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oail\OneDrive\Desktop\Spring 2020\Decision Analytics\"/>
    </mc:Choice>
  </mc:AlternateContent>
  <xr:revisionPtr revIDLastSave="0" documentId="13_ncr:1_{9128E14D-0453-4C0C-BC6A-725767870402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DataRaw" sheetId="6" r:id="rId1"/>
    <sheet name="Analysis" sheetId="7" r:id="rId2"/>
    <sheet name="Factors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birthrate">#REF!</definedName>
    <definedName name="data">#REF!</definedName>
    <definedName name="data1">DataRaw!$B$2:$J$3209</definedName>
    <definedName name="datas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G4" i="5" s="1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G3" i="5" s="1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J3207" i="6"/>
  <c r="J3208" i="6"/>
  <c r="J3209" i="6"/>
  <c r="J3210" i="6"/>
  <c r="J3211" i="6"/>
  <c r="J3212" i="6"/>
  <c r="J3213" i="6"/>
  <c r="J3214" i="6"/>
  <c r="J3215" i="6"/>
  <c r="J3216" i="6"/>
  <c r="J3217" i="6"/>
  <c r="J3218" i="6"/>
  <c r="J3219" i="6"/>
  <c r="J3220" i="6"/>
  <c r="J3221" i="6"/>
  <c r="J3222" i="6"/>
  <c r="J2" i="6"/>
  <c r="G5" i="5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E4" i="5" s="1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E3" i="5" s="1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2" i="6"/>
  <c r="E5" i="5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F4" i="5" s="1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F3" i="5" s="1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2" i="6"/>
  <c r="F5" i="5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D4" i="5" s="1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D3" i="5" s="1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2" i="6"/>
  <c r="D5" i="5" s="1"/>
  <c r="C6" i="7"/>
  <c r="C5" i="7"/>
  <c r="C4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C4" i="5" s="1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C3" i="5" s="1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2" i="6"/>
  <c r="C5" i="5" s="1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5" i="7" s="1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4" i="7" s="1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5" i="7" s="1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4" i="7" s="1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2" i="6"/>
  <c r="E2" i="6"/>
  <c r="E6" i="7" s="1"/>
  <c r="D6" i="7" l="1"/>
  <c r="F6" i="7" s="1"/>
  <c r="F5" i="7"/>
  <c r="F4" i="7"/>
</calcChain>
</file>

<file path=xl/sharedStrings.xml><?xml version="1.0" encoding="utf-8"?>
<sst xmlns="http://schemas.openxmlformats.org/spreadsheetml/2006/main" count="6473" uniqueCount="6464">
  <si>
    <t>Name</t>
  </si>
  <si>
    <t>Kings County, NY</t>
  </si>
  <si>
    <t>Essex County, NJ</t>
  </si>
  <si>
    <t>Monmouth County, NJ</t>
  </si>
  <si>
    <t>Montgomery County, PA</t>
  </si>
  <si>
    <t>Queens County, NY</t>
  </si>
  <si>
    <t>Somerset County, NJ</t>
  </si>
  <si>
    <t>Baltimore County, MD</t>
  </si>
  <si>
    <t>Richmond County, NY</t>
  </si>
  <si>
    <t>Bronx County, NY</t>
  </si>
  <si>
    <t>Hunterdon County, NJ</t>
  </si>
  <si>
    <t>Schenectady County, NY</t>
  </si>
  <si>
    <t>Westchester County, NY</t>
  </si>
  <si>
    <t>Montgomery County, OH</t>
  </si>
  <si>
    <t>Delaware County, PA</t>
  </si>
  <si>
    <t>Saratoga County, NY</t>
  </si>
  <si>
    <t>Butler County, OH</t>
  </si>
  <si>
    <t>Cumberland County, PA</t>
  </si>
  <si>
    <t>Allegheny County, PA</t>
  </si>
  <si>
    <t>Stearns County, MN</t>
  </si>
  <si>
    <t>Chester County, PA</t>
  </si>
  <si>
    <t>Shelby County, TN</t>
  </si>
  <si>
    <t>Gloucester County, NJ</t>
  </si>
  <si>
    <t>Ransom County, ND</t>
  </si>
  <si>
    <t>Burlington County, NJ</t>
  </si>
  <si>
    <t>Lehigh County, PA</t>
  </si>
  <si>
    <t>Erie County, NY</t>
  </si>
  <si>
    <t>Cuyahoga County, OH</t>
  </si>
  <si>
    <t>Macomb County, MI</t>
  </si>
  <si>
    <t>Dane County, WI</t>
  </si>
  <si>
    <t>Hayes County, NE</t>
  </si>
  <si>
    <t>Cape May County, NJ</t>
  </si>
  <si>
    <t>Sussex County, NJ</t>
  </si>
  <si>
    <t>Kane County, IL</t>
  </si>
  <si>
    <t>Lackawanna County, PA</t>
  </si>
  <si>
    <t>Cook County, IL</t>
  </si>
  <si>
    <t>Ford County, KS</t>
  </si>
  <si>
    <t>Chittenden County, VT</t>
  </si>
  <si>
    <t>Hays County, TX</t>
  </si>
  <si>
    <t>Carson City, NV</t>
  </si>
  <si>
    <t>Armstrong County, PA</t>
  </si>
  <si>
    <t>Calhoun County, IA</t>
  </si>
  <si>
    <t>Oakland County, MI</t>
  </si>
  <si>
    <t>Salem County, NJ</t>
  </si>
  <si>
    <t>Livingston County, MI</t>
  </si>
  <si>
    <t>Los Angeles County, CA</t>
  </si>
  <si>
    <t>Luzerne County, PA</t>
  </si>
  <si>
    <t>Morrison County, MN</t>
  </si>
  <si>
    <t>Racine County, WI</t>
  </si>
  <si>
    <t>Winkler County, TX</t>
  </si>
  <si>
    <t>Scott County, IA</t>
  </si>
  <si>
    <t>Pierce County, WI</t>
  </si>
  <si>
    <t>Monroe County, PA</t>
  </si>
  <si>
    <t>Daggett County, UT</t>
  </si>
  <si>
    <t>Hamilton County, TN</t>
  </si>
  <si>
    <t>Logan County, IL</t>
  </si>
  <si>
    <t>Clear Creek County, CO</t>
  </si>
  <si>
    <t>Lancaster County, PA</t>
  </si>
  <si>
    <t>Camden County, NJ</t>
  </si>
  <si>
    <t>Kent County, MI</t>
  </si>
  <si>
    <t>York County, PA</t>
  </si>
  <si>
    <t>Tazewell County, VA</t>
  </si>
  <si>
    <t>Addison County, VT</t>
  </si>
  <si>
    <t>Bucks County, PA</t>
  </si>
  <si>
    <t>Houston County, MN</t>
  </si>
  <si>
    <t>Butte County, SD</t>
  </si>
  <si>
    <t>Ward County, TX</t>
  </si>
  <si>
    <t>Sweetwater County, WY</t>
  </si>
  <si>
    <t>Bennington County, VT</t>
  </si>
  <si>
    <t>Faribault County, MN</t>
  </si>
  <si>
    <t>Houghton County, MI</t>
  </si>
  <si>
    <t>El Dorado County, CA</t>
  </si>
  <si>
    <t>Washington County, VT</t>
  </si>
  <si>
    <t>Ventura County, CA</t>
  </si>
  <si>
    <t>Franklin County, OH</t>
  </si>
  <si>
    <t>Muscatine County, IA</t>
  </si>
  <si>
    <t>Monroe County, WI</t>
  </si>
  <si>
    <t>Mariposa County, CA</t>
  </si>
  <si>
    <t>Schuylkill County, PA</t>
  </si>
  <si>
    <t>Harford County, MD</t>
  </si>
  <si>
    <t>Seminole County, FL</t>
  </si>
  <si>
    <t>Moffat County, CO</t>
  </si>
  <si>
    <t>Juneau County, WI</t>
  </si>
  <si>
    <t>Grant County, OR</t>
  </si>
  <si>
    <t>Inyo County, CA</t>
  </si>
  <si>
    <t>Geauga County, OH</t>
  </si>
  <si>
    <t>Sullivan County, NY</t>
  </si>
  <si>
    <t>Washington County, PA</t>
  </si>
  <si>
    <t>Lincoln County, NV</t>
  </si>
  <si>
    <t>Hall County, GA</t>
  </si>
  <si>
    <t>Harris County, TX</t>
  </si>
  <si>
    <t>Susquehanna County, PA</t>
  </si>
  <si>
    <t>Garland County, AR</t>
  </si>
  <si>
    <t>San Miguel County, CO</t>
  </si>
  <si>
    <t>Knox County, MO</t>
  </si>
  <si>
    <t>Emery County, UT</t>
  </si>
  <si>
    <t>Huron County, MI</t>
  </si>
  <si>
    <t>Yavapai County, AZ</t>
  </si>
  <si>
    <t>Navajo County, AZ</t>
  </si>
  <si>
    <t>Crawford County, PA</t>
  </si>
  <si>
    <t>Dutchess County, NY</t>
  </si>
  <si>
    <t>Watauga County, NC</t>
  </si>
  <si>
    <t>Cayuga County, NY</t>
  </si>
  <si>
    <t>Pettis County, MO</t>
  </si>
  <si>
    <t>Columbia County, NY</t>
  </si>
  <si>
    <t>Sacramento County, CA</t>
  </si>
  <si>
    <t>Placer County, CA</t>
  </si>
  <si>
    <t>Denton County, TX</t>
  </si>
  <si>
    <t>Fairfield County, OH</t>
  </si>
  <si>
    <t>Orange County, VT</t>
  </si>
  <si>
    <t>Keweenaw County, MI</t>
  </si>
  <si>
    <t>Buchanan County, VA</t>
  </si>
  <si>
    <t>Trumbull County, OH</t>
  </si>
  <si>
    <t>Jackson County, MI</t>
  </si>
  <si>
    <t>Montgomery County, TX</t>
  </si>
  <si>
    <t>Gloucester County, VA</t>
  </si>
  <si>
    <t>Franklin County, VT</t>
  </si>
  <si>
    <t>Oklahoma County, OK</t>
  </si>
  <si>
    <t>Essex County, NY</t>
  </si>
  <si>
    <t>El Paso County, CO</t>
  </si>
  <si>
    <t>Greene County, AR</t>
  </si>
  <si>
    <t>Tooele County, UT</t>
  </si>
  <si>
    <t>Harris County, GA</t>
  </si>
  <si>
    <t>Pike County, PA</t>
  </si>
  <si>
    <t>Franklin County, MO</t>
  </si>
  <si>
    <t>Douglas County, NV</t>
  </si>
  <si>
    <t>Cecil County, MD</t>
  </si>
  <si>
    <t>Wake County, NC</t>
  </si>
  <si>
    <t>Clark County, NV</t>
  </si>
  <si>
    <t>Cheatham County, TN</t>
  </si>
  <si>
    <t>Santa Fe County, NM</t>
  </si>
  <si>
    <t>Monroe County, MI</t>
  </si>
  <si>
    <t>Washington County, OH</t>
  </si>
  <si>
    <t>Missoula County, MT</t>
  </si>
  <si>
    <t>San Bernardino County, CA</t>
  </si>
  <si>
    <t>Shasta County, CA</t>
  </si>
  <si>
    <t>Clatsop County, OR</t>
  </si>
  <si>
    <t>Lamar County, MS</t>
  </si>
  <si>
    <t>Greene County, MO</t>
  </si>
  <si>
    <t>Nash County, NC</t>
  </si>
  <si>
    <t>Pasco County, FL</t>
  </si>
  <si>
    <t>Tompkins County, NY</t>
  </si>
  <si>
    <t>Randolph County, WV</t>
  </si>
  <si>
    <t>Langlade County, WI</t>
  </si>
  <si>
    <t>Johnston County, NC</t>
  </si>
  <si>
    <t>Rowan County, NC</t>
  </si>
  <si>
    <t>Kern County, CA</t>
  </si>
  <si>
    <t>Oneida County, NY</t>
  </si>
  <si>
    <t>Clay County, WV</t>
  </si>
  <si>
    <t>Lexington County, SC</t>
  </si>
  <si>
    <t>Saluda County, SC</t>
  </si>
  <si>
    <t>Roscommon County, MI</t>
  </si>
  <si>
    <t>Webb County, TX</t>
  </si>
  <si>
    <t>Coconino County, AZ</t>
  </si>
  <si>
    <t>Taos County, NM</t>
  </si>
  <si>
    <t>Gila County, AZ</t>
  </si>
  <si>
    <t>Maricopa County, AZ</t>
  </si>
  <si>
    <t>Iron County, UT</t>
  </si>
  <si>
    <t>Jefferson County, WA</t>
  </si>
  <si>
    <t>Maui County, HI</t>
  </si>
  <si>
    <t>Kent County, DE</t>
  </si>
  <si>
    <t>Mackinac County, MI</t>
  </si>
  <si>
    <t>Lincoln County, AR</t>
  </si>
  <si>
    <t>Rio Arriba County, NM</t>
  </si>
  <si>
    <t>San Miguel County, NM</t>
  </si>
  <si>
    <t>Shelby County, AL</t>
  </si>
  <si>
    <t>Tehama County, CA</t>
  </si>
  <si>
    <t>Stone County, AR</t>
  </si>
  <si>
    <t>Pontotoc County, MS</t>
  </si>
  <si>
    <t>Harlan County, KY</t>
  </si>
  <si>
    <t>Carteret County, NC</t>
  </si>
  <si>
    <t>Newaygo County, MI</t>
  </si>
  <si>
    <t>Pickens County, SC</t>
  </si>
  <si>
    <t>Union County, NJ</t>
  </si>
  <si>
    <t>Brunswick County, NC</t>
  </si>
  <si>
    <t>Wayne County, NC</t>
  </si>
  <si>
    <t>Pender County, NC</t>
  </si>
  <si>
    <t>Wayne County, MO</t>
  </si>
  <si>
    <t>Lincoln County, NM</t>
  </si>
  <si>
    <t>Hawaii County, HI</t>
  </si>
  <si>
    <t>Morgan County, GA</t>
  </si>
  <si>
    <t>Pulaski County, VA</t>
  </si>
  <si>
    <t>Mineral County, NV</t>
  </si>
  <si>
    <t>Riverside County, CA</t>
  </si>
  <si>
    <t>Saline County, AR</t>
  </si>
  <si>
    <t>Sandoval County, NM</t>
  </si>
  <si>
    <t>Brantley County, GA</t>
  </si>
  <si>
    <t>Sunflower County, MS</t>
  </si>
  <si>
    <t>New Madrid County, MO</t>
  </si>
  <si>
    <t>Gadsden County, FL</t>
  </si>
  <si>
    <t>Lafayette County, AR</t>
  </si>
  <si>
    <t>Dewey County, SD</t>
  </si>
  <si>
    <t>Charleston County, SC</t>
  </si>
  <si>
    <t>Randolph County, GA</t>
  </si>
  <si>
    <t>Edgecombe County, NC</t>
  </si>
  <si>
    <t>Cibola County, NM</t>
  </si>
  <si>
    <t>Franklin County, NY</t>
  </si>
  <si>
    <t>Glacier County, MT</t>
  </si>
  <si>
    <t>Jefferson County, CO</t>
  </si>
  <si>
    <t>Avg Household_Income</t>
  </si>
  <si>
    <t>Median_Household_Income 1990</t>
  </si>
  <si>
    <t>Median_Household_Income 2016</t>
  </si>
  <si>
    <t>City</t>
  </si>
  <si>
    <t>Nationwide</t>
  </si>
  <si>
    <t>Growth Rate</t>
  </si>
  <si>
    <t>Teenage_Birth_Rate</t>
  </si>
  <si>
    <t>cty</t>
  </si>
  <si>
    <t>Household_Income_rP_gP_pall</t>
  </si>
  <si>
    <t>cty38033</t>
  </si>
  <si>
    <t>Golden Valley County, ND</t>
  </si>
  <si>
    <t>cty38007</t>
  </si>
  <si>
    <t>Billings County, ND</t>
  </si>
  <si>
    <t>cty38065</t>
  </si>
  <si>
    <t>Oliver County, ND</t>
  </si>
  <si>
    <t>cty38011</t>
  </si>
  <si>
    <t>Bowman County, ND</t>
  </si>
  <si>
    <t>cty38057</t>
  </si>
  <si>
    <t>Mercer County, ND</t>
  </si>
  <si>
    <t>cty46063</t>
  </si>
  <si>
    <t>Harding County, SD</t>
  </si>
  <si>
    <t>cty38025</t>
  </si>
  <si>
    <t>Dunn County, ND</t>
  </si>
  <si>
    <t>cty38013</t>
  </si>
  <si>
    <t>Burke County, ND</t>
  </si>
  <si>
    <t>cty38045</t>
  </si>
  <si>
    <t>LaMoure County, ND</t>
  </si>
  <si>
    <t>cty38089</t>
  </si>
  <si>
    <t>Stark County, ND</t>
  </si>
  <si>
    <t>cty38001</t>
  </si>
  <si>
    <t>Adams County, ND</t>
  </si>
  <si>
    <t>cty46021</t>
  </si>
  <si>
    <t>Campbell County, SD</t>
  </si>
  <si>
    <t>cty38037</t>
  </si>
  <si>
    <t>Grant County, ND</t>
  </si>
  <si>
    <t>cty20131</t>
  </si>
  <si>
    <t>Nemaha County, KS</t>
  </si>
  <si>
    <t>cty38061</t>
  </si>
  <si>
    <t>Mountrail County, ND</t>
  </si>
  <si>
    <t>cty31027</t>
  </si>
  <si>
    <t>Cedar County, NE</t>
  </si>
  <si>
    <t>cty38019</t>
  </si>
  <si>
    <t>Cavalier County, ND</t>
  </si>
  <si>
    <t>cty34027</t>
  </si>
  <si>
    <t>Morris County, NJ</t>
  </si>
  <si>
    <t>cty38031</t>
  </si>
  <si>
    <t>Foster County, ND</t>
  </si>
  <si>
    <t>cty38105</t>
  </si>
  <si>
    <t>Williams County, ND</t>
  </si>
  <si>
    <t>cty38053</t>
  </si>
  <si>
    <t>McKenzie County, ND</t>
  </si>
  <si>
    <t>cty19167</t>
  </si>
  <si>
    <t>Sioux County, IA</t>
  </si>
  <si>
    <t>cty38009</t>
  </si>
  <si>
    <t>Bottineau County, ND</t>
  </si>
  <si>
    <t>cty19027</t>
  </si>
  <si>
    <t>Carroll County, IA</t>
  </si>
  <si>
    <t>cty38075</t>
  </si>
  <si>
    <t>Renville County, ND</t>
  </si>
  <si>
    <t>cty38055</t>
  </si>
  <si>
    <t>McLean County, ND</t>
  </si>
  <si>
    <t>cty31039</t>
  </si>
  <si>
    <t>Cuming County, NE</t>
  </si>
  <si>
    <t>cty31011</t>
  </si>
  <si>
    <t>Boone County, NE</t>
  </si>
  <si>
    <t>cty38023</t>
  </si>
  <si>
    <t>Divide County, ND</t>
  </si>
  <si>
    <t>cty27149</t>
  </si>
  <si>
    <t>Stevens County, MN</t>
  </si>
  <si>
    <t>cty34019</t>
  </si>
  <si>
    <t>cty38091</t>
  </si>
  <si>
    <t>Steele County, ND</t>
  </si>
  <si>
    <t>cty19109</t>
  </si>
  <si>
    <t>Kossuth County, IA</t>
  </si>
  <si>
    <t>cty38097</t>
  </si>
  <si>
    <t>Traill County, ND</t>
  </si>
  <si>
    <t>cty34003</t>
  </si>
  <si>
    <t>Bergen County, NJ</t>
  </si>
  <si>
    <t>cty20063</t>
  </si>
  <si>
    <t>Gove County, KS</t>
  </si>
  <si>
    <t>cty46059</t>
  </si>
  <si>
    <t>Hand County, SD</t>
  </si>
  <si>
    <t>cty36059</t>
  </si>
  <si>
    <t>Nassau County, NY</t>
  </si>
  <si>
    <t>cty56011</t>
  </si>
  <si>
    <t>Crook County, WY</t>
  </si>
  <si>
    <t>cty19119</t>
  </si>
  <si>
    <t>Lyon County, IA</t>
  </si>
  <si>
    <t>cty38043</t>
  </si>
  <si>
    <t>Kidder County, ND</t>
  </si>
  <si>
    <t>cty38077</t>
  </si>
  <si>
    <t>Richland County, ND</t>
  </si>
  <si>
    <t>cty38069</t>
  </si>
  <si>
    <t>Pierce County, ND</t>
  </si>
  <si>
    <t>cty38081</t>
  </si>
  <si>
    <t>Sargent County, ND</t>
  </si>
  <si>
    <t>cty36079</t>
  </si>
  <si>
    <t>Putnam County, NY</t>
  </si>
  <si>
    <t>cty55089</t>
  </si>
  <si>
    <t>Ozaukee County, WI</t>
  </si>
  <si>
    <t>cty27081</t>
  </si>
  <si>
    <t>Lincoln County, MN</t>
  </si>
  <si>
    <t>cty19037</t>
  </si>
  <si>
    <t>Chickasaw County, IA</t>
  </si>
  <si>
    <t>cty48461</t>
  </si>
  <si>
    <t>Upton County, TX</t>
  </si>
  <si>
    <t>cty46045</t>
  </si>
  <si>
    <t>Edmunds County, SD</t>
  </si>
  <si>
    <t>cty38073</t>
  </si>
  <si>
    <t>cty46087</t>
  </si>
  <si>
    <t>McCook County, SD</t>
  </si>
  <si>
    <t>cty46043</t>
  </si>
  <si>
    <t>Douglas County, SD</t>
  </si>
  <si>
    <t>cty25021</t>
  </si>
  <si>
    <t>Norfolk County, MA</t>
  </si>
  <si>
    <t>cty27019</t>
  </si>
  <si>
    <t>Carver County, MN</t>
  </si>
  <si>
    <t>cty20083</t>
  </si>
  <si>
    <t>Hodgeman County, KS</t>
  </si>
  <si>
    <t>cty31009</t>
  </si>
  <si>
    <t>Blaine County, NE</t>
  </si>
  <si>
    <t>cty31115</t>
  </si>
  <si>
    <t>Loup County, NE</t>
  </si>
  <si>
    <t>cty46097</t>
  </si>
  <si>
    <t>Miner County, SD</t>
  </si>
  <si>
    <t>cty19009</t>
  </si>
  <si>
    <t>Audubon County, IA</t>
  </si>
  <si>
    <t>cty51059</t>
  </si>
  <si>
    <t>Fairfax County, VA</t>
  </si>
  <si>
    <t>cty38103</t>
  </si>
  <si>
    <t>Wells County, ND</t>
  </si>
  <si>
    <t>cty20071</t>
  </si>
  <si>
    <t>Greeley County, KS</t>
  </si>
  <si>
    <t>cty19017</t>
  </si>
  <si>
    <t>Bremer County, IA</t>
  </si>
  <si>
    <t>cty30019</t>
  </si>
  <si>
    <t>Daniels County, MT</t>
  </si>
  <si>
    <t>cty38087</t>
  </si>
  <si>
    <t>Slope County, ND</t>
  </si>
  <si>
    <t>cty27125</t>
  </si>
  <si>
    <t>Red Lake County, MN</t>
  </si>
  <si>
    <t>cty46119</t>
  </si>
  <si>
    <t>Sully County, SD</t>
  </si>
  <si>
    <t>cty38041</t>
  </si>
  <si>
    <t>Hettinger County, ND</t>
  </si>
  <si>
    <t>cty38015</t>
  </si>
  <si>
    <t>Burleigh County, ND</t>
  </si>
  <si>
    <t>cty31085</t>
  </si>
  <si>
    <t>cty34035</t>
  </si>
  <si>
    <t>cty38049</t>
  </si>
  <si>
    <t>McHenry County, ND</t>
  </si>
  <si>
    <t>cty27011</t>
  </si>
  <si>
    <t>Big Stone County, MN</t>
  </si>
  <si>
    <t>cty38059</t>
  </si>
  <si>
    <t>Morton County, ND</t>
  </si>
  <si>
    <t>cty19161</t>
  </si>
  <si>
    <t>Sac County, IA</t>
  </si>
  <si>
    <t>cty31003</t>
  </si>
  <si>
    <t>Antelope County, NE</t>
  </si>
  <si>
    <t>cty38021</t>
  </si>
  <si>
    <t>Dickey County, ND</t>
  </si>
  <si>
    <t>cty31059</t>
  </si>
  <si>
    <t>Fillmore County, NE</t>
  </si>
  <si>
    <t>cty20199</t>
  </si>
  <si>
    <t>Wallace County, KS</t>
  </si>
  <si>
    <t>cty49029</t>
  </si>
  <si>
    <t>Morgan County, UT</t>
  </si>
  <si>
    <t>cty38029</t>
  </si>
  <si>
    <t>Emmons County, ND</t>
  </si>
  <si>
    <t>cty46061</t>
  </si>
  <si>
    <t>Hanson County, SD</t>
  </si>
  <si>
    <t>cty18037</t>
  </si>
  <si>
    <t>Dubois County, IN</t>
  </si>
  <si>
    <t>cty31169</t>
  </si>
  <si>
    <t>Thayer County, NE</t>
  </si>
  <si>
    <t>cty24027</t>
  </si>
  <si>
    <t>Howard County, MD</t>
  </si>
  <si>
    <t>cty17043</t>
  </si>
  <si>
    <t>DuPage County, IL</t>
  </si>
  <si>
    <t>cty27163</t>
  </si>
  <si>
    <t>Washington County, MN</t>
  </si>
  <si>
    <t>cty56039</t>
  </si>
  <si>
    <t>Teton County, WY</t>
  </si>
  <si>
    <t>cty30109</t>
  </si>
  <si>
    <t>Wibaux County, MT</t>
  </si>
  <si>
    <t>cty55133</t>
  </si>
  <si>
    <t>Waukesha County, WI</t>
  </si>
  <si>
    <t>cty31075</t>
  </si>
  <si>
    <t>Grant County, NE</t>
  </si>
  <si>
    <t>cty31149</t>
  </si>
  <si>
    <t>Rock County, NE</t>
  </si>
  <si>
    <t>cty31143</t>
  </si>
  <si>
    <t>Polk County, NE</t>
  </si>
  <si>
    <t>cty31063</t>
  </si>
  <si>
    <t>Frontier County, NE</t>
  </si>
  <si>
    <t>cty30083</t>
  </si>
  <si>
    <t>Richland County, MT</t>
  </si>
  <si>
    <t>cty19141</t>
  </si>
  <si>
    <t>O'Brien County, IA</t>
  </si>
  <si>
    <t>cty27133</t>
  </si>
  <si>
    <t>Rock County, MN</t>
  </si>
  <si>
    <t>cty27129</t>
  </si>
  <si>
    <t>Renville County, MN</t>
  </si>
  <si>
    <t>cty19147</t>
  </si>
  <si>
    <t>Palo Alto County, IA</t>
  </si>
  <si>
    <t>cty46025</t>
  </si>
  <si>
    <t>Clark County, SD</t>
  </si>
  <si>
    <t>cty27069</t>
  </si>
  <si>
    <t>Kittson County, MN</t>
  </si>
  <si>
    <t>cty38051</t>
  </si>
  <si>
    <t>McIntosh County, ND</t>
  </si>
  <si>
    <t>cty19055</t>
  </si>
  <si>
    <t>Delaware County, IA</t>
  </si>
  <si>
    <t>cty19075</t>
  </si>
  <si>
    <t>Grundy County, IA</t>
  </si>
  <si>
    <t>cty27015</t>
  </si>
  <si>
    <t>Brown County, MN</t>
  </si>
  <si>
    <t>cty19149</t>
  </si>
  <si>
    <t>Plymouth County, IA</t>
  </si>
  <si>
    <t>cty27173</t>
  </si>
  <si>
    <t>Yellow Medicine County, MN</t>
  </si>
  <si>
    <t>cty31129</t>
  </si>
  <si>
    <t>Nuckolls County, NE</t>
  </si>
  <si>
    <t>cty19191</t>
  </si>
  <si>
    <t>Winneshiek County, IA</t>
  </si>
  <si>
    <t>cty38063</t>
  </si>
  <si>
    <t>Nelson County, ND</t>
  </si>
  <si>
    <t>cty38095</t>
  </si>
  <si>
    <t>Towner County, ND</t>
  </si>
  <si>
    <t>cty27143</t>
  </si>
  <si>
    <t>Sibley County, MN</t>
  </si>
  <si>
    <t>cty27037</t>
  </si>
  <si>
    <t>Dakota County, MN</t>
  </si>
  <si>
    <t>cty46067</t>
  </si>
  <si>
    <t>Hutchinson County, SD</t>
  </si>
  <si>
    <t>cty19131</t>
  </si>
  <si>
    <t>Mitchell County, IA</t>
  </si>
  <si>
    <t>cty55093</t>
  </si>
  <si>
    <t>cty19061</t>
  </si>
  <si>
    <t>Dubuque County, IA</t>
  </si>
  <si>
    <t>cty19151</t>
  </si>
  <si>
    <t>Pocahontas County, IA</t>
  </si>
  <si>
    <t>cty19091</t>
  </si>
  <si>
    <t>Humboldt County, IA</t>
  </si>
  <si>
    <t>cty19023</t>
  </si>
  <si>
    <t>Butler County, IA</t>
  </si>
  <si>
    <t>cty31179</t>
  </si>
  <si>
    <t>Wayne County, NE</t>
  </si>
  <si>
    <t>cty48205</t>
  </si>
  <si>
    <t>Hartley County, TX</t>
  </si>
  <si>
    <t>cty46077</t>
  </si>
  <si>
    <t>Kingsbury County, SD</t>
  </si>
  <si>
    <t>cty51107</t>
  </si>
  <si>
    <t>Loudoun County, VA</t>
  </si>
  <si>
    <t>cty51610</t>
  </si>
  <si>
    <t>Falls Church city, VA</t>
  </si>
  <si>
    <t>cty31177</t>
  </si>
  <si>
    <t>Washington County, NE</t>
  </si>
  <si>
    <t>cty31035</t>
  </si>
  <si>
    <t>Clay County, NE</t>
  </si>
  <si>
    <t>cty27145</t>
  </si>
  <si>
    <t>cty42091</t>
  </si>
  <si>
    <t>cty46049</t>
  </si>
  <si>
    <t>Faulk County, SD</t>
  </si>
  <si>
    <t>cty31127</t>
  </si>
  <si>
    <t>Nemaha County, NE</t>
  </si>
  <si>
    <t>cty08103</t>
  </si>
  <si>
    <t>Rio Blanco County, CO</t>
  </si>
  <si>
    <t>cty31077</t>
  </si>
  <si>
    <t>Greeley County, NE</t>
  </si>
  <si>
    <t>cty25017</t>
  </si>
  <si>
    <t>Middlesex County, MA</t>
  </si>
  <si>
    <t>cty27167</t>
  </si>
  <si>
    <t>Wilkin County, MN</t>
  </si>
  <si>
    <t>cty27139</t>
  </si>
  <si>
    <t>Scott County, MN</t>
  </si>
  <si>
    <t>cty20203</t>
  </si>
  <si>
    <t>Wichita County, KS</t>
  </si>
  <si>
    <t>cty42029</t>
  </si>
  <si>
    <t>cty56035</t>
  </si>
  <si>
    <t>Sublette County, WY</t>
  </si>
  <si>
    <t>cty31159</t>
  </si>
  <si>
    <t>Seward County, NE</t>
  </si>
  <si>
    <t>cty30021</t>
  </si>
  <si>
    <t>Dawson County, MT</t>
  </si>
  <si>
    <t>cty46055</t>
  </si>
  <si>
    <t>Haakon County, SD</t>
  </si>
  <si>
    <t>cty27155</t>
  </si>
  <si>
    <t>Traverse County, MN</t>
  </si>
  <si>
    <t>cty19169</t>
  </si>
  <si>
    <t>Story County, IA</t>
  </si>
  <si>
    <t>cty38083</t>
  </si>
  <si>
    <t>Sheridan County, ND</t>
  </si>
  <si>
    <t>cty27039</t>
  </si>
  <si>
    <t>Dodge County, MN</t>
  </si>
  <si>
    <t>cty34025</t>
  </si>
  <si>
    <t>cty31163</t>
  </si>
  <si>
    <t>Sherman County, NE</t>
  </si>
  <si>
    <t>cty49043</t>
  </si>
  <si>
    <t>Summit County, UT</t>
  </si>
  <si>
    <t>cty27121</t>
  </si>
  <si>
    <t>Pope County, MN</t>
  </si>
  <si>
    <t>cty55015</t>
  </si>
  <si>
    <t>Calumet County, WI</t>
  </si>
  <si>
    <t>cty31139</t>
  </si>
  <si>
    <t>Pierce County, NE</t>
  </si>
  <si>
    <t>cty27049</t>
  </si>
  <si>
    <t>Goodhue County, MN</t>
  </si>
  <si>
    <t>cty55131</t>
  </si>
  <si>
    <t>Washington County, WI</t>
  </si>
  <si>
    <t>cty56005</t>
  </si>
  <si>
    <t>Campbell County, WY</t>
  </si>
  <si>
    <t>cty27127</t>
  </si>
  <si>
    <t>Redwood County, MN</t>
  </si>
  <si>
    <t>cty27089</t>
  </si>
  <si>
    <t>Marshall County, MN</t>
  </si>
  <si>
    <t>cty46073</t>
  </si>
  <si>
    <t>Jerauld County, SD</t>
  </si>
  <si>
    <t>cty20091</t>
  </si>
  <si>
    <t>Johnson County, KS</t>
  </si>
  <si>
    <t>cty18057</t>
  </si>
  <si>
    <t>Hamilton County, IN</t>
  </si>
  <si>
    <t>cty30025</t>
  </si>
  <si>
    <t>Fallon County, MT</t>
  </si>
  <si>
    <t>cty36087</t>
  </si>
  <si>
    <t>Rockland County, NY</t>
  </si>
  <si>
    <t>cty38067</t>
  </si>
  <si>
    <t>Pembina County, ND</t>
  </si>
  <si>
    <t>cty17133</t>
  </si>
  <si>
    <t>Monroe County, IL</t>
  </si>
  <si>
    <t>cty20135</t>
  </si>
  <si>
    <t>Ness County, KS</t>
  </si>
  <si>
    <t>cty38027</t>
  </si>
  <si>
    <t>Eddy County, ND</t>
  </si>
  <si>
    <t>cty49017</t>
  </si>
  <si>
    <t>Garfield County, UT</t>
  </si>
  <si>
    <t>cty27101</t>
  </si>
  <si>
    <t>Murray County, MN</t>
  </si>
  <si>
    <t>cty39137</t>
  </si>
  <si>
    <t>Putnam County, OH</t>
  </si>
  <si>
    <t>cty34037</t>
  </si>
  <si>
    <t>cty39107</t>
  </si>
  <si>
    <t>Mercer County, OH</t>
  </si>
  <si>
    <t>cty27085</t>
  </si>
  <si>
    <t>McLeod County, MN</t>
  </si>
  <si>
    <t>cty31135</t>
  </si>
  <si>
    <t>Perkins County, NE</t>
  </si>
  <si>
    <t>cty19035</t>
  </si>
  <si>
    <t>Cherokee County, IA</t>
  </si>
  <si>
    <t>cty20179</t>
  </si>
  <si>
    <t>Sheridan County, KS</t>
  </si>
  <si>
    <t>cty38047</t>
  </si>
  <si>
    <t>Logan County, ND</t>
  </si>
  <si>
    <t>cty08035</t>
  </si>
  <si>
    <t>Douglas County, CO</t>
  </si>
  <si>
    <t>cty40053</t>
  </si>
  <si>
    <t>Grant County, OK</t>
  </si>
  <si>
    <t>cty31137</t>
  </si>
  <si>
    <t>Phelps County, NE</t>
  </si>
  <si>
    <t>cty46125</t>
  </si>
  <si>
    <t>Turner County, SD</t>
  </si>
  <si>
    <t>cty31065</t>
  </si>
  <si>
    <t>Furnas County, NE</t>
  </si>
  <si>
    <t>cty46079</t>
  </si>
  <si>
    <t>Lake County, SD</t>
  </si>
  <si>
    <t>cty19165</t>
  </si>
  <si>
    <t>Shelby County, IA</t>
  </si>
  <si>
    <t>cty49033</t>
  </si>
  <si>
    <t>Rich County, UT</t>
  </si>
  <si>
    <t>cty55091</t>
  </si>
  <si>
    <t>Pepin County, WI</t>
  </si>
  <si>
    <t>cty46083</t>
  </si>
  <si>
    <t>Lincoln County, SD</t>
  </si>
  <si>
    <t>cty17013</t>
  </si>
  <si>
    <t>Calhoun County, IL</t>
  </si>
  <si>
    <t>cty27117</t>
  </si>
  <si>
    <t>Pipestone County, MN</t>
  </si>
  <si>
    <t>cty27083</t>
  </si>
  <si>
    <t>Lyon County, MN</t>
  </si>
  <si>
    <t>cty38101</t>
  </si>
  <si>
    <t>Ward County, ND</t>
  </si>
  <si>
    <t>cty38017</t>
  </si>
  <si>
    <t>Cass County, ND</t>
  </si>
  <si>
    <t>cty27041</t>
  </si>
  <si>
    <t>Douglas County, MN</t>
  </si>
  <si>
    <t>cty27073</t>
  </si>
  <si>
    <t>Lac qui Parle County, MN</t>
  </si>
  <si>
    <t>cty20195</t>
  </si>
  <si>
    <t>Trego County, KS</t>
  </si>
  <si>
    <t>cty31081</t>
  </si>
  <si>
    <t>Hamilton County, NE</t>
  </si>
  <si>
    <t>cty55109</t>
  </si>
  <si>
    <t>St. Croix County, WI</t>
  </si>
  <si>
    <t>cty38093</t>
  </si>
  <si>
    <t>Stutsman County, ND</t>
  </si>
  <si>
    <t>cty46051</t>
  </si>
  <si>
    <t>Grant County, SD</t>
  </si>
  <si>
    <t>cty31141</t>
  </si>
  <si>
    <t>Platte County, NE</t>
  </si>
  <si>
    <t>cty46011</t>
  </si>
  <si>
    <t>Brookings County, SD</t>
  </si>
  <si>
    <t>cty49047</t>
  </si>
  <si>
    <t>Uintah County, UT</t>
  </si>
  <si>
    <t>cty17027</t>
  </si>
  <si>
    <t>Clinton County, IL</t>
  </si>
  <si>
    <t>cty38003</t>
  </si>
  <si>
    <t>Barnes County, ND</t>
  </si>
  <si>
    <t>cty46089</t>
  </si>
  <si>
    <t>McPherson County, SD</t>
  </si>
  <si>
    <t>cty31171</t>
  </si>
  <si>
    <t>Thomas County, NE</t>
  </si>
  <si>
    <t>cty27079</t>
  </si>
  <si>
    <t>Le Sueur County, MN</t>
  </si>
  <si>
    <t>cty27045</t>
  </si>
  <si>
    <t>Fillmore County, MN</t>
  </si>
  <si>
    <t>cty17203</t>
  </si>
  <si>
    <t>Woodford County, IL</t>
  </si>
  <si>
    <t>cty24031</t>
  </si>
  <si>
    <t>Montgomery County, MD</t>
  </si>
  <si>
    <t>cty46003</t>
  </si>
  <si>
    <t>Aurora County, SD</t>
  </si>
  <si>
    <t>cty31023</t>
  </si>
  <si>
    <t>Butler County, NE</t>
  </si>
  <si>
    <t>cty27157</t>
  </si>
  <si>
    <t>Wabasha County, MN</t>
  </si>
  <si>
    <t>cty19095</t>
  </si>
  <si>
    <t>Iowa County, IA</t>
  </si>
  <si>
    <t>cty42017</t>
  </si>
  <si>
    <t>cty49031</t>
  </si>
  <si>
    <t>Piute County, UT</t>
  </si>
  <si>
    <t>cty19189</t>
  </si>
  <si>
    <t>Winnebago County, IA</t>
  </si>
  <si>
    <t>cty20193</t>
  </si>
  <si>
    <t>Thomas County, KS</t>
  </si>
  <si>
    <t>cty19031</t>
  </si>
  <si>
    <t>Cedar County, IA</t>
  </si>
  <si>
    <t>cty02230</t>
  </si>
  <si>
    <t>Skagway Municipality, AK</t>
  </si>
  <si>
    <t>cty20051</t>
  </si>
  <si>
    <t>Ellis County, KS</t>
  </si>
  <si>
    <t>cty27151</t>
  </si>
  <si>
    <t>Swift County, MN</t>
  </si>
  <si>
    <t>cty46057</t>
  </si>
  <si>
    <t>Hamlin County, SD</t>
  </si>
  <si>
    <t>cty27093</t>
  </si>
  <si>
    <t>Meeker County, MN</t>
  </si>
  <si>
    <t>cty36119</t>
  </si>
  <si>
    <t>cty20039</t>
  </si>
  <si>
    <t>Decatur County, KS</t>
  </si>
  <si>
    <t>cty19043</t>
  </si>
  <si>
    <t>Clayton County, IA</t>
  </si>
  <si>
    <t>cty09013</t>
  </si>
  <si>
    <t>Tolland County, CT</t>
  </si>
  <si>
    <t>cty56009</t>
  </si>
  <si>
    <t>Converse County, WY</t>
  </si>
  <si>
    <t>cty31181</t>
  </si>
  <si>
    <t>Webster County, NE</t>
  </si>
  <si>
    <t>cty19093</t>
  </si>
  <si>
    <t>Ida County, IA</t>
  </si>
  <si>
    <t>cty27103</t>
  </si>
  <si>
    <t>Nicollet County, MN</t>
  </si>
  <si>
    <t>cty19083</t>
  </si>
  <si>
    <t>Hardin County, IA</t>
  </si>
  <si>
    <t>cty27109</t>
  </si>
  <si>
    <t>Olmsted County, MN</t>
  </si>
  <si>
    <t>cty31107</t>
  </si>
  <si>
    <t>Knox County, NE</t>
  </si>
  <si>
    <t>cty48295</t>
  </si>
  <si>
    <t>Lipscomb County, TX</t>
  </si>
  <si>
    <t>cty56017</t>
  </si>
  <si>
    <t>Hot Springs County, WY</t>
  </si>
  <si>
    <t>cty27067</t>
  </si>
  <si>
    <t>Kandiyohi County, MN</t>
  </si>
  <si>
    <t>cty31185</t>
  </si>
  <si>
    <t>York County, NE</t>
  </si>
  <si>
    <t>cty19019</t>
  </si>
  <si>
    <t>Buchanan County, IA</t>
  </si>
  <si>
    <t>cty38039</t>
  </si>
  <si>
    <t>Griggs County, ND</t>
  </si>
  <si>
    <t>cty31013</t>
  </si>
  <si>
    <t>Box Butte County, NE</t>
  </si>
  <si>
    <t>cty34023</t>
  </si>
  <si>
    <t>Middlesex County, NJ</t>
  </si>
  <si>
    <t>cty19105</t>
  </si>
  <si>
    <t>Jones County, IA</t>
  </si>
  <si>
    <t>cty27063</t>
  </si>
  <si>
    <t>Jackson County, MN</t>
  </si>
  <si>
    <t>cty46127</t>
  </si>
  <si>
    <t>Union County, SD</t>
  </si>
  <si>
    <t>cty48285</t>
  </si>
  <si>
    <t>Lavaca County, TX</t>
  </si>
  <si>
    <t>cty48033</t>
  </si>
  <si>
    <t>Borden County, TX</t>
  </si>
  <si>
    <t>cty56031</t>
  </si>
  <si>
    <t>Platte County, WY</t>
  </si>
  <si>
    <t>cty31029</t>
  </si>
  <si>
    <t>Chase County, NE</t>
  </si>
  <si>
    <t>cty38099</t>
  </si>
  <si>
    <t>Walsh County, ND</t>
  </si>
  <si>
    <t>cty48393</t>
  </si>
  <si>
    <t>Roberts County, TX</t>
  </si>
  <si>
    <t>cty20117</t>
  </si>
  <si>
    <t>Marshall County, KS</t>
  </si>
  <si>
    <t>cty19143</t>
  </si>
  <si>
    <t>Osceola County, IA</t>
  </si>
  <si>
    <t>cty27147</t>
  </si>
  <si>
    <t>Steele County, MN</t>
  </si>
  <si>
    <t>cty46115</t>
  </si>
  <si>
    <t>Spink County, SD</t>
  </si>
  <si>
    <t>cty31089</t>
  </si>
  <si>
    <t>Holt County, NE</t>
  </si>
  <si>
    <t>cty36085</t>
  </si>
  <si>
    <t>cty56023</t>
  </si>
  <si>
    <t>Lincoln County, WY</t>
  </si>
  <si>
    <t>cty27171</t>
  </si>
  <si>
    <t>Wright County, MN</t>
  </si>
  <si>
    <t>cty06041</t>
  </si>
  <si>
    <t>Marin County, CA</t>
  </si>
  <si>
    <t>cty20187</t>
  </si>
  <si>
    <t>Stanton County, KS</t>
  </si>
  <si>
    <t>cty17111</t>
  </si>
  <si>
    <t>McHenry County, IL</t>
  </si>
  <si>
    <t>cty31095</t>
  </si>
  <si>
    <t>Jefferson County, NE</t>
  </si>
  <si>
    <t>cty27027</t>
  </si>
  <si>
    <t>Clay County, MN</t>
  </si>
  <si>
    <t>cty51735</t>
  </si>
  <si>
    <t>Poquoson city, VA</t>
  </si>
  <si>
    <t>cty46111</t>
  </si>
  <si>
    <t>Sanborn County, SD</t>
  </si>
  <si>
    <t>cty53043</t>
  </si>
  <si>
    <t>Lincoln County, WA</t>
  </si>
  <si>
    <t>cty19049</t>
  </si>
  <si>
    <t>Dallas County, IA</t>
  </si>
  <si>
    <t>cty19081</t>
  </si>
  <si>
    <t>Hancock County, IA</t>
  </si>
  <si>
    <t>cty27113</t>
  </si>
  <si>
    <t>Pennington County, MN</t>
  </si>
  <si>
    <t>cty19005</t>
  </si>
  <si>
    <t>Allamakee County, IA</t>
  </si>
  <si>
    <t>cty46069</t>
  </si>
  <si>
    <t>Hyde County, SD</t>
  </si>
  <si>
    <t>cty25019</t>
  </si>
  <si>
    <t>Nantucket County, MA</t>
  </si>
  <si>
    <t>cty46013</t>
  </si>
  <si>
    <t>Brown County, SD</t>
  </si>
  <si>
    <t>cty30043</t>
  </si>
  <si>
    <t>Jefferson County, MT</t>
  </si>
  <si>
    <t>cty46053</t>
  </si>
  <si>
    <t>Gregory County, SD</t>
  </si>
  <si>
    <t>cty19157</t>
  </si>
  <si>
    <t>Poweshiek County, IA</t>
  </si>
  <si>
    <t>cty27051</t>
  </si>
  <si>
    <t>Grant County, MN</t>
  </si>
  <si>
    <t>cty19125</t>
  </si>
  <si>
    <t>Marion County, IA</t>
  </si>
  <si>
    <t>cty20053</t>
  </si>
  <si>
    <t>Ellsworth County, KS</t>
  </si>
  <si>
    <t>cty55087</t>
  </si>
  <si>
    <t>Outagamie County, WI</t>
  </si>
  <si>
    <t>cty27055</t>
  </si>
  <si>
    <t>cty19059</t>
  </si>
  <si>
    <t>Dickinson County, IA</t>
  </si>
  <si>
    <t>cty20123</t>
  </si>
  <si>
    <t>Mitchell County, KS</t>
  </si>
  <si>
    <t>cty49027</t>
  </si>
  <si>
    <t>Millard County, UT</t>
  </si>
  <si>
    <t>cty38035</t>
  </si>
  <si>
    <t>Grand Forks County, ND</t>
  </si>
  <si>
    <t>cty31041</t>
  </si>
  <si>
    <t>Custer County, NE</t>
  </si>
  <si>
    <t>cty46105</t>
  </si>
  <si>
    <t>Perkins County, SD</t>
  </si>
  <si>
    <t>cty56037</t>
  </si>
  <si>
    <t>cty24013</t>
  </si>
  <si>
    <t>Carroll County, MD</t>
  </si>
  <si>
    <t>cty31151</t>
  </si>
  <si>
    <t>Saline County, NE</t>
  </si>
  <si>
    <t>cty17189</t>
  </si>
  <si>
    <t>Washington County, IL</t>
  </si>
  <si>
    <t>cty27033</t>
  </si>
  <si>
    <t>Cottonwood County, MN</t>
  </si>
  <si>
    <t>cty19047</t>
  </si>
  <si>
    <t>Crawford County, IA</t>
  </si>
  <si>
    <t>cty49009</t>
  </si>
  <si>
    <t>cty19025</t>
  </si>
  <si>
    <t>cty35028</t>
  </si>
  <si>
    <t>Los Alamos County, NM</t>
  </si>
  <si>
    <t>cty31165</t>
  </si>
  <si>
    <t>Sioux County, NE</t>
  </si>
  <si>
    <t>cty20025</t>
  </si>
  <si>
    <t>Clark County, KS</t>
  </si>
  <si>
    <t>cty19011</t>
  </si>
  <si>
    <t>Benton County, IA</t>
  </si>
  <si>
    <t>cty44001</t>
  </si>
  <si>
    <t>Bristol County, RI</t>
  </si>
  <si>
    <t>cty17063</t>
  </si>
  <si>
    <t>Grundy County, IL</t>
  </si>
  <si>
    <t>cty40129</t>
  </si>
  <si>
    <t>Roger Mills County, OK</t>
  </si>
  <si>
    <t>cty46009</t>
  </si>
  <si>
    <t>Bon Homme County, SD</t>
  </si>
  <si>
    <t>cty09001</t>
  </si>
  <si>
    <t>Fairfield County, CT</t>
  </si>
  <si>
    <t>cty31073</t>
  </si>
  <si>
    <t>Gosper County, NE</t>
  </si>
  <si>
    <t>cty36103</t>
  </si>
  <si>
    <t>Suffolk County, NY</t>
  </si>
  <si>
    <t>cty39055</t>
  </si>
  <si>
    <t>cty31121</t>
  </si>
  <si>
    <t>Merrick County, NE</t>
  </si>
  <si>
    <t>cty46065</t>
  </si>
  <si>
    <t>Hughes County, SD</t>
  </si>
  <si>
    <t>cty46015</t>
  </si>
  <si>
    <t>Brule County, SD</t>
  </si>
  <si>
    <t>cty30075</t>
  </si>
  <si>
    <t>Powder River County, MT</t>
  </si>
  <si>
    <t>cty19077</t>
  </si>
  <si>
    <t>Guthrie County, IA</t>
  </si>
  <si>
    <t>cty55043</t>
  </si>
  <si>
    <t>Grant County, WI</t>
  </si>
  <si>
    <t>cty19021</t>
  </si>
  <si>
    <t>Buena Vista County, IA</t>
  </si>
  <si>
    <t>cty19103</t>
  </si>
  <si>
    <t>Johnson County, IA</t>
  </si>
  <si>
    <t>cty48085</t>
  </si>
  <si>
    <t>Collin County, TX</t>
  </si>
  <si>
    <t>cty19181</t>
  </si>
  <si>
    <t>Warren County, IA</t>
  </si>
  <si>
    <t>cty31087</t>
  </si>
  <si>
    <t>Hitchcock County, NE</t>
  </si>
  <si>
    <t>cty55061</t>
  </si>
  <si>
    <t>Kewaunee County, WI</t>
  </si>
  <si>
    <t>cty20033</t>
  </si>
  <si>
    <t>Comanche County, KS</t>
  </si>
  <si>
    <t>cty20119</t>
  </si>
  <si>
    <t>Meade County, KS</t>
  </si>
  <si>
    <t>cty27169</t>
  </si>
  <si>
    <t>Winona County, MN</t>
  </si>
  <si>
    <t>cty08107</t>
  </si>
  <si>
    <t>Routt County, CO</t>
  </si>
  <si>
    <t>cty20023</t>
  </si>
  <si>
    <t>Cheyenne County, KS</t>
  </si>
  <si>
    <t>cty31099</t>
  </si>
  <si>
    <t>Kearney County, NE</t>
  </si>
  <si>
    <t>cty27141</t>
  </si>
  <si>
    <t>Sherburne County, MN</t>
  </si>
  <si>
    <t>cty19089</t>
  </si>
  <si>
    <t>Howard County, IA</t>
  </si>
  <si>
    <t>cty47187</t>
  </si>
  <si>
    <t>Williamson County, TN</t>
  </si>
  <si>
    <t>cty31033</t>
  </si>
  <si>
    <t>Cheyenne County, NE</t>
  </si>
  <si>
    <t>cty40003</t>
  </si>
  <si>
    <t>Alfalfa County, OK</t>
  </si>
  <si>
    <t>cty56019</t>
  </si>
  <si>
    <t>Johnson County, WY</t>
  </si>
  <si>
    <t>cty48003</t>
  </si>
  <si>
    <t>Andrews County, TX</t>
  </si>
  <si>
    <t>cty35021</t>
  </si>
  <si>
    <t>Harding County, NM</t>
  </si>
  <si>
    <t>cty20171</t>
  </si>
  <si>
    <t>Scott County, KS</t>
  </si>
  <si>
    <t>cty27131</t>
  </si>
  <si>
    <t>Rice County, MN</t>
  </si>
  <si>
    <t>cty30091</t>
  </si>
  <si>
    <t>Sheridan County, MT</t>
  </si>
  <si>
    <t>cty48383</t>
  </si>
  <si>
    <t>Reagan County, TX</t>
  </si>
  <si>
    <t>cty19065</t>
  </si>
  <si>
    <t>Fayette County, IA</t>
  </si>
  <si>
    <t>cty56041</t>
  </si>
  <si>
    <t>Uinta County, WY</t>
  </si>
  <si>
    <t>cty08113</t>
  </si>
  <si>
    <t>cty20197</t>
  </si>
  <si>
    <t>Wabaunsee County, KS</t>
  </si>
  <si>
    <t>cty27105</t>
  </si>
  <si>
    <t>Nobles County, MN</t>
  </si>
  <si>
    <t>cty20165</t>
  </si>
  <si>
    <t>Rush County, KS</t>
  </si>
  <si>
    <t>cty31051</t>
  </si>
  <si>
    <t>Dixon County, NE</t>
  </si>
  <si>
    <t>cty27107</t>
  </si>
  <si>
    <t>Norman County, MN</t>
  </si>
  <si>
    <t>cty27023</t>
  </si>
  <si>
    <t>Chippewa County, MN</t>
  </si>
  <si>
    <t>cty19067</t>
  </si>
  <si>
    <t>Floyd County, IA</t>
  </si>
  <si>
    <t>cty51600</t>
  </si>
  <si>
    <t>Fairfax city, VA</t>
  </si>
  <si>
    <t>cty55065</t>
  </si>
  <si>
    <t>Lafayette County, WI</t>
  </si>
  <si>
    <t>cty27161</t>
  </si>
  <si>
    <t>Waseca County, MN</t>
  </si>
  <si>
    <t>cty48175</t>
  </si>
  <si>
    <t>Goliad County, TX</t>
  </si>
  <si>
    <t>cty30011</t>
  </si>
  <si>
    <t>Carter County, MT</t>
  </si>
  <si>
    <t>cty20183</t>
  </si>
  <si>
    <t>Smith County, KS</t>
  </si>
  <si>
    <t>cty46035</t>
  </si>
  <si>
    <t>Davison County, SD</t>
  </si>
  <si>
    <t>cty25023</t>
  </si>
  <si>
    <t>Plymouth County, MA</t>
  </si>
  <si>
    <t>cty19041</t>
  </si>
  <si>
    <t>Clay County, IA</t>
  </si>
  <si>
    <t>cty09007</t>
  </si>
  <si>
    <t>Middlesex County, CT</t>
  </si>
  <si>
    <t>cty30095</t>
  </si>
  <si>
    <t>Stillwater County, MT</t>
  </si>
  <si>
    <t>cty27091</t>
  </si>
  <si>
    <t>Martin County, MN</t>
  </si>
  <si>
    <t>cty49011</t>
  </si>
  <si>
    <t>Davis County, UT</t>
  </si>
  <si>
    <t>cty17049</t>
  </si>
  <si>
    <t>Effingham County, IL</t>
  </si>
  <si>
    <t>cty19015</t>
  </si>
  <si>
    <t>Boone County, IA</t>
  </si>
  <si>
    <t>cty31175</t>
  </si>
  <si>
    <t>Valley County, NE</t>
  </si>
  <si>
    <t>cty19097</t>
  </si>
  <si>
    <t>Jackson County, IA</t>
  </si>
  <si>
    <t>cty27119</t>
  </si>
  <si>
    <t>Polk County, MN</t>
  </si>
  <si>
    <t>cty48009</t>
  </si>
  <si>
    <t>Archer County, TX</t>
  </si>
  <si>
    <t>cty55039</t>
  </si>
  <si>
    <t>Fond du Lac County, WI</t>
  </si>
  <si>
    <t>cty27111</t>
  </si>
  <si>
    <t>Otter Tail County, MN</t>
  </si>
  <si>
    <t>cty48235</t>
  </si>
  <si>
    <t>Irion County, TX</t>
  </si>
  <si>
    <t>cty48357</t>
  </si>
  <si>
    <t>Ochiltree County, TX</t>
  </si>
  <si>
    <t>cty20113</t>
  </si>
  <si>
    <t>McPherson County, KS</t>
  </si>
  <si>
    <t>cty39041</t>
  </si>
  <si>
    <t>Delaware County, OH</t>
  </si>
  <si>
    <t>cty20141</t>
  </si>
  <si>
    <t>Osborne County, KS</t>
  </si>
  <si>
    <t>cty55009</t>
  </si>
  <si>
    <t>Brown County, WI</t>
  </si>
  <si>
    <t>cty36001</t>
  </si>
  <si>
    <t>Albany County, NY</t>
  </si>
  <si>
    <t>cty17097</t>
  </si>
  <si>
    <t>Lake County, IL</t>
  </si>
  <si>
    <t>cty55141</t>
  </si>
  <si>
    <t>Wood County, WI</t>
  </si>
  <si>
    <t>cty27009</t>
  </si>
  <si>
    <t>Benton County, MN</t>
  </si>
  <si>
    <t>cty31045</t>
  </si>
  <si>
    <t>Dawes County, NE</t>
  </si>
  <si>
    <t>cty16037</t>
  </si>
  <si>
    <t>Custer County, ID</t>
  </si>
  <si>
    <t>cty46135</t>
  </si>
  <si>
    <t>Yankton County, SD</t>
  </si>
  <si>
    <t>cty19073</t>
  </si>
  <si>
    <t>Greene County, IA</t>
  </si>
  <si>
    <t>cty48149</t>
  </si>
  <si>
    <t>Fayette County, TX</t>
  </si>
  <si>
    <t>cty31119</t>
  </si>
  <si>
    <t>Madison County, NE</t>
  </si>
  <si>
    <t>cty20007</t>
  </si>
  <si>
    <t>Barber County, KS</t>
  </si>
  <si>
    <t>cty55049</t>
  </si>
  <si>
    <t>Iowa County, WI</t>
  </si>
  <si>
    <t>cty31017</t>
  </si>
  <si>
    <t>Brown County, NE</t>
  </si>
  <si>
    <t>cty55011</t>
  </si>
  <si>
    <t>Buffalo County, WI</t>
  </si>
  <si>
    <t>cty31097</t>
  </si>
  <si>
    <t>Johnson County, NE</t>
  </si>
  <si>
    <t>cty36091</t>
  </si>
  <si>
    <t>cty20201</t>
  </si>
  <si>
    <t>Washington County, KS</t>
  </si>
  <si>
    <t>cty13113</t>
  </si>
  <si>
    <t>Fayette County, GA</t>
  </si>
  <si>
    <t>cty20069</t>
  </si>
  <si>
    <t>Gray County, KS</t>
  </si>
  <si>
    <t>cty31015</t>
  </si>
  <si>
    <t>Boyd County, NE</t>
  </si>
  <si>
    <t>cty16065</t>
  </si>
  <si>
    <t>Madison County, ID</t>
  </si>
  <si>
    <t>cty17093</t>
  </si>
  <si>
    <t>Kendall County, IL</t>
  </si>
  <si>
    <t>cty48413</t>
  </si>
  <si>
    <t>Schleicher County, TX</t>
  </si>
  <si>
    <t>cty06081</t>
  </si>
  <si>
    <t>San Mateo County, CA</t>
  </si>
  <si>
    <t>cty27135</t>
  </si>
  <si>
    <t>Roseau County, MN</t>
  </si>
  <si>
    <t>cty21185</t>
  </si>
  <si>
    <t>Oldham County, KY</t>
  </si>
  <si>
    <t>cty27013</t>
  </si>
  <si>
    <t>Blue Earth County, MN</t>
  </si>
  <si>
    <t>cty27043</t>
  </si>
  <si>
    <t>cty20153</t>
  </si>
  <si>
    <t>Rawlins County, KS</t>
  </si>
  <si>
    <t>cty27003</t>
  </si>
  <si>
    <t>Anoka County, MN</t>
  </si>
  <si>
    <t>cty08125</t>
  </si>
  <si>
    <t>Yuma County, CO</t>
  </si>
  <si>
    <t>cty29183</t>
  </si>
  <si>
    <t>St. Charles County, MO</t>
  </si>
  <si>
    <t>cty46029</t>
  </si>
  <si>
    <t>Codington County, SD</t>
  </si>
  <si>
    <t>cty31019</t>
  </si>
  <si>
    <t>Buffalo County, NE</t>
  </si>
  <si>
    <t>cty16007</t>
  </si>
  <si>
    <t>Bear Lake County, ID</t>
  </si>
  <si>
    <t>cty20147</t>
  </si>
  <si>
    <t>Phillips County, KS</t>
  </si>
  <si>
    <t>cty29147</t>
  </si>
  <si>
    <t>Nodaway County, MO</t>
  </si>
  <si>
    <t>cty17085</t>
  </si>
  <si>
    <t>Jo Daviess County, IL</t>
  </si>
  <si>
    <t>cty19121</t>
  </si>
  <si>
    <t>Madison County, IA</t>
  </si>
  <si>
    <t>cty31093</t>
  </si>
  <si>
    <t>Howard County, NE</t>
  </si>
  <si>
    <t>cty31125</t>
  </si>
  <si>
    <t>Nance County, NE</t>
  </si>
  <si>
    <t>cty31155</t>
  </si>
  <si>
    <t>Saunders County, NE</t>
  </si>
  <si>
    <t>cty55073</t>
  </si>
  <si>
    <t>Marathon County, WI</t>
  </si>
  <si>
    <t>cty55119</t>
  </si>
  <si>
    <t>Taylor County, WI</t>
  </si>
  <si>
    <t>cty31067</t>
  </si>
  <si>
    <t>Gage County, NE</t>
  </si>
  <si>
    <t>cty27053</t>
  </si>
  <si>
    <t>Hennepin County, MN</t>
  </si>
  <si>
    <t>cty53075</t>
  </si>
  <si>
    <t>Whitman County, WA</t>
  </si>
  <si>
    <t>cty31049</t>
  </si>
  <si>
    <t>Deuel County, NE</t>
  </si>
  <si>
    <t>cty31001</t>
  </si>
  <si>
    <t>Adams County, NE</t>
  </si>
  <si>
    <t>cty55025</t>
  </si>
  <si>
    <t>cty40093</t>
  </si>
  <si>
    <t>Major County, OK</t>
  </si>
  <si>
    <t>cty48071</t>
  </si>
  <si>
    <t>Chambers County, TX</t>
  </si>
  <si>
    <t>cty46107</t>
  </si>
  <si>
    <t>Potter County, SD</t>
  </si>
  <si>
    <t>cty55071</t>
  </si>
  <si>
    <t>Manitowoc County, WI</t>
  </si>
  <si>
    <t>cty46037</t>
  </si>
  <si>
    <t>Day County, SD</t>
  </si>
  <si>
    <t>cty48103</t>
  </si>
  <si>
    <t>Crane County, TX</t>
  </si>
  <si>
    <t>cty30097</t>
  </si>
  <si>
    <t>Sweet Grass County, MT</t>
  </si>
  <si>
    <t>cty33015</t>
  </si>
  <si>
    <t>Rockingham County, NH</t>
  </si>
  <si>
    <t>cty49013</t>
  </si>
  <si>
    <t>Duchesne County, UT</t>
  </si>
  <si>
    <t>cty42041</t>
  </si>
  <si>
    <t>cty09005</t>
  </si>
  <si>
    <t>Litchfield County, CT</t>
  </si>
  <si>
    <t>cty49051</t>
  </si>
  <si>
    <t>Wasatch County, UT</t>
  </si>
  <si>
    <t>cty42129</t>
  </si>
  <si>
    <t>Westmoreland County, PA</t>
  </si>
  <si>
    <t>cty48425</t>
  </si>
  <si>
    <t>Somervell County, TX</t>
  </si>
  <si>
    <t>cty42125</t>
  </si>
  <si>
    <t>cty24021</t>
  </si>
  <si>
    <t>Frederick County, MD</t>
  </si>
  <si>
    <t>cty27097</t>
  </si>
  <si>
    <t>cty42019</t>
  </si>
  <si>
    <t>Butler County, PA</t>
  </si>
  <si>
    <t>cty40073</t>
  </si>
  <si>
    <t>Kingfisher County, OK</t>
  </si>
  <si>
    <t>cty38071</t>
  </si>
  <si>
    <t>Ramsey County, ND</t>
  </si>
  <si>
    <t>cty08014</t>
  </si>
  <si>
    <t>Broomfield County, CO</t>
  </si>
  <si>
    <t>cty31091</t>
  </si>
  <si>
    <t>Hooker County, NE</t>
  </si>
  <si>
    <t>cty25009</t>
  </si>
  <si>
    <t>Essex County, MA</t>
  </si>
  <si>
    <t>cty29165</t>
  </si>
  <si>
    <t>Platte County, MO</t>
  </si>
  <si>
    <t>cty49001</t>
  </si>
  <si>
    <t>Beaver County, UT</t>
  </si>
  <si>
    <t>cty31053</t>
  </si>
  <si>
    <t>Dodge County, NE</t>
  </si>
  <si>
    <t>cty39011</t>
  </si>
  <si>
    <t>Auglaize County, OH</t>
  </si>
  <si>
    <t>cty08117</t>
  </si>
  <si>
    <t>Summit County, CO</t>
  </si>
  <si>
    <t>cty19085</t>
  </si>
  <si>
    <t>Harrison County, IA</t>
  </si>
  <si>
    <t>cty31061</t>
  </si>
  <si>
    <t>Franklin County, NE</t>
  </si>
  <si>
    <t>cty40045</t>
  </si>
  <si>
    <t>Ellis County, OK</t>
  </si>
  <si>
    <t>cty30073</t>
  </si>
  <si>
    <t>Pondera County, MT</t>
  </si>
  <si>
    <t>cty46091</t>
  </si>
  <si>
    <t>Marshall County, SD</t>
  </si>
  <si>
    <t>cty20081</t>
  </si>
  <si>
    <t>Haskell County, KS</t>
  </si>
  <si>
    <t>cty08019</t>
  </si>
  <si>
    <t>cty20149</t>
  </si>
  <si>
    <t>Pottawatomie County, KS</t>
  </si>
  <si>
    <t>cty41021</t>
  </si>
  <si>
    <t>Gilliam County, OR</t>
  </si>
  <si>
    <t>cty19079</t>
  </si>
  <si>
    <t>Hamilton County, IA</t>
  </si>
  <si>
    <t>cty18007</t>
  </si>
  <si>
    <t>Benton County, IN</t>
  </si>
  <si>
    <t>cty26139</t>
  </si>
  <si>
    <t>Ottawa County, MI</t>
  </si>
  <si>
    <t>cty27025</t>
  </si>
  <si>
    <t>Chisago County, MN</t>
  </si>
  <si>
    <t>cty31057</t>
  </si>
  <si>
    <t>Dundy County, NE</t>
  </si>
  <si>
    <t>cty19063</t>
  </si>
  <si>
    <t>Emmet County, IA</t>
  </si>
  <si>
    <t>cty31131</t>
  </si>
  <si>
    <t>Otoe County, NE</t>
  </si>
  <si>
    <t>cty48397</t>
  </si>
  <si>
    <t>Rockwall County, TX</t>
  </si>
  <si>
    <t>cty55027</t>
  </si>
  <si>
    <t>Dodge County, WI</t>
  </si>
  <si>
    <t>cty18063</t>
  </si>
  <si>
    <t>Hendricks County, IN</t>
  </si>
  <si>
    <t>cty33011</t>
  </si>
  <si>
    <t>Hillsborough County, NH</t>
  </si>
  <si>
    <t>cty17067</t>
  </si>
  <si>
    <t>Hancock County, IL</t>
  </si>
  <si>
    <t>cty48211</t>
  </si>
  <si>
    <t>Hemphill County, TX</t>
  </si>
  <si>
    <t>cty34041</t>
  </si>
  <si>
    <t>Warren County, NJ</t>
  </si>
  <si>
    <t>cty17079</t>
  </si>
  <si>
    <t>Jasper County, IL</t>
  </si>
  <si>
    <t>cty55047</t>
  </si>
  <si>
    <t>Green Lake County, WI</t>
  </si>
  <si>
    <t>cty19069</t>
  </si>
  <si>
    <t>Franklin County, IA</t>
  </si>
  <si>
    <t>cty08057</t>
  </si>
  <si>
    <t>Jackson County, CO</t>
  </si>
  <si>
    <t>cty27159</t>
  </si>
  <si>
    <t>Wadena County, MN</t>
  </si>
  <si>
    <t>cty17131</t>
  </si>
  <si>
    <t>Mercer County, IL</t>
  </si>
  <si>
    <t>cty29151</t>
  </si>
  <si>
    <t>Osage County, MO</t>
  </si>
  <si>
    <t>cty31153</t>
  </si>
  <si>
    <t>Sarpy County, NE</t>
  </si>
  <si>
    <t>cty30055</t>
  </si>
  <si>
    <t>McCone County, MT</t>
  </si>
  <si>
    <t>cty55121</t>
  </si>
  <si>
    <t>Trempealeau County, WI</t>
  </si>
  <si>
    <t>cty18147</t>
  </si>
  <si>
    <t>Spencer County, IN</t>
  </si>
  <si>
    <t>cty27153</t>
  </si>
  <si>
    <t>Todd County, MN</t>
  </si>
  <si>
    <t>cty19123</t>
  </si>
  <si>
    <t>Mahaska County, IA</t>
  </si>
  <si>
    <t>cty36027</t>
  </si>
  <si>
    <t>cty31105</t>
  </si>
  <si>
    <t>Kimball County, NE</t>
  </si>
  <si>
    <t>cty08017</t>
  </si>
  <si>
    <t>Cheyenne County, CO</t>
  </si>
  <si>
    <t>cty26037</t>
  </si>
  <si>
    <t>Clinton County, MI</t>
  </si>
  <si>
    <t>cty48045</t>
  </si>
  <si>
    <t>Briscoe County, TX</t>
  </si>
  <si>
    <t>cty18073</t>
  </si>
  <si>
    <t>Jasper County, IN</t>
  </si>
  <si>
    <t>cty55097</t>
  </si>
  <si>
    <t>Portage County, WI</t>
  </si>
  <si>
    <t>cty19113</t>
  </si>
  <si>
    <t>Linn County, IA</t>
  </si>
  <si>
    <t>cty55117</t>
  </si>
  <si>
    <t>Sheboygan County, WI</t>
  </si>
  <si>
    <t>cty25027</t>
  </si>
  <si>
    <t>Worcester County, MA</t>
  </si>
  <si>
    <t>cty55063</t>
  </si>
  <si>
    <t>La Crosse County, WI</t>
  </si>
  <si>
    <t>cty55045</t>
  </si>
  <si>
    <t>Green County, WI</t>
  </si>
  <si>
    <t>cty20065</t>
  </si>
  <si>
    <t>Graham County, KS</t>
  </si>
  <si>
    <t>cty49049</t>
  </si>
  <si>
    <t>Utah County, UT</t>
  </si>
  <si>
    <t>cty49005</t>
  </si>
  <si>
    <t>Cache County, UT</t>
  </si>
  <si>
    <t>cty46081</t>
  </si>
  <si>
    <t>Lawrence County, SD</t>
  </si>
  <si>
    <t>cty46039</t>
  </si>
  <si>
    <t>Deuel County, SD</t>
  </si>
  <si>
    <t>cty42113</t>
  </si>
  <si>
    <t>Sullivan County, PA</t>
  </si>
  <si>
    <t>cty18173</t>
  </si>
  <si>
    <t>Warrick County, IN</t>
  </si>
  <si>
    <t>cty20029</t>
  </si>
  <si>
    <t>Cloud County, KS</t>
  </si>
  <si>
    <t>cty51199</t>
  </si>
  <si>
    <t>York County, VA</t>
  </si>
  <si>
    <t>cty48421</t>
  </si>
  <si>
    <t>Sherman County, TX</t>
  </si>
  <si>
    <t>cty19029</t>
  </si>
  <si>
    <t>Cass County, IA</t>
  </si>
  <si>
    <t>cty42063</t>
  </si>
  <si>
    <t>Indiana County, PA</t>
  </si>
  <si>
    <t>cty56025</t>
  </si>
  <si>
    <t>Natrona County, WY</t>
  </si>
  <si>
    <t>cty20017</t>
  </si>
  <si>
    <t>Chase County, KS</t>
  </si>
  <si>
    <t>cty42045</t>
  </si>
  <si>
    <t>cty31167</t>
  </si>
  <si>
    <t>Stanton County, NE</t>
  </si>
  <si>
    <t>cty48065</t>
  </si>
  <si>
    <t>Carson County, TX</t>
  </si>
  <si>
    <t>cty16029</t>
  </si>
  <si>
    <t>Caribou County, ID</t>
  </si>
  <si>
    <t>cty31103</t>
  </si>
  <si>
    <t>Keya Paha County, NE</t>
  </si>
  <si>
    <t>cty24009</t>
  </si>
  <si>
    <t>Calvert County, MD</t>
  </si>
  <si>
    <t>cty40043</t>
  </si>
  <si>
    <t>Dewey County, OK</t>
  </si>
  <si>
    <t>cty29186</t>
  </si>
  <si>
    <t>Ste. Genevieve County, MO</t>
  </si>
  <si>
    <t>cty51085</t>
  </si>
  <si>
    <t>Hanover County, VA</t>
  </si>
  <si>
    <t>cty06085</t>
  </si>
  <si>
    <t>Santa Clara County, CA</t>
  </si>
  <si>
    <t>cty29075</t>
  </si>
  <si>
    <t>Gentry County, MO</t>
  </si>
  <si>
    <t>cty48259</t>
  </si>
  <si>
    <t>Kendall County, TX</t>
  </si>
  <si>
    <t>cty16041</t>
  </si>
  <si>
    <t>Franklin County, ID</t>
  </si>
  <si>
    <t>cty18011</t>
  </si>
  <si>
    <t>Boone County, IN</t>
  </si>
  <si>
    <t>cty31025</t>
  </si>
  <si>
    <t>Cass County, NE</t>
  </si>
  <si>
    <t>cty30071</t>
  </si>
  <si>
    <t>Phillips County, MT</t>
  </si>
  <si>
    <t>cty48329</t>
  </si>
  <si>
    <t>Midland County, TX</t>
  </si>
  <si>
    <t>cty17155</t>
  </si>
  <si>
    <t>Putnam County, IL</t>
  </si>
  <si>
    <t>cty19107</t>
  </si>
  <si>
    <t>Keokuk County, IA</t>
  </si>
  <si>
    <t>cty48475</t>
  </si>
  <si>
    <t>cty19099</t>
  </si>
  <si>
    <t>Jasper County, IA</t>
  </si>
  <si>
    <t>cty42047</t>
  </si>
  <si>
    <t>Elk County, PA</t>
  </si>
  <si>
    <t>cty19145</t>
  </si>
  <si>
    <t>Page County, IA</t>
  </si>
  <si>
    <t>cty55033</t>
  </si>
  <si>
    <t>Dunn County, WI</t>
  </si>
  <si>
    <t>cty46099</t>
  </si>
  <si>
    <t>Minnehaha County, SD</t>
  </si>
  <si>
    <t>cty49003</t>
  </si>
  <si>
    <t>Box Elder County, UT</t>
  </si>
  <si>
    <t>cty26093</t>
  </si>
  <si>
    <t>cty17073</t>
  </si>
  <si>
    <t>Henry County, IL</t>
  </si>
  <si>
    <t>cty53037</t>
  </si>
  <si>
    <t>Kittitas County, WA</t>
  </si>
  <si>
    <t>cty51683</t>
  </si>
  <si>
    <t>Manassas city, VA</t>
  </si>
  <si>
    <t>cty44009</t>
  </si>
  <si>
    <t>Washington County, RI</t>
  </si>
  <si>
    <t>cty56045</t>
  </si>
  <si>
    <t>Weston County, WY</t>
  </si>
  <si>
    <t>cty08091</t>
  </si>
  <si>
    <t>Ouray County, CO</t>
  </si>
  <si>
    <t>cty18129</t>
  </si>
  <si>
    <t>Posey County, IN</t>
  </si>
  <si>
    <t>cty16071</t>
  </si>
  <si>
    <t>Oneida County, ID</t>
  </si>
  <si>
    <t>cty46123</t>
  </si>
  <si>
    <t>Tripp County, SD</t>
  </si>
  <si>
    <t>cty40007</t>
  </si>
  <si>
    <t>Beaver County, OK</t>
  </si>
  <si>
    <t>cty27165</t>
  </si>
  <si>
    <t>Watonwan County, MN</t>
  </si>
  <si>
    <t>cty30057</t>
  </si>
  <si>
    <t>Madison County, MT</t>
  </si>
  <si>
    <t>cty56033</t>
  </si>
  <si>
    <t>Sheridan County, WY</t>
  </si>
  <si>
    <t>cty19197</t>
  </si>
  <si>
    <t>Wright County, IA</t>
  </si>
  <si>
    <t>cty27029</t>
  </si>
  <si>
    <t>Clearwater County, MN</t>
  </si>
  <si>
    <t>cty46101</t>
  </si>
  <si>
    <t>Moody County, SD</t>
  </si>
  <si>
    <t>cty08063</t>
  </si>
  <si>
    <t>Kit Carson County, CO</t>
  </si>
  <si>
    <t>cty46005</t>
  </si>
  <si>
    <t>Beadle County, SD</t>
  </si>
  <si>
    <t>cty49015</t>
  </si>
  <si>
    <t>cty27123</t>
  </si>
  <si>
    <t>Ramsey County, MN</t>
  </si>
  <si>
    <t>cty41069</t>
  </si>
  <si>
    <t>Wheeler County, OR</t>
  </si>
  <si>
    <t>cty42027</t>
  </si>
  <si>
    <t>Centre County, PA</t>
  </si>
  <si>
    <t>cty17113</t>
  </si>
  <si>
    <t>McLean County, IL</t>
  </si>
  <si>
    <t>cty50007</t>
  </si>
  <si>
    <t>cty40059</t>
  </si>
  <si>
    <t>Harper County, OK</t>
  </si>
  <si>
    <t>cty17197</t>
  </si>
  <si>
    <t>Will County, IL</t>
  </si>
  <si>
    <t>cty17147</t>
  </si>
  <si>
    <t>Piatt County, IL</t>
  </si>
  <si>
    <t>cty08059</t>
  </si>
  <si>
    <t>cty19033</t>
  </si>
  <si>
    <t>Cerro Gordo County, IA</t>
  </si>
  <si>
    <t>cty20031</t>
  </si>
  <si>
    <t>Coffey County, KS</t>
  </si>
  <si>
    <t>cty32017</t>
  </si>
  <si>
    <t>cty55055</t>
  </si>
  <si>
    <t>Jefferson County, WI</t>
  </si>
  <si>
    <t>cty19117</t>
  </si>
  <si>
    <t>Lucas County, IA</t>
  </si>
  <si>
    <t>cty48095</t>
  </si>
  <si>
    <t>Concho County, TX</t>
  </si>
  <si>
    <t>cty46129</t>
  </si>
  <si>
    <t>Walworth County, SD</t>
  </si>
  <si>
    <t>cty55029</t>
  </si>
  <si>
    <t>Door County, WI</t>
  </si>
  <si>
    <t>cty19129</t>
  </si>
  <si>
    <t>Mills County, IA</t>
  </si>
  <si>
    <t>cty42077</t>
  </si>
  <si>
    <t>cty55139</t>
  </si>
  <si>
    <t>Winnebago County, WI</t>
  </si>
  <si>
    <t>cty20189</t>
  </si>
  <si>
    <t>Stevens County, KS</t>
  </si>
  <si>
    <t>cty48195</t>
  </si>
  <si>
    <t>Hansford County, TX</t>
  </si>
  <si>
    <t>cty19003</t>
  </si>
  <si>
    <t>Adams County, IA</t>
  </si>
  <si>
    <t>cty17011</t>
  </si>
  <si>
    <t>Bureau County, IL</t>
  </si>
  <si>
    <t>cty20089</t>
  </si>
  <si>
    <t>Jewell County, KS</t>
  </si>
  <si>
    <t>cty26125</t>
  </si>
  <si>
    <t>cty48435</t>
  </si>
  <si>
    <t>Sutton County, TX</t>
  </si>
  <si>
    <t>cty55099</t>
  </si>
  <si>
    <t>Price County, WI</t>
  </si>
  <si>
    <t>cty20067</t>
  </si>
  <si>
    <t>Grant County, KS</t>
  </si>
  <si>
    <t>cty46117</t>
  </si>
  <si>
    <t>Stanley County, SD</t>
  </si>
  <si>
    <t>cty20075</t>
  </si>
  <si>
    <t>Hamilton County, KS</t>
  </si>
  <si>
    <t>cty48501</t>
  </si>
  <si>
    <t>Yoakum County, TX</t>
  </si>
  <si>
    <t>cty42095</t>
  </si>
  <si>
    <t>Northampton County, PA</t>
  </si>
  <si>
    <t>cty55017</t>
  </si>
  <si>
    <t>Chippewa County, WI</t>
  </si>
  <si>
    <t>cty53023</t>
  </si>
  <si>
    <t>Garfield County, WA</t>
  </si>
  <si>
    <t>cty19195</t>
  </si>
  <si>
    <t>Worth County, IA</t>
  </si>
  <si>
    <t>cty48359</t>
  </si>
  <si>
    <t>Oldham County, TX</t>
  </si>
  <si>
    <t>cty34039</t>
  </si>
  <si>
    <t>cty31145</t>
  </si>
  <si>
    <t>Red Willow County, NE</t>
  </si>
  <si>
    <t>cty08005</t>
  </si>
  <si>
    <t>Arapahoe County, CO</t>
  </si>
  <si>
    <t>cty46027</t>
  </si>
  <si>
    <t>Clay County, SD</t>
  </si>
  <si>
    <t>cty24025</t>
  </si>
  <si>
    <t>cty09003</t>
  </si>
  <si>
    <t>Hartford County, CT</t>
  </si>
  <si>
    <t>cty20151</t>
  </si>
  <si>
    <t>Pratt County, KS</t>
  </si>
  <si>
    <t>cty08111</t>
  </si>
  <si>
    <t>San Juan County, CO</t>
  </si>
  <si>
    <t>cty31021</t>
  </si>
  <si>
    <t>Burt County, NE</t>
  </si>
  <si>
    <t>cty48381</t>
  </si>
  <si>
    <t>Randall County, TX</t>
  </si>
  <si>
    <t>cty20095</t>
  </si>
  <si>
    <t>Kingman County, KS</t>
  </si>
  <si>
    <t>cty17157</t>
  </si>
  <si>
    <t>Randolph County, IL</t>
  </si>
  <si>
    <t>cty19087</t>
  </si>
  <si>
    <t>Henry County, IA</t>
  </si>
  <si>
    <t>cty22023</t>
  </si>
  <si>
    <t>Cameron Parish, LA</t>
  </si>
  <si>
    <t>cty18127</t>
  </si>
  <si>
    <t>Porter County, IN</t>
  </si>
  <si>
    <t>cty27099</t>
  </si>
  <si>
    <t>Mower County, MN</t>
  </si>
  <si>
    <t>cty20085</t>
  </si>
  <si>
    <t>Jackson County, KS</t>
  </si>
  <si>
    <t>cty55019</t>
  </si>
  <si>
    <t>Clark County, WI</t>
  </si>
  <si>
    <t>cty39173</t>
  </si>
  <si>
    <t>Wood County, OH</t>
  </si>
  <si>
    <t>cty42031</t>
  </si>
  <si>
    <t>Clarion County, PA</t>
  </si>
  <si>
    <t>cty31147</t>
  </si>
  <si>
    <t>Richardson County, NE</t>
  </si>
  <si>
    <t>cty27059</t>
  </si>
  <si>
    <t>Isanti County, MN</t>
  </si>
  <si>
    <t>cty34005</t>
  </si>
  <si>
    <t>cty27061</t>
  </si>
  <si>
    <t>Itasca County, MN</t>
  </si>
  <si>
    <t>cty25015</t>
  </si>
  <si>
    <t>Hampshire County, MA</t>
  </si>
  <si>
    <t>cty34015</t>
  </si>
  <si>
    <t>cty01117</t>
  </si>
  <si>
    <t>cty39103</t>
  </si>
  <si>
    <t>Medina County, OH</t>
  </si>
  <si>
    <t>cty51179</t>
  </si>
  <si>
    <t>Stafford County, VA</t>
  </si>
  <si>
    <t>cty27047</t>
  </si>
  <si>
    <t>Freeborn County, MN</t>
  </si>
  <si>
    <t>cty19153</t>
  </si>
  <si>
    <t>Polk County, IA</t>
  </si>
  <si>
    <t>cty17105</t>
  </si>
  <si>
    <t>Livingston County, IL</t>
  </si>
  <si>
    <t>cty17037</t>
  </si>
  <si>
    <t>DeKalb County, IL</t>
  </si>
  <si>
    <t>cty27137</t>
  </si>
  <si>
    <t>St. Louis County, MN</t>
  </si>
  <si>
    <t>cty27001</t>
  </si>
  <si>
    <t>Aitkin County, MN</t>
  </si>
  <si>
    <t>cty36093</t>
  </si>
  <si>
    <t>cty55095</t>
  </si>
  <si>
    <t>Polk County, WI</t>
  </si>
  <si>
    <t>cty42119</t>
  </si>
  <si>
    <t>Union County, PA</t>
  </si>
  <si>
    <t>cty56029</t>
  </si>
  <si>
    <t>Park County, WY</t>
  </si>
  <si>
    <t>cty27005</t>
  </si>
  <si>
    <t>Becker County, MN</t>
  </si>
  <si>
    <t>cty19183</t>
  </si>
  <si>
    <t>Washington County, IA</t>
  </si>
  <si>
    <t>cty44003</t>
  </si>
  <si>
    <t>Kent County, RI</t>
  </si>
  <si>
    <t>cty26061</t>
  </si>
  <si>
    <t>cty08013</t>
  </si>
  <si>
    <t>Boulder County, CO</t>
  </si>
  <si>
    <t>cty42093</t>
  </si>
  <si>
    <t>Montour County, PA</t>
  </si>
  <si>
    <t>cty31109</t>
  </si>
  <si>
    <t>Lancaster County, NE</t>
  </si>
  <si>
    <t>cty19045</t>
  </si>
  <si>
    <t>Clinton County, IA</t>
  </si>
  <si>
    <t>cty31069</t>
  </si>
  <si>
    <t>Garden County, NE</t>
  </si>
  <si>
    <t>cty19137</t>
  </si>
  <si>
    <t>Montgomery County, IA</t>
  </si>
  <si>
    <t>cty31037</t>
  </si>
  <si>
    <t>Colfax County, NE</t>
  </si>
  <si>
    <t>cty56015</t>
  </si>
  <si>
    <t>Goshen County, WY</t>
  </si>
  <si>
    <t>cty48233</t>
  </si>
  <si>
    <t>Hutchinson County, TX</t>
  </si>
  <si>
    <t>cty19187</t>
  </si>
  <si>
    <t>Webster County, IA</t>
  </si>
  <si>
    <t>cty31101</t>
  </si>
  <si>
    <t>Keith County, NE</t>
  </si>
  <si>
    <t>cty51003</t>
  </si>
  <si>
    <t>Albemarle County, VA</t>
  </si>
  <si>
    <t>cty53033</t>
  </si>
  <si>
    <t>King County, WA</t>
  </si>
  <si>
    <t>cty16057</t>
  </si>
  <si>
    <t>Latah County, ID</t>
  </si>
  <si>
    <t>cty18001</t>
  </si>
  <si>
    <t>Adams County, IN</t>
  </si>
  <si>
    <t>cty06061</t>
  </si>
  <si>
    <t>cty30017</t>
  </si>
  <si>
    <t>Custer County, MT</t>
  </si>
  <si>
    <t>cty48495</t>
  </si>
  <si>
    <t>cty30105</t>
  </si>
  <si>
    <t>Valley County, MT</t>
  </si>
  <si>
    <t>cty20167</t>
  </si>
  <si>
    <t>Russell County, KS</t>
  </si>
  <si>
    <t>cty19159</t>
  </si>
  <si>
    <t>Ringgold County, IA</t>
  </si>
  <si>
    <t>cty56027</t>
  </si>
  <si>
    <t>Niobrara County, WY</t>
  </si>
  <si>
    <t>cty06013</t>
  </si>
  <si>
    <t>Contra Costa County, CA</t>
  </si>
  <si>
    <t>cty34029</t>
  </si>
  <si>
    <t>Ocean County, NJ</t>
  </si>
  <si>
    <t>cty36029</t>
  </si>
  <si>
    <t>cty55005</t>
  </si>
  <si>
    <t>Barron County, WI</t>
  </si>
  <si>
    <t>cty24003</t>
  </si>
  <si>
    <t>Anne Arundel County, MD</t>
  </si>
  <si>
    <t>cty27077</t>
  </si>
  <si>
    <t>Lake of the Woods County, MN</t>
  </si>
  <si>
    <t>cty08051</t>
  </si>
  <si>
    <t>Gunnison County, CO</t>
  </si>
  <si>
    <t>cty55021</t>
  </si>
  <si>
    <t>Columbia County, WI</t>
  </si>
  <si>
    <t>cty17103</t>
  </si>
  <si>
    <t>Lee County, IL</t>
  </si>
  <si>
    <t>cty08097</t>
  </si>
  <si>
    <t>Pitkin County, CO</t>
  </si>
  <si>
    <t>cty51013</t>
  </si>
  <si>
    <t>Arlington County, VA</t>
  </si>
  <si>
    <t>cty30039</t>
  </si>
  <si>
    <t>Granite County, MT</t>
  </si>
  <si>
    <t>cty48483</t>
  </si>
  <si>
    <t>Wheeler County, TX</t>
  </si>
  <si>
    <t>cty17123</t>
  </si>
  <si>
    <t>Marshall County, IL</t>
  </si>
  <si>
    <t>cty08069</t>
  </si>
  <si>
    <t>Larimer County, CO</t>
  </si>
  <si>
    <t>cty55069</t>
  </si>
  <si>
    <t>Lincoln County, WI</t>
  </si>
  <si>
    <t>cty55035</t>
  </si>
  <si>
    <t>Eau Claire County, WI</t>
  </si>
  <si>
    <t>cty19171</t>
  </si>
  <si>
    <t>Tama County, IA</t>
  </si>
  <si>
    <t>cty20157</t>
  </si>
  <si>
    <t>Republic County, KS</t>
  </si>
  <si>
    <t>cty39069</t>
  </si>
  <si>
    <t>Henry County, OH</t>
  </si>
  <si>
    <t>cty51061</t>
  </si>
  <si>
    <t>Fauquier County, VA</t>
  </si>
  <si>
    <t>cty18059</t>
  </si>
  <si>
    <t>Hancock County, IN</t>
  </si>
  <si>
    <t>cty17185</t>
  </si>
  <si>
    <t>Wabash County, IL</t>
  </si>
  <si>
    <t>cty42071</t>
  </si>
  <si>
    <t>cty30065</t>
  </si>
  <si>
    <t>Musselshell County, MT</t>
  </si>
  <si>
    <t>cty27017</t>
  </si>
  <si>
    <t>Carlton County, MN</t>
  </si>
  <si>
    <t>cty19163</t>
  </si>
  <si>
    <t>cty36083</t>
  </si>
  <si>
    <t>Rensselaer County, NY</t>
  </si>
  <si>
    <t>cty19013</t>
  </si>
  <si>
    <t>Black Hawk County, IA</t>
  </si>
  <si>
    <t>cty20143</t>
  </si>
  <si>
    <t>Ottawa County, KS</t>
  </si>
  <si>
    <t>cty30009</t>
  </si>
  <si>
    <t>Carbon County, MT</t>
  </si>
  <si>
    <t>cty20137</t>
  </si>
  <si>
    <t>Norton County, KS</t>
  </si>
  <si>
    <t>cty26063</t>
  </si>
  <si>
    <t>cty42011</t>
  </si>
  <si>
    <t>Berks County, PA</t>
  </si>
  <si>
    <t>cty29157</t>
  </si>
  <si>
    <t>Perry County, MO</t>
  </si>
  <si>
    <t>cty35011</t>
  </si>
  <si>
    <t>De Baca County, NM</t>
  </si>
  <si>
    <t>cty39165</t>
  </si>
  <si>
    <t>Warren County, OH</t>
  </si>
  <si>
    <t>cty31111</t>
  </si>
  <si>
    <t>Lincoln County, NE</t>
  </si>
  <si>
    <t>cty06017</t>
  </si>
  <si>
    <t>cty19001</t>
  </si>
  <si>
    <t>Adair County, IA</t>
  </si>
  <si>
    <t>cty42003</t>
  </si>
  <si>
    <t>cty49023</t>
  </si>
  <si>
    <t>Juab County, UT</t>
  </si>
  <si>
    <t>cty40151</t>
  </si>
  <si>
    <t>Woods County, OK</t>
  </si>
  <si>
    <t>cty25005</t>
  </si>
  <si>
    <t>Bristol County, MA</t>
  </si>
  <si>
    <t>cty08039</t>
  </si>
  <si>
    <t>Elbert County, CO</t>
  </si>
  <si>
    <t>cty30101</t>
  </si>
  <si>
    <t>Toole County, MT</t>
  </si>
  <si>
    <t>cty46023</t>
  </si>
  <si>
    <t>Charles Mix County, SD</t>
  </si>
  <si>
    <t>cty56003</t>
  </si>
  <si>
    <t>Big Horn County, WY</t>
  </si>
  <si>
    <t>cty19071</t>
  </si>
  <si>
    <t>Fremont County, IA</t>
  </si>
  <si>
    <t>cty51153</t>
  </si>
  <si>
    <t>Prince William County, VA</t>
  </si>
  <si>
    <t>cty48157</t>
  </si>
  <si>
    <t>Fort Bend County, TX</t>
  </si>
  <si>
    <t>cty17173</t>
  </si>
  <si>
    <t>Shelby County, IL</t>
  </si>
  <si>
    <t>cty18137</t>
  </si>
  <si>
    <t>Ripley County, IN</t>
  </si>
  <si>
    <t>cty46033</t>
  </si>
  <si>
    <t>Custer County, SD</t>
  </si>
  <si>
    <t>cty22089</t>
  </si>
  <si>
    <t>St. Charles Parish, LA</t>
  </si>
  <si>
    <t>cty30015</t>
  </si>
  <si>
    <t>Chouteau County, MT</t>
  </si>
  <si>
    <t>cty20181</t>
  </si>
  <si>
    <t>Sherman County, KS</t>
  </si>
  <si>
    <t>cty27075</t>
  </si>
  <si>
    <t>Lake County, MN</t>
  </si>
  <si>
    <t>cty24037</t>
  </si>
  <si>
    <t>St. Mary's County, MD</t>
  </si>
  <si>
    <t>cty32007</t>
  </si>
  <si>
    <t>Elko County, NV</t>
  </si>
  <si>
    <t>cty49041</t>
  </si>
  <si>
    <t>Sevier County, UT</t>
  </si>
  <si>
    <t>cty55135</t>
  </si>
  <si>
    <t>Waupaca County, WI</t>
  </si>
  <si>
    <t>cty20163</t>
  </si>
  <si>
    <t>Rooks County, KS</t>
  </si>
  <si>
    <t>cty20145</t>
  </si>
  <si>
    <t>Pawnee County, KS</t>
  </si>
  <si>
    <t>cty40025</t>
  </si>
  <si>
    <t>Cimarron County, OK</t>
  </si>
  <si>
    <t>cty51678</t>
  </si>
  <si>
    <t>Lexington city, VA</t>
  </si>
  <si>
    <t>cty20027</t>
  </si>
  <si>
    <t>Clay County, KS</t>
  </si>
  <si>
    <t>cty55123</t>
  </si>
  <si>
    <t>Vernon County, WI</t>
  </si>
  <si>
    <t>cty09009</t>
  </si>
  <si>
    <t>New Haven County, CT</t>
  </si>
  <si>
    <t>cty48121</t>
  </si>
  <si>
    <t>cty48339</t>
  </si>
  <si>
    <t>cty42001</t>
  </si>
  <si>
    <t>Adams County, PA</t>
  </si>
  <si>
    <t>cty42075</t>
  </si>
  <si>
    <t>Lebanon County, PA</t>
  </si>
  <si>
    <t>cty20109</t>
  </si>
  <si>
    <t>Logan County, KS</t>
  </si>
  <si>
    <t>cty44005</t>
  </si>
  <si>
    <t>Newport County, RI</t>
  </si>
  <si>
    <t>cty19173</t>
  </si>
  <si>
    <t>Taylor County, IA</t>
  </si>
  <si>
    <t>cty16081</t>
  </si>
  <si>
    <t>Teton County, ID</t>
  </si>
  <si>
    <t>cty18179</t>
  </si>
  <si>
    <t>Wells County, IN</t>
  </si>
  <si>
    <t>cty48081</t>
  </si>
  <si>
    <t>Coke County, TX</t>
  </si>
  <si>
    <t>cty17071</t>
  </si>
  <si>
    <t>Henderson County, IL</t>
  </si>
  <si>
    <t>cty42131</t>
  </si>
  <si>
    <t>Wyoming County, PA</t>
  </si>
  <si>
    <t>cty51161</t>
  </si>
  <si>
    <t>Roanoke County, VA</t>
  </si>
  <si>
    <t>cty19175</t>
  </si>
  <si>
    <t>Union County, IA</t>
  </si>
  <si>
    <t>cty24035</t>
  </si>
  <si>
    <t>Queen Anne's County, MD</t>
  </si>
  <si>
    <t>cty42021</t>
  </si>
  <si>
    <t>Cambria County, PA</t>
  </si>
  <si>
    <t>cty30107</t>
  </si>
  <si>
    <t>Wheatland County, MT</t>
  </si>
  <si>
    <t>cty08075</t>
  </si>
  <si>
    <t>Logan County, CO</t>
  </si>
  <si>
    <t>cty18157</t>
  </si>
  <si>
    <t>Tippecanoe County, IN</t>
  </si>
  <si>
    <t>cty55111</t>
  </si>
  <si>
    <t>Sauk County, WI</t>
  </si>
  <si>
    <t>cty31133</t>
  </si>
  <si>
    <t>Pawnee County, NE</t>
  </si>
  <si>
    <t>cty20009</t>
  </si>
  <si>
    <t>Barton County, KS</t>
  </si>
  <si>
    <t>cty20129</t>
  </si>
  <si>
    <t>Morton County, KS</t>
  </si>
  <si>
    <t>cty31161</t>
  </si>
  <si>
    <t>Sheridan County, NE</t>
  </si>
  <si>
    <t>cty49035</t>
  </si>
  <si>
    <t>Salt Lake County, UT</t>
  </si>
  <si>
    <t>cty42005</t>
  </si>
  <si>
    <t>cty16051</t>
  </si>
  <si>
    <t>Jefferson County, ID</t>
  </si>
  <si>
    <t>cty06075</t>
  </si>
  <si>
    <t>San Francisco County, CA</t>
  </si>
  <si>
    <t>cty56013</t>
  </si>
  <si>
    <t>Fremont County, WY</t>
  </si>
  <si>
    <t>cty19127</t>
  </si>
  <si>
    <t>Marshall County, IA</t>
  </si>
  <si>
    <t>cty56001</t>
  </si>
  <si>
    <t>Albany County, WY</t>
  </si>
  <si>
    <t>cty19135</t>
  </si>
  <si>
    <t>Monroe County, IA</t>
  </si>
  <si>
    <t>cty17129</t>
  </si>
  <si>
    <t>Menard County, IL</t>
  </si>
  <si>
    <t>cty46047</t>
  </si>
  <si>
    <t>Fall River County, SD</t>
  </si>
  <si>
    <t>cty29041</t>
  </si>
  <si>
    <t>Chariton County, MO</t>
  </si>
  <si>
    <t>cty51095</t>
  </si>
  <si>
    <t>James City County, VA</t>
  </si>
  <si>
    <t>cty08115</t>
  </si>
  <si>
    <t>Sedgwick County, CO</t>
  </si>
  <si>
    <t>cty42133</t>
  </si>
  <si>
    <t>cty26099</t>
  </si>
  <si>
    <t>cty31117</t>
  </si>
  <si>
    <t>McPherson County, NE</t>
  </si>
  <si>
    <t>cty22093</t>
  </si>
  <si>
    <t>St. James Parish, LA</t>
  </si>
  <si>
    <t>cty20101</t>
  </si>
  <si>
    <t>Lane County, KS</t>
  </si>
  <si>
    <t>cty17149</t>
  </si>
  <si>
    <t>Pike County, IL</t>
  </si>
  <si>
    <t>cty31083</t>
  </si>
  <si>
    <t>Harlan County, NE</t>
  </si>
  <si>
    <t>cty29051</t>
  </si>
  <si>
    <t>Cole County, MO</t>
  </si>
  <si>
    <t>cty18159</t>
  </si>
  <si>
    <t>Tipton County, IN</t>
  </si>
  <si>
    <t>cty42059</t>
  </si>
  <si>
    <t>Greene County, PA</t>
  </si>
  <si>
    <t>cty17041</t>
  </si>
  <si>
    <t>Douglas County, IL</t>
  </si>
  <si>
    <t>cty55083</t>
  </si>
  <si>
    <t>Oconto County, WI</t>
  </si>
  <si>
    <t>cty31079</t>
  </si>
  <si>
    <t>Hall County, NE</t>
  </si>
  <si>
    <t>cty30093</t>
  </si>
  <si>
    <t>Silver Bow County, MT</t>
  </si>
  <si>
    <t>cty18087</t>
  </si>
  <si>
    <t>LaGrange County, IN</t>
  </si>
  <si>
    <t>cty26111</t>
  </si>
  <si>
    <t>Midland County, MI</t>
  </si>
  <si>
    <t>cty39085</t>
  </si>
  <si>
    <t>Lake County, OH</t>
  </si>
  <si>
    <t>cty49007</t>
  </si>
  <si>
    <t>Carbon County, UT</t>
  </si>
  <si>
    <t>cty08037</t>
  </si>
  <si>
    <t>Eagle County, CO</t>
  </si>
  <si>
    <t>cty17141</t>
  </si>
  <si>
    <t>Ogle County, IL</t>
  </si>
  <si>
    <t>cty48433</t>
  </si>
  <si>
    <t>Stonewall County, TX</t>
  </si>
  <si>
    <t>cty08061</t>
  </si>
  <si>
    <t>Kiowa County, CO</t>
  </si>
  <si>
    <t>cty17109</t>
  </si>
  <si>
    <t>McDonough County, IL</t>
  </si>
  <si>
    <t>cty42007</t>
  </si>
  <si>
    <t>Beaver County, PA</t>
  </si>
  <si>
    <t>cty36071</t>
  </si>
  <si>
    <t>Orange County, NY</t>
  </si>
  <si>
    <t>cty48039</t>
  </si>
  <si>
    <t>Brazoria County, TX</t>
  </si>
  <si>
    <t>cty30099</t>
  </si>
  <si>
    <t>Teton County, MT</t>
  </si>
  <si>
    <t>cty29005</t>
  </si>
  <si>
    <t>Atchison County, MO</t>
  </si>
  <si>
    <t>cty29189</t>
  </si>
  <si>
    <t>St. Louis County, MO</t>
  </si>
  <si>
    <t>cty30007</t>
  </si>
  <si>
    <t>Broadwater County, MT</t>
  </si>
  <si>
    <t>cty13117</t>
  </si>
  <si>
    <t>Forsyth County, GA</t>
  </si>
  <si>
    <t>cty34021</t>
  </si>
  <si>
    <t>Mercer County, NJ</t>
  </si>
  <si>
    <t>cty27095</t>
  </si>
  <si>
    <t>Mille Lacs County, MN</t>
  </si>
  <si>
    <t>cty49039</t>
  </si>
  <si>
    <t>Sanpete County, UT</t>
  </si>
  <si>
    <t>cty51041</t>
  </si>
  <si>
    <t>Chesterfield County, VA</t>
  </si>
  <si>
    <t>cty25001</t>
  </si>
  <si>
    <t>Barnstable County, MA</t>
  </si>
  <si>
    <t>cty36069</t>
  </si>
  <si>
    <t>Ontario County, NY</t>
  </si>
  <si>
    <t>cty17089</t>
  </si>
  <si>
    <t>cty20161</t>
  </si>
  <si>
    <t>Riley County, KS</t>
  </si>
  <si>
    <t>cty49055</t>
  </si>
  <si>
    <t>Wayne County, UT</t>
  </si>
  <si>
    <t>cty55023</t>
  </si>
  <si>
    <t>Crawford County, WI</t>
  </si>
  <si>
    <t>cty30031</t>
  </si>
  <si>
    <t>Gallatin County, MT</t>
  </si>
  <si>
    <t>cty48491</t>
  </si>
  <si>
    <t>Williamson County, TX</t>
  </si>
  <si>
    <t>cty13219</t>
  </si>
  <si>
    <t>Oconee County, GA</t>
  </si>
  <si>
    <t>cty17053</t>
  </si>
  <si>
    <t>Ford County, IL</t>
  </si>
  <si>
    <t>cty08081</t>
  </si>
  <si>
    <t>cty39051</t>
  </si>
  <si>
    <t>Fulton County, OH</t>
  </si>
  <si>
    <t>cty17179</t>
  </si>
  <si>
    <t>Tazewell County, IL</t>
  </si>
  <si>
    <t>cty55075</t>
  </si>
  <si>
    <t>Marinette County, WI</t>
  </si>
  <si>
    <t>cty42069</t>
  </si>
  <si>
    <t>cty55127</t>
  </si>
  <si>
    <t>Walworth County, WI</t>
  </si>
  <si>
    <t>cty18051</t>
  </si>
  <si>
    <t>Gibson County, IN</t>
  </si>
  <si>
    <t>cty20013</t>
  </si>
  <si>
    <t>Brown County, KS</t>
  </si>
  <si>
    <t>cty54073</t>
  </si>
  <si>
    <t>Pleasants County, WV</t>
  </si>
  <si>
    <t>cty48199</t>
  </si>
  <si>
    <t>Hardin County, TX</t>
  </si>
  <si>
    <t>cty27071</t>
  </si>
  <si>
    <t>Koochiching County, MN</t>
  </si>
  <si>
    <t>cty39123</t>
  </si>
  <si>
    <t>Ottawa County, OH</t>
  </si>
  <si>
    <t>cty56043</t>
  </si>
  <si>
    <t>Washakie County, WY</t>
  </si>
  <si>
    <t>cty19051</t>
  </si>
  <si>
    <t>Davis County, IA</t>
  </si>
  <si>
    <t>cty48333</t>
  </si>
  <si>
    <t>Mills County, TX</t>
  </si>
  <si>
    <t>cty20115</t>
  </si>
  <si>
    <t>Marion County, KS</t>
  </si>
  <si>
    <t>cty26043</t>
  </si>
  <si>
    <t>Dickinson County, MI</t>
  </si>
  <si>
    <t>cty48015</t>
  </si>
  <si>
    <t>Austin County, TX</t>
  </si>
  <si>
    <t>cty19177</t>
  </si>
  <si>
    <t>Van Buren County, IA</t>
  </si>
  <si>
    <t>cty31123</t>
  </si>
  <si>
    <t>Morrill County, NE</t>
  </si>
  <si>
    <t>cty36121</t>
  </si>
  <si>
    <t>Wyoming County, NY</t>
  </si>
  <si>
    <t>cty48011</t>
  </si>
  <si>
    <t>Armstrong County, TX</t>
  </si>
  <si>
    <t>cty41003</t>
  </si>
  <si>
    <t>Benton County, OR</t>
  </si>
  <si>
    <t>cty48431</t>
  </si>
  <si>
    <t>Sterling County, TX</t>
  </si>
  <si>
    <t>cty02068</t>
  </si>
  <si>
    <t>Denali Borough, AK</t>
  </si>
  <si>
    <t>cty50023</t>
  </si>
  <si>
    <t>cty55115</t>
  </si>
  <si>
    <t>Shawano County, WI</t>
  </si>
  <si>
    <t>cty48165</t>
  </si>
  <si>
    <t>Gaines County, TX</t>
  </si>
  <si>
    <t>cty17135</t>
  </si>
  <si>
    <t>Montgomery County, IL</t>
  </si>
  <si>
    <t>cty27065</t>
  </si>
  <si>
    <t>Kanabec County, MN</t>
  </si>
  <si>
    <t>cty31071</t>
  </si>
  <si>
    <t>Garfield County, NE</t>
  </si>
  <si>
    <t>cty26161</t>
  </si>
  <si>
    <t>Washtenaw County, MI</t>
  </si>
  <si>
    <t>cty27035</t>
  </si>
  <si>
    <t>Crow Wing County, MN</t>
  </si>
  <si>
    <t>cty21091</t>
  </si>
  <si>
    <t>Hancock County, KY</t>
  </si>
  <si>
    <t>cty26109</t>
  </si>
  <si>
    <t>Menominee County, MI</t>
  </si>
  <si>
    <t>cty36041</t>
  </si>
  <si>
    <t>Hamilton County, NY</t>
  </si>
  <si>
    <t>cty54061</t>
  </si>
  <si>
    <t>Monongalia County, WV</t>
  </si>
  <si>
    <t>cty18123</t>
  </si>
  <si>
    <t>Perry County, IN</t>
  </si>
  <si>
    <t>cty17099</t>
  </si>
  <si>
    <t>LaSalle County, IL</t>
  </si>
  <si>
    <t>cty26141</t>
  </si>
  <si>
    <t>Presque Isle County, MI</t>
  </si>
  <si>
    <t>cty19115</t>
  </si>
  <si>
    <t>Louisa County, IA</t>
  </si>
  <si>
    <t>cty40017</t>
  </si>
  <si>
    <t>Canadian County, OK</t>
  </si>
  <si>
    <t>cty53005</t>
  </si>
  <si>
    <t>Benton County, WA</t>
  </si>
  <si>
    <t>cty30051</t>
  </si>
  <si>
    <t>Liberty County, MT</t>
  </si>
  <si>
    <t>cty18081</t>
  </si>
  <si>
    <t>Johnson County, IN</t>
  </si>
  <si>
    <t>cty42107</t>
  </si>
  <si>
    <t>cty32015</t>
  </si>
  <si>
    <t>Lander County, NV</t>
  </si>
  <si>
    <t>cty30045</t>
  </si>
  <si>
    <t>Judith Basin County, MT</t>
  </si>
  <si>
    <t>cty55125</t>
  </si>
  <si>
    <t>Vilas County, WI</t>
  </si>
  <si>
    <t>cty24017</t>
  </si>
  <si>
    <t>Charles County, MD</t>
  </si>
  <si>
    <t>cty26103</t>
  </si>
  <si>
    <t>Marquette County, MI</t>
  </si>
  <si>
    <t>cty55085</t>
  </si>
  <si>
    <t>Oneida County, WI</t>
  </si>
  <si>
    <t>cty27115</t>
  </si>
  <si>
    <t>Pine County, MN</t>
  </si>
  <si>
    <t>cty36037</t>
  </si>
  <si>
    <t>Genesee County, NY</t>
  </si>
  <si>
    <t>cty08095</t>
  </si>
  <si>
    <t>Phillips County, CO</t>
  </si>
  <si>
    <t>cty16049</t>
  </si>
  <si>
    <t>Idaho County, ID</t>
  </si>
  <si>
    <t>cty31055</t>
  </si>
  <si>
    <t>Douglas County, NE</t>
  </si>
  <si>
    <t>cty20047</t>
  </si>
  <si>
    <t>Edwards County, KS</t>
  </si>
  <si>
    <t>cty46019</t>
  </si>
  <si>
    <t>cty08121</t>
  </si>
  <si>
    <t>Washington County, CO</t>
  </si>
  <si>
    <t>cty16035</t>
  </si>
  <si>
    <t>Clearwater County, ID</t>
  </si>
  <si>
    <t>cty29047</t>
  </si>
  <si>
    <t>Clay County, MO</t>
  </si>
  <si>
    <t>cty53061</t>
  </si>
  <si>
    <t>Snohomish County, WA</t>
  </si>
  <si>
    <t>cty17015</t>
  </si>
  <si>
    <t>Carroll County, IL</t>
  </si>
  <si>
    <t>cty19139</t>
  </si>
  <si>
    <t>cty30111</t>
  </si>
  <si>
    <t>Yellowstone County, MT</t>
  </si>
  <si>
    <t>cty48447</t>
  </si>
  <si>
    <t>Throckmorton County, TX</t>
  </si>
  <si>
    <t>cty08067</t>
  </si>
  <si>
    <t>La Plata County, CO</t>
  </si>
  <si>
    <t>cty22059</t>
  </si>
  <si>
    <t>LaSalle Parish, LA</t>
  </si>
  <si>
    <t>cty22057</t>
  </si>
  <si>
    <t>Lafourche Parish, LA</t>
  </si>
  <si>
    <t>cty20087</t>
  </si>
  <si>
    <t>Jefferson County, KS</t>
  </si>
  <si>
    <t>cty18047</t>
  </si>
  <si>
    <t>Franklin County, IN</t>
  </si>
  <si>
    <t>cty42079</t>
  </si>
  <si>
    <t>cty33013</t>
  </si>
  <si>
    <t>Merrimack County, NH</t>
  </si>
  <si>
    <t>cty48237</t>
  </si>
  <si>
    <t>Jack County, TX</t>
  </si>
  <si>
    <t>cty25007</t>
  </si>
  <si>
    <t>Dukes County, MA</t>
  </si>
  <si>
    <t>cty32011</t>
  </si>
  <si>
    <t>Eureka County, NV</t>
  </si>
  <si>
    <t>cty17175</t>
  </si>
  <si>
    <t>Stark County, IL</t>
  </si>
  <si>
    <t>cty17083</t>
  </si>
  <si>
    <t>Jersey County, IL</t>
  </si>
  <si>
    <t>cty26053</t>
  </si>
  <si>
    <t>Gogebic County, MI</t>
  </si>
  <si>
    <t>cty30001</t>
  </si>
  <si>
    <t>Beaverhead County, MT</t>
  </si>
  <si>
    <t>cty21015</t>
  </si>
  <si>
    <t>Boone County, KY</t>
  </si>
  <si>
    <t>cty19039</t>
  </si>
  <si>
    <t>Clarke County, IA</t>
  </si>
  <si>
    <t>cty51570</t>
  </si>
  <si>
    <t>Colonial Heights city, VA</t>
  </si>
  <si>
    <t>cty30059</t>
  </si>
  <si>
    <t>Meagher County, MT</t>
  </si>
  <si>
    <t>cty17171</t>
  </si>
  <si>
    <t>Scott County, IL</t>
  </si>
  <si>
    <t>cty16023</t>
  </si>
  <si>
    <t>Butte County, ID</t>
  </si>
  <si>
    <t>cty36067</t>
  </si>
  <si>
    <t>Onondaga County, NY</t>
  </si>
  <si>
    <t>cty17009</t>
  </si>
  <si>
    <t>Brown County, IL</t>
  </si>
  <si>
    <t>cty41067</t>
  </si>
  <si>
    <t>Washington County, OR</t>
  </si>
  <si>
    <t>cty17023</t>
  </si>
  <si>
    <t>Clark County, IL</t>
  </si>
  <si>
    <t>cty51075</t>
  </si>
  <si>
    <t>Goochland County, VA</t>
  </si>
  <si>
    <t>cty08009</t>
  </si>
  <si>
    <t>Baca County, CO</t>
  </si>
  <si>
    <t>cty50027</t>
  </si>
  <si>
    <t>Windsor County, VT</t>
  </si>
  <si>
    <t>cty32027</t>
  </si>
  <si>
    <t>Pershing County, NV</t>
  </si>
  <si>
    <t>cty48317</t>
  </si>
  <si>
    <t>Martin County, TX</t>
  </si>
  <si>
    <t>cty19133</t>
  </si>
  <si>
    <t>Monona County, IA</t>
  </si>
  <si>
    <t>cty55107</t>
  </si>
  <si>
    <t>Rusk County, WI</t>
  </si>
  <si>
    <t>cty48179</t>
  </si>
  <si>
    <t>Gray County, TX</t>
  </si>
  <si>
    <t>cty39039</t>
  </si>
  <si>
    <t>Defiance County, OH</t>
  </si>
  <si>
    <t>cty42105</t>
  </si>
  <si>
    <t>Potter County, PA</t>
  </si>
  <si>
    <t>cty56007</t>
  </si>
  <si>
    <t>Carbon County, WY</t>
  </si>
  <si>
    <t>cty32013</t>
  </si>
  <si>
    <t>Humboldt County, NV</t>
  </si>
  <si>
    <t>cty20015</t>
  </si>
  <si>
    <t>Butler County, KS</t>
  </si>
  <si>
    <t>cty40153</t>
  </si>
  <si>
    <t>Woodward County, OK</t>
  </si>
  <si>
    <t>cty20097</t>
  </si>
  <si>
    <t>Kiowa County, KS</t>
  </si>
  <si>
    <t>cty32009</t>
  </si>
  <si>
    <t>Esmeralda County, NV</t>
  </si>
  <si>
    <t>cty41005</t>
  </si>
  <si>
    <t>Clackamas County, OR</t>
  </si>
  <si>
    <t>cty24005</t>
  </si>
  <si>
    <t>cty42025</t>
  </si>
  <si>
    <t>Carbon County, PA</t>
  </si>
  <si>
    <t>cty13073</t>
  </si>
  <si>
    <t>Columbia County, GA</t>
  </si>
  <si>
    <t>cty55037</t>
  </si>
  <si>
    <t>Florence County, WI</t>
  </si>
  <si>
    <t>cty48289</t>
  </si>
  <si>
    <t>Leon County, TX</t>
  </si>
  <si>
    <t>cty49057</t>
  </si>
  <si>
    <t>Weber County, UT</t>
  </si>
  <si>
    <t>cty37183</t>
  </si>
  <si>
    <t>cty13067</t>
  </si>
  <si>
    <t>Cobb County, GA</t>
  </si>
  <si>
    <t>cty39037</t>
  </si>
  <si>
    <t>Darke County, OH</t>
  </si>
  <si>
    <t>cty17001</t>
  </si>
  <si>
    <t>Adams County, IL</t>
  </si>
  <si>
    <t>cty16011</t>
  </si>
  <si>
    <t>Bingham County, ID</t>
  </si>
  <si>
    <t>cty20121</t>
  </si>
  <si>
    <t>Miami County, KS</t>
  </si>
  <si>
    <t>cty49021</t>
  </si>
  <si>
    <t>cty26089</t>
  </si>
  <si>
    <t>Leelanau County, MI</t>
  </si>
  <si>
    <t>cty27007</t>
  </si>
  <si>
    <t>Beltrami County, MN</t>
  </si>
  <si>
    <t>cty17035</t>
  </si>
  <si>
    <t>Cumberland County, IL</t>
  </si>
  <si>
    <t>cty54051</t>
  </si>
  <si>
    <t>Marshall County, WV</t>
  </si>
  <si>
    <t>cty31031</t>
  </si>
  <si>
    <t>Cherry County, NE</t>
  </si>
  <si>
    <t>cty23005</t>
  </si>
  <si>
    <t>Cumberland County, ME</t>
  </si>
  <si>
    <t>cty17075</t>
  </si>
  <si>
    <t>Iroquois County, IL</t>
  </si>
  <si>
    <t>cty31183</t>
  </si>
  <si>
    <t>Wheeler County, NE</t>
  </si>
  <si>
    <t>cty16019</t>
  </si>
  <si>
    <t>Bonneville County, ID</t>
  </si>
  <si>
    <t>cty17107</t>
  </si>
  <si>
    <t>cty29003</t>
  </si>
  <si>
    <t>Andrew County, MO</t>
  </si>
  <si>
    <t>cty20043</t>
  </si>
  <si>
    <t>Doniphan County, KS</t>
  </si>
  <si>
    <t>cty19185</t>
  </si>
  <si>
    <t>Wayne County, IA</t>
  </si>
  <si>
    <t>cty39063</t>
  </si>
  <si>
    <t>Hancock County, OH</t>
  </si>
  <si>
    <t>cty36055</t>
  </si>
  <si>
    <t>Monroe County, NY</t>
  </si>
  <si>
    <t>cty42099</t>
  </si>
  <si>
    <t>Perry County, PA</t>
  </si>
  <si>
    <t>cty48263</t>
  </si>
  <si>
    <t>Kent County, TX</t>
  </si>
  <si>
    <t>cty36049</t>
  </si>
  <si>
    <t>Lewis County, NY</t>
  </si>
  <si>
    <t>cty20079</t>
  </si>
  <si>
    <t>Harvey County, KS</t>
  </si>
  <si>
    <t>cty31157</t>
  </si>
  <si>
    <t>Scotts Bluff County, NE</t>
  </si>
  <si>
    <t>cty39125</t>
  </si>
  <si>
    <t>Paulding County, OH</t>
  </si>
  <si>
    <t>cty21037</t>
  </si>
  <si>
    <t>Campbell County, KY</t>
  </si>
  <si>
    <t>cty17117</t>
  </si>
  <si>
    <t>Macoupin County, IL</t>
  </si>
  <si>
    <t>cty19193</t>
  </si>
  <si>
    <t>Woodbury County, IA</t>
  </si>
  <si>
    <t>cty06097</t>
  </si>
  <si>
    <t>Sonoma County, CA</t>
  </si>
  <si>
    <t>cty39159</t>
  </si>
  <si>
    <t>Union County, OH</t>
  </si>
  <si>
    <t>cty51023</t>
  </si>
  <si>
    <t>Botetourt County, VA</t>
  </si>
  <si>
    <t>cty09011</t>
  </si>
  <si>
    <t>New London County, CT</t>
  </si>
  <si>
    <t>cty41023</t>
  </si>
  <si>
    <t>cty51043</t>
  </si>
  <si>
    <t>Clarke County, VA</t>
  </si>
  <si>
    <t>cty06001</t>
  </si>
  <si>
    <t>Alameda County, CA</t>
  </si>
  <si>
    <t>cty08045</t>
  </si>
  <si>
    <t>Garfield County, CO</t>
  </si>
  <si>
    <t>cty42067</t>
  </si>
  <si>
    <t>Juniata County, PA</t>
  </si>
  <si>
    <t>cty48171</t>
  </si>
  <si>
    <t>Gillespie County, TX</t>
  </si>
  <si>
    <t>cty39149</t>
  </si>
  <si>
    <t>Shelby County, OH</t>
  </si>
  <si>
    <t>cty36113</t>
  </si>
  <si>
    <t>Warren County, NY</t>
  </si>
  <si>
    <t>cty49025</t>
  </si>
  <si>
    <t>Kane County, UT</t>
  </si>
  <si>
    <t>cty33009</t>
  </si>
  <si>
    <t>Grafton County, NH</t>
  </si>
  <si>
    <t>cty36065</t>
  </si>
  <si>
    <t>cty22005</t>
  </si>
  <si>
    <t>Ascension Parish, LA</t>
  </si>
  <si>
    <t>cty36051</t>
  </si>
  <si>
    <t>Livingston County, NY</t>
  </si>
  <si>
    <t>cty17139</t>
  </si>
  <si>
    <t>Moultrie County, IL</t>
  </si>
  <si>
    <t>cty40039</t>
  </si>
  <si>
    <t>Custer County, OK</t>
  </si>
  <si>
    <t>cty18125</t>
  </si>
  <si>
    <t>Pike County, IN</t>
  </si>
  <si>
    <t>cty06059</t>
  </si>
  <si>
    <t>Orange County, CA</t>
  </si>
  <si>
    <t>cty18183</t>
  </si>
  <si>
    <t>Whitley County, IN</t>
  </si>
  <si>
    <t>cty53017</t>
  </si>
  <si>
    <t>Douglas County, WA</t>
  </si>
  <si>
    <t>cty48135</t>
  </si>
  <si>
    <t>Ector County, TX</t>
  </si>
  <si>
    <t>cty34033</t>
  </si>
  <si>
    <t>cty42015</t>
  </si>
  <si>
    <t>Bradford County, PA</t>
  </si>
  <si>
    <t>cty18131</t>
  </si>
  <si>
    <t>Pulaski County, IN</t>
  </si>
  <si>
    <t>cty42111</t>
  </si>
  <si>
    <t>Somerset County, PA</t>
  </si>
  <si>
    <t>cty39013</t>
  </si>
  <si>
    <t>Belmont County, OH</t>
  </si>
  <si>
    <t>cty19057</t>
  </si>
  <si>
    <t>Des Moines County, IA</t>
  </si>
  <si>
    <t>cty54069</t>
  </si>
  <si>
    <t>Ohio County, WV</t>
  </si>
  <si>
    <t>cty36053</t>
  </si>
  <si>
    <t>Madison County, NY</t>
  </si>
  <si>
    <t>cty42065</t>
  </si>
  <si>
    <t>Jefferson County, PA</t>
  </si>
  <si>
    <t>cty33017</t>
  </si>
  <si>
    <t>Strafford County, NH</t>
  </si>
  <si>
    <t>cty48287</t>
  </si>
  <si>
    <t>Lee County, TX</t>
  </si>
  <si>
    <t>cty30049</t>
  </si>
  <si>
    <t>Lewis and Clark County, MT</t>
  </si>
  <si>
    <t>cty34031</t>
  </si>
  <si>
    <t>Passaic County, NJ</t>
  </si>
  <si>
    <t>cty20185</t>
  </si>
  <si>
    <t>Stafford County, KS</t>
  </si>
  <si>
    <t>cty26115</t>
  </si>
  <si>
    <t>cty39161</t>
  </si>
  <si>
    <t>Van Wert County, OH</t>
  </si>
  <si>
    <t>cty50013</t>
  </si>
  <si>
    <t>Grand Isle County, VT</t>
  </si>
  <si>
    <t>cty42037</t>
  </si>
  <si>
    <t>Columbia County, PA</t>
  </si>
  <si>
    <t>cty42109</t>
  </si>
  <si>
    <t>Snyder County, PA</t>
  </si>
  <si>
    <t>cty40009</t>
  </si>
  <si>
    <t>Beckham County, OK</t>
  </si>
  <si>
    <t>cty08015</t>
  </si>
  <si>
    <t>Chaffee County, CO</t>
  </si>
  <si>
    <t>cty06027</t>
  </si>
  <si>
    <t>cty48319</t>
  </si>
  <si>
    <t>Mason County, TX</t>
  </si>
  <si>
    <t>cty20159</t>
  </si>
  <si>
    <t>Rice County, KS</t>
  </si>
  <si>
    <t>cty17005</t>
  </si>
  <si>
    <t>Bond County, IL</t>
  </si>
  <si>
    <t>cty18171</t>
  </si>
  <si>
    <t>Warren County, IN</t>
  </si>
  <si>
    <t>cty29045</t>
  </si>
  <si>
    <t>Clark County, MO</t>
  </si>
  <si>
    <t>cty17059</t>
  </si>
  <si>
    <t>Gallatin County, IL</t>
  </si>
  <si>
    <t>cty17195</t>
  </si>
  <si>
    <t>Whiteside County, IL</t>
  </si>
  <si>
    <t>cty48091</t>
  </si>
  <si>
    <t>Comal County, TX</t>
  </si>
  <si>
    <t>cty04011</t>
  </si>
  <si>
    <t>Greenlee County, AZ</t>
  </si>
  <si>
    <t>cty18111</t>
  </si>
  <si>
    <t>Newton County, IN</t>
  </si>
  <si>
    <t>cty39109</t>
  </si>
  <si>
    <t>Miami County, OH</t>
  </si>
  <si>
    <t>cty55103</t>
  </si>
  <si>
    <t>Richland County, WI</t>
  </si>
  <si>
    <t>cty46093</t>
  </si>
  <si>
    <t>Meade County, SD</t>
  </si>
  <si>
    <t>cty39175</t>
  </si>
  <si>
    <t>Wyandot County, OH</t>
  </si>
  <si>
    <t>cty48415</t>
  </si>
  <si>
    <t>Scurry County, TX</t>
  </si>
  <si>
    <t>cty42055</t>
  </si>
  <si>
    <t>Franklin County, PA</t>
  </si>
  <si>
    <t>cty18031</t>
  </si>
  <si>
    <t>Decatur County, IN</t>
  </si>
  <si>
    <t>cty27057</t>
  </si>
  <si>
    <t>Hubbard County, MN</t>
  </si>
  <si>
    <t>cty18029</t>
  </si>
  <si>
    <t>Dearborn County, IN</t>
  </si>
  <si>
    <t>cty17193</t>
  </si>
  <si>
    <t>White County, IL</t>
  </si>
  <si>
    <t>cty51017</t>
  </si>
  <si>
    <t>Bath County, VA</t>
  </si>
  <si>
    <t>cty18033</t>
  </si>
  <si>
    <t>DeKalb County, IN</t>
  </si>
  <si>
    <t>cty37135</t>
  </si>
  <si>
    <t>Orange County, NC</t>
  </si>
  <si>
    <t>cty29063</t>
  </si>
  <si>
    <t>DeKalb County, MO</t>
  </si>
  <si>
    <t>cty30027</t>
  </si>
  <si>
    <t>Fergus County, MT</t>
  </si>
  <si>
    <t>cty15003</t>
  </si>
  <si>
    <t>Honolulu County, HI</t>
  </si>
  <si>
    <t>cty20207</t>
  </si>
  <si>
    <t>Woodson County, KS</t>
  </si>
  <si>
    <t>cty39045</t>
  </si>
  <si>
    <t>cty42127</t>
  </si>
  <si>
    <t>Wayne County, PA</t>
  </si>
  <si>
    <t>cty56021</t>
  </si>
  <si>
    <t>Laramie County, WY</t>
  </si>
  <si>
    <t>cty17033</t>
  </si>
  <si>
    <t>Crawford County, IL</t>
  </si>
  <si>
    <t>cty50001</t>
  </si>
  <si>
    <t>cty34009</t>
  </si>
  <si>
    <t>cty20105</t>
  </si>
  <si>
    <t>Lincoln County, KS</t>
  </si>
  <si>
    <t>cty48365</t>
  </si>
  <si>
    <t>Panola County, TX</t>
  </si>
  <si>
    <t>cty19111</t>
  </si>
  <si>
    <t>Lee County, IA</t>
  </si>
  <si>
    <t>cty42117</t>
  </si>
  <si>
    <t>Tioga County, PA</t>
  </si>
  <si>
    <t>cty39111</t>
  </si>
  <si>
    <t>Monroe County, OH</t>
  </si>
  <si>
    <t>cty06055</t>
  </si>
  <si>
    <t>Napa County, CA</t>
  </si>
  <si>
    <t>cty26045</t>
  </si>
  <si>
    <t>Eaton County, MI</t>
  </si>
  <si>
    <t>cty06005</t>
  </si>
  <si>
    <t>Amador County, CA</t>
  </si>
  <si>
    <t>cty36111</t>
  </si>
  <si>
    <t>Ulster County, NY</t>
  </si>
  <si>
    <t>cty30079</t>
  </si>
  <si>
    <t>Prairie County, MT</t>
  </si>
  <si>
    <t>cty17019</t>
  </si>
  <si>
    <t>Champaign County, IL</t>
  </si>
  <si>
    <t>cty36109</t>
  </si>
  <si>
    <t>cty39121</t>
  </si>
  <si>
    <t>Noble County, OH</t>
  </si>
  <si>
    <t>cty42097</t>
  </si>
  <si>
    <t>Northumberland County, PA</t>
  </si>
  <si>
    <t>cty49045</t>
  </si>
  <si>
    <t>cty40147</t>
  </si>
  <si>
    <t>Washington County, OK</t>
  </si>
  <si>
    <t>cty55081</t>
  </si>
  <si>
    <t>cty48477</t>
  </si>
  <si>
    <t>Washington County, TX</t>
  </si>
  <si>
    <t>cty20139</t>
  </si>
  <si>
    <t>Osage County, KS</t>
  </si>
  <si>
    <t>cty39157</t>
  </si>
  <si>
    <t>Tuscarawas County, OH</t>
  </si>
  <si>
    <t>cty47127</t>
  </si>
  <si>
    <t>Moore County, TN</t>
  </si>
  <si>
    <t>cty16031</t>
  </si>
  <si>
    <t>Cassia County, ID</t>
  </si>
  <si>
    <t>cty49053</t>
  </si>
  <si>
    <t>Washington County, UT</t>
  </si>
  <si>
    <t>cty17065</t>
  </si>
  <si>
    <t>Hamilton County, IL</t>
  </si>
  <si>
    <t>cty20045</t>
  </si>
  <si>
    <t>Douglas County, KS</t>
  </si>
  <si>
    <t>cty53001</t>
  </si>
  <si>
    <t>Adams County, WA</t>
  </si>
  <si>
    <t>cty39075</t>
  </si>
  <si>
    <t>Holmes County, OH</t>
  </si>
  <si>
    <t>cty23031</t>
  </si>
  <si>
    <t>York County, ME</t>
  </si>
  <si>
    <t>cty17159</t>
  </si>
  <si>
    <t>Richland County, IL</t>
  </si>
  <si>
    <t>cty18181</t>
  </si>
  <si>
    <t>White County, IN</t>
  </si>
  <si>
    <t>cty20111</t>
  </si>
  <si>
    <t>Lyon County, KS</t>
  </si>
  <si>
    <t>cty20041</t>
  </si>
  <si>
    <t>Dickinson County, KS</t>
  </si>
  <si>
    <t>cty41055</t>
  </si>
  <si>
    <t>Sherman County, OR</t>
  </si>
  <si>
    <t>cty42103</t>
  </si>
  <si>
    <t>cty53073</t>
  </si>
  <si>
    <t>Whatcom County, WA</t>
  </si>
  <si>
    <t>cty42073</t>
  </si>
  <si>
    <t>Lawrence County, PA</t>
  </si>
  <si>
    <t>cty55101</t>
  </si>
  <si>
    <t>cty33005</t>
  </si>
  <si>
    <t>Cheshire County, NH</t>
  </si>
  <si>
    <t>cty50021</t>
  </si>
  <si>
    <t>Rutland County, VT</t>
  </si>
  <si>
    <t>cty20005</t>
  </si>
  <si>
    <t>Atchison County, KS</t>
  </si>
  <si>
    <t>cty18015</t>
  </si>
  <si>
    <t>Carroll County, IN</t>
  </si>
  <si>
    <t>cty36021</t>
  </si>
  <si>
    <t>cty18099</t>
  </si>
  <si>
    <t>Marshall County, IN</t>
  </si>
  <si>
    <t>cty29037</t>
  </si>
  <si>
    <t>Cass County, MO</t>
  </si>
  <si>
    <t>cty32033</t>
  </si>
  <si>
    <t>White Pine County, NV</t>
  </si>
  <si>
    <t>cty36007</t>
  </si>
  <si>
    <t>Broome County, NY</t>
  </si>
  <si>
    <t>cty17007</t>
  </si>
  <si>
    <t>Boone County, IL</t>
  </si>
  <si>
    <t>cty29071</t>
  </si>
  <si>
    <t>cty48335</t>
  </si>
  <si>
    <t>Mitchell County, TX</t>
  </si>
  <si>
    <t>cty13135</t>
  </si>
  <si>
    <t>Gwinnett County, GA</t>
  </si>
  <si>
    <t>cty18085</t>
  </si>
  <si>
    <t>Kosciusko County, IN</t>
  </si>
  <si>
    <t>cty29049</t>
  </si>
  <si>
    <t>Clinton County, MO</t>
  </si>
  <si>
    <t>cty18083</t>
  </si>
  <si>
    <t>Knox County, IN</t>
  </si>
  <si>
    <t>cty55031</t>
  </si>
  <si>
    <t>Douglas County, WI</t>
  </si>
  <si>
    <t>cty40027</t>
  </si>
  <si>
    <t>Cleveland County, OK</t>
  </si>
  <si>
    <t>cty27031</t>
  </si>
  <si>
    <t>Cook County, MN</t>
  </si>
  <si>
    <t>cty19101</t>
  </si>
  <si>
    <t>Jefferson County, IA</t>
  </si>
  <si>
    <t>cty20003</t>
  </si>
  <si>
    <t>Anderson County, KS</t>
  </si>
  <si>
    <t>cty08119</t>
  </si>
  <si>
    <t>Teller County, CO</t>
  </si>
  <si>
    <t>cty08093</t>
  </si>
  <si>
    <t>Park County, CO</t>
  </si>
  <si>
    <t>cty48497</t>
  </si>
  <si>
    <t>Wise County, TX</t>
  </si>
  <si>
    <t>cty48239</t>
  </si>
  <si>
    <t>Jackson County, TX</t>
  </si>
  <si>
    <t>cty17047</t>
  </si>
  <si>
    <t>Edwards County, IL</t>
  </si>
  <si>
    <t>cty17021</t>
  </si>
  <si>
    <t>Christian County, IL</t>
  </si>
  <si>
    <t>cty40149</t>
  </si>
  <si>
    <t>Washita County, OK</t>
  </si>
  <si>
    <t>cty51145</t>
  </si>
  <si>
    <t>Powhatan County, VA</t>
  </si>
  <si>
    <t>cty42085</t>
  </si>
  <si>
    <t>Mercer County, PA</t>
  </si>
  <si>
    <t>cty48367</t>
  </si>
  <si>
    <t>Parker County, TX</t>
  </si>
  <si>
    <t>cty08073</t>
  </si>
  <si>
    <t>Lincoln County, CO</t>
  </si>
  <si>
    <t>cty06051</t>
  </si>
  <si>
    <t>Mono County, CA</t>
  </si>
  <si>
    <t>cty41037</t>
  </si>
  <si>
    <t>Lake County, OR</t>
  </si>
  <si>
    <t>cty26055</t>
  </si>
  <si>
    <t>Grand Traverse County, MI</t>
  </si>
  <si>
    <t>cty22007</t>
  </si>
  <si>
    <t>Assumption Parish, LA</t>
  </si>
  <si>
    <t>cty17161</t>
  </si>
  <si>
    <t>Rock Island County, IL</t>
  </si>
  <si>
    <t>cty29107</t>
  </si>
  <si>
    <t>Lafayette County, MO</t>
  </si>
  <si>
    <t>cty24041</t>
  </si>
  <si>
    <t>Talbot County, MD</t>
  </si>
  <si>
    <t>cty48077</t>
  </si>
  <si>
    <t>Clay County, TX</t>
  </si>
  <si>
    <t>cty32005</t>
  </si>
  <si>
    <t>cty48023</t>
  </si>
  <si>
    <t>Baylor County, TX</t>
  </si>
  <si>
    <t>cty21039</t>
  </si>
  <si>
    <t>Carlisle County, KY</t>
  </si>
  <si>
    <t>cty53007</t>
  </si>
  <si>
    <t>Chelan County, WA</t>
  </si>
  <si>
    <t>cty29087</t>
  </si>
  <si>
    <t>Holt County, MO</t>
  </si>
  <si>
    <t>cty26041</t>
  </si>
  <si>
    <t>Delta County, MI</t>
  </si>
  <si>
    <t>cty18043</t>
  </si>
  <si>
    <t>Floyd County, IN</t>
  </si>
  <si>
    <t>cty16001</t>
  </si>
  <si>
    <t>Ada County, ID</t>
  </si>
  <si>
    <t>cty39057</t>
  </si>
  <si>
    <t>Greene County, OH</t>
  </si>
  <si>
    <t>cty41063</t>
  </si>
  <si>
    <t>Wallowa County, OR</t>
  </si>
  <si>
    <t>cty36019</t>
  </si>
  <si>
    <t>Clinton County, NY</t>
  </si>
  <si>
    <t>cty53013</t>
  </si>
  <si>
    <t>Columbia County, WA</t>
  </si>
  <si>
    <t>cty20169</t>
  </si>
  <si>
    <t>Saline County, KS</t>
  </si>
  <si>
    <t>cty51177</t>
  </si>
  <si>
    <t>Spotsylvania County, VA</t>
  </si>
  <si>
    <t>cty51165</t>
  </si>
  <si>
    <t>Rockingham County, VA</t>
  </si>
  <si>
    <t>cty42033</t>
  </si>
  <si>
    <t>Clearfield County, PA</t>
  </si>
  <si>
    <t>cty18113</t>
  </si>
  <si>
    <t>Noble County, IN</t>
  </si>
  <si>
    <t>cty20077</t>
  </si>
  <si>
    <t>Harper County, KS</t>
  </si>
  <si>
    <t>cty25013</t>
  </si>
  <si>
    <t>Hampden County, MA</t>
  </si>
  <si>
    <t>cty17177</t>
  </si>
  <si>
    <t>Stephenson County, IL</t>
  </si>
  <si>
    <t>cty40103</t>
  </si>
  <si>
    <t>Noble County, OK</t>
  </si>
  <si>
    <t>cty46103</t>
  </si>
  <si>
    <t>Pennington County, SD</t>
  </si>
  <si>
    <t>cty42083</t>
  </si>
  <si>
    <t>McKean County, PA</t>
  </si>
  <si>
    <t>cty29031</t>
  </si>
  <si>
    <t>Cape Girardeau County, MO</t>
  </si>
  <si>
    <t>cty39169</t>
  </si>
  <si>
    <t>Wayne County, OH</t>
  </si>
  <si>
    <t>cty22103</t>
  </si>
  <si>
    <t>St. Tammany Parish, LA</t>
  </si>
  <si>
    <t>cty29033</t>
  </si>
  <si>
    <t>Carroll County, MO</t>
  </si>
  <si>
    <t>cty40119</t>
  </si>
  <si>
    <t>Payne County, OK</t>
  </si>
  <si>
    <t>cty44007</t>
  </si>
  <si>
    <t>Providence County, RI</t>
  </si>
  <si>
    <t>cty20103</t>
  </si>
  <si>
    <t>Leavenworth County, KS</t>
  </si>
  <si>
    <t>cty19007</t>
  </si>
  <si>
    <t>Appanoose County, IA</t>
  </si>
  <si>
    <t>cty29117</t>
  </si>
  <si>
    <t>Livingston County, MO</t>
  </si>
  <si>
    <t>cty16061</t>
  </si>
  <si>
    <t>Lewis County, ID</t>
  </si>
  <si>
    <t>cty40131</t>
  </si>
  <si>
    <t>Rogers County, OK</t>
  </si>
  <si>
    <t>cty25003</t>
  </si>
  <si>
    <t>Berkshire County, MA</t>
  </si>
  <si>
    <t>cty51157</t>
  </si>
  <si>
    <t>Rappahannock County, VA</t>
  </si>
  <si>
    <t>cty26131</t>
  </si>
  <si>
    <t>Ontonagon County, MI</t>
  </si>
  <si>
    <t>cty51019</t>
  </si>
  <si>
    <t>Bedford County, VA</t>
  </si>
  <si>
    <t>cty25011</t>
  </si>
  <si>
    <t>Franklin County, MA</t>
  </si>
  <si>
    <t>cty41049</t>
  </si>
  <si>
    <t>Morrow County, OR</t>
  </si>
  <si>
    <t>cty16013</t>
  </si>
  <si>
    <t>Blaine County, ID</t>
  </si>
  <si>
    <t>cty39171</t>
  </si>
  <si>
    <t>Williams County, OH</t>
  </si>
  <si>
    <t>cty36099</t>
  </si>
  <si>
    <t>Seneca County, NY</t>
  </si>
  <si>
    <t>cty26077</t>
  </si>
  <si>
    <t>Kalamazoo County, MI</t>
  </si>
  <si>
    <t>cty48297</t>
  </si>
  <si>
    <t>Live Oak County, TX</t>
  </si>
  <si>
    <t>cty16067</t>
  </si>
  <si>
    <t>Minidoka County, ID</t>
  </si>
  <si>
    <t>cty53029</t>
  </si>
  <si>
    <t>Island County, WA</t>
  </si>
  <si>
    <t>cty46109</t>
  </si>
  <si>
    <t>Roberts County, SD</t>
  </si>
  <si>
    <t>cty36077</t>
  </si>
  <si>
    <t>Otsego County, NY</t>
  </si>
  <si>
    <t>cty49019</t>
  </si>
  <si>
    <t>Grand County, UT</t>
  </si>
  <si>
    <t>cty30063</t>
  </si>
  <si>
    <t>cty40139</t>
  </si>
  <si>
    <t>Texas County, OK</t>
  </si>
  <si>
    <t>cty19053</t>
  </si>
  <si>
    <t>Decatur County, IA</t>
  </si>
  <si>
    <t>cty29205</t>
  </si>
  <si>
    <t>Shelby County, MO</t>
  </si>
  <si>
    <t>cty20073</t>
  </si>
  <si>
    <t>Greenwood County, KS</t>
  </si>
  <si>
    <t>cty42081</t>
  </si>
  <si>
    <t>Lycoming County, PA</t>
  </si>
  <si>
    <t>cty51127</t>
  </si>
  <si>
    <t>New Kent County, VA</t>
  </si>
  <si>
    <t>cty29219</t>
  </si>
  <si>
    <t>Warren County, MO</t>
  </si>
  <si>
    <t>cty48361</t>
  </si>
  <si>
    <t>Orange County, TX</t>
  </si>
  <si>
    <t>cty19179</t>
  </si>
  <si>
    <t>Wapello County, IA</t>
  </si>
  <si>
    <t>cty17191</t>
  </si>
  <si>
    <t>Wayne County, IL</t>
  </si>
  <si>
    <t>cty20127</t>
  </si>
  <si>
    <t>Morris County, KS</t>
  </si>
  <si>
    <t>cty06079</t>
  </si>
  <si>
    <t>San Luis Obispo County, CA</t>
  </si>
  <si>
    <t>cty16043</t>
  </si>
  <si>
    <t>Fremont County, ID</t>
  </si>
  <si>
    <t>cty36039</t>
  </si>
  <si>
    <t>Greene County, NY</t>
  </si>
  <si>
    <t>cty26005</t>
  </si>
  <si>
    <t>Allegan County, MI</t>
  </si>
  <si>
    <t>cty17137</t>
  </si>
  <si>
    <t>Morgan County, IL</t>
  </si>
  <si>
    <t>cty48493</t>
  </si>
  <si>
    <t>Wilson County, TX</t>
  </si>
  <si>
    <t>cty21059</t>
  </si>
  <si>
    <t>Daviess County, KY</t>
  </si>
  <si>
    <t>cty39147</t>
  </si>
  <si>
    <t>Seneca County, OH</t>
  </si>
  <si>
    <t>cty18139</t>
  </si>
  <si>
    <t>Rush County, IN</t>
  </si>
  <si>
    <t>cty29135</t>
  </si>
  <si>
    <t>Moniteau County, MO</t>
  </si>
  <si>
    <t>cty33007</t>
  </si>
  <si>
    <t>Coos County, NH</t>
  </si>
  <si>
    <t>cty26137</t>
  </si>
  <si>
    <t>Otsego County, MI</t>
  </si>
  <si>
    <t>cty51069</t>
  </si>
  <si>
    <t>Frederick County, VA</t>
  </si>
  <si>
    <t>cty31047</t>
  </si>
  <si>
    <t>Dawson County, NE</t>
  </si>
  <si>
    <t>cty26071</t>
  </si>
  <si>
    <t>Iron County, MI</t>
  </si>
  <si>
    <t>cty26081</t>
  </si>
  <si>
    <t>cty08029</t>
  </si>
  <si>
    <t>Delta County, CO</t>
  </si>
  <si>
    <t>cty55003</t>
  </si>
  <si>
    <t>Ashland County, WI</t>
  </si>
  <si>
    <t>cty42061</t>
  </si>
  <si>
    <t>Huntingdon County, PA</t>
  </si>
  <si>
    <t>cty48057</t>
  </si>
  <si>
    <t>Calhoun County, TX</t>
  </si>
  <si>
    <t>cty21225</t>
  </si>
  <si>
    <t>Union County, KY</t>
  </si>
  <si>
    <t>cty08087</t>
  </si>
  <si>
    <t>Morgan County, CO</t>
  </si>
  <si>
    <t>cty36063</t>
  </si>
  <si>
    <t>Niagara County, NY</t>
  </si>
  <si>
    <t>cty42009</t>
  </si>
  <si>
    <t>Bedford County, PA</t>
  </si>
  <si>
    <t>cty53035</t>
  </si>
  <si>
    <t>Kitsap County, WA</t>
  </si>
  <si>
    <t>cty40087</t>
  </si>
  <si>
    <t>McClain County, OK</t>
  </si>
  <si>
    <t>cty48337</t>
  </si>
  <si>
    <t>Montague County, TX</t>
  </si>
  <si>
    <t>cty29137</t>
  </si>
  <si>
    <t>Monroe County, MO</t>
  </si>
  <si>
    <t>cty06113</t>
  </si>
  <si>
    <t>Yolo County, CA</t>
  </si>
  <si>
    <t>cty42053</t>
  </si>
  <si>
    <t>Forest County, PA</t>
  </si>
  <si>
    <t>cty18045</t>
  </si>
  <si>
    <t>Fountain County, IN</t>
  </si>
  <si>
    <t>cty31043</t>
  </si>
  <si>
    <t>Dakota County, NE</t>
  </si>
  <si>
    <t>cty42049</t>
  </si>
  <si>
    <t>Erie County, PA</t>
  </si>
  <si>
    <t>cty27087</t>
  </si>
  <si>
    <t>Mahnomen County, MN</t>
  </si>
  <si>
    <t>cty39017</t>
  </si>
  <si>
    <t>cty55057</t>
  </si>
  <si>
    <t>cty42039</t>
  </si>
  <si>
    <t>cty20191</t>
  </si>
  <si>
    <t>Sumner County, KS</t>
  </si>
  <si>
    <t>cty34007</t>
  </si>
  <si>
    <t>cty30103</t>
  </si>
  <si>
    <t>Treasure County, MT</t>
  </si>
  <si>
    <t>cty19155</t>
  </si>
  <si>
    <t>Pottawattamie County, IA</t>
  </si>
  <si>
    <t>cty54095</t>
  </si>
  <si>
    <t>Tyler County, WV</t>
  </si>
  <si>
    <t>cty17169</t>
  </si>
  <si>
    <t>Schuyler County, IL</t>
  </si>
  <si>
    <t>cty26087</t>
  </si>
  <si>
    <t>Lapeer County, MI</t>
  </si>
  <si>
    <t>cty17119</t>
  </si>
  <si>
    <t>Madison County, IL</t>
  </si>
  <si>
    <t>cty48087</t>
  </si>
  <si>
    <t>Collingsworth County, TX</t>
  </si>
  <si>
    <t>cty48503</t>
  </si>
  <si>
    <t>Young County, TX</t>
  </si>
  <si>
    <t>cty53067</t>
  </si>
  <si>
    <t>Thurston County, WA</t>
  </si>
  <si>
    <t>cty13057</t>
  </si>
  <si>
    <t>Cherokee County, GA</t>
  </si>
  <si>
    <t>cty48371</t>
  </si>
  <si>
    <t>Pecos County, TX</t>
  </si>
  <si>
    <t>cty54049</t>
  </si>
  <si>
    <t>Marion County, WV</t>
  </si>
  <si>
    <t>cty18153</t>
  </si>
  <si>
    <t>Sullivan County, IN</t>
  </si>
  <si>
    <t>cty48059</t>
  </si>
  <si>
    <t>Callahan County, TX</t>
  </si>
  <si>
    <t>cty54079</t>
  </si>
  <si>
    <t>Putnam County, WV</t>
  </si>
  <si>
    <t>cty21117</t>
  </si>
  <si>
    <t>Kenton County, KY</t>
  </si>
  <si>
    <t>cty55041</t>
  </si>
  <si>
    <t>Forest County, WI</t>
  </si>
  <si>
    <t>cty35015</t>
  </si>
  <si>
    <t>Eddy County, NM</t>
  </si>
  <si>
    <t>cty08077</t>
  </si>
  <si>
    <t>Mesa County, CO</t>
  </si>
  <si>
    <t>cty18003</t>
  </si>
  <si>
    <t>Allen County, IN</t>
  </si>
  <si>
    <t>cty08021</t>
  </si>
  <si>
    <t>Conejos County, CO</t>
  </si>
  <si>
    <t>cty18027</t>
  </si>
  <si>
    <t>Daviess County, IN</t>
  </si>
  <si>
    <t>cty50011</t>
  </si>
  <si>
    <t>cty26047</t>
  </si>
  <si>
    <t>Emmet County, MI</t>
  </si>
  <si>
    <t>cty08123</t>
  </si>
  <si>
    <t>Weld County, CO</t>
  </si>
  <si>
    <t>cty54033</t>
  </si>
  <si>
    <t>Harrison County, WV</t>
  </si>
  <si>
    <t>cty06109</t>
  </si>
  <si>
    <t>Tuolumne County, CA</t>
  </si>
  <si>
    <t>cty33003</t>
  </si>
  <si>
    <t>Carroll County, NH</t>
  </si>
  <si>
    <t>cty36011</t>
  </si>
  <si>
    <t>cty54093</t>
  </si>
  <si>
    <t>Tucker County, WV</t>
  </si>
  <si>
    <t>cty29111</t>
  </si>
  <si>
    <t>Lewis County, MO</t>
  </si>
  <si>
    <t>cty51121</t>
  </si>
  <si>
    <t>Montgomery County, VA</t>
  </si>
  <si>
    <t>cty55105</t>
  </si>
  <si>
    <t>Rock County, WI</t>
  </si>
  <si>
    <t>cty48219</t>
  </si>
  <si>
    <t>Hockley County, TX</t>
  </si>
  <si>
    <t>cty36101</t>
  </si>
  <si>
    <t>Steuben County, NY</t>
  </si>
  <si>
    <t>cty55007</t>
  </si>
  <si>
    <t>Bayfield County, WI</t>
  </si>
  <si>
    <t>cty48097</t>
  </si>
  <si>
    <t>Cooke County, TX</t>
  </si>
  <si>
    <t>cty53011</t>
  </si>
  <si>
    <t>Clark County, WA</t>
  </si>
  <si>
    <t>cty30013</t>
  </si>
  <si>
    <t>Cascade County, MT</t>
  </si>
  <si>
    <t>cty36043</t>
  </si>
  <si>
    <t>Herkimer County, NY</t>
  </si>
  <si>
    <t>cty26073</t>
  </si>
  <si>
    <t>Isabella County, MI</t>
  </si>
  <si>
    <t>cty31113</t>
  </si>
  <si>
    <t>Logan County, NE</t>
  </si>
  <si>
    <t>cty17025</t>
  </si>
  <si>
    <t>Clay County, IL</t>
  </si>
  <si>
    <t>cty06111</t>
  </si>
  <si>
    <t>cty18049</t>
  </si>
  <si>
    <t>Fulton County, IN</t>
  </si>
  <si>
    <t>cty06057</t>
  </si>
  <si>
    <t>Nevada County, CA</t>
  </si>
  <si>
    <t>cty36117</t>
  </si>
  <si>
    <t>Wayne County, NY</t>
  </si>
  <si>
    <t>cty31007</t>
  </si>
  <si>
    <t>Banner County, NE</t>
  </si>
  <si>
    <t>cty42035</t>
  </si>
  <si>
    <t>Clinton County, PA</t>
  </si>
  <si>
    <t>cty48051</t>
  </si>
  <si>
    <t>Burleson County, TX</t>
  </si>
  <si>
    <t>cty55053</t>
  </si>
  <si>
    <t>Jackson County, WI</t>
  </si>
  <si>
    <t>cty36107</t>
  </si>
  <si>
    <t>Tioga County, NY</t>
  </si>
  <si>
    <t>cty18061</t>
  </si>
  <si>
    <t>Harrison County, IN</t>
  </si>
  <si>
    <t>cty36095</t>
  </si>
  <si>
    <t>Schoharie County, NY</t>
  </si>
  <si>
    <t>cty42051</t>
  </si>
  <si>
    <t>Fayette County, PA</t>
  </si>
  <si>
    <t>cty20155</t>
  </si>
  <si>
    <t>Reno County, KS</t>
  </si>
  <si>
    <t>cty06035</t>
  </si>
  <si>
    <t>Lassen County, CA</t>
  </si>
  <si>
    <t>cty08047</t>
  </si>
  <si>
    <t>Gilpin County, CO</t>
  </si>
  <si>
    <t>cty16005</t>
  </si>
  <si>
    <t>Bannock County, ID</t>
  </si>
  <si>
    <t>cty20011</t>
  </si>
  <si>
    <t>Bourbon County, KS</t>
  </si>
  <si>
    <t>cty18151</t>
  </si>
  <si>
    <t>Steuben County, IN</t>
  </si>
  <si>
    <t>cty26017</t>
  </si>
  <si>
    <t>Bay County, MI</t>
  </si>
  <si>
    <t>cty54013</t>
  </si>
  <si>
    <t>Calhoun County, WV</t>
  </si>
  <si>
    <t>cty48221</t>
  </si>
  <si>
    <t>Hood County, TX</t>
  </si>
  <si>
    <t>cty18107</t>
  </si>
  <si>
    <t>Montgomery County, IN</t>
  </si>
  <si>
    <t>cty42115</t>
  </si>
  <si>
    <t>cty18005</t>
  </si>
  <si>
    <t>Bartholomew County, IN</t>
  </si>
  <si>
    <t>cty51510</t>
  </si>
  <si>
    <t>Alexandria city, VA</t>
  </si>
  <si>
    <t>cty17167</t>
  </si>
  <si>
    <t>Sangamon County, IL</t>
  </si>
  <si>
    <t>cty22113</t>
  </si>
  <si>
    <t>Vermilion Parish, LA</t>
  </si>
  <si>
    <t>cty42057</t>
  </si>
  <si>
    <t>Fulton County, PA</t>
  </si>
  <si>
    <t>cty33001</t>
  </si>
  <si>
    <t>Belknap County, NH</t>
  </si>
  <si>
    <t>cty42043</t>
  </si>
  <si>
    <t>Dauphin County, PA</t>
  </si>
  <si>
    <t>cty54103</t>
  </si>
  <si>
    <t>Wetzel County, WV</t>
  </si>
  <si>
    <t>cty17051</t>
  </si>
  <si>
    <t>Fayette County, IL</t>
  </si>
  <si>
    <t>cty26015</t>
  </si>
  <si>
    <t>Barry County, MI</t>
  </si>
  <si>
    <t>cty48255</t>
  </si>
  <si>
    <t>Karnes County, TX</t>
  </si>
  <si>
    <t>cty06049</t>
  </si>
  <si>
    <t>Modoc County, CA</t>
  </si>
  <si>
    <t>cty55129</t>
  </si>
  <si>
    <t>Washburn County, WI</t>
  </si>
  <si>
    <t>cty29177</t>
  </si>
  <si>
    <t>Ray County, MO</t>
  </si>
  <si>
    <t>cty21233</t>
  </si>
  <si>
    <t>Webster County, KY</t>
  </si>
  <si>
    <t>cty16033</t>
  </si>
  <si>
    <t>Clark County, ID</t>
  </si>
  <si>
    <t>cty39005</t>
  </si>
  <si>
    <t>Ashland County, OH</t>
  </si>
  <si>
    <t>cty22085</t>
  </si>
  <si>
    <t>Sabine Parish, LA</t>
  </si>
  <si>
    <t>cty18101</t>
  </si>
  <si>
    <t>Martin County, IN</t>
  </si>
  <si>
    <t>cty20133</t>
  </si>
  <si>
    <t>Neosho County, KS</t>
  </si>
  <si>
    <t>cty16077</t>
  </si>
  <si>
    <t>Power County, ID</t>
  </si>
  <si>
    <t>cty26067</t>
  </si>
  <si>
    <t>Ionia County, MI</t>
  </si>
  <si>
    <t>cty36025</t>
  </si>
  <si>
    <t>Delaware County, NY</t>
  </si>
  <si>
    <t>cty16069</t>
  </si>
  <si>
    <t>Nez Perce County, ID</t>
  </si>
  <si>
    <t>cty29001</t>
  </si>
  <si>
    <t>Adair County, MO</t>
  </si>
  <si>
    <t>cty51775</t>
  </si>
  <si>
    <t>Salem city, VA</t>
  </si>
  <si>
    <t>cty08033</t>
  </si>
  <si>
    <t>Dolores County, CO</t>
  </si>
  <si>
    <t>cty42013</t>
  </si>
  <si>
    <t>Blair County, PA</t>
  </si>
  <si>
    <t>cty53057</t>
  </si>
  <si>
    <t>Skagit County, WA</t>
  </si>
  <si>
    <t>cty26151</t>
  </si>
  <si>
    <t>Sanilac County, MI</t>
  </si>
  <si>
    <t>cty54077</t>
  </si>
  <si>
    <t>Preston County, WV</t>
  </si>
  <si>
    <t>cty17039</t>
  </si>
  <si>
    <t>De Witt County, IL</t>
  </si>
  <si>
    <t>cty51099</t>
  </si>
  <si>
    <t>King George County, VA</t>
  </si>
  <si>
    <t>cty30081</t>
  </si>
  <si>
    <t>Ravalli County, MT</t>
  </si>
  <si>
    <t>cty41061</t>
  </si>
  <si>
    <t>Union County, OR</t>
  </si>
  <si>
    <t>cty20177</t>
  </si>
  <si>
    <t>Shawnee County, KS</t>
  </si>
  <si>
    <t>cty29129</t>
  </si>
  <si>
    <t>Mercer County, MO</t>
  </si>
  <si>
    <t>cty17095</t>
  </si>
  <si>
    <t>Knox County, IL</t>
  </si>
  <si>
    <t>cty08049</t>
  </si>
  <si>
    <t>Grand County, CO</t>
  </si>
  <si>
    <t>cty55059</t>
  </si>
  <si>
    <t>Kenosha County, WI</t>
  </si>
  <si>
    <t>cty55067</t>
  </si>
  <si>
    <t>cty39067</t>
  </si>
  <si>
    <t>Harrison County, OH</t>
  </si>
  <si>
    <t>cty55077</t>
  </si>
  <si>
    <t>Marquette County, WI</t>
  </si>
  <si>
    <t>cty18121</t>
  </si>
  <si>
    <t>Parke County, IN</t>
  </si>
  <si>
    <t>cty22055</t>
  </si>
  <si>
    <t>Lafayette Parish, LA</t>
  </si>
  <si>
    <t>cty17091</t>
  </si>
  <si>
    <t>Kankakee County, IL</t>
  </si>
  <si>
    <t>cty17187</t>
  </si>
  <si>
    <t>Warren County, IL</t>
  </si>
  <si>
    <t>cty48143</t>
  </si>
  <si>
    <t>Erath County, TX</t>
  </si>
  <si>
    <t>cty36009</t>
  </si>
  <si>
    <t>Cattaraugus County, NY</t>
  </si>
  <si>
    <t>cty48137</t>
  </si>
  <si>
    <t>Edwards County, TX</t>
  </si>
  <si>
    <t>cty48341</t>
  </si>
  <si>
    <t>Moore County, TX</t>
  </si>
  <si>
    <t>cty29025</t>
  </si>
  <si>
    <t>Caldwell County, MO</t>
  </si>
  <si>
    <t>cty48089</t>
  </si>
  <si>
    <t>Colorado County, TX</t>
  </si>
  <si>
    <t>cty20059</t>
  </si>
  <si>
    <t>Franklin County, KS</t>
  </si>
  <si>
    <t>cty36081</t>
  </si>
  <si>
    <t>cty26083</t>
  </si>
  <si>
    <t>cty06095</t>
  </si>
  <si>
    <t>Solano County, CA</t>
  </si>
  <si>
    <t>cty22109</t>
  </si>
  <si>
    <t>Terrebonne Parish, LA</t>
  </si>
  <si>
    <t>cty53051</t>
  </si>
  <si>
    <t>Pend Oreille County, WA</t>
  </si>
  <si>
    <t>cty16021</t>
  </si>
  <si>
    <t>Boundary County, ID</t>
  </si>
  <si>
    <t>cty29019</t>
  </si>
  <si>
    <t>Boone County, MO</t>
  </si>
  <si>
    <t>cty53025</t>
  </si>
  <si>
    <t>Grant County, WA</t>
  </si>
  <si>
    <t>cty42123</t>
  </si>
  <si>
    <t>Warren County, PA</t>
  </si>
  <si>
    <t>cty53063</t>
  </si>
  <si>
    <t>Spokane County, WA</t>
  </si>
  <si>
    <t>cty39025</t>
  </si>
  <si>
    <t>Clermont County, OH</t>
  </si>
  <si>
    <t>cty36023</t>
  </si>
  <si>
    <t>Cortland County, NY</t>
  </si>
  <si>
    <t>cty18069</t>
  </si>
  <si>
    <t>Huntington County, IN</t>
  </si>
  <si>
    <t>cty39143</t>
  </si>
  <si>
    <t>Sandusky County, OH</t>
  </si>
  <si>
    <t>cty29103</t>
  </si>
  <si>
    <t>cty24023</t>
  </si>
  <si>
    <t>Garrett County, MD</t>
  </si>
  <si>
    <t>cty29113</t>
  </si>
  <si>
    <t>Lincoln County, MO</t>
  </si>
  <si>
    <t>cty40047</t>
  </si>
  <si>
    <t>Garfield County, OK</t>
  </si>
  <si>
    <t>cty47189</t>
  </si>
  <si>
    <t>Wilson County, TN</t>
  </si>
  <si>
    <t>cty08027</t>
  </si>
  <si>
    <t>Custer County, CO</t>
  </si>
  <si>
    <t>cty21149</t>
  </si>
  <si>
    <t>McLean County, KY</t>
  </si>
  <si>
    <t>cty55013</t>
  </si>
  <si>
    <t>Burnett County, WI</t>
  </si>
  <si>
    <t>cty48161</t>
  </si>
  <si>
    <t>Freestone County, TX</t>
  </si>
  <si>
    <t>cty30077</t>
  </si>
  <si>
    <t>Powell County, MT</t>
  </si>
  <si>
    <t>cty53055</t>
  </si>
  <si>
    <t>San Juan County, WA</t>
  </si>
  <si>
    <t>cty29099</t>
  </si>
  <si>
    <t>Jefferson County, MO</t>
  </si>
  <si>
    <t>cty09015</t>
  </si>
  <si>
    <t>Windham County, CT</t>
  </si>
  <si>
    <t>cty06091</t>
  </si>
  <si>
    <t>Sierra County, CA</t>
  </si>
  <si>
    <t>cty39133</t>
  </si>
  <si>
    <t>Portage County, OH</t>
  </si>
  <si>
    <t>cty40051</t>
  </si>
  <si>
    <t>Grady County, OK</t>
  </si>
  <si>
    <t>cty48043</t>
  </si>
  <si>
    <t>Brewster County, TX</t>
  </si>
  <si>
    <t>cty26091</t>
  </si>
  <si>
    <t>Lenawee County, MI</t>
  </si>
  <si>
    <t>cty17145</t>
  </si>
  <si>
    <t>Perry County, IL</t>
  </si>
  <si>
    <t>cty53065</t>
  </si>
  <si>
    <t>Stevens County, WA</t>
  </si>
  <si>
    <t>cty41009</t>
  </si>
  <si>
    <t>Columbia County, OR</t>
  </si>
  <si>
    <t>cty26147</t>
  </si>
  <si>
    <t>St. Clair County, MI</t>
  </si>
  <si>
    <t>cty36057</t>
  </si>
  <si>
    <t>Montgomery County, NY</t>
  </si>
  <si>
    <t>cty51840</t>
  </si>
  <si>
    <t>Winchester city, VA</t>
  </si>
  <si>
    <t>cty36089</t>
  </si>
  <si>
    <t>St. Lawrence County, NY</t>
  </si>
  <si>
    <t>cty16083</t>
  </si>
  <si>
    <t>Twin Falls County, ID</t>
  </si>
  <si>
    <t>cty29173</t>
  </si>
  <si>
    <t>Ralls County, MO</t>
  </si>
  <si>
    <t>cty18039</t>
  </si>
  <si>
    <t>Elkhart County, IN</t>
  </si>
  <si>
    <t>cty24043</t>
  </si>
  <si>
    <t>Washington County, MD</t>
  </si>
  <si>
    <t>cty18115</t>
  </si>
  <si>
    <t>Ohio County, IN</t>
  </si>
  <si>
    <t>cty17017</t>
  </si>
  <si>
    <t>Cass County, IL</t>
  </si>
  <si>
    <t>cty12109</t>
  </si>
  <si>
    <t>St. Johns County, FL</t>
  </si>
  <si>
    <t>cty22087</t>
  </si>
  <si>
    <t>St. Bernard Parish, LA</t>
  </si>
  <si>
    <t>cty20205</t>
  </si>
  <si>
    <t>Wilson County, KS</t>
  </si>
  <si>
    <t>cty49037</t>
  </si>
  <si>
    <t>San Juan County, UT</t>
  </si>
  <si>
    <t>cty16085</t>
  </si>
  <si>
    <t>Valley County, ID</t>
  </si>
  <si>
    <t>cty17125</t>
  </si>
  <si>
    <t>Mason County, IL</t>
  </si>
  <si>
    <t>cty50003</t>
  </si>
  <si>
    <t>cty50015</t>
  </si>
  <si>
    <t>Lamoille County, VT</t>
  </si>
  <si>
    <t>cty10003</t>
  </si>
  <si>
    <t>New Castle County, DE</t>
  </si>
  <si>
    <t>cty18133</t>
  </si>
  <si>
    <t>Putnam County, IN</t>
  </si>
  <si>
    <t>cty39043</t>
  </si>
  <si>
    <t>Erie County, OH</t>
  </si>
  <si>
    <t>cty48469</t>
  </si>
  <si>
    <t>Victoria County, TX</t>
  </si>
  <si>
    <t>cty30029</t>
  </si>
  <si>
    <t>Flathead County, MT</t>
  </si>
  <si>
    <t>cty48391</t>
  </si>
  <si>
    <t>Refugio County, TX</t>
  </si>
  <si>
    <t>cty16063</t>
  </si>
  <si>
    <t>Lincoln County, ID</t>
  </si>
  <si>
    <t>cty26057</t>
  </si>
  <si>
    <t>Gratiot County, MI</t>
  </si>
  <si>
    <t>cty51171</t>
  </si>
  <si>
    <t>Shenandoah County, VA</t>
  </si>
  <si>
    <t>cty18141</t>
  </si>
  <si>
    <t>St. Joseph County, IN</t>
  </si>
  <si>
    <t>cty48193</t>
  </si>
  <si>
    <t>Hamilton County, TX</t>
  </si>
  <si>
    <t>cty48105</t>
  </si>
  <si>
    <t>Crockett County, TX</t>
  </si>
  <si>
    <t>cty29115</t>
  </si>
  <si>
    <t>Linn County, MO</t>
  </si>
  <si>
    <t>cty24029</t>
  </si>
  <si>
    <t>Kent County, MD</t>
  </si>
  <si>
    <t>cty42089</t>
  </si>
  <si>
    <t>cty16055</t>
  </si>
  <si>
    <t>Kootenai County, ID</t>
  </si>
  <si>
    <t>cty29139</t>
  </si>
  <si>
    <t>Montgomery County, MO</t>
  </si>
  <si>
    <t>cty48123</t>
  </si>
  <si>
    <t>DeWitt County, TX</t>
  </si>
  <si>
    <t>cty16047</t>
  </si>
  <si>
    <t>Gooding County, ID</t>
  </si>
  <si>
    <t>cty18145</t>
  </si>
  <si>
    <t>Shelby County, IN</t>
  </si>
  <si>
    <t>cty54009</t>
  </si>
  <si>
    <t>Brooke County, WV</t>
  </si>
  <si>
    <t>cty36031</t>
  </si>
  <si>
    <t>cty36075</t>
  </si>
  <si>
    <t>Oswego County, NY</t>
  </si>
  <si>
    <t>cty51087</t>
  </si>
  <si>
    <t>Henrico County, VA</t>
  </si>
  <si>
    <t>cty17057</t>
  </si>
  <si>
    <t>Fulton County, IL</t>
  </si>
  <si>
    <t>cty16053</t>
  </si>
  <si>
    <t>Jerome County, ID</t>
  </si>
  <si>
    <t>cty28073</t>
  </si>
  <si>
    <t>cty36015</t>
  </si>
  <si>
    <t>Chemung County, NY</t>
  </si>
  <si>
    <t>cty46031</t>
  </si>
  <si>
    <t>Corson County, SD</t>
  </si>
  <si>
    <t>cty18071</t>
  </si>
  <si>
    <t>Jackson County, IN</t>
  </si>
  <si>
    <t>cty30023</t>
  </si>
  <si>
    <t>Deer Lodge County, MT</t>
  </si>
  <si>
    <t>cty39151</t>
  </si>
  <si>
    <t>Stark County, OH</t>
  </si>
  <si>
    <t>cty55137</t>
  </si>
  <si>
    <t>Waushara County, WI</t>
  </si>
  <si>
    <t>cty21179</t>
  </si>
  <si>
    <t>Nelson County, KY</t>
  </si>
  <si>
    <t>cty39167</t>
  </si>
  <si>
    <t>cty21007</t>
  </si>
  <si>
    <t>Ballard County, KY</t>
  </si>
  <si>
    <t>cty48139</t>
  </si>
  <si>
    <t>Ellis County, TX</t>
  </si>
  <si>
    <t>cty53053</t>
  </si>
  <si>
    <t>Pierce County, WA</t>
  </si>
  <si>
    <t>cty53049</t>
  </si>
  <si>
    <t>Pacific County, WA</t>
  </si>
  <si>
    <t>cty39019</t>
  </si>
  <si>
    <t>Carroll County, OH</t>
  </si>
  <si>
    <t>cty40137</t>
  </si>
  <si>
    <t>Stephens County, OK</t>
  </si>
  <si>
    <t>cty30067</t>
  </si>
  <si>
    <t>Park County, MT</t>
  </si>
  <si>
    <t>cty17061</t>
  </si>
  <si>
    <t>Greene County, IL</t>
  </si>
  <si>
    <t>cty48209</t>
  </si>
  <si>
    <t>cty39061</t>
  </si>
  <si>
    <t>Hamilton County, OH</t>
  </si>
  <si>
    <t>cty48151</t>
  </si>
  <si>
    <t>Fisher County, TX</t>
  </si>
  <si>
    <t>cty22075</t>
  </si>
  <si>
    <t>Plaquemines Parish, LA</t>
  </si>
  <si>
    <t>cty51015</t>
  </si>
  <si>
    <t>Augusta County, VA</t>
  </si>
  <si>
    <t>cty22063</t>
  </si>
  <si>
    <t>Livingston Parish, LA</t>
  </si>
  <si>
    <t>cty12117</t>
  </si>
  <si>
    <t>cty51031</t>
  </si>
  <si>
    <t>Campbell County, VA</t>
  </si>
  <si>
    <t>cty26065</t>
  </si>
  <si>
    <t>Ingham County, MI</t>
  </si>
  <si>
    <t>cty54097</t>
  </si>
  <si>
    <t>Upshur County, WV</t>
  </si>
  <si>
    <t>cty17143</t>
  </si>
  <si>
    <t>Peoria County, IL</t>
  </si>
  <si>
    <t>cty48167</t>
  </si>
  <si>
    <t>Galveston County, TX</t>
  </si>
  <si>
    <t>cty24015</t>
  </si>
  <si>
    <t>cty39083</t>
  </si>
  <si>
    <t>Knox County, OH</t>
  </si>
  <si>
    <t>cty36013</t>
  </si>
  <si>
    <t>Chautauqua County, NY</t>
  </si>
  <si>
    <t>cty48227</t>
  </si>
  <si>
    <t>Howard County, TX</t>
  </si>
  <si>
    <t>cty18169</t>
  </si>
  <si>
    <t>Wabash County, IN</t>
  </si>
  <si>
    <t>cty20035</t>
  </si>
  <si>
    <t>Cowley County, KS</t>
  </si>
  <si>
    <t>cty51005</t>
  </si>
  <si>
    <t>Alleghany County, VA</t>
  </si>
  <si>
    <t>cty21055</t>
  </si>
  <si>
    <t>Crittenden County, KY</t>
  </si>
  <si>
    <t>cty50005</t>
  </si>
  <si>
    <t>Caledonia County, VT</t>
  </si>
  <si>
    <t>cty47165</t>
  </si>
  <si>
    <t>Sumner County, TN</t>
  </si>
  <si>
    <t>cty29163</t>
  </si>
  <si>
    <t>Pike County, MO</t>
  </si>
  <si>
    <t>cty37059</t>
  </si>
  <si>
    <t>Davie County, NC</t>
  </si>
  <si>
    <t>cty35025</t>
  </si>
  <si>
    <t>Lea County, NM</t>
  </si>
  <si>
    <t>cty20019</t>
  </si>
  <si>
    <t>Chautauqua County, KS</t>
  </si>
  <si>
    <t>cty17029</t>
  </si>
  <si>
    <t>Coles County, IL</t>
  </si>
  <si>
    <t>cty08041</t>
  </si>
  <si>
    <t>cty30053</t>
  </si>
  <si>
    <t>Lincoln County, MT</t>
  </si>
  <si>
    <t>cty46095</t>
  </si>
  <si>
    <t>Mellette County, SD</t>
  </si>
  <si>
    <t>cty46071</t>
  </si>
  <si>
    <t>Jackson County, SD</t>
  </si>
  <si>
    <t>cty27021</t>
  </si>
  <si>
    <t>Cass County, MN</t>
  </si>
  <si>
    <t>cty12085</t>
  </si>
  <si>
    <t>Martin County, FL</t>
  </si>
  <si>
    <t>cty26155</t>
  </si>
  <si>
    <t>Shiawassee County, MI</t>
  </si>
  <si>
    <t>cty20037</t>
  </si>
  <si>
    <t>Crawford County, KS</t>
  </si>
  <si>
    <t>cty51810</t>
  </si>
  <si>
    <t>Virginia Beach city, VA</t>
  </si>
  <si>
    <t>cty21229</t>
  </si>
  <si>
    <t>Washington County, KY</t>
  </si>
  <si>
    <t>cty06011</t>
  </si>
  <si>
    <t>Colusa County, CA</t>
  </si>
  <si>
    <t>cty36115</t>
  </si>
  <si>
    <t>Washington County, NY</t>
  </si>
  <si>
    <t>cty02100</t>
  </si>
  <si>
    <t>Haines Borough, AK</t>
  </si>
  <si>
    <t>cty16017</t>
  </si>
  <si>
    <t>Bonner County, ID</t>
  </si>
  <si>
    <t>cty18021</t>
  </si>
  <si>
    <t>Clay County, IN</t>
  </si>
  <si>
    <t>cty41053</t>
  </si>
  <si>
    <t>Polk County, OR</t>
  </si>
  <si>
    <t>cty26003</t>
  </si>
  <si>
    <t>Alger County, MI</t>
  </si>
  <si>
    <t>cty51115</t>
  </si>
  <si>
    <t>Mathews County, VA</t>
  </si>
  <si>
    <t>cty36045</t>
  </si>
  <si>
    <t>Jefferson County, NY</t>
  </si>
  <si>
    <t>cty39091</t>
  </si>
  <si>
    <t>Logan County, OH</t>
  </si>
  <si>
    <t>cty39077</t>
  </si>
  <si>
    <t>Huron County, OH</t>
  </si>
  <si>
    <t>cty17181</t>
  </si>
  <si>
    <t>Union County, IL</t>
  </si>
  <si>
    <t>cty50019</t>
  </si>
  <si>
    <t>Orleans County, VT</t>
  </si>
  <si>
    <t>cty48321</t>
  </si>
  <si>
    <t>Matagorda County, TX</t>
  </si>
  <si>
    <t>cty30041</t>
  </si>
  <si>
    <t>Hill County, MT</t>
  </si>
  <si>
    <t>cty26007</t>
  </si>
  <si>
    <t>Alpena County, MI</t>
  </si>
  <si>
    <t>cty54029</t>
  </si>
  <si>
    <t>Hancock County, WV</t>
  </si>
  <si>
    <t>cty36123</t>
  </si>
  <si>
    <t>Yates County, NY</t>
  </si>
  <si>
    <t>cty17045</t>
  </si>
  <si>
    <t>Edgar County, IL</t>
  </si>
  <si>
    <t>cty06009</t>
  </si>
  <si>
    <t>Calaveras County, CA</t>
  </si>
  <si>
    <t>cty23011</t>
  </si>
  <si>
    <t>Kennebec County, ME</t>
  </si>
  <si>
    <t>cty17165</t>
  </si>
  <si>
    <t>Saline County, IL</t>
  </si>
  <si>
    <t>cty53059</t>
  </si>
  <si>
    <t>Skamania County, WA</t>
  </si>
  <si>
    <t>cty20099</t>
  </si>
  <si>
    <t>Labette County, KS</t>
  </si>
  <si>
    <t>cty18163</t>
  </si>
  <si>
    <t>Vanderburgh County, IN</t>
  </si>
  <si>
    <t>cty08007</t>
  </si>
  <si>
    <t>Archuleta County, CO</t>
  </si>
  <si>
    <t>cty48207</t>
  </si>
  <si>
    <t>Haskell County, TX</t>
  </si>
  <si>
    <t>cty42087</t>
  </si>
  <si>
    <t>Mifflin County, PA</t>
  </si>
  <si>
    <t>cty21177</t>
  </si>
  <si>
    <t>Muhlenberg County, KY</t>
  </si>
  <si>
    <t>cty29121</t>
  </si>
  <si>
    <t>Macon County, MO</t>
  </si>
  <si>
    <t>cty51091</t>
  </si>
  <si>
    <t>Highland County, VA</t>
  </si>
  <si>
    <t>cty29227</t>
  </si>
  <si>
    <t>Worth County, MO</t>
  </si>
  <si>
    <t>cty20093</t>
  </si>
  <si>
    <t>Kearny County, KS</t>
  </si>
  <si>
    <t>cty39153</t>
  </si>
  <si>
    <t>Summit County, OH</t>
  </si>
  <si>
    <t>cty06083</t>
  </si>
  <si>
    <t>Santa Barbara County, CA</t>
  </si>
  <si>
    <t>cty51027</t>
  </si>
  <si>
    <t>cty37189</t>
  </si>
  <si>
    <t>cty51660</t>
  </si>
  <si>
    <t>Harrisonburg city, VA</t>
  </si>
  <si>
    <t>cty51101</t>
  </si>
  <si>
    <t>King William County, VA</t>
  </si>
  <si>
    <t>cty21157</t>
  </si>
  <si>
    <t>Marshall County, KY</t>
  </si>
  <si>
    <t>cty26157</t>
  </si>
  <si>
    <t>Tuscola County, MI</t>
  </si>
  <si>
    <t>cty39003</t>
  </si>
  <si>
    <t>Allen County, OH</t>
  </si>
  <si>
    <t>cty30085</t>
  </si>
  <si>
    <t>Roosevelt County, MT</t>
  </si>
  <si>
    <t>cty06063</t>
  </si>
  <si>
    <t>Plumas County, CA</t>
  </si>
  <si>
    <t>cty21155</t>
  </si>
  <si>
    <t>Marion County, KY</t>
  </si>
  <si>
    <t>cty29073</t>
  </si>
  <si>
    <t>Gasconade County, MO</t>
  </si>
  <si>
    <t>cty42023</t>
  </si>
  <si>
    <t>Cameron County, PA</t>
  </si>
  <si>
    <t>cty42121</t>
  </si>
  <si>
    <t>Venango County, PA</t>
  </si>
  <si>
    <t>cty39099</t>
  </si>
  <si>
    <t>Mahoning County, OH</t>
  </si>
  <si>
    <t>cty48331</t>
  </si>
  <si>
    <t>Milam County, TX</t>
  </si>
  <si>
    <t>cty15007</t>
  </si>
  <si>
    <t>Kauai County, HI</t>
  </si>
  <si>
    <t>cty51073</t>
  </si>
  <si>
    <t>cty20107</t>
  </si>
  <si>
    <t>Linn County, KS</t>
  </si>
  <si>
    <t>cty40099</t>
  </si>
  <si>
    <t>Murray County, OK</t>
  </si>
  <si>
    <t>cty18109</t>
  </si>
  <si>
    <t>Morgan County, IN</t>
  </si>
  <si>
    <t>cty26011</t>
  </si>
  <si>
    <t>Arenac County, MI</t>
  </si>
  <si>
    <t>cty29053</t>
  </si>
  <si>
    <t>Cooper County, MO</t>
  </si>
  <si>
    <t>cty17069</t>
  </si>
  <si>
    <t>Hardin County, IL</t>
  </si>
  <si>
    <t>cty29101</t>
  </si>
  <si>
    <t>Johnson County, MO</t>
  </si>
  <si>
    <t>cty17115</t>
  </si>
  <si>
    <t>Macon County, IL</t>
  </si>
  <si>
    <t>cty31173</t>
  </si>
  <si>
    <t>Thurston County, NE</t>
  </si>
  <si>
    <t>cty53031</t>
  </si>
  <si>
    <t>cty18077</t>
  </si>
  <si>
    <t>Jefferson County, IN</t>
  </si>
  <si>
    <t>cty16045</t>
  </si>
  <si>
    <t>Gem County, ID</t>
  </si>
  <si>
    <t>cty48417</t>
  </si>
  <si>
    <t>Shackelford County, TX</t>
  </si>
  <si>
    <t>cty40071</t>
  </si>
  <si>
    <t>Kay County, OK</t>
  </si>
  <si>
    <t>cty18017</t>
  </si>
  <si>
    <t>Cass County, IN</t>
  </si>
  <si>
    <t>cty48251</t>
  </si>
  <si>
    <t>Johnson County, TX</t>
  </si>
  <si>
    <t>cty18105</t>
  </si>
  <si>
    <t>Monroe County, IN</t>
  </si>
  <si>
    <t>cty26101</t>
  </si>
  <si>
    <t>Manistee County, MI</t>
  </si>
  <si>
    <t>cty06093</t>
  </si>
  <si>
    <t>Siskiyou County, CA</t>
  </si>
  <si>
    <t>cty48389</t>
  </si>
  <si>
    <t>Reeves County, TX</t>
  </si>
  <si>
    <t>cty24001</t>
  </si>
  <si>
    <t>Allegany County, MD</t>
  </si>
  <si>
    <t>cty16059</t>
  </si>
  <si>
    <t>Lemhi County, ID</t>
  </si>
  <si>
    <t>cty36073</t>
  </si>
  <si>
    <t>Orleans County, NY</t>
  </si>
  <si>
    <t>cty18023</t>
  </si>
  <si>
    <t>Clinton County, IN</t>
  </si>
  <si>
    <t>cty53041</t>
  </si>
  <si>
    <t>Lewis County, WA</t>
  </si>
  <si>
    <t>cty51750</t>
  </si>
  <si>
    <t>Radford city, VA</t>
  </si>
  <si>
    <t>cty40145</t>
  </si>
  <si>
    <t>Wagoner County, OK</t>
  </si>
  <si>
    <t>cty05053</t>
  </si>
  <si>
    <t>Grant County, AR</t>
  </si>
  <si>
    <t>cty23001</t>
  </si>
  <si>
    <t>Androscoggin County, ME</t>
  </si>
  <si>
    <t>cty22011</t>
  </si>
  <si>
    <t>Beauregard Parish, LA</t>
  </si>
  <si>
    <t>cty29057</t>
  </si>
  <si>
    <t>Dade County, MO</t>
  </si>
  <si>
    <t>cty41017</t>
  </si>
  <si>
    <t>Deschutes County, OR</t>
  </si>
  <si>
    <t>cty20173</t>
  </si>
  <si>
    <t>Sedgwick County, KS</t>
  </si>
  <si>
    <t>cty23007</t>
  </si>
  <si>
    <t>Franklin County, ME</t>
  </si>
  <si>
    <t>cty20055</t>
  </si>
  <si>
    <t>Finney County, KS</t>
  </si>
  <si>
    <t>cty23019</t>
  </si>
  <si>
    <t>Penobscot County, ME</t>
  </si>
  <si>
    <t>cty40011</t>
  </si>
  <si>
    <t>Blaine County, OK</t>
  </si>
  <si>
    <t>cty16003</t>
  </si>
  <si>
    <t>Adams County, ID</t>
  </si>
  <si>
    <t>cty16087</t>
  </si>
  <si>
    <t>Washington County, ID</t>
  </si>
  <si>
    <t>cty05007</t>
  </si>
  <si>
    <t>Benton County, AR</t>
  </si>
  <si>
    <t>cty29043</t>
  </si>
  <si>
    <t>Christian County, MO</t>
  </si>
  <si>
    <t>cty50025</t>
  </si>
  <si>
    <t>Windham County, VT</t>
  </si>
  <si>
    <t>cty39081</t>
  </si>
  <si>
    <t>Jefferson County, OH</t>
  </si>
  <si>
    <t>cty16009</t>
  </si>
  <si>
    <t>Benewah County, ID</t>
  </si>
  <si>
    <t>cty18089</t>
  </si>
  <si>
    <t>Lake County, IN</t>
  </si>
  <si>
    <t>cty13177</t>
  </si>
  <si>
    <t>Lee County, GA</t>
  </si>
  <si>
    <t>cty53071</t>
  </si>
  <si>
    <t>Walla Walla County, WA</t>
  </si>
  <si>
    <t>cty29127</t>
  </si>
  <si>
    <t>Marion County, MO</t>
  </si>
  <si>
    <t>cty50017</t>
  </si>
  <si>
    <t>cty29089</t>
  </si>
  <si>
    <t>Howard County, MO</t>
  </si>
  <si>
    <t>cty15009</t>
  </si>
  <si>
    <t>cty26113</t>
  </si>
  <si>
    <t>Missaukee County, MI</t>
  </si>
  <si>
    <t>cty53003</t>
  </si>
  <si>
    <t>Asotin County, WA</t>
  </si>
  <si>
    <t>cty48133</t>
  </si>
  <si>
    <t>Eastland County, TX</t>
  </si>
  <si>
    <t>cty53039</t>
  </si>
  <si>
    <t>Klickitat County, WA</t>
  </si>
  <si>
    <t>cty13029</t>
  </si>
  <si>
    <t>Bryan County, GA</t>
  </si>
  <si>
    <t>cty48439</t>
  </si>
  <si>
    <t>Tarrant County, TX</t>
  </si>
  <si>
    <t>cty05045</t>
  </si>
  <si>
    <t>Faulkner County, AR</t>
  </si>
  <si>
    <t>cty36017</t>
  </si>
  <si>
    <t>Chenango County, NY</t>
  </si>
  <si>
    <t>cty36003</t>
  </si>
  <si>
    <t>Allegany County, NY</t>
  </si>
  <si>
    <t>cty53019</t>
  </si>
  <si>
    <t>Ferry County, WA</t>
  </si>
  <si>
    <t>cty17087</t>
  </si>
  <si>
    <t>Johnson County, IL</t>
  </si>
  <si>
    <t>cty41027</t>
  </si>
  <si>
    <t>Hood River County, OR</t>
  </si>
  <si>
    <t>cty20057</t>
  </si>
  <si>
    <t>cty06073</t>
  </si>
  <si>
    <t>San Diego County, CA</t>
  </si>
  <si>
    <t>cty32510</t>
  </si>
  <si>
    <t>cty45063</t>
  </si>
  <si>
    <t>cty48041</t>
  </si>
  <si>
    <t>Brazos County, TX</t>
  </si>
  <si>
    <t>cty39065</t>
  </si>
  <si>
    <t>Hardin County, OH</t>
  </si>
  <si>
    <t>cty51149</t>
  </si>
  <si>
    <t>Prince George County, VA</t>
  </si>
  <si>
    <t>cty54071</t>
  </si>
  <si>
    <t>Pendleton County, WV</t>
  </si>
  <si>
    <t>cty48159</t>
  </si>
  <si>
    <t>Franklin County, TX</t>
  </si>
  <si>
    <t>cty29171</t>
  </si>
  <si>
    <t>Putnam County, MO</t>
  </si>
  <si>
    <t>cty48125</t>
  </si>
  <si>
    <t>Dickens County, TX</t>
  </si>
  <si>
    <t>cty46075</t>
  </si>
  <si>
    <t>Jones County, SD</t>
  </si>
  <si>
    <t>cty17201</t>
  </si>
  <si>
    <t>Winnebago County, IL</t>
  </si>
  <si>
    <t>cty48201</t>
  </si>
  <si>
    <t>cty21123</t>
  </si>
  <si>
    <t>Larue County, KY</t>
  </si>
  <si>
    <t>cty41001</t>
  </si>
  <si>
    <t>Baker County, OR</t>
  </si>
  <si>
    <t>cty06087</t>
  </si>
  <si>
    <t>Santa Cruz County, CA</t>
  </si>
  <si>
    <t>cty06043</t>
  </si>
  <si>
    <t>cty18091</t>
  </si>
  <si>
    <t>LaPorte County, IN</t>
  </si>
  <si>
    <t>cty41071</t>
  </si>
  <si>
    <t>Yamhill County, OR</t>
  </si>
  <si>
    <t>cty30089</t>
  </si>
  <si>
    <t>Sanders County, MT</t>
  </si>
  <si>
    <t>cty16039</t>
  </si>
  <si>
    <t>Elmore County, ID</t>
  </si>
  <si>
    <t>cty40143</t>
  </si>
  <si>
    <t>Tulsa County, OK</t>
  </si>
  <si>
    <t>cty22001</t>
  </si>
  <si>
    <t>Acadia Parish, LA</t>
  </si>
  <si>
    <t>cty18161</t>
  </si>
  <si>
    <t>Union County, IN</t>
  </si>
  <si>
    <t>cty34013</t>
  </si>
  <si>
    <t>cty54007</t>
  </si>
  <si>
    <t>Braxton County, WV</t>
  </si>
  <si>
    <t>cty36033</t>
  </si>
  <si>
    <t>cty17121</t>
  </si>
  <si>
    <t>Marion County, IL</t>
  </si>
  <si>
    <t>cty51009</t>
  </si>
  <si>
    <t>Amherst County, VA</t>
  </si>
  <si>
    <t>cty53015</t>
  </si>
  <si>
    <t>Cowlitz County, WA</t>
  </si>
  <si>
    <t>cty48409</t>
  </si>
  <si>
    <t>San Patricio County, TX</t>
  </si>
  <si>
    <t>cty17077</t>
  </si>
  <si>
    <t>Jackson County, IL</t>
  </si>
  <si>
    <t>cty21145</t>
  </si>
  <si>
    <t>McCracken County, KY</t>
  </si>
  <si>
    <t>cty21239</t>
  </si>
  <si>
    <t>Woodford County, KY</t>
  </si>
  <si>
    <t>cty51185</t>
  </si>
  <si>
    <t>cty17101</t>
  </si>
  <si>
    <t>Lawrence County, IL</t>
  </si>
  <si>
    <t>cty48473</t>
  </si>
  <si>
    <t>Waller County, TX</t>
  </si>
  <si>
    <t>cty21215</t>
  </si>
  <si>
    <t>Spencer County, KY</t>
  </si>
  <si>
    <t>cty36035</t>
  </si>
  <si>
    <t>Fulton County, NY</t>
  </si>
  <si>
    <t>cty39029</t>
  </si>
  <si>
    <t>Columbiana County, OH</t>
  </si>
  <si>
    <t>cty23003</t>
  </si>
  <si>
    <t>Aroostook County, ME</t>
  </si>
  <si>
    <t>cty18055</t>
  </si>
  <si>
    <t>Greene County, IN</t>
  </si>
  <si>
    <t>cty22019</t>
  </si>
  <si>
    <t>Calcasieu Parish, LA</t>
  </si>
  <si>
    <t>cty40083</t>
  </si>
  <si>
    <t>Logan County, OK</t>
  </si>
  <si>
    <t>cty26029</t>
  </si>
  <si>
    <t>Charlevoix County, MI</t>
  </si>
  <si>
    <t>cty26097</t>
  </si>
  <si>
    <t>cty22039</t>
  </si>
  <si>
    <t>Evangeline Parish, LA</t>
  </si>
  <si>
    <t>cty08085</t>
  </si>
  <si>
    <t>Montrose County, CO</t>
  </si>
  <si>
    <t>cty26075</t>
  </si>
  <si>
    <t>cty48031</t>
  </si>
  <si>
    <t>Blanco County, TX</t>
  </si>
  <si>
    <t>cty29011</t>
  </si>
  <si>
    <t>Barton County, MO</t>
  </si>
  <si>
    <t>cty55051</t>
  </si>
  <si>
    <t>Iron County, WI</t>
  </si>
  <si>
    <t>cty21107</t>
  </si>
  <si>
    <t>Hopkins County, KY</t>
  </si>
  <si>
    <t>cty48369</t>
  </si>
  <si>
    <t>Parmer County, TX</t>
  </si>
  <si>
    <t>cty39089</t>
  </si>
  <si>
    <t>Licking County, OH</t>
  </si>
  <si>
    <t>cty21201</t>
  </si>
  <si>
    <t>Robertson County, KY</t>
  </si>
  <si>
    <t>cty39117</t>
  </si>
  <si>
    <t>Morrow County, OH</t>
  </si>
  <si>
    <t>cty53047</t>
  </si>
  <si>
    <t>Okanogan County, WA</t>
  </si>
  <si>
    <t>cty17081</t>
  </si>
  <si>
    <t>Jefferson County, IL</t>
  </si>
  <si>
    <t>cty23015</t>
  </si>
  <si>
    <t>Lincoln County, ME</t>
  </si>
  <si>
    <t>cty26105</t>
  </si>
  <si>
    <t>Mason County, MI</t>
  </si>
  <si>
    <t>cty41065</t>
  </si>
  <si>
    <t>Wasco County, OR</t>
  </si>
  <si>
    <t>cty29079</t>
  </si>
  <si>
    <t>Grundy County, MO</t>
  </si>
  <si>
    <t>cty28121</t>
  </si>
  <si>
    <t>Rankin County, MS</t>
  </si>
  <si>
    <t>cty48485</t>
  </si>
  <si>
    <t>Wichita County, TX</t>
  </si>
  <si>
    <t>cty48325</t>
  </si>
  <si>
    <t>Medina County, TX</t>
  </si>
  <si>
    <t>cty29027</t>
  </si>
  <si>
    <t>Callaway County, MO</t>
  </si>
  <si>
    <t>cty54057</t>
  </si>
  <si>
    <t>Mineral County, WV</t>
  </si>
  <si>
    <t>cty26107</t>
  </si>
  <si>
    <t>Mecosta County, MI</t>
  </si>
  <si>
    <t>cty18165</t>
  </si>
  <si>
    <t>Vermillion County, IN</t>
  </si>
  <si>
    <t>cty29083</t>
  </si>
  <si>
    <t>Henry County, MO</t>
  </si>
  <si>
    <t>cty17031</t>
  </si>
  <si>
    <t>cty06067</t>
  </si>
  <si>
    <t>cty35059</t>
  </si>
  <si>
    <t>Union County, NM</t>
  </si>
  <si>
    <t>cty13103</t>
  </si>
  <si>
    <t>Effingham County, GA</t>
  </si>
  <si>
    <t>cty48291</t>
  </si>
  <si>
    <t>Liberty County, TX</t>
  </si>
  <si>
    <t>cty51187</t>
  </si>
  <si>
    <t>Warren County, VA</t>
  </si>
  <si>
    <t>cty40069</t>
  </si>
  <si>
    <t>Johnston County, OK</t>
  </si>
  <si>
    <t>cty53027</t>
  </si>
  <si>
    <t>Grays Harbor County, WA</t>
  </si>
  <si>
    <t>cty51063</t>
  </si>
  <si>
    <t>Floyd County, VA</t>
  </si>
  <si>
    <t>cty39021</t>
  </si>
  <si>
    <t>Champaign County, OH</t>
  </si>
  <si>
    <t>cty18135</t>
  </si>
  <si>
    <t>Randolph County, IN</t>
  </si>
  <si>
    <t>cty23021</t>
  </si>
  <si>
    <t>Piscataquis County, ME</t>
  </si>
  <si>
    <t>cty48017</t>
  </si>
  <si>
    <t>Bailey County, TX</t>
  </si>
  <si>
    <t>cty01075</t>
  </si>
  <si>
    <t>Lamar County, AL</t>
  </si>
  <si>
    <t>cty39035</t>
  </si>
  <si>
    <t>cty54001</t>
  </si>
  <si>
    <t>Barbour County, WV</t>
  </si>
  <si>
    <t>cty32001</t>
  </si>
  <si>
    <t>Churchill County, NV</t>
  </si>
  <si>
    <t>cty32031</t>
  </si>
  <si>
    <t>Washoe County, NV</t>
  </si>
  <si>
    <t>cty39093</t>
  </si>
  <si>
    <t>Lorain County, OH</t>
  </si>
  <si>
    <t>cty26119</t>
  </si>
  <si>
    <t>Montmorency County, MI</t>
  </si>
  <si>
    <t>cty48441</t>
  </si>
  <si>
    <t>Taylor County, TX</t>
  </si>
  <si>
    <t>cty47159</t>
  </si>
  <si>
    <t>Smith County, TN</t>
  </si>
  <si>
    <t>cty41059</t>
  </si>
  <si>
    <t>Umatilla County, OR</t>
  </si>
  <si>
    <t>cty21035</t>
  </si>
  <si>
    <t>Calloway County, KY</t>
  </si>
  <si>
    <t>cty05025</t>
  </si>
  <si>
    <t>Cleveland County, AR</t>
  </si>
  <si>
    <t>cty48453</t>
  </si>
  <si>
    <t>Travis County, TX</t>
  </si>
  <si>
    <t>cty53021</t>
  </si>
  <si>
    <t>Franklin County, WA</t>
  </si>
  <si>
    <t>cty41039</t>
  </si>
  <si>
    <t>Lane County, OR</t>
  </si>
  <si>
    <t>cty26023</t>
  </si>
  <si>
    <t>Branch County, MI</t>
  </si>
  <si>
    <t>cty48183</t>
  </si>
  <si>
    <t>Gregg County, TX</t>
  </si>
  <si>
    <t>cty16015</t>
  </si>
  <si>
    <t>Boise County, ID</t>
  </si>
  <si>
    <t>cty29211</t>
  </si>
  <si>
    <t>Sullivan County, MO</t>
  </si>
  <si>
    <t>cty54107</t>
  </si>
  <si>
    <t>Wood County, WV</t>
  </si>
  <si>
    <t>cty48249</t>
  </si>
  <si>
    <t>Jim Wells County, TX</t>
  </si>
  <si>
    <t>cty28039</t>
  </si>
  <si>
    <t>George County, MS</t>
  </si>
  <si>
    <t>cty37029</t>
  </si>
  <si>
    <t>Camden County, NC</t>
  </si>
  <si>
    <t>cty26149</t>
  </si>
  <si>
    <t>St. Joseph County, MI</t>
  </si>
  <si>
    <t>cty29007</t>
  </si>
  <si>
    <t>Audrain County, MO</t>
  </si>
  <si>
    <t>cty22121</t>
  </si>
  <si>
    <t>West Baton Rouge Parish, LA</t>
  </si>
  <si>
    <t>cty41035</t>
  </si>
  <si>
    <t>Klamath County, OR</t>
  </si>
  <si>
    <t>cty53009</t>
  </si>
  <si>
    <t>Clallam County, WA</t>
  </si>
  <si>
    <t>cty22123</t>
  </si>
  <si>
    <t>West Carroll Parish, LA</t>
  </si>
  <si>
    <t>cty21027</t>
  </si>
  <si>
    <t>Breckinridge County, KY</t>
  </si>
  <si>
    <t>cty39033</t>
  </si>
  <si>
    <t>Crawford County, OH</t>
  </si>
  <si>
    <t>cty51119</t>
  </si>
  <si>
    <t>Middlesex County, VA</t>
  </si>
  <si>
    <t>cty06101</t>
  </si>
  <si>
    <t>Sutter County, CA</t>
  </si>
  <si>
    <t>cty36105</t>
  </si>
  <si>
    <t>cty48403</t>
  </si>
  <si>
    <t>Sabine County, TX</t>
  </si>
  <si>
    <t>cty39155</t>
  </si>
  <si>
    <t>cty18167</t>
  </si>
  <si>
    <t>Vigo County, IN</t>
  </si>
  <si>
    <t>cty21083</t>
  </si>
  <si>
    <t>Graves County, KY</t>
  </si>
  <si>
    <t>cty48481</t>
  </si>
  <si>
    <t>Wharton County, TX</t>
  </si>
  <si>
    <t>cty48197</t>
  </si>
  <si>
    <t>Hardeman County, TX</t>
  </si>
  <si>
    <t>cty17199</t>
  </si>
  <si>
    <t>Williamson County, IL</t>
  </si>
  <si>
    <t>cty18103</t>
  </si>
  <si>
    <t>Miami County, IN</t>
  </si>
  <si>
    <t>cty48187</t>
  </si>
  <si>
    <t>Guadalupe County, TX</t>
  </si>
  <si>
    <t>cty04025</t>
  </si>
  <si>
    <t>cty06069</t>
  </si>
  <si>
    <t>San Benito County, CA</t>
  </si>
  <si>
    <t>cty21101</t>
  </si>
  <si>
    <t>Henderson County, KY</t>
  </si>
  <si>
    <t>cty21115</t>
  </si>
  <si>
    <t>Johnson County, KY</t>
  </si>
  <si>
    <t>cty54037</t>
  </si>
  <si>
    <t>Jefferson County, WV</t>
  </si>
  <si>
    <t>cty04013</t>
  </si>
  <si>
    <t>cty06089</t>
  </si>
  <si>
    <t>cty41007</t>
  </si>
  <si>
    <t>cty29145</t>
  </si>
  <si>
    <t>Newton County, MO</t>
  </si>
  <si>
    <t>cty08043</t>
  </si>
  <si>
    <t>Fremont County, CO</t>
  </si>
  <si>
    <t>cty54035</t>
  </si>
  <si>
    <t>Jackson County, WV</t>
  </si>
  <si>
    <t>cty29161</t>
  </si>
  <si>
    <t>Phelps County, MO</t>
  </si>
  <si>
    <t>cty40055</t>
  </si>
  <si>
    <t>Greer County, OK</t>
  </si>
  <si>
    <t>cty21029</t>
  </si>
  <si>
    <t>Bullitt County, KY</t>
  </si>
  <si>
    <t>cty48119</t>
  </si>
  <si>
    <t>Delta County, TX</t>
  </si>
  <si>
    <t>cty53069</t>
  </si>
  <si>
    <t>Wahkiakum County, WA</t>
  </si>
  <si>
    <t>cty05009</t>
  </si>
  <si>
    <t>Boone County, AR</t>
  </si>
  <si>
    <t>cty37167</t>
  </si>
  <si>
    <t>Stanly County, NC</t>
  </si>
  <si>
    <t>cty37179</t>
  </si>
  <si>
    <t>Union County, NC</t>
  </si>
  <si>
    <t>cty48401</t>
  </si>
  <si>
    <t>Rusk County, TX</t>
  </si>
  <si>
    <t>cty17055</t>
  </si>
  <si>
    <t>Franklin County, IL</t>
  </si>
  <si>
    <t>cty39135</t>
  </si>
  <si>
    <t>Preble County, OH</t>
  </si>
  <si>
    <t>cty05143</t>
  </si>
  <si>
    <t>Washington County, AR</t>
  </si>
  <si>
    <t>cty16075</t>
  </si>
  <si>
    <t>Payette County, ID</t>
  </si>
  <si>
    <t>cty05145</t>
  </si>
  <si>
    <t>White County, AR</t>
  </si>
  <si>
    <t>cty26133</t>
  </si>
  <si>
    <t>Osceola County, MI</t>
  </si>
  <si>
    <t>cty41057</t>
  </si>
  <si>
    <t>Tillamook County, OR</t>
  </si>
  <si>
    <t>cty54081</t>
  </si>
  <si>
    <t>Raleigh County, WV</t>
  </si>
  <si>
    <t>cty21009</t>
  </si>
  <si>
    <t>Barren County, KY</t>
  </si>
  <si>
    <t>cty48035</t>
  </si>
  <si>
    <t>Bosque County, TX</t>
  </si>
  <si>
    <t>cty20001</t>
  </si>
  <si>
    <t>Allen County, KS</t>
  </si>
  <si>
    <t>cty21033</t>
  </si>
  <si>
    <t>Caldwell County, KY</t>
  </si>
  <si>
    <t>cty48115</t>
  </si>
  <si>
    <t>Dawson County, TX</t>
  </si>
  <si>
    <t>cty12115</t>
  </si>
  <si>
    <t>Sarasota County, FL</t>
  </si>
  <si>
    <t>cty48499</t>
  </si>
  <si>
    <t>Wood County, TX</t>
  </si>
  <si>
    <t>cty28041</t>
  </si>
  <si>
    <t>Greene County, MS</t>
  </si>
  <si>
    <t>cty26123</t>
  </si>
  <si>
    <t>cty51830</t>
  </si>
  <si>
    <t>Williamsburg city, VA</t>
  </si>
  <si>
    <t>cty21041</t>
  </si>
  <si>
    <t>Carroll County, KY</t>
  </si>
  <si>
    <t>cty51021</t>
  </si>
  <si>
    <t>Bland County, VA</t>
  </si>
  <si>
    <t>cty51093</t>
  </si>
  <si>
    <t>Isle of Wight County, VA</t>
  </si>
  <si>
    <t>cty13247</t>
  </si>
  <si>
    <t>Rockdale County, GA</t>
  </si>
  <si>
    <t>cty40085</t>
  </si>
  <si>
    <t>Love County, OK</t>
  </si>
  <si>
    <t>cty48273</t>
  </si>
  <si>
    <t>Kleberg County, TX</t>
  </si>
  <si>
    <t>cty39139</t>
  </si>
  <si>
    <t>Richland County, OH</t>
  </si>
  <si>
    <t>cty39095</t>
  </si>
  <si>
    <t>Lucas County, OH</t>
  </si>
  <si>
    <t>cty51047</t>
  </si>
  <si>
    <t>Culpeper County, VA</t>
  </si>
  <si>
    <t>cty29021</t>
  </si>
  <si>
    <t>Buchanan County, MO</t>
  </si>
  <si>
    <t>cty22053</t>
  </si>
  <si>
    <t>Jefferson Davis Parish, LA</t>
  </si>
  <si>
    <t>cty40117</t>
  </si>
  <si>
    <t>Pawnee County, OK</t>
  </si>
  <si>
    <t>cty26059</t>
  </si>
  <si>
    <t>Hillsdale County, MI</t>
  </si>
  <si>
    <t>cty39129</t>
  </si>
  <si>
    <t>Pickaway County, OH</t>
  </si>
  <si>
    <t>cty51550</t>
  </si>
  <si>
    <t>Chesapeake city, VA</t>
  </si>
  <si>
    <t>cty02110</t>
  </si>
  <si>
    <t>Juneau City and Borough, AK</t>
  </si>
  <si>
    <t>cty01077</t>
  </si>
  <si>
    <t>Lauderdale County, AL</t>
  </si>
  <si>
    <t>cty22051</t>
  </si>
  <si>
    <t>Jefferson Parish, LA</t>
  </si>
  <si>
    <t>cty48505</t>
  </si>
  <si>
    <t>Zapata County, TX</t>
  </si>
  <si>
    <t>cty51163</t>
  </si>
  <si>
    <t>Rockbridge County, VA</t>
  </si>
  <si>
    <t>cty18067</t>
  </si>
  <si>
    <t>Howard County, IN</t>
  </si>
  <si>
    <t>cty26027</t>
  </si>
  <si>
    <t>Cass County, MI</t>
  </si>
  <si>
    <t>cty20175</t>
  </si>
  <si>
    <t>Seward County, KS</t>
  </si>
  <si>
    <t>cty54017</t>
  </si>
  <si>
    <t>Doddridge County, WV</t>
  </si>
  <si>
    <t>cty29199</t>
  </si>
  <si>
    <t>Scotland County, MO</t>
  </si>
  <si>
    <t>cty23013</t>
  </si>
  <si>
    <t>Knox County, ME</t>
  </si>
  <si>
    <t>cty41047</t>
  </si>
  <si>
    <t>Marion County, OR</t>
  </si>
  <si>
    <t>cty48013</t>
  </si>
  <si>
    <t>Atascosa County, TX</t>
  </si>
  <si>
    <t>cty22125</t>
  </si>
  <si>
    <t>West Feliciana Parish, LA</t>
  </si>
  <si>
    <t>cty29077</t>
  </si>
  <si>
    <t>cty48467</t>
  </si>
  <si>
    <t>Van Zandt County, TX</t>
  </si>
  <si>
    <t>cty51011</t>
  </si>
  <si>
    <t>Appomattox County, VA</t>
  </si>
  <si>
    <t>cty47031</t>
  </si>
  <si>
    <t>Coffee County, TN</t>
  </si>
  <si>
    <t>cty48093</t>
  </si>
  <si>
    <t>Comanche County, TX</t>
  </si>
  <si>
    <t>cty17163</t>
  </si>
  <si>
    <t>St. Clair County, IL</t>
  </si>
  <si>
    <t>cty29013</t>
  </si>
  <si>
    <t>Bates County, MO</t>
  </si>
  <si>
    <t>cty08001</t>
  </si>
  <si>
    <t>Adams County, CO</t>
  </si>
  <si>
    <t>cty39097</t>
  </si>
  <si>
    <t>Madison County, OH</t>
  </si>
  <si>
    <t>cty51065</t>
  </si>
  <si>
    <t>Fluvanna County, VA</t>
  </si>
  <si>
    <t>cty39115</t>
  </si>
  <si>
    <t>Morgan County, OH</t>
  </si>
  <si>
    <t>cty21183</t>
  </si>
  <si>
    <t>Ohio County, KY</t>
  </si>
  <si>
    <t>cty54091</t>
  </si>
  <si>
    <t>Taylor County, WV</t>
  </si>
  <si>
    <t>cty06007</t>
  </si>
  <si>
    <t>Butte County, CA</t>
  </si>
  <si>
    <t>cty26127</t>
  </si>
  <si>
    <t>Oceana County, MI</t>
  </si>
  <si>
    <t>cty47149</t>
  </si>
  <si>
    <t>Rutherford County, TN</t>
  </si>
  <si>
    <t>cty01003</t>
  </si>
  <si>
    <t>Baldwin County, AL</t>
  </si>
  <si>
    <t>cty40081</t>
  </si>
  <si>
    <t>Lincoln County, OK</t>
  </si>
  <si>
    <t>cty26009</t>
  </si>
  <si>
    <t>Antrim County, MI</t>
  </si>
  <si>
    <t>cty18019</t>
  </si>
  <si>
    <t>Clark County, IN</t>
  </si>
  <si>
    <t>cty47103</t>
  </si>
  <si>
    <t>Lincoln County, TN</t>
  </si>
  <si>
    <t>cty48299</t>
  </si>
  <si>
    <t>Llano County, TX</t>
  </si>
  <si>
    <t>cty30061</t>
  </si>
  <si>
    <t>Mineral County, MT</t>
  </si>
  <si>
    <t>cty26013</t>
  </si>
  <si>
    <t>Baraga County, MI</t>
  </si>
  <si>
    <t>cty22095</t>
  </si>
  <si>
    <t>St. John the Baptist Parish, LA</t>
  </si>
  <si>
    <t>cty28089</t>
  </si>
  <si>
    <t>Madison County, MS</t>
  </si>
  <si>
    <t>cty48223</t>
  </si>
  <si>
    <t>Hopkins County, TX</t>
  </si>
  <si>
    <t>cty26153</t>
  </si>
  <si>
    <t>Schoolcraft County, MI</t>
  </si>
  <si>
    <t>cty51685</t>
  </si>
  <si>
    <t>Manassas Park city, VA</t>
  </si>
  <si>
    <t>cty41025</t>
  </si>
  <si>
    <t>Harney County, OR</t>
  </si>
  <si>
    <t>cty08099</t>
  </si>
  <si>
    <t>Prowers County, CO</t>
  </si>
  <si>
    <t>cty39031</t>
  </si>
  <si>
    <t>Coshocton County, OH</t>
  </si>
  <si>
    <t>cty21089</t>
  </si>
  <si>
    <t>Greenup County, KY</t>
  </si>
  <si>
    <t>cty54039</t>
  </si>
  <si>
    <t>Kanawha County, WV</t>
  </si>
  <si>
    <t>cty08071</t>
  </si>
  <si>
    <t>Las Animas County, CO</t>
  </si>
  <si>
    <t>cty21067</t>
  </si>
  <si>
    <t>Fayette County, KY</t>
  </si>
  <si>
    <t>cty17183</t>
  </si>
  <si>
    <t>Vermilion County, IL</t>
  </si>
  <si>
    <t>cty20125</t>
  </si>
  <si>
    <t>Montgomery County, KS</t>
  </si>
  <si>
    <t>cty54063</t>
  </si>
  <si>
    <t>Monroe County, WV</t>
  </si>
  <si>
    <t>cty04009</t>
  </si>
  <si>
    <t>Graham County, AZ</t>
  </si>
  <si>
    <t>cty08083</t>
  </si>
  <si>
    <t>Montezuma County, CO</t>
  </si>
  <si>
    <t>cty29159</t>
  </si>
  <si>
    <t>cty24047</t>
  </si>
  <si>
    <t>Worcester County, MD</t>
  </si>
  <si>
    <t>cty26165</t>
  </si>
  <si>
    <t>Wexford County, MI</t>
  </si>
  <si>
    <t>cty37055</t>
  </si>
  <si>
    <t>Dare County, NC</t>
  </si>
  <si>
    <t>cty48111</t>
  </si>
  <si>
    <t>Dallam County, TX</t>
  </si>
  <si>
    <t>cty08065</t>
  </si>
  <si>
    <t>Lake County, CO</t>
  </si>
  <si>
    <t>cty51113</t>
  </si>
  <si>
    <t>Madison County, VA</t>
  </si>
  <si>
    <t>cty54023</t>
  </si>
  <si>
    <t>Grant County, WV</t>
  </si>
  <si>
    <t>cty12021</t>
  </si>
  <si>
    <t>Collier County, FL</t>
  </si>
  <si>
    <t>cty29029</t>
  </si>
  <si>
    <t>Camden County, MO</t>
  </si>
  <si>
    <t>cty40067</t>
  </si>
  <si>
    <t>Jefferson County, OK</t>
  </si>
  <si>
    <t>cty48253</t>
  </si>
  <si>
    <t>Jones County, TX</t>
  </si>
  <si>
    <t>cty37089</t>
  </si>
  <si>
    <t>Henderson County, NC</t>
  </si>
  <si>
    <t>cty20049</t>
  </si>
  <si>
    <t>Elk County, KS</t>
  </si>
  <si>
    <t>cty01089</t>
  </si>
  <si>
    <t>Madison County, AL</t>
  </si>
  <si>
    <t>cty47039</t>
  </si>
  <si>
    <t>Decatur County, TN</t>
  </si>
  <si>
    <t>cty41051</t>
  </si>
  <si>
    <t>Multnomah County, OR</t>
  </si>
  <si>
    <t>cty48423</t>
  </si>
  <si>
    <t>Smith County, TX</t>
  </si>
  <si>
    <t>cty26145</t>
  </si>
  <si>
    <t>Saginaw County, MI</t>
  </si>
  <si>
    <t>cty51071</t>
  </si>
  <si>
    <t>Giles County, VA</t>
  </si>
  <si>
    <t>cty33019</t>
  </si>
  <si>
    <t>Sullivan County, NH</t>
  </si>
  <si>
    <t>cty53077</t>
  </si>
  <si>
    <t>Yakima County, WA</t>
  </si>
  <si>
    <t>cty48245</t>
  </si>
  <si>
    <t>Jefferson County, TX</t>
  </si>
  <si>
    <t>cty21223</t>
  </si>
  <si>
    <t>Trimble County, KY</t>
  </si>
  <si>
    <t>cty26021</t>
  </si>
  <si>
    <t>Berrien County, MI</t>
  </si>
  <si>
    <t>cty40049</t>
  </si>
  <si>
    <t>Garvin County, OK</t>
  </si>
  <si>
    <t>cty39049</t>
  </si>
  <si>
    <t>cty40037</t>
  </si>
  <si>
    <t>Creek County, OK</t>
  </si>
  <si>
    <t>cty04005</t>
  </si>
  <si>
    <t>cty48471</t>
  </si>
  <si>
    <t>Walker County, TX</t>
  </si>
  <si>
    <t>cty41043</t>
  </si>
  <si>
    <t>Linn County, OR</t>
  </si>
  <si>
    <t>cty21211</t>
  </si>
  <si>
    <t>Shelby County, KY</t>
  </si>
  <si>
    <t>cty34017</t>
  </si>
  <si>
    <t>Hudson County, NJ</t>
  </si>
  <si>
    <t>cty29061</t>
  </si>
  <si>
    <t>Daviess County, MO</t>
  </si>
  <si>
    <t>cty18075</t>
  </si>
  <si>
    <t>Jay County, IN</t>
  </si>
  <si>
    <t>cty48131</t>
  </si>
  <si>
    <t>Duval County, TX</t>
  </si>
  <si>
    <t>cty48399</t>
  </si>
  <si>
    <t>Runnels County, TX</t>
  </si>
  <si>
    <t>cty47085</t>
  </si>
  <si>
    <t>Humphreys County, TN</t>
  </si>
  <si>
    <t>cty39059</t>
  </si>
  <si>
    <t>Guernsey County, OH</t>
  </si>
  <si>
    <t>cty26025</t>
  </si>
  <si>
    <t>Calhoun County, MI</t>
  </si>
  <si>
    <t>cty21227</t>
  </si>
  <si>
    <t>Warren County, KY</t>
  </si>
  <si>
    <t>cty12043</t>
  </si>
  <si>
    <t>Glades County, FL</t>
  </si>
  <si>
    <t>cty13151</t>
  </si>
  <si>
    <t>Henry County, GA</t>
  </si>
  <si>
    <t>cty54041</t>
  </si>
  <si>
    <t>Lewis County, WV</t>
  </si>
  <si>
    <t>cty39119</t>
  </si>
  <si>
    <t>Muskingum County, OH</t>
  </si>
  <si>
    <t>cty48181</t>
  </si>
  <si>
    <t>Grayson County, TX</t>
  </si>
  <si>
    <t>cty29081</t>
  </si>
  <si>
    <t>Harrison County, MO</t>
  </si>
  <si>
    <t>cty47147</t>
  </si>
  <si>
    <t>Robertson County, TN</t>
  </si>
  <si>
    <t>cty51141</t>
  </si>
  <si>
    <t>Patrick County, VA</t>
  </si>
  <si>
    <t>cty30047</t>
  </si>
  <si>
    <t>Lake County, MT</t>
  </si>
  <si>
    <t>cty51159</t>
  </si>
  <si>
    <t>Richmond County, VA</t>
  </si>
  <si>
    <t>cty21093</t>
  </si>
  <si>
    <t>Hardin County, KY</t>
  </si>
  <si>
    <t>cty06029</t>
  </si>
  <si>
    <t>cty48281</t>
  </si>
  <si>
    <t>Lampasas County, TX</t>
  </si>
  <si>
    <t>cty22015</t>
  </si>
  <si>
    <t>Bossier Parish, LA</t>
  </si>
  <si>
    <t>cty48049</t>
  </si>
  <si>
    <t>Brown County, TX</t>
  </si>
  <si>
    <t>cty47051</t>
  </si>
  <si>
    <t>Franklin County, TN</t>
  </si>
  <si>
    <t>cty51133</t>
  </si>
  <si>
    <t>Northumberland County, VA</t>
  </si>
  <si>
    <t>cty05125</t>
  </si>
  <si>
    <t>cty41013</t>
  </si>
  <si>
    <t>Crook County, OR</t>
  </si>
  <si>
    <t>cty02020</t>
  </si>
  <si>
    <t>Anchorage Municipality, AK</t>
  </si>
  <si>
    <t>cty23009</t>
  </si>
  <si>
    <t>Hancock County, ME</t>
  </si>
  <si>
    <t>cty47001</t>
  </si>
  <si>
    <t>Anderson County, TN</t>
  </si>
  <si>
    <t>cty40123</t>
  </si>
  <si>
    <t>Pontotoc County, OK</t>
  </si>
  <si>
    <t>cty48459</t>
  </si>
  <si>
    <t>Upshur County, TX</t>
  </si>
  <si>
    <t>cty39101</t>
  </si>
  <si>
    <t>Marion County, OH</t>
  </si>
  <si>
    <t>cty48019</t>
  </si>
  <si>
    <t>Bandera County, TX</t>
  </si>
  <si>
    <t>cty36097</t>
  </si>
  <si>
    <t>Schuyler County, NY</t>
  </si>
  <si>
    <t>cty54067</t>
  </si>
  <si>
    <t>Nicholas County, WV</t>
  </si>
  <si>
    <t>cty47043</t>
  </si>
  <si>
    <t>Dickson County, TN</t>
  </si>
  <si>
    <t>cty16073</t>
  </si>
  <si>
    <t>Owyhee County, ID</t>
  </si>
  <si>
    <t>cty06077</t>
  </si>
  <si>
    <t>San Joaquin County, CA</t>
  </si>
  <si>
    <t>cty29131</t>
  </si>
  <si>
    <t>Miller County, MO</t>
  </si>
  <si>
    <t>cty48451</t>
  </si>
  <si>
    <t>Tom Green County, TX</t>
  </si>
  <si>
    <t>cty40019</t>
  </si>
  <si>
    <t>Carter County, OK</t>
  </si>
  <si>
    <t>cty22049</t>
  </si>
  <si>
    <t>Jackson Parish, LA</t>
  </si>
  <si>
    <t>cty40095</t>
  </si>
  <si>
    <t>Marshall County, OK</t>
  </si>
  <si>
    <t>cty08003</t>
  </si>
  <si>
    <t>Alamosa County, CO</t>
  </si>
  <si>
    <t>cty26033</t>
  </si>
  <si>
    <t>Chippewa County, MI</t>
  </si>
  <si>
    <t>cty26051</t>
  </si>
  <si>
    <t>Gladwin County, MI</t>
  </si>
  <si>
    <t>cty37197</t>
  </si>
  <si>
    <t>Yadkin County, NC</t>
  </si>
  <si>
    <t>cty29197</t>
  </si>
  <si>
    <t>Schuyler County, MO</t>
  </si>
  <si>
    <t>cty40077</t>
  </si>
  <si>
    <t>Latimer County, OK</t>
  </si>
  <si>
    <t>cty48307</t>
  </si>
  <si>
    <t>McCulloch County, TX</t>
  </si>
  <si>
    <t>cty45035</t>
  </si>
  <si>
    <t>Dorchester County, SC</t>
  </si>
  <si>
    <t>cty23023</t>
  </si>
  <si>
    <t>Sagadahoc County, ME</t>
  </si>
  <si>
    <t>cty06099</t>
  </si>
  <si>
    <t>Stanislaus County, CA</t>
  </si>
  <si>
    <t>cty48007</t>
  </si>
  <si>
    <t>Aransas County, TX</t>
  </si>
  <si>
    <t>cty40065</t>
  </si>
  <si>
    <t>Jackson County, OK</t>
  </si>
  <si>
    <t>cty40105</t>
  </si>
  <si>
    <t>Nowata County, OK</t>
  </si>
  <si>
    <t>cty22033</t>
  </si>
  <si>
    <t>East Baton Rouge Parish, LA</t>
  </si>
  <si>
    <t>cty41029</t>
  </si>
  <si>
    <t>Jackson County, OR</t>
  </si>
  <si>
    <t>cty40097</t>
  </si>
  <si>
    <t>Mayes County, OK</t>
  </si>
  <si>
    <t>cty45045</t>
  </si>
  <si>
    <t>Greenville County, SC</t>
  </si>
  <si>
    <t>cty12019</t>
  </si>
  <si>
    <t>Clay County, FL</t>
  </si>
  <si>
    <t>cty55113</t>
  </si>
  <si>
    <t>Sawyer County, WI</t>
  </si>
  <si>
    <t>cty37121</t>
  </si>
  <si>
    <t>Mitchell County, NC</t>
  </si>
  <si>
    <t>cty21111</t>
  </si>
  <si>
    <t>Jefferson County, KY</t>
  </si>
  <si>
    <t>cty13311</t>
  </si>
  <si>
    <t>White County, GA</t>
  </si>
  <si>
    <t>cty37119</t>
  </si>
  <si>
    <t>Mecklenburg County, NC</t>
  </si>
  <si>
    <t>cty40033</t>
  </si>
  <si>
    <t>Cotton County, OK</t>
  </si>
  <si>
    <t>cty05115</t>
  </si>
  <si>
    <t>Pope County, AR</t>
  </si>
  <si>
    <t>cty37025</t>
  </si>
  <si>
    <t>Cabarrus County, NC</t>
  </si>
  <si>
    <t>cty51197</t>
  </si>
  <si>
    <t>Wythe County, VA</t>
  </si>
  <si>
    <t>cty48379</t>
  </si>
  <si>
    <t>Rains County, TX</t>
  </si>
  <si>
    <t>cty18117</t>
  </si>
  <si>
    <t>Orange County, IN</t>
  </si>
  <si>
    <t>cty48275</t>
  </si>
  <si>
    <t>Knox County, TX</t>
  </si>
  <si>
    <t>cty55001</t>
  </si>
  <si>
    <t>Adams County, WI</t>
  </si>
  <si>
    <t>cty23017</t>
  </si>
  <si>
    <t>Oxford County, ME</t>
  </si>
  <si>
    <t>cty12067</t>
  </si>
  <si>
    <t>Lafayette County, FL</t>
  </si>
  <si>
    <t>cty21141</t>
  </si>
  <si>
    <t>Logan County, KY</t>
  </si>
  <si>
    <t>cty21143</t>
  </si>
  <si>
    <t>Lyon County, KY</t>
  </si>
  <si>
    <t>cty23025</t>
  </si>
  <si>
    <t>Somerset County, ME</t>
  </si>
  <si>
    <t>cty21163</t>
  </si>
  <si>
    <t>Meade County, KY</t>
  </si>
  <si>
    <t>cty06033</t>
  </si>
  <si>
    <t>Lake County, CA</t>
  </si>
  <si>
    <t>cty26129</t>
  </si>
  <si>
    <t>Ogemaw County, MI</t>
  </si>
  <si>
    <t>cty48265</t>
  </si>
  <si>
    <t>Kerr County, TX</t>
  </si>
  <si>
    <t>cty51057</t>
  </si>
  <si>
    <t>Essex County, VA</t>
  </si>
  <si>
    <t>cty18065</t>
  </si>
  <si>
    <t>Henry County, IN</t>
  </si>
  <si>
    <t>cty26159</t>
  </si>
  <si>
    <t>Van Buren County, MI</t>
  </si>
  <si>
    <t>cty05087</t>
  </si>
  <si>
    <t>Madison County, AR</t>
  </si>
  <si>
    <t>cty08089</t>
  </si>
  <si>
    <t>Otero County, CO</t>
  </si>
  <si>
    <t>cty17151</t>
  </si>
  <si>
    <t>Pope County, IL</t>
  </si>
  <si>
    <t>cty35045</t>
  </si>
  <si>
    <t>San Juan County, NM</t>
  </si>
  <si>
    <t>cty48443</t>
  </si>
  <si>
    <t>Terrell County, TX</t>
  </si>
  <si>
    <t>cty05029</t>
  </si>
  <si>
    <t>Conway County, AR</t>
  </si>
  <si>
    <t>cty48303</t>
  </si>
  <si>
    <t>Lubbock County, TX</t>
  </si>
  <si>
    <t>cty21217</t>
  </si>
  <si>
    <t>Taylor County, KY</t>
  </si>
  <si>
    <t>cty01129</t>
  </si>
  <si>
    <t>Washington County, AL</t>
  </si>
  <si>
    <t>cty20021</t>
  </si>
  <si>
    <t>Cherokee County, KS</t>
  </si>
  <si>
    <t>cty05063</t>
  </si>
  <si>
    <t>Independence County, AR</t>
  </si>
  <si>
    <t>cty48053</t>
  </si>
  <si>
    <t>Burnet County, TX</t>
  </si>
  <si>
    <t>cty15001</t>
  </si>
  <si>
    <t>cty51137</t>
  </si>
  <si>
    <t>Orange County, VA</t>
  </si>
  <si>
    <t>cty48153</t>
  </si>
  <si>
    <t>Floyd County, TX</t>
  </si>
  <si>
    <t>cty28033</t>
  </si>
  <si>
    <t>DeSoto County, MS</t>
  </si>
  <si>
    <t>cty29109</t>
  </si>
  <si>
    <t>Lawrence County, MO</t>
  </si>
  <si>
    <t>cty22061</t>
  </si>
  <si>
    <t>Lincoln Parish, LA</t>
  </si>
  <si>
    <t>cty18093</t>
  </si>
  <si>
    <t>Lawrence County, IN</t>
  </si>
  <si>
    <t>cty13145</t>
  </si>
  <si>
    <t>cty48457</t>
  </si>
  <si>
    <t>Tyler County, TX</t>
  </si>
  <si>
    <t>cty22097</t>
  </si>
  <si>
    <t>St. Landry Parish, LA</t>
  </si>
  <si>
    <t>cty01059</t>
  </si>
  <si>
    <t>Franklin County, AL</t>
  </si>
  <si>
    <t>cty21219</t>
  </si>
  <si>
    <t>Todd County, KY</t>
  </si>
  <si>
    <t>cty21021</t>
  </si>
  <si>
    <t>Boyle County, KY</t>
  </si>
  <si>
    <t>cty01031</t>
  </si>
  <si>
    <t>Coffee County, AL</t>
  </si>
  <si>
    <t>cty54003</t>
  </si>
  <si>
    <t>Berkeley County, WV</t>
  </si>
  <si>
    <t>cty12091</t>
  </si>
  <si>
    <t>Okaloosa County, FL</t>
  </si>
  <si>
    <t>cty01081</t>
  </si>
  <si>
    <t>Lee County, AL</t>
  </si>
  <si>
    <t>cty30033</t>
  </si>
  <si>
    <t>Garfield County, MT</t>
  </si>
  <si>
    <t>cty37169</t>
  </si>
  <si>
    <t>Stokes County, NC</t>
  </si>
  <si>
    <t>cty55079</t>
  </si>
  <si>
    <t>Milwaukee County, WI</t>
  </si>
  <si>
    <t>cty26117</t>
  </si>
  <si>
    <t>Montcalm County, MI</t>
  </si>
  <si>
    <t>cty17127</t>
  </si>
  <si>
    <t>Massac County, IL</t>
  </si>
  <si>
    <t>cty48257</t>
  </si>
  <si>
    <t>Kaufman County, TX</t>
  </si>
  <si>
    <t>cty06037</t>
  </si>
  <si>
    <t>cty02122</t>
  </si>
  <si>
    <t>Kenai Peninsula Borough, AK</t>
  </si>
  <si>
    <t>cty47119</t>
  </si>
  <si>
    <t>Maury County, TN</t>
  </si>
  <si>
    <t>cty29195</t>
  </si>
  <si>
    <t>Saline County, MO</t>
  </si>
  <si>
    <t>cty54085</t>
  </si>
  <si>
    <t>Ritchie County, WV</t>
  </si>
  <si>
    <t>cty16027</t>
  </si>
  <si>
    <t>Canyon County, ID</t>
  </si>
  <si>
    <t>cty41015</t>
  </si>
  <si>
    <t>Curry County, OR</t>
  </si>
  <si>
    <t>cty39027</t>
  </si>
  <si>
    <t>Clinton County, OH</t>
  </si>
  <si>
    <t>cty47117</t>
  </si>
  <si>
    <t>Marshall County, TN</t>
  </si>
  <si>
    <t>cty34001</t>
  </si>
  <si>
    <t>Atlantic County, NJ</t>
  </si>
  <si>
    <t>cty30035</t>
  </si>
  <si>
    <t>cty47083</t>
  </si>
  <si>
    <t>Houston County, TN</t>
  </si>
  <si>
    <t>cty05109</t>
  </si>
  <si>
    <t>Pike County, AR</t>
  </si>
  <si>
    <t>cty51097</t>
  </si>
  <si>
    <t>King and Queen County, VA</t>
  </si>
  <si>
    <t>cty40029</t>
  </si>
  <si>
    <t>Coal County, OK</t>
  </si>
  <si>
    <t>cty18149</t>
  </si>
  <si>
    <t>Starke County, IN</t>
  </si>
  <si>
    <t>cty05031</t>
  </si>
  <si>
    <t>Craighead County, AR</t>
  </si>
  <si>
    <t>cty48355</t>
  </si>
  <si>
    <t>Nueces County, TX</t>
  </si>
  <si>
    <t>cty29167</t>
  </si>
  <si>
    <t>Polk County, MO</t>
  </si>
  <si>
    <t>cty01103</t>
  </si>
  <si>
    <t>Morgan County, AL</t>
  </si>
  <si>
    <t>cty26001</t>
  </si>
  <si>
    <t>Alcona County, MI</t>
  </si>
  <si>
    <t>cty45003</t>
  </si>
  <si>
    <t>Aiken County, SC</t>
  </si>
  <si>
    <t>cty37125</t>
  </si>
  <si>
    <t>Moore County, NC</t>
  </si>
  <si>
    <t>cty26121</t>
  </si>
  <si>
    <t>Muskegon County, MI</t>
  </si>
  <si>
    <t>cty22003</t>
  </si>
  <si>
    <t>Allen Parish, LA</t>
  </si>
  <si>
    <t>cty35027</t>
  </si>
  <si>
    <t>cty21221</t>
  </si>
  <si>
    <t>Trigg County, KY</t>
  </si>
  <si>
    <t>cty10001</t>
  </si>
  <si>
    <t>cty37053</t>
  </si>
  <si>
    <t>Currituck County, NC</t>
  </si>
  <si>
    <t>cty29097</t>
  </si>
  <si>
    <t>Jasper County, MO</t>
  </si>
  <si>
    <t>cty47093</t>
  </si>
  <si>
    <t>Knox County, TN</t>
  </si>
  <si>
    <t>cty06023</t>
  </si>
  <si>
    <t>Humboldt County, CA</t>
  </si>
  <si>
    <t>cty51790</t>
  </si>
  <si>
    <t>Staunton city, VA</t>
  </si>
  <si>
    <t>cty29125</t>
  </si>
  <si>
    <t>Maries County, MO</t>
  </si>
  <si>
    <t>cty21005</t>
  </si>
  <si>
    <t>Anderson County, KY</t>
  </si>
  <si>
    <t>cty40109</t>
  </si>
  <si>
    <t>cty54101</t>
  </si>
  <si>
    <t>Webster County, WV</t>
  </si>
  <si>
    <t>cty47021</t>
  </si>
  <si>
    <t>cty54021</t>
  </si>
  <si>
    <t>Gilmer County, WV</t>
  </si>
  <si>
    <t>cty48075</t>
  </si>
  <si>
    <t>Childress County, TX</t>
  </si>
  <si>
    <t>cty37067</t>
  </si>
  <si>
    <t>Forsyth County, NC</t>
  </si>
  <si>
    <t>cty06105</t>
  </si>
  <si>
    <t>Trinity County, CA</t>
  </si>
  <si>
    <t>cty48173</t>
  </si>
  <si>
    <t>Glasscock County, TX</t>
  </si>
  <si>
    <t>cty54025</t>
  </si>
  <si>
    <t>Greenbrier County, WV</t>
  </si>
  <si>
    <t>cty06071</t>
  </si>
  <si>
    <t>cty29185</t>
  </si>
  <si>
    <t>St. Clair County, MO</t>
  </si>
  <si>
    <t>cty05005</t>
  </si>
  <si>
    <t>Baxter County, AR</t>
  </si>
  <si>
    <t>cty30037</t>
  </si>
  <si>
    <t>Golden Valley County, MT</t>
  </si>
  <si>
    <t>cty02090</t>
  </si>
  <si>
    <t>Fairbanks North Star Borough, AK</t>
  </si>
  <si>
    <t>cty48067</t>
  </si>
  <si>
    <t>Cass County, TX</t>
  </si>
  <si>
    <t>cty01115</t>
  </si>
  <si>
    <t>St. Clair County, AL</t>
  </si>
  <si>
    <t>cty48445</t>
  </si>
  <si>
    <t>Terry County, TX</t>
  </si>
  <si>
    <t>cty41045</t>
  </si>
  <si>
    <t>Malheur County, OR</t>
  </si>
  <si>
    <t>cty18035</t>
  </si>
  <si>
    <t>Delaware County, IN</t>
  </si>
  <si>
    <t>cty12087</t>
  </si>
  <si>
    <t>Monroe County, FL</t>
  </si>
  <si>
    <t>cty48025</t>
  </si>
  <si>
    <t>Bee County, TX</t>
  </si>
  <si>
    <t>cty22009</t>
  </si>
  <si>
    <t>Avoyelles Parish, LA</t>
  </si>
  <si>
    <t>cty24045</t>
  </si>
  <si>
    <t>Wicomico County, MD</t>
  </si>
  <si>
    <t>cty01029</t>
  </si>
  <si>
    <t>Cleburne County, AL</t>
  </si>
  <si>
    <t>cty51103</t>
  </si>
  <si>
    <t>Lancaster County, VA</t>
  </si>
  <si>
    <t>cty28141</t>
  </si>
  <si>
    <t>Tishomingo County, MS</t>
  </si>
  <si>
    <t>cty01043</t>
  </si>
  <si>
    <t>Cullman County, AL</t>
  </si>
  <si>
    <t>cty13083</t>
  </si>
  <si>
    <t>Dade County, GA</t>
  </si>
  <si>
    <t>cty51079</t>
  </si>
  <si>
    <t>Greene County, VA</t>
  </si>
  <si>
    <t>cty12113</t>
  </si>
  <si>
    <t>Santa Rosa County, FL</t>
  </si>
  <si>
    <t>cty18175</t>
  </si>
  <si>
    <t>Washington County, IN</t>
  </si>
  <si>
    <t>cty21161</t>
  </si>
  <si>
    <t>Mason County, KY</t>
  </si>
  <si>
    <t>cty51167</t>
  </si>
  <si>
    <t>Russell County, VA</t>
  </si>
  <si>
    <t>cty39113</t>
  </si>
  <si>
    <t>cty35049</t>
  </si>
  <si>
    <t>cty48005</t>
  </si>
  <si>
    <t>Angelina County, TX</t>
  </si>
  <si>
    <t>cty01057</t>
  </si>
  <si>
    <t>Fayette County, AL</t>
  </si>
  <si>
    <t>cty48083</t>
  </si>
  <si>
    <t>Coleman County, TX</t>
  </si>
  <si>
    <t>cty51125</t>
  </si>
  <si>
    <t>Nelson County, VA</t>
  </si>
  <si>
    <t>cty48353</t>
  </si>
  <si>
    <t>Nolan County, TX</t>
  </si>
  <si>
    <t>cty13153</t>
  </si>
  <si>
    <t>Houston County, GA</t>
  </si>
  <si>
    <t>cty22021</t>
  </si>
  <si>
    <t>Caldwell Parish, LA</t>
  </si>
  <si>
    <t>cty22101</t>
  </si>
  <si>
    <t>St. Mary Parish, LA</t>
  </si>
  <si>
    <t>cty22077</t>
  </si>
  <si>
    <t>Pointe Coupee Parish, LA</t>
  </si>
  <si>
    <t>cty54019</t>
  </si>
  <si>
    <t>Fayette County, WV</t>
  </si>
  <si>
    <t>cty48465</t>
  </si>
  <si>
    <t>Val Verde County, TX</t>
  </si>
  <si>
    <t>cty12001</t>
  </si>
  <si>
    <t>Alachua County, FL</t>
  </si>
  <si>
    <t>cty37087</t>
  </si>
  <si>
    <t>Haywood County, NC</t>
  </si>
  <si>
    <t>cty54083</t>
  </si>
  <si>
    <t>cty05047</t>
  </si>
  <si>
    <t>Franklin County, AR</t>
  </si>
  <si>
    <t>cty54027</t>
  </si>
  <si>
    <t>Hampshire County, WV</t>
  </si>
  <si>
    <t>cty22043</t>
  </si>
  <si>
    <t>Grant Parish, LA</t>
  </si>
  <si>
    <t>cty48241</t>
  </si>
  <si>
    <t>Jasper County, TX</t>
  </si>
  <si>
    <t>cty21213</t>
  </si>
  <si>
    <t>Simpson County, KY</t>
  </si>
  <si>
    <t>cty54011</t>
  </si>
  <si>
    <t>Cabell County, WV</t>
  </si>
  <si>
    <t>cty47009</t>
  </si>
  <si>
    <t>Blount County, TN</t>
  </si>
  <si>
    <t>cty21105</t>
  </si>
  <si>
    <t>Hickman County, KY</t>
  </si>
  <si>
    <t>cty40113</t>
  </si>
  <si>
    <t>Osage County, OK</t>
  </si>
  <si>
    <t>cty08105</t>
  </si>
  <si>
    <t>Rio Grande County, CO</t>
  </si>
  <si>
    <t>cty51720</t>
  </si>
  <si>
    <t>Norton city, VA</t>
  </si>
  <si>
    <t>cty47015</t>
  </si>
  <si>
    <t>Cannon County, TN</t>
  </si>
  <si>
    <t>cty05085</t>
  </si>
  <si>
    <t>Lonoke County, AR</t>
  </si>
  <si>
    <t>cty51067</t>
  </si>
  <si>
    <t>Franklin County, VA</t>
  </si>
  <si>
    <t>cty10005</t>
  </si>
  <si>
    <t>Sussex County, DE</t>
  </si>
  <si>
    <t>cty13085</t>
  </si>
  <si>
    <t>Dawson County, GA</t>
  </si>
  <si>
    <t>cty12035</t>
  </si>
  <si>
    <t>Flagler County, FL</t>
  </si>
  <si>
    <t>cty47183</t>
  </si>
  <si>
    <t>Weakley County, TN</t>
  </si>
  <si>
    <t>cty12015</t>
  </si>
  <si>
    <t>Charlotte County, FL</t>
  </si>
  <si>
    <t>cty32019</t>
  </si>
  <si>
    <t>Lyon County, NV</t>
  </si>
  <si>
    <t>cty41019</t>
  </si>
  <si>
    <t>Douglas County, OR</t>
  </si>
  <si>
    <t>cty37043</t>
  </si>
  <si>
    <t>Clay County, NC</t>
  </si>
  <si>
    <t>cty47141</t>
  </si>
  <si>
    <t>Putnam County, TN</t>
  </si>
  <si>
    <t>cty37001</t>
  </si>
  <si>
    <t>Alamance County, NC</t>
  </si>
  <si>
    <t>cty48429</t>
  </si>
  <si>
    <t>Stephens County, TX</t>
  </si>
  <si>
    <t>cty37005</t>
  </si>
  <si>
    <t>Alleghany County, NC</t>
  </si>
  <si>
    <t>cty01071</t>
  </si>
  <si>
    <t>Jackson County, AL</t>
  </si>
  <si>
    <t>cty01001</t>
  </si>
  <si>
    <t>Autauga County, AL</t>
  </si>
  <si>
    <t>cty29209</t>
  </si>
  <si>
    <t>Stone County, MO</t>
  </si>
  <si>
    <t>cty13039</t>
  </si>
  <si>
    <t>Camden County, GA</t>
  </si>
  <si>
    <t>cty48279</t>
  </si>
  <si>
    <t>Lamb County, TX</t>
  </si>
  <si>
    <t>cty21073</t>
  </si>
  <si>
    <t>Franklin County, KY</t>
  </si>
  <si>
    <t>cty37021</t>
  </si>
  <si>
    <t>Buncombe County, NC</t>
  </si>
  <si>
    <t>cty26069</t>
  </si>
  <si>
    <t>Iosco County, MI</t>
  </si>
  <si>
    <t>cty01009</t>
  </si>
  <si>
    <t>Blount County, AL</t>
  </si>
  <si>
    <t>cty54105</t>
  </si>
  <si>
    <t>Wirt County, WV</t>
  </si>
  <si>
    <t>cty39007</t>
  </si>
  <si>
    <t>Ashtabula County, OH</t>
  </si>
  <si>
    <t>cty12089</t>
  </si>
  <si>
    <t>Nassau County, FL</t>
  </si>
  <si>
    <t>cty25025</t>
  </si>
  <si>
    <t>Suffolk County, MA</t>
  </si>
  <si>
    <t>cty12073</t>
  </si>
  <si>
    <t>Leon County, FL</t>
  </si>
  <si>
    <t>cty22047</t>
  </si>
  <si>
    <t>Iberville Parish, LA</t>
  </si>
  <si>
    <t>cty18079</t>
  </si>
  <si>
    <t>Jennings County, IN</t>
  </si>
  <si>
    <t>cty13077</t>
  </si>
  <si>
    <t>Coweta County, GA</t>
  </si>
  <si>
    <t>cty51143</t>
  </si>
  <si>
    <t>Pittsylvania County, VA</t>
  </si>
  <si>
    <t>cty37113</t>
  </si>
  <si>
    <t>Macon County, NC</t>
  </si>
  <si>
    <t>cty22045</t>
  </si>
  <si>
    <t>Iberia Parish, LA</t>
  </si>
  <si>
    <t>cty51045</t>
  </si>
  <si>
    <t>Craig County, VA</t>
  </si>
  <si>
    <t>cty40079</t>
  </si>
  <si>
    <t>Le Flore County, OK</t>
  </si>
  <si>
    <t>cty35009</t>
  </si>
  <si>
    <t>Curry County, NM</t>
  </si>
  <si>
    <t>cty48069</t>
  </si>
  <si>
    <t>Castro County, TX</t>
  </si>
  <si>
    <t>cty53045</t>
  </si>
  <si>
    <t>Mason County, WA</t>
  </si>
  <si>
    <t>cty37035</t>
  </si>
  <si>
    <t>Catawba County, NC</t>
  </si>
  <si>
    <t>cty47017</t>
  </si>
  <si>
    <t>Carroll County, TN</t>
  </si>
  <si>
    <t>cty35001</t>
  </si>
  <si>
    <t>Bernalillo County, NM</t>
  </si>
  <si>
    <t>cty04003</t>
  </si>
  <si>
    <t>Cochise County, AZ</t>
  </si>
  <si>
    <t>cty45073</t>
  </si>
  <si>
    <t>Oconee County, SC</t>
  </si>
  <si>
    <t>cty13223</t>
  </si>
  <si>
    <t>Paulding County, GA</t>
  </si>
  <si>
    <t>cty18155</t>
  </si>
  <si>
    <t>Switzerland County, IN</t>
  </si>
  <si>
    <t>cty40057</t>
  </si>
  <si>
    <t>Harmon County, OK</t>
  </si>
  <si>
    <t>cty48191</t>
  </si>
  <si>
    <t>Hall County, TX</t>
  </si>
  <si>
    <t>cty06065</t>
  </si>
  <si>
    <t>cty08053</t>
  </si>
  <si>
    <t>Hinsdale County, CO</t>
  </si>
  <si>
    <t>cty37081</t>
  </si>
  <si>
    <t>Guilford County, NC</t>
  </si>
  <si>
    <t>cty12099</t>
  </si>
  <si>
    <t>Palm Beach County, FL</t>
  </si>
  <si>
    <t>cty06021</t>
  </si>
  <si>
    <t>Glenn County, CA</t>
  </si>
  <si>
    <t>cty26031</t>
  </si>
  <si>
    <t>Cheboygan County, MI</t>
  </si>
  <si>
    <t>cty41011</t>
  </si>
  <si>
    <t>Coos County, OR</t>
  </si>
  <si>
    <t>cty16079</t>
  </si>
  <si>
    <t>Shoshone County, ID</t>
  </si>
  <si>
    <t>cty13137</t>
  </si>
  <si>
    <t>Habersham County, GA</t>
  </si>
  <si>
    <t>cty06053</t>
  </si>
  <si>
    <t>Monterey County, CA</t>
  </si>
  <si>
    <t>cty21209</t>
  </si>
  <si>
    <t>Scott County, KY</t>
  </si>
  <si>
    <t>cty48419</t>
  </si>
  <si>
    <t>Shelby County, TX</t>
  </si>
  <si>
    <t>cty08109</t>
  </si>
  <si>
    <t>Saguache County, CO</t>
  </si>
  <si>
    <t>cty45091</t>
  </si>
  <si>
    <t>York County, SC</t>
  </si>
  <si>
    <t>cty21077</t>
  </si>
  <si>
    <t>Gallatin County, KY</t>
  </si>
  <si>
    <t>cty48411</t>
  </si>
  <si>
    <t>San Saba County, TX</t>
  </si>
  <si>
    <t>cty51620</t>
  </si>
  <si>
    <t>Franklin city, VA</t>
  </si>
  <si>
    <t>cty13097</t>
  </si>
  <si>
    <t>Douglas County, GA</t>
  </si>
  <si>
    <t>cty22099</t>
  </si>
  <si>
    <t>St. Martin Parish, LA</t>
  </si>
  <si>
    <t>cty45013</t>
  </si>
  <si>
    <t>Beaufort County, SC</t>
  </si>
  <si>
    <t>cty51820</t>
  </si>
  <si>
    <t>Waynesboro city, VA</t>
  </si>
  <si>
    <t>cty29201</t>
  </si>
  <si>
    <t>Scott County, MO</t>
  </si>
  <si>
    <t>cty29039</t>
  </si>
  <si>
    <t>Cedar County, MO</t>
  </si>
  <si>
    <t>cty05131</t>
  </si>
  <si>
    <t>Sebastian County, AR</t>
  </si>
  <si>
    <t>cty18095</t>
  </si>
  <si>
    <t>Madison County, IN</t>
  </si>
  <si>
    <t>cty35043</t>
  </si>
  <si>
    <t>cty54099</t>
  </si>
  <si>
    <t>Wayne County, WV</t>
  </si>
  <si>
    <t>cty12009</t>
  </si>
  <si>
    <t>Brevard County, FL</t>
  </si>
  <si>
    <t>cty51169</t>
  </si>
  <si>
    <t>Scott County, VA</t>
  </si>
  <si>
    <t>cty37171</t>
  </si>
  <si>
    <t>Surry County, NC</t>
  </si>
  <si>
    <t>cty05023</t>
  </si>
  <si>
    <t>Cleburne County, AR</t>
  </si>
  <si>
    <t>cty37037</t>
  </si>
  <si>
    <t>Chatham County, NC</t>
  </si>
  <si>
    <t>cty37193</t>
  </si>
  <si>
    <t>Wilkes County, NC</t>
  </si>
  <si>
    <t>cty39023</t>
  </si>
  <si>
    <t>Clark County, OH</t>
  </si>
  <si>
    <t>cty02195</t>
  </si>
  <si>
    <t>Petersburg Borough, AK</t>
  </si>
  <si>
    <t>cty04007</t>
  </si>
  <si>
    <t>cty48271</t>
  </si>
  <si>
    <t>Kinney County, TX</t>
  </si>
  <si>
    <t>cty01079</t>
  </si>
  <si>
    <t>Lawrence County, AL</t>
  </si>
  <si>
    <t>cty12011</t>
  </si>
  <si>
    <t>Broward County, FL</t>
  </si>
  <si>
    <t>cty37109</t>
  </si>
  <si>
    <t>Lincoln County, NC</t>
  </si>
  <si>
    <t>cty46007</t>
  </si>
  <si>
    <t>Bennett County, SD</t>
  </si>
  <si>
    <t>cty21087</t>
  </si>
  <si>
    <t>Green County, KY</t>
  </si>
  <si>
    <t>cty37099</t>
  </si>
  <si>
    <t>Jackson County, NC</t>
  </si>
  <si>
    <t>cty18009</t>
  </si>
  <si>
    <t>Blackford County, IN</t>
  </si>
  <si>
    <t>cty01039</t>
  </si>
  <si>
    <t>Covington County, AL</t>
  </si>
  <si>
    <t>cty47163</t>
  </si>
  <si>
    <t>Sullivan County, TN</t>
  </si>
  <si>
    <t>cty37031</t>
  </si>
  <si>
    <t>cty37175</t>
  </si>
  <si>
    <t>Transylvania County, NC</t>
  </si>
  <si>
    <t>cty13139</t>
  </si>
  <si>
    <t>cty26049</t>
  </si>
  <si>
    <t>Genesee County, MI</t>
  </si>
  <si>
    <t>cty54065</t>
  </si>
  <si>
    <t>Morgan County, WV</t>
  </si>
  <si>
    <t>cty48117</t>
  </si>
  <si>
    <t>Deaf Smith County, TX</t>
  </si>
  <si>
    <t>cty48231</t>
  </si>
  <si>
    <t>Hunt County, TX</t>
  </si>
  <si>
    <t>cty39009</t>
  </si>
  <si>
    <t>Athens County, OH</t>
  </si>
  <si>
    <t>cty48373</t>
  </si>
  <si>
    <t>Polk County, TX</t>
  </si>
  <si>
    <t>cty51175</t>
  </si>
  <si>
    <t>Southampton County, VA</t>
  </si>
  <si>
    <t>cty54005</t>
  </si>
  <si>
    <t>Boone County, WV</t>
  </si>
  <si>
    <t>cty37129</t>
  </si>
  <si>
    <t>New Hanover County, NC</t>
  </si>
  <si>
    <t>cty01033</t>
  </si>
  <si>
    <t>Colbert County, AL</t>
  </si>
  <si>
    <t>cty51051</t>
  </si>
  <si>
    <t>Dickenson County, VA</t>
  </si>
  <si>
    <t>cty05141</t>
  </si>
  <si>
    <t>Van Buren County, AR</t>
  </si>
  <si>
    <t>cty48147</t>
  </si>
  <si>
    <t>Fannin County, TX</t>
  </si>
  <si>
    <t>cty54055</t>
  </si>
  <si>
    <t>Mercer County, WV</t>
  </si>
  <si>
    <t>cty29091</t>
  </si>
  <si>
    <t>Howell County, MO</t>
  </si>
  <si>
    <t>cty29179</t>
  </si>
  <si>
    <t>Reynolds County, MO</t>
  </si>
  <si>
    <t>cty13047</t>
  </si>
  <si>
    <t>Catoosa County, GA</t>
  </si>
  <si>
    <t>cty18013</t>
  </si>
  <si>
    <t>Brown County, IN</t>
  </si>
  <si>
    <t>cty48487</t>
  </si>
  <si>
    <t>Wilbarger County, TX</t>
  </si>
  <si>
    <t>cty29207</t>
  </si>
  <si>
    <t>Stoddard County, MO</t>
  </si>
  <si>
    <t>cty28071</t>
  </si>
  <si>
    <t>Lafayette County, MS</t>
  </si>
  <si>
    <t>cty01083</t>
  </si>
  <si>
    <t>Limestone County, AL</t>
  </si>
  <si>
    <t>cty37101</t>
  </si>
  <si>
    <t>cty40031</t>
  </si>
  <si>
    <t>Comanche County, OK</t>
  </si>
  <si>
    <t>cty39127</t>
  </si>
  <si>
    <t>Perry County, OH</t>
  </si>
  <si>
    <t>cty01027</t>
  </si>
  <si>
    <t>Clay County, AL</t>
  </si>
  <si>
    <t>cty24033</t>
  </si>
  <si>
    <t>Prince George's County, MD</t>
  </si>
  <si>
    <t>cty05121</t>
  </si>
  <si>
    <t>Randolph County, AR</t>
  </si>
  <si>
    <t>cty40013</t>
  </si>
  <si>
    <t>Bryan County, OK</t>
  </si>
  <si>
    <t>cty06103</t>
  </si>
  <si>
    <t>cty22115</t>
  </si>
  <si>
    <t>Vernon Parish, LA</t>
  </si>
  <si>
    <t>cty05105</t>
  </si>
  <si>
    <t>Perry County, AR</t>
  </si>
  <si>
    <t>cty18177</t>
  </si>
  <si>
    <t>Wayne County, IN</t>
  </si>
  <si>
    <t>cty32029</t>
  </si>
  <si>
    <t>Storey County, NV</t>
  </si>
  <si>
    <t>cty05027</t>
  </si>
  <si>
    <t>Columbia County, AR</t>
  </si>
  <si>
    <t>cty26143</t>
  </si>
  <si>
    <t>cty01051</t>
  </si>
  <si>
    <t>Elmore County, AL</t>
  </si>
  <si>
    <t>cty48185</t>
  </si>
  <si>
    <t>Grimes County, TX</t>
  </si>
  <si>
    <t>cty48363</t>
  </si>
  <si>
    <t>Palo Pinto County, TX</t>
  </si>
  <si>
    <t>cty51680</t>
  </si>
  <si>
    <t>Lynchburg city, VA</t>
  </si>
  <si>
    <t>cty54087</t>
  </si>
  <si>
    <t>Roane County, WV</t>
  </si>
  <si>
    <t>cty51630</t>
  </si>
  <si>
    <t>Fredericksburg city, VA</t>
  </si>
  <si>
    <t>cty41041</t>
  </si>
  <si>
    <t>Lincoln County, OR</t>
  </si>
  <si>
    <t>cty40061</t>
  </si>
  <si>
    <t>Haskell County, OK</t>
  </si>
  <si>
    <t>cty50009</t>
  </si>
  <si>
    <t>Essex County, VT</t>
  </si>
  <si>
    <t>cty29213</t>
  </si>
  <si>
    <t>Taney County, MO</t>
  </si>
  <si>
    <t>cty54053</t>
  </si>
  <si>
    <t>Mason County, WV</t>
  </si>
  <si>
    <t>cty48203</t>
  </si>
  <si>
    <t>Harrison County, TX</t>
  </si>
  <si>
    <t>cty37149</t>
  </si>
  <si>
    <t>Polk County, NC</t>
  </si>
  <si>
    <t>cty47023</t>
  </si>
  <si>
    <t>Chester County, TN</t>
  </si>
  <si>
    <t>cty48437</t>
  </si>
  <si>
    <t>Swisher County, TX</t>
  </si>
  <si>
    <t>cty18025</t>
  </si>
  <si>
    <t>Crawford County, IN</t>
  </si>
  <si>
    <t>cty39053</t>
  </si>
  <si>
    <t>Gallia County, OH</t>
  </si>
  <si>
    <t>cty02130</t>
  </si>
  <si>
    <t>Ketchikan Gateway Borough, AK</t>
  </si>
  <si>
    <t>cty29065</t>
  </si>
  <si>
    <t>Dent County, MO</t>
  </si>
  <si>
    <t>cty41033</t>
  </si>
  <si>
    <t>Josephine County, OR</t>
  </si>
  <si>
    <t>cty48109</t>
  </si>
  <si>
    <t>Culberson County, TX</t>
  </si>
  <si>
    <t>cty29017</t>
  </si>
  <si>
    <t>Bollinger County, MO</t>
  </si>
  <si>
    <t>cty13231</t>
  </si>
  <si>
    <t>Pike County, GA</t>
  </si>
  <si>
    <t>cty40121</t>
  </si>
  <si>
    <t>Pittsburg County, OK</t>
  </si>
  <si>
    <t>cty05013</t>
  </si>
  <si>
    <t>Calhoun County, AR</t>
  </si>
  <si>
    <t>cty51109</t>
  </si>
  <si>
    <t>Louisa County, VA</t>
  </si>
  <si>
    <t>cty29015</t>
  </si>
  <si>
    <t>Benton County, MO</t>
  </si>
  <si>
    <t>cty40035</t>
  </si>
  <si>
    <t>Craig County, OK</t>
  </si>
  <si>
    <t>cty30003</t>
  </si>
  <si>
    <t>Big Horn County, MT</t>
  </si>
  <si>
    <t>cty48213</t>
  </si>
  <si>
    <t>Henderson County, TX</t>
  </si>
  <si>
    <t>cty48001</t>
  </si>
  <si>
    <t>Anderson County, TX</t>
  </si>
  <si>
    <t>cty12071</t>
  </si>
  <si>
    <t>Lee County, FL</t>
  </si>
  <si>
    <t>cty29095</t>
  </si>
  <si>
    <t>Jackson County, MO</t>
  </si>
  <si>
    <t>cty21171</t>
  </si>
  <si>
    <t>Monroe County, KY</t>
  </si>
  <si>
    <t>cty47065</t>
  </si>
  <si>
    <t>cty26095</t>
  </si>
  <si>
    <t>Luce County, MI</t>
  </si>
  <si>
    <t>cty47055</t>
  </si>
  <si>
    <t>Giles County, TN</t>
  </si>
  <si>
    <t>cty40125</t>
  </si>
  <si>
    <t>Pottawatomie County, OK</t>
  </si>
  <si>
    <t>cty48217</t>
  </si>
  <si>
    <t>Hill County, TX</t>
  </si>
  <si>
    <t>cty28045</t>
  </si>
  <si>
    <t>Hancock County, MS</t>
  </si>
  <si>
    <t>cty18119</t>
  </si>
  <si>
    <t>Owen County, IN</t>
  </si>
  <si>
    <t>cty04019</t>
  </si>
  <si>
    <t>Pima County, AZ</t>
  </si>
  <si>
    <t>cty01093</t>
  </si>
  <si>
    <t>Marion County, AL</t>
  </si>
  <si>
    <t>cty48027</t>
  </si>
  <si>
    <t>Bell County, TX</t>
  </si>
  <si>
    <t>cty06045</t>
  </si>
  <si>
    <t>Mendocino County, CA</t>
  </si>
  <si>
    <t>cty21103</t>
  </si>
  <si>
    <t>Henry County, KY</t>
  </si>
  <si>
    <t>cty01099</t>
  </si>
  <si>
    <t>Monroe County, AL</t>
  </si>
  <si>
    <t>cty05133</t>
  </si>
  <si>
    <t>Sevier County, AR</t>
  </si>
  <si>
    <t>cty12103</t>
  </si>
  <si>
    <t>Pinellas County, FL</t>
  </si>
  <si>
    <t>cty23027</t>
  </si>
  <si>
    <t>Waldo County, ME</t>
  </si>
  <si>
    <t>cty48021</t>
  </si>
  <si>
    <t>Bastrop County, TX</t>
  </si>
  <si>
    <t>cty13227</t>
  </si>
  <si>
    <t>Pickens County, GA</t>
  </si>
  <si>
    <t>cty40115</t>
  </si>
  <si>
    <t>Ottawa County, OK</t>
  </si>
  <si>
    <t>cty54031</t>
  </si>
  <si>
    <t>Hardy County, WV</t>
  </si>
  <si>
    <t>cty37011</t>
  </si>
  <si>
    <t>Avery County, NC</t>
  </si>
  <si>
    <t>cty48177</t>
  </si>
  <si>
    <t>Gonzales County, TX</t>
  </si>
  <si>
    <t>cty45083</t>
  </si>
  <si>
    <t>Spartanburg County, SC</t>
  </si>
  <si>
    <t>cty29175</t>
  </si>
  <si>
    <t>Randolph County, MO</t>
  </si>
  <si>
    <t>cty34011</t>
  </si>
  <si>
    <t>Cumberland County, NJ</t>
  </si>
  <si>
    <t>cty54059</t>
  </si>
  <si>
    <t>Mingo County, WV</t>
  </si>
  <si>
    <t>cty54109</t>
  </si>
  <si>
    <t>Wyoming County, WV</t>
  </si>
  <si>
    <t>cty37199</t>
  </si>
  <si>
    <t>Yancey County, NC</t>
  </si>
  <si>
    <t>cty48169</t>
  </si>
  <si>
    <t>Garza County, TX</t>
  </si>
  <si>
    <t>cty22105</t>
  </si>
  <si>
    <t>Tangipahoa Parish, LA</t>
  </si>
  <si>
    <t>cty47137</t>
  </si>
  <si>
    <t>Pickett County, TN</t>
  </si>
  <si>
    <t>cty29217</t>
  </si>
  <si>
    <t>Vernon County, MO</t>
  </si>
  <si>
    <t>cty51155</t>
  </si>
  <si>
    <t>cty21191</t>
  </si>
  <si>
    <t>Pendleton County, KY</t>
  </si>
  <si>
    <t>cty45077</t>
  </si>
  <si>
    <t>cty13281</t>
  </si>
  <si>
    <t>Towns County, GA</t>
  </si>
  <si>
    <t>cty26035</t>
  </si>
  <si>
    <t>Clare County, MI</t>
  </si>
  <si>
    <t>cty30087</t>
  </si>
  <si>
    <t>Rosebud County, MT</t>
  </si>
  <si>
    <t>cty37127</t>
  </si>
  <si>
    <t>cty21113</t>
  </si>
  <si>
    <t>Jessamine County, KY</t>
  </si>
  <si>
    <t>cty05083</t>
  </si>
  <si>
    <t>Logan County, AR</t>
  </si>
  <si>
    <t>cty13297</t>
  </si>
  <si>
    <t>Walton County, GA</t>
  </si>
  <si>
    <t>cty05019</t>
  </si>
  <si>
    <t>Clark County, AR</t>
  </si>
  <si>
    <t>cty29141</t>
  </si>
  <si>
    <t>Morgan County, MO</t>
  </si>
  <si>
    <t>cty01095</t>
  </si>
  <si>
    <t>Marshall County, AL</t>
  </si>
  <si>
    <t>cty29059</t>
  </si>
  <si>
    <t>Dallas County, MO</t>
  </si>
  <si>
    <t>cty06115</t>
  </si>
  <si>
    <t>Yuba County, CA</t>
  </si>
  <si>
    <t>cty51007</t>
  </si>
  <si>
    <t>Amelia County, VA</t>
  </si>
  <si>
    <t>cty05055</t>
  </si>
  <si>
    <t>cty39141</t>
  </si>
  <si>
    <t>Ross County, OH</t>
  </si>
  <si>
    <t>cty13291</t>
  </si>
  <si>
    <t>Union County, GA</t>
  </si>
  <si>
    <t>cty48047</t>
  </si>
  <si>
    <t>Brooks County, TX</t>
  </si>
  <si>
    <t>cty21167</t>
  </si>
  <si>
    <t>Mercer County, KY</t>
  </si>
  <si>
    <t>cty51036</t>
  </si>
  <si>
    <t>Charles City County, VA</t>
  </si>
  <si>
    <t>cty21019</t>
  </si>
  <si>
    <t>Boyd County, KY</t>
  </si>
  <si>
    <t>cty28019</t>
  </si>
  <si>
    <t>Choctaw County, MS</t>
  </si>
  <si>
    <t>cty51139</t>
  </si>
  <si>
    <t>Page County, VA</t>
  </si>
  <si>
    <t>cty51191</t>
  </si>
  <si>
    <t>Washington County, VA</t>
  </si>
  <si>
    <t>cty35007</t>
  </si>
  <si>
    <t>Colfax County, NM</t>
  </si>
  <si>
    <t>cty47131</t>
  </si>
  <si>
    <t>Obion County, TN</t>
  </si>
  <si>
    <t>cty48099</t>
  </si>
  <si>
    <t>Coryell County, TX</t>
  </si>
  <si>
    <t>cty13045</t>
  </si>
  <si>
    <t>Carroll County, GA</t>
  </si>
  <si>
    <t>cty18053</t>
  </si>
  <si>
    <t>Grant County, IN</t>
  </si>
  <si>
    <t>cty37097</t>
  </si>
  <si>
    <t>Iredell County, NC</t>
  </si>
  <si>
    <t>cty08101</t>
  </si>
  <si>
    <t>Pueblo County, CO</t>
  </si>
  <si>
    <t>cty40075</t>
  </si>
  <si>
    <t>Kiowa County, OK</t>
  </si>
  <si>
    <t>cty22037</t>
  </si>
  <si>
    <t>East Feliciana Parish, LA</t>
  </si>
  <si>
    <t>cty28057</t>
  </si>
  <si>
    <t>Itawamba County, MS</t>
  </si>
  <si>
    <t>cty26019</t>
  </si>
  <si>
    <t>Benzie County, MI</t>
  </si>
  <si>
    <t>cty48029</t>
  </si>
  <si>
    <t>Bexar County, TX</t>
  </si>
  <si>
    <t>cty29009</t>
  </si>
  <si>
    <t>Barry County, MO</t>
  </si>
  <si>
    <t>cty39015</t>
  </si>
  <si>
    <t>Brown County, OH</t>
  </si>
  <si>
    <t>cty21097</t>
  </si>
  <si>
    <t>Harrison County, KY</t>
  </si>
  <si>
    <t>cty28077</t>
  </si>
  <si>
    <t>Lawrence County, MS</t>
  </si>
  <si>
    <t>cty21151</t>
  </si>
  <si>
    <t>Madison County, KY</t>
  </si>
  <si>
    <t>cty48113</t>
  </si>
  <si>
    <t>Dallas County, TX</t>
  </si>
  <si>
    <t>cty48343</t>
  </si>
  <si>
    <t>Morris County, TX</t>
  </si>
  <si>
    <t>cty40141</t>
  </si>
  <si>
    <t>Tillman County, OK</t>
  </si>
  <si>
    <t>cty21085</t>
  </si>
  <si>
    <t>Grayson County, KY</t>
  </si>
  <si>
    <t>cty37003</t>
  </si>
  <si>
    <t>Alexander County, NC</t>
  </si>
  <si>
    <t>cty05003</t>
  </si>
  <si>
    <t>Ashley County, AR</t>
  </si>
  <si>
    <t>cty37105</t>
  </si>
  <si>
    <t>Lee County, NC</t>
  </si>
  <si>
    <t>cty51035</t>
  </si>
  <si>
    <t>Carroll County, VA</t>
  </si>
  <si>
    <t>cty47099</t>
  </si>
  <si>
    <t>Lawrence County, TN</t>
  </si>
  <si>
    <t>cty47011</t>
  </si>
  <si>
    <t>Bradley County, TN</t>
  </si>
  <si>
    <t>cty13121</t>
  </si>
  <si>
    <t>Fulton County, GA</t>
  </si>
  <si>
    <t>cty37147</t>
  </si>
  <si>
    <t>Pitt County, NC</t>
  </si>
  <si>
    <t>cty13011</t>
  </si>
  <si>
    <t>Banks County, GA</t>
  </si>
  <si>
    <t>cty47111</t>
  </si>
  <si>
    <t>Macon County, TN</t>
  </si>
  <si>
    <t>cty51640</t>
  </si>
  <si>
    <t>Galax city, VA</t>
  </si>
  <si>
    <t>cty12061</t>
  </si>
  <si>
    <t>Indian River County, FL</t>
  </si>
  <si>
    <t>cty39105</t>
  </si>
  <si>
    <t>Meigs County, OH</t>
  </si>
  <si>
    <t>cty21031</t>
  </si>
  <si>
    <t>Butler County, KY</t>
  </si>
  <si>
    <t>cty35005</t>
  </si>
  <si>
    <t>Chaves County, NM</t>
  </si>
  <si>
    <t>cty26135</t>
  </si>
  <si>
    <t>Oscoda County, MI</t>
  </si>
  <si>
    <t>cty47077</t>
  </si>
  <si>
    <t>Henderson County, TN</t>
  </si>
  <si>
    <t>cty54043</t>
  </si>
  <si>
    <t>Lincoln County, WV</t>
  </si>
  <si>
    <t>cty51540</t>
  </si>
  <si>
    <t>Charlottesville city, VA</t>
  </si>
  <si>
    <t>cty01049</t>
  </si>
  <si>
    <t>DeKalb County, AL</t>
  </si>
  <si>
    <t>cty40063</t>
  </si>
  <si>
    <t>Hughes County, OK</t>
  </si>
  <si>
    <t>cty06047</t>
  </si>
  <si>
    <t>Merced County, CA</t>
  </si>
  <si>
    <t>cty12057</t>
  </si>
  <si>
    <t>Hillsborough County, FL</t>
  </si>
  <si>
    <t>cty48309</t>
  </si>
  <si>
    <t>McLennan County, TX</t>
  </si>
  <si>
    <t>cty21139</t>
  </si>
  <si>
    <t>Livingston County, KY</t>
  </si>
  <si>
    <t>cty54015</t>
  </si>
  <si>
    <t>cty47145</t>
  </si>
  <si>
    <t>Roane County, TN</t>
  </si>
  <si>
    <t>cty29187</t>
  </si>
  <si>
    <t>St. Francois County, MO</t>
  </si>
  <si>
    <t>cty28145</t>
  </si>
  <si>
    <t>Union County, MS</t>
  </si>
  <si>
    <t>cty51195</t>
  </si>
  <si>
    <t>Wise County, VA</t>
  </si>
  <si>
    <t>cty21195</t>
  </si>
  <si>
    <t>Pike County, KY</t>
  </si>
  <si>
    <t>cty05015</t>
  </si>
  <si>
    <t>Carroll County, AR</t>
  </si>
  <si>
    <t>cty16025</t>
  </si>
  <si>
    <t>Camas County, ID</t>
  </si>
  <si>
    <t>cty41031</t>
  </si>
  <si>
    <t>Jefferson County, OR</t>
  </si>
  <si>
    <t>cty47169</t>
  </si>
  <si>
    <t>Trousdale County, TN</t>
  </si>
  <si>
    <t>cty21187</t>
  </si>
  <si>
    <t>Owen County, KY</t>
  </si>
  <si>
    <t>cty24011</t>
  </si>
  <si>
    <t>Caroline County, MD</t>
  </si>
  <si>
    <t>cty32003</t>
  </si>
  <si>
    <t>cty29225</t>
  </si>
  <si>
    <t>Webster County, MO</t>
  </si>
  <si>
    <t>cty48347</t>
  </si>
  <si>
    <t>Nacogdoches County, TX</t>
  </si>
  <si>
    <t>cty48349</t>
  </si>
  <si>
    <t>Navarro County, TX</t>
  </si>
  <si>
    <t>cty48407</t>
  </si>
  <si>
    <t>San Jacinto County, TX</t>
  </si>
  <si>
    <t>cty28081</t>
  </si>
  <si>
    <t>Lee County, MS</t>
  </si>
  <si>
    <t>cty51520</t>
  </si>
  <si>
    <t>Bristol city, VA</t>
  </si>
  <si>
    <t>cty35035</t>
  </si>
  <si>
    <t>Otero County, NM</t>
  </si>
  <si>
    <t>cty28155</t>
  </si>
  <si>
    <t>Webster County, MS</t>
  </si>
  <si>
    <t>cty47113</t>
  </si>
  <si>
    <t>Madison County, TN</t>
  </si>
  <si>
    <t>cty35017</t>
  </si>
  <si>
    <t>Grant County, NM</t>
  </si>
  <si>
    <t>cty47105</t>
  </si>
  <si>
    <t>Loudon County, TN</t>
  </si>
  <si>
    <t>cty48247</t>
  </si>
  <si>
    <t>Jim Hogg County, TX</t>
  </si>
  <si>
    <t>cty51530</t>
  </si>
  <si>
    <t>Buena Vista city, VA</t>
  </si>
  <si>
    <t>cty37151</t>
  </si>
  <si>
    <t>Randolph County, NC</t>
  </si>
  <si>
    <t>cty48107</t>
  </si>
  <si>
    <t>Crosby County, TX</t>
  </si>
  <si>
    <t>cty47007</t>
  </si>
  <si>
    <t>Bledsoe County, TN</t>
  </si>
  <si>
    <t>cty48037</t>
  </si>
  <si>
    <t>Bowie County, TX</t>
  </si>
  <si>
    <t>cty48293</t>
  </si>
  <si>
    <t>Limestone County, TX</t>
  </si>
  <si>
    <t>cty47027</t>
  </si>
  <si>
    <t>Clay County, TN</t>
  </si>
  <si>
    <t>cty08025</t>
  </si>
  <si>
    <t>Crowley County, CO</t>
  </si>
  <si>
    <t>cty54045</t>
  </si>
  <si>
    <t>Logan County, WV</t>
  </si>
  <si>
    <t>cty51033</t>
  </si>
  <si>
    <t>Caroline County, VA</t>
  </si>
  <si>
    <t>cty29055</t>
  </si>
  <si>
    <t>Crawford County, MO</t>
  </si>
  <si>
    <t>cty47107</t>
  </si>
  <si>
    <t>McMinn County, TN</t>
  </si>
  <si>
    <t>cty01041</t>
  </si>
  <si>
    <t>Crenshaw County, AL</t>
  </si>
  <si>
    <t>cty28085</t>
  </si>
  <si>
    <t>Lincoln County, MS</t>
  </si>
  <si>
    <t>cty37057</t>
  </si>
  <si>
    <t>Davidson County, NC</t>
  </si>
  <si>
    <t>cty05071</t>
  </si>
  <si>
    <t>Johnson County, AR</t>
  </si>
  <si>
    <t>cty45007</t>
  </si>
  <si>
    <t>Anderson County, SC</t>
  </si>
  <si>
    <t>cty05117</t>
  </si>
  <si>
    <t>Prairie County, AR</t>
  </si>
  <si>
    <t>cty13207</t>
  </si>
  <si>
    <t>Monroe County, GA</t>
  </si>
  <si>
    <t>cty01021</t>
  </si>
  <si>
    <t>Chilton County, AL</t>
  </si>
  <si>
    <t>cty13129</t>
  </si>
  <si>
    <t>Gordon County, GA</t>
  </si>
  <si>
    <t>cty37049</t>
  </si>
  <si>
    <t>Craven County, NC</t>
  </si>
  <si>
    <t>cty28015</t>
  </si>
  <si>
    <t>Carroll County, MS</t>
  </si>
  <si>
    <t>cty36061</t>
  </si>
  <si>
    <t>New York County, NY</t>
  </si>
  <si>
    <t>cty28005</t>
  </si>
  <si>
    <t>Amite County, MS</t>
  </si>
  <si>
    <t>cty18041</t>
  </si>
  <si>
    <t>Fayette County, IN</t>
  </si>
  <si>
    <t>cty13169</t>
  </si>
  <si>
    <t>Jones County, GA</t>
  </si>
  <si>
    <t>cty51193</t>
  </si>
  <si>
    <t>Westmoreland County, VA</t>
  </si>
  <si>
    <t>cty51053</t>
  </si>
  <si>
    <t>Dinwiddie County, VA</t>
  </si>
  <si>
    <t>cty12003</t>
  </si>
  <si>
    <t>Baker County, FL</t>
  </si>
  <si>
    <t>cty05101</t>
  </si>
  <si>
    <t>Newton County, AR</t>
  </si>
  <si>
    <t>cty29105</t>
  </si>
  <si>
    <t>Laclede County, MO</t>
  </si>
  <si>
    <t>cty21023</t>
  </si>
  <si>
    <t>Bracken County, KY</t>
  </si>
  <si>
    <t>cty18097</t>
  </si>
  <si>
    <t>Marion County, IN</t>
  </si>
  <si>
    <t>cty37063</t>
  </si>
  <si>
    <t>Durham County, NC</t>
  </si>
  <si>
    <t>cty48155</t>
  </si>
  <si>
    <t>Foard County, TX</t>
  </si>
  <si>
    <t>cty05113</t>
  </si>
  <si>
    <t>Polk County, AR</t>
  </si>
  <si>
    <t>cty22025</t>
  </si>
  <si>
    <t>Catahoula Parish, LA</t>
  </si>
  <si>
    <t>cty05033</t>
  </si>
  <si>
    <t>Crawford County, AR</t>
  </si>
  <si>
    <t>cty28109</t>
  </si>
  <si>
    <t>Pearl River County, MS</t>
  </si>
  <si>
    <t>cty01025</t>
  </si>
  <si>
    <t>Clarke County, AL</t>
  </si>
  <si>
    <t>cty47161</t>
  </si>
  <si>
    <t>Stewart County, TN</t>
  </si>
  <si>
    <t>cty13013</t>
  </si>
  <si>
    <t>Barrow County, GA</t>
  </si>
  <si>
    <t>cty51111</t>
  </si>
  <si>
    <t>Lunenburg County, VA</t>
  </si>
  <si>
    <t>cty38005</t>
  </si>
  <si>
    <t>Benson County, ND</t>
  </si>
  <si>
    <t>cty48189</t>
  </si>
  <si>
    <t>Hale County, TX</t>
  </si>
  <si>
    <t>cty47171</t>
  </si>
  <si>
    <t>Unicoi County, TN</t>
  </si>
  <si>
    <t>cty47003</t>
  </si>
  <si>
    <t>Bedford County, TN</t>
  </si>
  <si>
    <t>cty01023</t>
  </si>
  <si>
    <t>Choctaw County, AL</t>
  </si>
  <si>
    <t>cty35013</t>
  </si>
  <si>
    <t>Do±íáüna County, NM</t>
  </si>
  <si>
    <t>cty05137</t>
  </si>
  <si>
    <t>cty28139</t>
  </si>
  <si>
    <t>Tippah County, MS</t>
  </si>
  <si>
    <t>cty47125</t>
  </si>
  <si>
    <t>Montgomery County, TN</t>
  </si>
  <si>
    <t>cty47115</t>
  </si>
  <si>
    <t>Marion County, TN</t>
  </si>
  <si>
    <t>cty48277</t>
  </si>
  <si>
    <t>Lamar County, TX</t>
  </si>
  <si>
    <t>cty06031</t>
  </si>
  <si>
    <t>Kings County, CA</t>
  </si>
  <si>
    <t>cty47179</t>
  </si>
  <si>
    <t>Washington County, TN</t>
  </si>
  <si>
    <t>cty51181</t>
  </si>
  <si>
    <t>Surry County, VA</t>
  </si>
  <si>
    <t>cty48243</t>
  </si>
  <si>
    <t>Jeff Davis County, TX</t>
  </si>
  <si>
    <t>cty51077</t>
  </si>
  <si>
    <t>Grayson County, VA</t>
  </si>
  <si>
    <t>cty01133</t>
  </si>
  <si>
    <t>Winston County, AL</t>
  </si>
  <si>
    <t>cty51083</t>
  </si>
  <si>
    <t>Halifax County, VA</t>
  </si>
  <si>
    <t>cty05021</t>
  </si>
  <si>
    <t>Clay County, AR</t>
  </si>
  <si>
    <t>cty30005</t>
  </si>
  <si>
    <t>Blaine County, MT</t>
  </si>
  <si>
    <t>cty51580</t>
  </si>
  <si>
    <t>Covington city, VA</t>
  </si>
  <si>
    <t>cty28037</t>
  </si>
  <si>
    <t>Franklin County, MS</t>
  </si>
  <si>
    <t>cty39001</t>
  </si>
  <si>
    <t>Adams County, OH</t>
  </si>
  <si>
    <t>cty28131</t>
  </si>
  <si>
    <t>Stone County, MS</t>
  </si>
  <si>
    <t>cty02261</t>
  </si>
  <si>
    <t>Valdez-Cordova Census Area, AK</t>
  </si>
  <si>
    <t>cty40005</t>
  </si>
  <si>
    <t>Atoka County, OK</t>
  </si>
  <si>
    <t>cty40111</t>
  </si>
  <si>
    <t>Okmulgee County, OK</t>
  </si>
  <si>
    <t>cty54089</t>
  </si>
  <si>
    <t>Summers County, WV</t>
  </si>
  <si>
    <t>cty28129</t>
  </si>
  <si>
    <t>Smith County, MS</t>
  </si>
  <si>
    <t>cty46085</t>
  </si>
  <si>
    <t>Lyman County, SD</t>
  </si>
  <si>
    <t>cty29169</t>
  </si>
  <si>
    <t>Pulaski County, MO</t>
  </si>
  <si>
    <t>cty28059</t>
  </si>
  <si>
    <t>Jackson County, MS</t>
  </si>
  <si>
    <t>cty21169</t>
  </si>
  <si>
    <t>Metcalfe County, KY</t>
  </si>
  <si>
    <t>cty05051</t>
  </si>
  <si>
    <t>cty01125</t>
  </si>
  <si>
    <t>Tuscaloosa County, AL</t>
  </si>
  <si>
    <t>cty29085</t>
  </si>
  <si>
    <t>Hickory County, MO</t>
  </si>
  <si>
    <t>cty06107</t>
  </si>
  <si>
    <t>Tulare County, CA</t>
  </si>
  <si>
    <t>cty40101</t>
  </si>
  <si>
    <t>Muskogee County, OK</t>
  </si>
  <si>
    <t>cty48055</t>
  </si>
  <si>
    <t>Caldwell County, TX</t>
  </si>
  <si>
    <t>cty29067</t>
  </si>
  <si>
    <t>Douglas County, MO</t>
  </si>
  <si>
    <t>cty13195</t>
  </si>
  <si>
    <t>Madison County, GA</t>
  </si>
  <si>
    <t>cty45015</t>
  </si>
  <si>
    <t>Berkeley County, SC</t>
  </si>
  <si>
    <t>cty39073</t>
  </si>
  <si>
    <t>Hocking County, OH</t>
  </si>
  <si>
    <t>cty01045</t>
  </si>
  <si>
    <t>Dale County, AL</t>
  </si>
  <si>
    <t>cty12017</t>
  </si>
  <si>
    <t>Citrus County, FL</t>
  </si>
  <si>
    <t>cty05139</t>
  </si>
  <si>
    <t>Union County, AR</t>
  </si>
  <si>
    <t>cty35041</t>
  </si>
  <si>
    <t>Roosevelt County, NM</t>
  </si>
  <si>
    <t>cty45071</t>
  </si>
  <si>
    <t>Newberry County, SC</t>
  </si>
  <si>
    <t>cty13187</t>
  </si>
  <si>
    <t>Lumpkin County, GA</t>
  </si>
  <si>
    <t>cty47045</t>
  </si>
  <si>
    <t>Dyer County, TN</t>
  </si>
  <si>
    <t>cty21205</t>
  </si>
  <si>
    <t>Rowan County, KY</t>
  </si>
  <si>
    <t>cty48323</t>
  </si>
  <si>
    <t>Maverick County, TX</t>
  </si>
  <si>
    <t>cty13115</t>
  </si>
  <si>
    <t>Floyd County, GA</t>
  </si>
  <si>
    <t>cty48145</t>
  </si>
  <si>
    <t>Falls County, TX</t>
  </si>
  <si>
    <t>cty13101</t>
  </si>
  <si>
    <t>Echols County, GA</t>
  </si>
  <si>
    <t>cty51800</t>
  </si>
  <si>
    <t>Suffolk city, VA</t>
  </si>
  <si>
    <t>cty39071</t>
  </si>
  <si>
    <t>Highland County, OH</t>
  </si>
  <si>
    <t>cty22127</t>
  </si>
  <si>
    <t>Winn Parish, LA</t>
  </si>
  <si>
    <t>cty12081</t>
  </si>
  <si>
    <t>Manatee County, FL</t>
  </si>
  <si>
    <t>cty47133</t>
  </si>
  <si>
    <t>Overton County, TN</t>
  </si>
  <si>
    <t>cty29229</t>
  </si>
  <si>
    <t>Wright County, MO</t>
  </si>
  <si>
    <t>cty48351</t>
  </si>
  <si>
    <t>Newton County, TX</t>
  </si>
  <si>
    <t>cty20061</t>
  </si>
  <si>
    <t>Geary County, KS</t>
  </si>
  <si>
    <t>cty01069</t>
  </si>
  <si>
    <t>Houston County, AL</t>
  </si>
  <si>
    <t>cty08031</t>
  </si>
  <si>
    <t>Denver County, CO</t>
  </si>
  <si>
    <t>cty51001</t>
  </si>
  <si>
    <t>Accomack County, VA</t>
  </si>
  <si>
    <t>cty48455</t>
  </si>
  <si>
    <t>Trinity County, TX</t>
  </si>
  <si>
    <t>cty36047</t>
  </si>
  <si>
    <t>cty13257</t>
  </si>
  <si>
    <t>Stephens County, GA</t>
  </si>
  <si>
    <t>cty48063</t>
  </si>
  <si>
    <t>Camp County, TX</t>
  </si>
  <si>
    <t>cty04015</t>
  </si>
  <si>
    <t>Mohave County, AZ</t>
  </si>
  <si>
    <t>cty47037</t>
  </si>
  <si>
    <t>Davidson County, TN</t>
  </si>
  <si>
    <t>cty02240</t>
  </si>
  <si>
    <t>Southeast Fairbanks Census Area, AK</t>
  </si>
  <si>
    <t>cty48079</t>
  </si>
  <si>
    <t>Cochran County, TX</t>
  </si>
  <si>
    <t>cty02170</t>
  </si>
  <si>
    <t>Matanuska-Susitna Borough, AK</t>
  </si>
  <si>
    <t>cty37041</t>
  </si>
  <si>
    <t>Chowan County, NC</t>
  </si>
  <si>
    <t>cty29123</t>
  </si>
  <si>
    <t>Madison County, MO</t>
  </si>
  <si>
    <t>cty48449</t>
  </si>
  <si>
    <t>Titus County, TX</t>
  </si>
  <si>
    <t>cty21049</t>
  </si>
  <si>
    <t>Clark County, KY</t>
  </si>
  <si>
    <t>cty26079</t>
  </si>
  <si>
    <t>Kalkaska County, MI</t>
  </si>
  <si>
    <t>cty29153</t>
  </si>
  <si>
    <t>Ozark County, MO</t>
  </si>
  <si>
    <t>cty21061</t>
  </si>
  <si>
    <t>Edmonson County, KY</t>
  </si>
  <si>
    <t>cty05043</t>
  </si>
  <si>
    <t>Drew County, AR</t>
  </si>
  <si>
    <t>cty39047</t>
  </si>
  <si>
    <t>Fayette County, OH</t>
  </si>
  <si>
    <t>cty22027</t>
  </si>
  <si>
    <t>Claiborne Parish, LA</t>
  </si>
  <si>
    <t>cty21099</t>
  </si>
  <si>
    <t>Hart County, KY</t>
  </si>
  <si>
    <t>cty06015</t>
  </si>
  <si>
    <t>Del Norte County, CA</t>
  </si>
  <si>
    <t>cty12005</t>
  </si>
  <si>
    <t>Bay County, FL</t>
  </si>
  <si>
    <t>cty01073</t>
  </si>
  <si>
    <t>Jefferson County, AL</t>
  </si>
  <si>
    <t>cty06019</t>
  </si>
  <si>
    <t>Fresno County, CA</t>
  </si>
  <si>
    <t>cty21081</t>
  </si>
  <si>
    <t>Grant County, KY</t>
  </si>
  <si>
    <t>cty37159</t>
  </si>
  <si>
    <t>cty05039</t>
  </si>
  <si>
    <t>Dallas County, AR</t>
  </si>
  <si>
    <t>cty35003</t>
  </si>
  <si>
    <t>Catron County, NM</t>
  </si>
  <si>
    <t>cty13119</t>
  </si>
  <si>
    <t>Franklin County, GA</t>
  </si>
  <si>
    <t>cty35023</t>
  </si>
  <si>
    <t>Hidalgo County, NM</t>
  </si>
  <si>
    <t>cty37137</t>
  </si>
  <si>
    <t>Pamlico County, NC</t>
  </si>
  <si>
    <t>cty29215</t>
  </si>
  <si>
    <t>Texas County, MO</t>
  </si>
  <si>
    <t>cty45055</t>
  </si>
  <si>
    <t>Kershaw County, SC</t>
  </si>
  <si>
    <t>cty01061</t>
  </si>
  <si>
    <t>Geneva County, AL</t>
  </si>
  <si>
    <t>cty37173</t>
  </si>
  <si>
    <t>Swain County, NC</t>
  </si>
  <si>
    <t>cty48387</t>
  </si>
  <si>
    <t>Red River County, TX</t>
  </si>
  <si>
    <t>cty48073</t>
  </si>
  <si>
    <t>Cherokee County, TX</t>
  </si>
  <si>
    <t>cty21047</t>
  </si>
  <si>
    <t>Christian County, KY</t>
  </si>
  <si>
    <t>cty13015</t>
  </si>
  <si>
    <t>Bartow County, GA</t>
  </si>
  <si>
    <t>cty40041</t>
  </si>
  <si>
    <t>Delaware County, OK</t>
  </si>
  <si>
    <t>cty01127</t>
  </si>
  <si>
    <t>Walker County, AL</t>
  </si>
  <si>
    <t>cty39087</t>
  </si>
  <si>
    <t>Lawrence County, OH</t>
  </si>
  <si>
    <t>cty05081</t>
  </si>
  <si>
    <t>Little River County, AR</t>
  </si>
  <si>
    <t>cty48463</t>
  </si>
  <si>
    <t>Uvalde County, TX</t>
  </si>
  <si>
    <t>cty05059</t>
  </si>
  <si>
    <t>Hot Spring County, AR</t>
  </si>
  <si>
    <t>cty48141</t>
  </si>
  <si>
    <t>El Paso County, TX</t>
  </si>
  <si>
    <t>cty47081</t>
  </si>
  <si>
    <t>Hickman County, TN</t>
  </si>
  <si>
    <t>cty22119</t>
  </si>
  <si>
    <t>Webster Parish, LA</t>
  </si>
  <si>
    <t>cty39145</t>
  </si>
  <si>
    <t>Scioto County, OH</t>
  </si>
  <si>
    <t>cty28091</t>
  </si>
  <si>
    <t>Marion County, MS</t>
  </si>
  <si>
    <t>cty51650</t>
  </si>
  <si>
    <t>Hampton city, VA</t>
  </si>
  <si>
    <t>cty47167</t>
  </si>
  <si>
    <t>Tipton County, TN</t>
  </si>
  <si>
    <t>cty40015</t>
  </si>
  <si>
    <t>Caddo County, OK</t>
  </si>
  <si>
    <t>cty54075</t>
  </si>
  <si>
    <t>Pocahontas County, WV</t>
  </si>
  <si>
    <t>cty51089</t>
  </si>
  <si>
    <t>Henry County, VA</t>
  </si>
  <si>
    <t>cty26085</t>
  </si>
  <si>
    <t>Lake County, MI</t>
  </si>
  <si>
    <t>cty21133</t>
  </si>
  <si>
    <t>Letcher County, KY</t>
  </si>
  <si>
    <t>cty48127</t>
  </si>
  <si>
    <t>Dimmit County, TX</t>
  </si>
  <si>
    <t>cty47053</t>
  </si>
  <si>
    <t>Gibson County, TN</t>
  </si>
  <si>
    <t>cty29149</t>
  </si>
  <si>
    <t>Oregon County, MO</t>
  </si>
  <si>
    <t>cty12086</t>
  </si>
  <si>
    <t>Miami-Dade County, FL</t>
  </si>
  <si>
    <t>cty22079</t>
  </si>
  <si>
    <t>Rapides Parish, LA</t>
  </si>
  <si>
    <t>cty26163</t>
  </si>
  <si>
    <t>Wayne County, MI</t>
  </si>
  <si>
    <t>cty13157</t>
  </si>
  <si>
    <t>Jackson County, GA</t>
  </si>
  <si>
    <t>cty05075</t>
  </si>
  <si>
    <t>Lawrence County, AR</t>
  </si>
  <si>
    <t>cty13147</t>
  </si>
  <si>
    <t>Hart County, GA</t>
  </si>
  <si>
    <t>cty28111</t>
  </si>
  <si>
    <t>Perry County, MS</t>
  </si>
  <si>
    <t>cty37073</t>
  </si>
  <si>
    <t>Gates County, NC</t>
  </si>
  <si>
    <t>cty12069</t>
  </si>
  <si>
    <t>Lake County, FL</t>
  </si>
  <si>
    <t>cty22111</t>
  </si>
  <si>
    <t>Union Parish, LA</t>
  </si>
  <si>
    <t>cty48395</t>
  </si>
  <si>
    <t>Robertson County, TX</t>
  </si>
  <si>
    <t>cty12101</t>
  </si>
  <si>
    <t>cty48427</t>
  </si>
  <si>
    <t>Starr County, TX</t>
  </si>
  <si>
    <t>cty02150</t>
  </si>
  <si>
    <t>Kodiak Island Borough, AK</t>
  </si>
  <si>
    <t>cty21003</t>
  </si>
  <si>
    <t>Allen County, KY</t>
  </si>
  <si>
    <t>cty13241</t>
  </si>
  <si>
    <t>Rabun County, GA</t>
  </si>
  <si>
    <t>cty47035</t>
  </si>
  <si>
    <t>Cumberland County, TN</t>
  </si>
  <si>
    <t>cty48305</t>
  </si>
  <si>
    <t>Lynn County, TX</t>
  </si>
  <si>
    <t>cty12049</t>
  </si>
  <si>
    <t>Hardee County, FL</t>
  </si>
  <si>
    <t>cty37071</t>
  </si>
  <si>
    <t>Gaston County, NC</t>
  </si>
  <si>
    <t>cty37133</t>
  </si>
  <si>
    <t>Onslow County, NC</t>
  </si>
  <si>
    <t>cty12127</t>
  </si>
  <si>
    <t>Volusia County, FL</t>
  </si>
  <si>
    <t>cty28115</t>
  </si>
  <si>
    <t>cty51700</t>
  </si>
  <si>
    <t>Newport News city, VA</t>
  </si>
  <si>
    <t>cty47181</t>
  </si>
  <si>
    <t>Wayne County, TN</t>
  </si>
  <si>
    <t>cty24019</t>
  </si>
  <si>
    <t>Dorchester County, MD</t>
  </si>
  <si>
    <t>cty05097</t>
  </si>
  <si>
    <t>Montgomery County, AR</t>
  </si>
  <si>
    <t>cty37145</t>
  </si>
  <si>
    <t>Person County, NC</t>
  </si>
  <si>
    <t>cty12129</t>
  </si>
  <si>
    <t>Wakulla County, FL</t>
  </si>
  <si>
    <t>cty21011</t>
  </si>
  <si>
    <t>Bath County, KY</t>
  </si>
  <si>
    <t>cty37115</t>
  </si>
  <si>
    <t>Madison County, NC</t>
  </si>
  <si>
    <t>cty05119</t>
  </si>
  <si>
    <t>Pulaski County, AR</t>
  </si>
  <si>
    <t>cty47129</t>
  </si>
  <si>
    <t>Morgan County, TN</t>
  </si>
  <si>
    <t>cty47177</t>
  </si>
  <si>
    <t>Warren County, TN</t>
  </si>
  <si>
    <t>cty35061</t>
  </si>
  <si>
    <t>Valencia County, NM</t>
  </si>
  <si>
    <t>cty47101</t>
  </si>
  <si>
    <t>Lewis County, TN</t>
  </si>
  <si>
    <t>cty51173</t>
  </si>
  <si>
    <t>Smyth County, VA</t>
  </si>
  <si>
    <t>cty02220</t>
  </si>
  <si>
    <t>Sitka City and Borough, AK</t>
  </si>
  <si>
    <t>cty29143</t>
  </si>
  <si>
    <t>cty21173</t>
  </si>
  <si>
    <t>Montgomery County, KY</t>
  </si>
  <si>
    <t>cty40021</t>
  </si>
  <si>
    <t>Cherokee County, OK</t>
  </si>
  <si>
    <t>cty40107</t>
  </si>
  <si>
    <t>Okfuskee County, OK</t>
  </si>
  <si>
    <t>cty51037</t>
  </si>
  <si>
    <t>Charlotte County, VA</t>
  </si>
  <si>
    <t>cty18143</t>
  </si>
  <si>
    <t>Scott County, IN</t>
  </si>
  <si>
    <t>cty06039</t>
  </si>
  <si>
    <t>Madera County, CA</t>
  </si>
  <si>
    <t>cty37013</t>
  </si>
  <si>
    <t>Beaufort County, NC</t>
  </si>
  <si>
    <t>cty22029</t>
  </si>
  <si>
    <t>Concordia Parish, LA</t>
  </si>
  <si>
    <t>cty13143</t>
  </si>
  <si>
    <t>Haralson County, GA</t>
  </si>
  <si>
    <t>cty47109</t>
  </si>
  <si>
    <t>McNairy County, TN</t>
  </si>
  <si>
    <t>cty12095</t>
  </si>
  <si>
    <t>Orange County, FL</t>
  </si>
  <si>
    <t>cty21057</t>
  </si>
  <si>
    <t>Cumberland County, KY</t>
  </si>
  <si>
    <t>cty21063</t>
  </si>
  <si>
    <t>Elliott County, KY</t>
  </si>
  <si>
    <t>cty05129</t>
  </si>
  <si>
    <t>Searcy County, AR</t>
  </si>
  <si>
    <t>cty48225</t>
  </si>
  <si>
    <t>Houston County, TX</t>
  </si>
  <si>
    <t>cty37023</t>
  </si>
  <si>
    <t>Burke County, NC</t>
  </si>
  <si>
    <t>cty21135</t>
  </si>
  <si>
    <t>Lewis County, KY</t>
  </si>
  <si>
    <t>cty29119</t>
  </si>
  <si>
    <t>McDonald County, MO</t>
  </si>
  <si>
    <t>cty45019</t>
  </si>
  <si>
    <t>cty13249</t>
  </si>
  <si>
    <t>Schley County, GA</t>
  </si>
  <si>
    <t>cty12053</t>
  </si>
  <si>
    <t>Hernando County, FL</t>
  </si>
  <si>
    <t>cty04017</t>
  </si>
  <si>
    <t>cty40091</t>
  </si>
  <si>
    <t>McIntosh County, OK</t>
  </si>
  <si>
    <t>cty47089</t>
  </si>
  <si>
    <t>Jefferson County, TN</t>
  </si>
  <si>
    <t>cty48215</t>
  </si>
  <si>
    <t>Hidalgo County, TX</t>
  </si>
  <si>
    <t>cty13229</t>
  </si>
  <si>
    <t>Pierce County, GA</t>
  </si>
  <si>
    <t>cty39079</t>
  </si>
  <si>
    <t>Jackson County, OH</t>
  </si>
  <si>
    <t>cty13211</t>
  </si>
  <si>
    <t>cty37143</t>
  </si>
  <si>
    <t>Perquimans County, NC</t>
  </si>
  <si>
    <t>cty37111</t>
  </si>
  <si>
    <t>McDowell County, NC</t>
  </si>
  <si>
    <t>cty47143</t>
  </si>
  <si>
    <t>Rhea County, TN</t>
  </si>
  <si>
    <t>cty28067</t>
  </si>
  <si>
    <t>Jones County, MS</t>
  </si>
  <si>
    <t>cty22069</t>
  </si>
  <si>
    <t>Natchitoches Parish, LA</t>
  </si>
  <si>
    <t>cty08055</t>
  </si>
  <si>
    <t>Huerfano County, CO</t>
  </si>
  <si>
    <t>cty47071</t>
  </si>
  <si>
    <t>Hardin County, TN</t>
  </si>
  <si>
    <t>cty28013</t>
  </si>
  <si>
    <t>Calhoun County, MS</t>
  </si>
  <si>
    <t>cty51135</t>
  </si>
  <si>
    <t>Nottoway County, VA</t>
  </si>
  <si>
    <t>cty13053</t>
  </si>
  <si>
    <t>Chattahoochee County, GA</t>
  </si>
  <si>
    <t>cty21125</t>
  </si>
  <si>
    <t>Laurel County, KY</t>
  </si>
  <si>
    <t>cty38079</t>
  </si>
  <si>
    <t>Rolette County, ND</t>
  </si>
  <si>
    <t>cty12059</t>
  </si>
  <si>
    <t>Holmes County, FL</t>
  </si>
  <si>
    <t>cty21069</t>
  </si>
  <si>
    <t>Fleming County, KY</t>
  </si>
  <si>
    <t>cty47185</t>
  </si>
  <si>
    <t>White County, TN</t>
  </si>
  <si>
    <t>cty47073</t>
  </si>
  <si>
    <t>Hawkins County, TN</t>
  </si>
  <si>
    <t>cty28127</t>
  </si>
  <si>
    <t>Simpson County, MS</t>
  </si>
  <si>
    <t>cty13313</t>
  </si>
  <si>
    <t>Whitfield County, GA</t>
  </si>
  <si>
    <t>cty21199</t>
  </si>
  <si>
    <t>Pulaski County, KY</t>
  </si>
  <si>
    <t>cty13001</t>
  </si>
  <si>
    <t>Appling County, GA</t>
  </si>
  <si>
    <t>cty26039</t>
  </si>
  <si>
    <t>Crawford County, MI</t>
  </si>
  <si>
    <t>cty28101</t>
  </si>
  <si>
    <t>Newton County, MS</t>
  </si>
  <si>
    <t>cty05049</t>
  </si>
  <si>
    <t>Fulton County, AR</t>
  </si>
  <si>
    <t>cty47063</t>
  </si>
  <si>
    <t>Hamblen County, TN</t>
  </si>
  <si>
    <t>cty13031</t>
  </si>
  <si>
    <t>Bulloch County, GA</t>
  </si>
  <si>
    <t>cty51117</t>
  </si>
  <si>
    <t>Mecklenburg County, VA</t>
  </si>
  <si>
    <t>cty37191</t>
  </si>
  <si>
    <t>cty01055</t>
  </si>
  <si>
    <t>Etowah County, AL</t>
  </si>
  <si>
    <t>cty05091</t>
  </si>
  <si>
    <t>Miller County, AR</t>
  </si>
  <si>
    <t>cty21043</t>
  </si>
  <si>
    <t>Carter County, KY</t>
  </si>
  <si>
    <t>cty01007</t>
  </si>
  <si>
    <t>Bibb County, AL</t>
  </si>
  <si>
    <t>cty37009</t>
  </si>
  <si>
    <t>Ashe County, NC</t>
  </si>
  <si>
    <t>cty47079</t>
  </si>
  <si>
    <t>Henry County, TN</t>
  </si>
  <si>
    <t>cty21175</t>
  </si>
  <si>
    <t>Morgan County, KY</t>
  </si>
  <si>
    <t>cty28137</t>
  </si>
  <si>
    <t>Tate County, MS</t>
  </si>
  <si>
    <t>cty47033</t>
  </si>
  <si>
    <t>Crockett County, TN</t>
  </si>
  <si>
    <t>cty22073</t>
  </si>
  <si>
    <t>Ouachita Parish, LA</t>
  </si>
  <si>
    <t>cty21017</t>
  </si>
  <si>
    <t>Bourbon County, KY</t>
  </si>
  <si>
    <t>cty13059</t>
  </si>
  <si>
    <t>Clarke County, GA</t>
  </si>
  <si>
    <t>cty01053</t>
  </si>
  <si>
    <t>Escambia County, AL</t>
  </si>
  <si>
    <t>cty08011</t>
  </si>
  <si>
    <t>Bent County, CO</t>
  </si>
  <si>
    <t>cty21153</t>
  </si>
  <si>
    <t>Magoffin County, KY</t>
  </si>
  <si>
    <t>cty40135</t>
  </si>
  <si>
    <t>Sequoyah County, OK</t>
  </si>
  <si>
    <t>cty32023</t>
  </si>
  <si>
    <t>Nye County, NV</t>
  </si>
  <si>
    <t>cty23029</t>
  </si>
  <si>
    <t>Washington County, ME</t>
  </si>
  <si>
    <t>cty28031</t>
  </si>
  <si>
    <t>Covington County, MS</t>
  </si>
  <si>
    <t>cty21071</t>
  </si>
  <si>
    <t>Floyd County, KY</t>
  </si>
  <si>
    <t>cty01123</t>
  </si>
  <si>
    <t>Tallapoosa County, AL</t>
  </si>
  <si>
    <t>cty29035</t>
  </si>
  <si>
    <t>Carter County, MO</t>
  </si>
  <si>
    <t>cty12105</t>
  </si>
  <si>
    <t>Polk County, FL</t>
  </si>
  <si>
    <t>cty01091</t>
  </si>
  <si>
    <t>Marengo County, AL</t>
  </si>
  <si>
    <t>cty48313</t>
  </si>
  <si>
    <t>Madison County, TX</t>
  </si>
  <si>
    <t>cty05011</t>
  </si>
  <si>
    <t>Bradley County, AR</t>
  </si>
  <si>
    <t>cty12033</t>
  </si>
  <si>
    <t>Escambia County, FL</t>
  </si>
  <si>
    <t>cty47123</t>
  </si>
  <si>
    <t>Monroe County, TN</t>
  </si>
  <si>
    <t>cty45001</t>
  </si>
  <si>
    <t>Abbeville County, SC</t>
  </si>
  <si>
    <t>cty51105</t>
  </si>
  <si>
    <t>Lee County, VA</t>
  </si>
  <si>
    <t>cty05061</t>
  </si>
  <si>
    <t>Howard County, AR</t>
  </si>
  <si>
    <t>cty40133</t>
  </si>
  <si>
    <t>Seminole County, OK</t>
  </si>
  <si>
    <t>cty28105</t>
  </si>
  <si>
    <t>Oktibbeha County, MS</t>
  </si>
  <si>
    <t>cty37061</t>
  </si>
  <si>
    <t>Duplin County, NC</t>
  </si>
  <si>
    <t>cty29023</t>
  </si>
  <si>
    <t>Butler County, MO</t>
  </si>
  <si>
    <t>cty12097</t>
  </si>
  <si>
    <t>Osceola County, FL</t>
  </si>
  <si>
    <t>cty48163</t>
  </si>
  <si>
    <t>Frio County, TX</t>
  </si>
  <si>
    <t>cty37139</t>
  </si>
  <si>
    <t>Pasquotank County, NC</t>
  </si>
  <si>
    <t>cty22031</t>
  </si>
  <si>
    <t>De Soto Parish, LA</t>
  </si>
  <si>
    <t>cty01015</t>
  </si>
  <si>
    <t>Calhoun County, AL</t>
  </si>
  <si>
    <t>cty48229</t>
  </si>
  <si>
    <t>Hudspeth County, TX</t>
  </si>
  <si>
    <t>cty21001</t>
  </si>
  <si>
    <t>Adair County, KY</t>
  </si>
  <si>
    <t>cty37085</t>
  </si>
  <si>
    <t>Harnett County, NC</t>
  </si>
  <si>
    <t>cty28003</t>
  </si>
  <si>
    <t>Alcorn County, MS</t>
  </si>
  <si>
    <t>cty51029</t>
  </si>
  <si>
    <t>Buckingham County, VA</t>
  </si>
  <si>
    <t>cty28023</t>
  </si>
  <si>
    <t>Clarke County, MS</t>
  </si>
  <si>
    <t>cty48377</t>
  </si>
  <si>
    <t>Presidio County, TX</t>
  </si>
  <si>
    <t>cty47139</t>
  </si>
  <si>
    <t>Polk County, TN</t>
  </si>
  <si>
    <t>cty05135</t>
  </si>
  <si>
    <t>Sharp County, AR</t>
  </si>
  <si>
    <t>cty48385</t>
  </si>
  <si>
    <t>Real County, TX</t>
  </si>
  <si>
    <t>cty37195</t>
  </si>
  <si>
    <t>Wilson County, NC</t>
  </si>
  <si>
    <t>cty37027</t>
  </si>
  <si>
    <t>Caldwell County, NC</t>
  </si>
  <si>
    <t>cty29093</t>
  </si>
  <si>
    <t>Iron County, MO</t>
  </si>
  <si>
    <t>cty21129</t>
  </si>
  <si>
    <t>Lee County, KY</t>
  </si>
  <si>
    <t>cty45081</t>
  </si>
  <si>
    <t>cty21159</t>
  </si>
  <si>
    <t>Martin County, KY</t>
  </si>
  <si>
    <t>cty29221</t>
  </si>
  <si>
    <t>Washington County, MO</t>
  </si>
  <si>
    <t>cty28153</t>
  </si>
  <si>
    <t>Wayne County, MS</t>
  </si>
  <si>
    <t>cty01097</t>
  </si>
  <si>
    <t>Mobile County, AL</t>
  </si>
  <si>
    <t>cty37103</t>
  </si>
  <si>
    <t>Jones County, NC</t>
  </si>
  <si>
    <t>cty47041</t>
  </si>
  <si>
    <t>DeKalb County, TN</t>
  </si>
  <si>
    <t>cty05065</t>
  </si>
  <si>
    <t>Izard County, AR</t>
  </si>
  <si>
    <t>cty13123</t>
  </si>
  <si>
    <t>Gilmer County, GA</t>
  </si>
  <si>
    <t>cty37033</t>
  </si>
  <si>
    <t>Caswell County, NC</t>
  </si>
  <si>
    <t>cty37077</t>
  </si>
  <si>
    <t>Granville County, NC</t>
  </si>
  <si>
    <t>cty12031</t>
  </si>
  <si>
    <t>Duval County, FL</t>
  </si>
  <si>
    <t>cty48375</t>
  </si>
  <si>
    <t>Potter County, TX</t>
  </si>
  <si>
    <t>cty48061</t>
  </si>
  <si>
    <t>Cameron County, TX</t>
  </si>
  <si>
    <t>cty28007</t>
  </si>
  <si>
    <t>Attala County, MS</t>
  </si>
  <si>
    <t>cty29223</t>
  </si>
  <si>
    <t>cty05127</t>
  </si>
  <si>
    <t>Scott County, AR</t>
  </si>
  <si>
    <t>cty21181</t>
  </si>
  <si>
    <t>Nicholas County, KY</t>
  </si>
  <si>
    <t>cty13221</t>
  </si>
  <si>
    <t>Oglethorpe County, GA</t>
  </si>
  <si>
    <t>cty40127</t>
  </si>
  <si>
    <t>Pushmataha County, OK</t>
  </si>
  <si>
    <t>cty28047</t>
  </si>
  <si>
    <t>Harrison County, MS</t>
  </si>
  <si>
    <t>cty37157</t>
  </si>
  <si>
    <t>Rockingham County, NC</t>
  </si>
  <si>
    <t>cty04027</t>
  </si>
  <si>
    <t>Yuma County, AZ</t>
  </si>
  <si>
    <t>cty37045</t>
  </si>
  <si>
    <t>Cleveland County, NC</t>
  </si>
  <si>
    <t>cty37163</t>
  </si>
  <si>
    <t>Sampson County, NC</t>
  </si>
  <si>
    <t>cty35055</t>
  </si>
  <si>
    <t>cty12121</t>
  </si>
  <si>
    <t>Suwannee County, FL</t>
  </si>
  <si>
    <t>cty48327</t>
  </si>
  <si>
    <t>Menard County, TX</t>
  </si>
  <si>
    <t>cty13023</t>
  </si>
  <si>
    <t>Bleckley County, GA</t>
  </si>
  <si>
    <t>cty47121</t>
  </si>
  <si>
    <t>Meigs County, TN</t>
  </si>
  <si>
    <t>cty13305</t>
  </si>
  <si>
    <t>Wayne County, GA</t>
  </si>
  <si>
    <t>cty45079</t>
  </si>
  <si>
    <t>Richland County, SC</t>
  </si>
  <si>
    <t>cty37095</t>
  </si>
  <si>
    <t>Hyde County, NC</t>
  </si>
  <si>
    <t>cty29203</t>
  </si>
  <si>
    <t>Shannon County, MO</t>
  </si>
  <si>
    <t>cty13111</t>
  </si>
  <si>
    <t>Fannin County, GA</t>
  </si>
  <si>
    <t>cty37039</t>
  </si>
  <si>
    <t>Cherokee County, NC</t>
  </si>
  <si>
    <t>cty37069</t>
  </si>
  <si>
    <t>Franklin County, NC</t>
  </si>
  <si>
    <t>cty28149</t>
  </si>
  <si>
    <t>Warren County, MS</t>
  </si>
  <si>
    <t>cty21127</t>
  </si>
  <si>
    <t>Lawrence County, KY</t>
  </si>
  <si>
    <t>cty12083</t>
  </si>
  <si>
    <t>Marion County, FL</t>
  </si>
  <si>
    <t>cty12077</t>
  </si>
  <si>
    <t>Liberty County, FL</t>
  </si>
  <si>
    <t>cty47135</t>
  </si>
  <si>
    <t>Perry County, TN</t>
  </si>
  <si>
    <t>cty47005</t>
  </si>
  <si>
    <t>Benton County, TN</t>
  </si>
  <si>
    <t>cty51147</t>
  </si>
  <si>
    <t>Prince Edward County, VA</t>
  </si>
  <si>
    <t>cty13049</t>
  </si>
  <si>
    <t>Charlton County, GA</t>
  </si>
  <si>
    <t>cty13185</t>
  </si>
  <si>
    <t>Lowndes County, GA</t>
  </si>
  <si>
    <t>cty13295</t>
  </si>
  <si>
    <t>Walker County, GA</t>
  </si>
  <si>
    <t>cty05089</t>
  </si>
  <si>
    <t>Marion County, AR</t>
  </si>
  <si>
    <t>cty05149</t>
  </si>
  <si>
    <t>Yell County, AR</t>
  </si>
  <si>
    <t>cty01067</t>
  </si>
  <si>
    <t>Henry County, AL</t>
  </si>
  <si>
    <t>cty13181</t>
  </si>
  <si>
    <t>Lincoln County, GA</t>
  </si>
  <si>
    <t>cty35057</t>
  </si>
  <si>
    <t>Torrance County, NM</t>
  </si>
  <si>
    <t>cty48261</t>
  </si>
  <si>
    <t>Kenedy County, TX</t>
  </si>
  <si>
    <t>cty48283</t>
  </si>
  <si>
    <t>La Salle County, TX</t>
  </si>
  <si>
    <t>cty13069</t>
  </si>
  <si>
    <t>Coffee County, GA</t>
  </si>
  <si>
    <t>cty45051</t>
  </si>
  <si>
    <t>Horry County, SC</t>
  </si>
  <si>
    <t>cty28001</t>
  </si>
  <si>
    <t>Adams County, MS</t>
  </si>
  <si>
    <t>cty47155</t>
  </si>
  <si>
    <t>Sevier County, TN</t>
  </si>
  <si>
    <t>cty42101</t>
  </si>
  <si>
    <t>Philadelphia County, PA</t>
  </si>
  <si>
    <t>cty13285</t>
  </si>
  <si>
    <t>Troup County, GA</t>
  </si>
  <si>
    <t>cty32021</t>
  </si>
  <si>
    <t>cty51183</t>
  </si>
  <si>
    <t>Sussex County, VA</t>
  </si>
  <si>
    <t>cty48345</t>
  </si>
  <si>
    <t>Motley County, TX</t>
  </si>
  <si>
    <t>cty02275</t>
  </si>
  <si>
    <t>Wrangell City and Borough, AK</t>
  </si>
  <si>
    <t>cty12041</t>
  </si>
  <si>
    <t>Gilchrist County, FL</t>
  </si>
  <si>
    <t>cty12131</t>
  </si>
  <si>
    <t>Walton County, FL</t>
  </si>
  <si>
    <t>cty04021</t>
  </si>
  <si>
    <t>Pinal County, AZ</t>
  </si>
  <si>
    <t>cty12055</t>
  </si>
  <si>
    <t>Highlands County, FL</t>
  </si>
  <si>
    <t>cty37161</t>
  </si>
  <si>
    <t>Rutherford County, NC</t>
  </si>
  <si>
    <t>cty05079</t>
  </si>
  <si>
    <t>cty12133</t>
  </si>
  <si>
    <t>Washington County, FL</t>
  </si>
  <si>
    <t>cty12125</t>
  </si>
  <si>
    <t>Union County, FL</t>
  </si>
  <si>
    <t>cty28079</t>
  </si>
  <si>
    <t>Leake County, MS</t>
  </si>
  <si>
    <t>cty48129</t>
  </si>
  <si>
    <t>Donley County, TX</t>
  </si>
  <si>
    <t>cty39163</t>
  </si>
  <si>
    <t>Vinton County, OH</t>
  </si>
  <si>
    <t>cty21137</t>
  </si>
  <si>
    <t>Lincoln County, KY</t>
  </si>
  <si>
    <t>cty24039</t>
  </si>
  <si>
    <t>Somerset County, MD</t>
  </si>
  <si>
    <t>cty06003</t>
  </si>
  <si>
    <t>Alpine County, CA</t>
  </si>
  <si>
    <t>cty48479</t>
  </si>
  <si>
    <t>cty47059</t>
  </si>
  <si>
    <t>Greene County, TN</t>
  </si>
  <si>
    <t>cty05001</t>
  </si>
  <si>
    <t>Arkansas County, AR</t>
  </si>
  <si>
    <t>cty13127</t>
  </si>
  <si>
    <t>Glynn County, GA</t>
  </si>
  <si>
    <t>cty37117</t>
  </si>
  <si>
    <t>Martin County, NC</t>
  </si>
  <si>
    <t>cty35037</t>
  </si>
  <si>
    <t>Quay County, NM</t>
  </si>
  <si>
    <t>cty28075</t>
  </si>
  <si>
    <t>Lauderdale County, MS</t>
  </si>
  <si>
    <t>cty45085</t>
  </si>
  <si>
    <t>Sumter County, SC</t>
  </si>
  <si>
    <t>cty05037</t>
  </si>
  <si>
    <t>Cross County, AR</t>
  </si>
  <si>
    <t>cty01111</t>
  </si>
  <si>
    <t>Randolph County, AL</t>
  </si>
  <si>
    <t>cty45041</t>
  </si>
  <si>
    <t>Florence County, SC</t>
  </si>
  <si>
    <t>cty22013</t>
  </si>
  <si>
    <t>Bienville Parish, LA</t>
  </si>
  <si>
    <t>cty13025</t>
  </si>
  <si>
    <t>cty37019</t>
  </si>
  <si>
    <t>cty13275</t>
  </si>
  <si>
    <t>Thomas County, GA</t>
  </si>
  <si>
    <t>cty47019</t>
  </si>
  <si>
    <t>Carter County, TN</t>
  </si>
  <si>
    <t>cty12063</t>
  </si>
  <si>
    <t>Jackson County, FL</t>
  </si>
  <si>
    <t>cty48507</t>
  </si>
  <si>
    <t>Zavala County, TX</t>
  </si>
  <si>
    <t>cty28095</t>
  </si>
  <si>
    <t>Monroe County, MS</t>
  </si>
  <si>
    <t>cty40089</t>
  </si>
  <si>
    <t>McCurtain County, OK</t>
  </si>
  <si>
    <t>cty21045</t>
  </si>
  <si>
    <t>Casey County, KY</t>
  </si>
  <si>
    <t>cty13279</t>
  </si>
  <si>
    <t>Toombs County, GA</t>
  </si>
  <si>
    <t>cty45047</t>
  </si>
  <si>
    <t>Greenwood County, SC</t>
  </si>
  <si>
    <t>cty29069</t>
  </si>
  <si>
    <t>Dunklin County, MO</t>
  </si>
  <si>
    <t>cty22017</t>
  </si>
  <si>
    <t>Caddo Parish, LA</t>
  </si>
  <si>
    <t>cty05067</t>
  </si>
  <si>
    <t>Jackson County, AR</t>
  </si>
  <si>
    <t>cty01107</t>
  </si>
  <si>
    <t>Pickens County, AL</t>
  </si>
  <si>
    <t>cty21079</t>
  </si>
  <si>
    <t>Garrard County, KY</t>
  </si>
  <si>
    <t>cty22107</t>
  </si>
  <si>
    <t>Tensas Parish, LA</t>
  </si>
  <si>
    <t>cty28117</t>
  </si>
  <si>
    <t>Prentiss County, MS</t>
  </si>
  <si>
    <t>cty13019</t>
  </si>
  <si>
    <t>Berrien County, GA</t>
  </si>
  <si>
    <t>cty13209</t>
  </si>
  <si>
    <t>Montgomery County, GA</t>
  </si>
  <si>
    <t>cty22041</t>
  </si>
  <si>
    <t>Franklin Parish, LA</t>
  </si>
  <si>
    <t>cty35039</t>
  </si>
  <si>
    <t>cty47087</t>
  </si>
  <si>
    <t>Jackson County, TN</t>
  </si>
  <si>
    <t>cty37123</t>
  </si>
  <si>
    <t>Montgomery County, NC</t>
  </si>
  <si>
    <t>cty13217</t>
  </si>
  <si>
    <t>Newton County, GA</t>
  </si>
  <si>
    <t>cty13035</t>
  </si>
  <si>
    <t>Butts County, GA</t>
  </si>
  <si>
    <t>cty35033</t>
  </si>
  <si>
    <t>Mora County, NM</t>
  </si>
  <si>
    <t>cty47153</t>
  </si>
  <si>
    <t>Sequatchie County, TN</t>
  </si>
  <si>
    <t>cty20209</t>
  </si>
  <si>
    <t>Wyandotte County, KS</t>
  </si>
  <si>
    <t>cty05103</t>
  </si>
  <si>
    <t>Ouachita County, AR</t>
  </si>
  <si>
    <t>cty01019</t>
  </si>
  <si>
    <t>Cherokee County, AL</t>
  </si>
  <si>
    <t>cty39131</t>
  </si>
  <si>
    <t>Pike County, OH</t>
  </si>
  <si>
    <t>cty51025</t>
  </si>
  <si>
    <t>Brunswick County, VA</t>
  </si>
  <si>
    <t>cty04012</t>
  </si>
  <si>
    <t>La Paz County, AZ</t>
  </si>
  <si>
    <t>cty45043</t>
  </si>
  <si>
    <t>Georgetown County, SC</t>
  </si>
  <si>
    <t>cty13051</t>
  </si>
  <si>
    <t>Chatham County, GA</t>
  </si>
  <si>
    <t>cty45057</t>
  </si>
  <si>
    <t>Lancaster County, SC</t>
  </si>
  <si>
    <t>cty05099</t>
  </si>
  <si>
    <t>Nevada County, AR</t>
  </si>
  <si>
    <t>cty13175</t>
  </si>
  <si>
    <t>Laurens County, GA</t>
  </si>
  <si>
    <t>cty13299</t>
  </si>
  <si>
    <t>Ware County, GA</t>
  </si>
  <si>
    <t>cty37141</t>
  </si>
  <si>
    <t>cty48101</t>
  </si>
  <si>
    <t>Cottle County, TX</t>
  </si>
  <si>
    <t>cty21075</t>
  </si>
  <si>
    <t>Fulton County, KY</t>
  </si>
  <si>
    <t>cty21203</t>
  </si>
  <si>
    <t>Rockcastle County, KY</t>
  </si>
  <si>
    <t>cty13315</t>
  </si>
  <si>
    <t>Wilcox County, GA</t>
  </si>
  <si>
    <t>cty01121</t>
  </si>
  <si>
    <t>Talladega County, AL</t>
  </si>
  <si>
    <t>cty21095</t>
  </si>
  <si>
    <t>cty13091</t>
  </si>
  <si>
    <t>Dodge County, GA</t>
  </si>
  <si>
    <t>cty47057</t>
  </si>
  <si>
    <t>Grainger County, TN</t>
  </si>
  <si>
    <t>cty28147</t>
  </si>
  <si>
    <t>Walthall County, MS</t>
  </si>
  <si>
    <t>cty37187</t>
  </si>
  <si>
    <t>Washington County, NC</t>
  </si>
  <si>
    <t>cty12123</t>
  </si>
  <si>
    <t>Taylor County, FL</t>
  </si>
  <si>
    <t>cty37177</t>
  </si>
  <si>
    <t>Tyrrell County, NC</t>
  </si>
  <si>
    <t>cty45037</t>
  </si>
  <si>
    <t>Edgefield County, SC</t>
  </si>
  <si>
    <t>cty01109</t>
  </si>
  <si>
    <t>Pike County, AL</t>
  </si>
  <si>
    <t>cty12111</t>
  </si>
  <si>
    <t>St. Lucie County, FL</t>
  </si>
  <si>
    <t>cty13317</t>
  </si>
  <si>
    <t>Wilkes County, GA</t>
  </si>
  <si>
    <t>cty37051</t>
  </si>
  <si>
    <t>Cumberland County, NC</t>
  </si>
  <si>
    <t>cty13107</t>
  </si>
  <si>
    <t>Emanuel County, GA</t>
  </si>
  <si>
    <t>cty21207</t>
  </si>
  <si>
    <t>Russell County, KY</t>
  </si>
  <si>
    <t>cty21235</t>
  </si>
  <si>
    <t>Whitley County, KY</t>
  </si>
  <si>
    <t>cty48315</t>
  </si>
  <si>
    <t>Marion County, TX</t>
  </si>
  <si>
    <t>cty72005</t>
  </si>
  <si>
    <t>Aguadilla Municipio, PR</t>
  </si>
  <si>
    <t>cty12013</t>
  </si>
  <si>
    <t>Calhoun County, FL</t>
  </si>
  <si>
    <t>cty47025</t>
  </si>
  <si>
    <t>Claiborne County, TN</t>
  </si>
  <si>
    <t>cty17153</t>
  </si>
  <si>
    <t>Pulaski County, IL</t>
  </si>
  <si>
    <t>cty45059</t>
  </si>
  <si>
    <t>Laurens County, SC</t>
  </si>
  <si>
    <t>cty13125</t>
  </si>
  <si>
    <t>Glascock County, GA</t>
  </si>
  <si>
    <t>cty12119</t>
  </si>
  <si>
    <t>Sumter County, FL</t>
  </si>
  <si>
    <t>cty21053</t>
  </si>
  <si>
    <t>Clinton County, KY</t>
  </si>
  <si>
    <t>cty28087</t>
  </si>
  <si>
    <t>Lowndes County, MS</t>
  </si>
  <si>
    <t>cty47175</t>
  </si>
  <si>
    <t>Van Buren County, TN</t>
  </si>
  <si>
    <t>cty48489</t>
  </si>
  <si>
    <t>Willacy County, TX</t>
  </si>
  <si>
    <t>cty21193</t>
  </si>
  <si>
    <t>Perry County, KY</t>
  </si>
  <si>
    <t>cty54047</t>
  </si>
  <si>
    <t>McDowell County, WV</t>
  </si>
  <si>
    <t>cty13055</t>
  </si>
  <si>
    <t>Chattooga County, GA</t>
  </si>
  <si>
    <t>cty51049</t>
  </si>
  <si>
    <t>Cumberland County, VA</t>
  </si>
  <si>
    <t>cty21197</t>
  </si>
  <si>
    <t>Powell County, KY</t>
  </si>
  <si>
    <t>cty37075</t>
  </si>
  <si>
    <t>Graham County, NC</t>
  </si>
  <si>
    <t>cty13307</t>
  </si>
  <si>
    <t>Webster County, GA</t>
  </si>
  <si>
    <t>cty48405</t>
  </si>
  <si>
    <t>San Augustine County, TX</t>
  </si>
  <si>
    <t>cty13201</t>
  </si>
  <si>
    <t>Miller County, GA</t>
  </si>
  <si>
    <t>cty13179</t>
  </si>
  <si>
    <t>Liberty County, GA</t>
  </si>
  <si>
    <t>cty35006</t>
  </si>
  <si>
    <t>cty13321</t>
  </si>
  <si>
    <t>Worth County, GA</t>
  </si>
  <si>
    <t>cty13005</t>
  </si>
  <si>
    <t>Bacon County, GA</t>
  </si>
  <si>
    <t>cty22083</t>
  </si>
  <si>
    <t>Richland Parish, LA</t>
  </si>
  <si>
    <t>cty13233</t>
  </si>
  <si>
    <t>Polk County, GA</t>
  </si>
  <si>
    <t>cty12007</t>
  </si>
  <si>
    <t>Bradford County, FL</t>
  </si>
  <si>
    <t>cty21231</t>
  </si>
  <si>
    <t>Wayne County, KY</t>
  </si>
  <si>
    <t>cty01005</t>
  </si>
  <si>
    <t>Barbour County, AL</t>
  </si>
  <si>
    <t>cty51131</t>
  </si>
  <si>
    <t>Northampton County, VA</t>
  </si>
  <si>
    <t>cty48267</t>
  </si>
  <si>
    <t>Kimble County, TX</t>
  </si>
  <si>
    <t>cty35051</t>
  </si>
  <si>
    <t>Sierra County, NM</t>
  </si>
  <si>
    <t>cty37079</t>
  </si>
  <si>
    <t>Greene County, NC</t>
  </si>
  <si>
    <t>cty13267</t>
  </si>
  <si>
    <t>Tattnall County, GA</t>
  </si>
  <si>
    <t>cty13017</t>
  </si>
  <si>
    <t>Ben Hill County, GA</t>
  </si>
  <si>
    <t>cty01101</t>
  </si>
  <si>
    <t>Montgomery County, AL</t>
  </si>
  <si>
    <t>cty28035</t>
  </si>
  <si>
    <t>Forrest County, MS</t>
  </si>
  <si>
    <t>cty13009</t>
  </si>
  <si>
    <t>Baldwin County, GA</t>
  </si>
  <si>
    <t>cty51670</t>
  </si>
  <si>
    <t>Hopewell city, VA</t>
  </si>
  <si>
    <t>cty21109</t>
  </si>
  <si>
    <t>Jackson County, KY</t>
  </si>
  <si>
    <t>cty28099</t>
  </si>
  <si>
    <t>Neshoba County, MS</t>
  </si>
  <si>
    <t>cty12047</t>
  </si>
  <si>
    <t>Hamilton County, FL</t>
  </si>
  <si>
    <t>cty13167</t>
  </si>
  <si>
    <t>Johnson County, GA</t>
  </si>
  <si>
    <t>cty22081</t>
  </si>
  <si>
    <t>Red River Parish, LA</t>
  </si>
  <si>
    <t>cty21121</t>
  </si>
  <si>
    <t>Knox County, KY</t>
  </si>
  <si>
    <t>cty21119</t>
  </si>
  <si>
    <t>Knott County, KY</t>
  </si>
  <si>
    <t>cty12045</t>
  </si>
  <si>
    <t>Gulf County, FL</t>
  </si>
  <si>
    <t>cty35031</t>
  </si>
  <si>
    <t>McKinley County, NM</t>
  </si>
  <si>
    <t>cty05111</t>
  </si>
  <si>
    <t>Poinsett County, AR</t>
  </si>
  <si>
    <t>cty40023</t>
  </si>
  <si>
    <t>Choctaw County, OK</t>
  </si>
  <si>
    <t>cty35053</t>
  </si>
  <si>
    <t>Socorro County, NM</t>
  </si>
  <si>
    <t>cty13149</t>
  </si>
  <si>
    <t>Heard County, GA</t>
  </si>
  <si>
    <t>cty05057</t>
  </si>
  <si>
    <t>Hempstead County, AR</t>
  </si>
  <si>
    <t>cty72047</t>
  </si>
  <si>
    <t>Corozal Municipio, PR</t>
  </si>
  <si>
    <t>cty47157</t>
  </si>
  <si>
    <t>cty21165</t>
  </si>
  <si>
    <t>Menifee County, KY</t>
  </si>
  <si>
    <t>cty13171</t>
  </si>
  <si>
    <t>Lamar County, GA</t>
  </si>
  <si>
    <t>cty13105</t>
  </si>
  <si>
    <t>Elbert County, GA</t>
  </si>
  <si>
    <t>cty13293</t>
  </si>
  <si>
    <t>Upson County, GA</t>
  </si>
  <si>
    <t>cty28097</t>
  </si>
  <si>
    <t>Montgomery County, MS</t>
  </si>
  <si>
    <t>cty45021</t>
  </si>
  <si>
    <t>Cherokee County, SC</t>
  </si>
  <si>
    <t>cty51081</t>
  </si>
  <si>
    <t>Greensville County, VA</t>
  </si>
  <si>
    <t>cty28061</t>
  </si>
  <si>
    <t>Jasper County, MS</t>
  </si>
  <si>
    <t>cty47097</t>
  </si>
  <si>
    <t>Lauderdale County, TN</t>
  </si>
  <si>
    <t>cty47047</t>
  </si>
  <si>
    <t>Fayette County, TN</t>
  </si>
  <si>
    <t>cty13131</t>
  </si>
  <si>
    <t>Grady County, GA</t>
  </si>
  <si>
    <t>cty12075</t>
  </si>
  <si>
    <t>Levy County, FL</t>
  </si>
  <si>
    <t>cty37015</t>
  </si>
  <si>
    <t>Bertie County, NC</t>
  </si>
  <si>
    <t>cty28043</t>
  </si>
  <si>
    <t>Grenada County, MS</t>
  </si>
  <si>
    <t>cty21013</t>
  </si>
  <si>
    <t>Bell County, KY</t>
  </si>
  <si>
    <t>cty35047</t>
  </si>
  <si>
    <t>cty45017</t>
  </si>
  <si>
    <t>Calhoun County, SC</t>
  </si>
  <si>
    <t>cty13079</t>
  </si>
  <si>
    <t>Crawford County, GA</t>
  </si>
  <si>
    <t>cty13213</t>
  </si>
  <si>
    <t>Murray County, GA</t>
  </si>
  <si>
    <t>cty29181</t>
  </si>
  <si>
    <t>Ripley County, MO</t>
  </si>
  <si>
    <t>cty13277</t>
  </si>
  <si>
    <t>Tift County, GA</t>
  </si>
  <si>
    <t>cty13109</t>
  </si>
  <si>
    <t>Evans County, GA</t>
  </si>
  <si>
    <t>cty35019</t>
  </si>
  <si>
    <t>Guadalupe County, NM</t>
  </si>
  <si>
    <t>cty45025</t>
  </si>
  <si>
    <t>Chesterfield County, SC</t>
  </si>
  <si>
    <t>cty29133</t>
  </si>
  <si>
    <t>Mississippi County, MO</t>
  </si>
  <si>
    <t>cty47173</t>
  </si>
  <si>
    <t>Union County, TN</t>
  </si>
  <si>
    <t>cty28123</t>
  </si>
  <si>
    <t>Scott County, MS</t>
  </si>
  <si>
    <t>cty37153</t>
  </si>
  <si>
    <t>Richmond County, NC</t>
  </si>
  <si>
    <t>cty28161</t>
  </si>
  <si>
    <t>Yalobusha County, MS</t>
  </si>
  <si>
    <t>cty13251</t>
  </si>
  <si>
    <t>Screven County, GA</t>
  </si>
  <si>
    <t>cty12023</t>
  </si>
  <si>
    <t>Columbia County, FL</t>
  </si>
  <si>
    <t>cty05095</t>
  </si>
  <si>
    <t>Monroe County, AR</t>
  </si>
  <si>
    <t>cty13155</t>
  </si>
  <si>
    <t>Irwin County, GA</t>
  </si>
  <si>
    <t>cty13235</t>
  </si>
  <si>
    <t>Pulaski County, GA</t>
  </si>
  <si>
    <t>cty13087</t>
  </si>
  <si>
    <t>Decatur County, GA</t>
  </si>
  <si>
    <t>cty05041</t>
  </si>
  <si>
    <t>Desha County, AR</t>
  </si>
  <si>
    <t>cty47151</t>
  </si>
  <si>
    <t>Scott County, TN</t>
  </si>
  <si>
    <t>cty13215</t>
  </si>
  <si>
    <t>Muscogee County, GA</t>
  </si>
  <si>
    <t>cty13189</t>
  </si>
  <si>
    <t>McDuffie County, GA</t>
  </si>
  <si>
    <t>cty13161</t>
  </si>
  <si>
    <t>Jeff Davis County, GA</t>
  </si>
  <si>
    <t>cty47061</t>
  </si>
  <si>
    <t>Grundy County, TN</t>
  </si>
  <si>
    <t>cty22117</t>
  </si>
  <si>
    <t>Washington Parish, LA</t>
  </si>
  <si>
    <t>cty13225</t>
  </si>
  <si>
    <t>Peach County, GA</t>
  </si>
  <si>
    <t>cty13021</t>
  </si>
  <si>
    <t>Bibb County, GA</t>
  </si>
  <si>
    <t>cty01013</t>
  </si>
  <si>
    <t>Butler County, AL</t>
  </si>
  <si>
    <t>cty37047</t>
  </si>
  <si>
    <t>Columbus County, NC</t>
  </si>
  <si>
    <t>cty01035</t>
  </si>
  <si>
    <t>Conecuh County, AL</t>
  </si>
  <si>
    <t>cty37107</t>
  </si>
  <si>
    <t>Lenoir County, NC</t>
  </si>
  <si>
    <t>cty36005</t>
  </si>
  <si>
    <t>cty05073</t>
  </si>
  <si>
    <t>cty48311</t>
  </si>
  <si>
    <t>McMullen County, TX</t>
  </si>
  <si>
    <t>cty28113</t>
  </si>
  <si>
    <t>Pike County, MS</t>
  </si>
  <si>
    <t>cty21065</t>
  </si>
  <si>
    <t>Estill County, KY</t>
  </si>
  <si>
    <t>cty13197</t>
  </si>
  <si>
    <t>Marion County, GA</t>
  </si>
  <si>
    <t>cty45011</t>
  </si>
  <si>
    <t>Barnwell County, SC</t>
  </si>
  <si>
    <t>cty13283</t>
  </si>
  <si>
    <t>Treutlen County, GA</t>
  </si>
  <si>
    <t>cty13133</t>
  </si>
  <si>
    <t>Greene County, GA</t>
  </si>
  <si>
    <t>cty12093</t>
  </si>
  <si>
    <t>Okeechobee County, FL</t>
  </si>
  <si>
    <t>cty37083</t>
  </si>
  <si>
    <t>Halifax County, NC</t>
  </si>
  <si>
    <t>cty51770</t>
  </si>
  <si>
    <t>Roanoke city, VA</t>
  </si>
  <si>
    <t>cty13071</t>
  </si>
  <si>
    <t>Colquitt County, GA</t>
  </si>
  <si>
    <t>cty11001</t>
  </si>
  <si>
    <t>District of Columbia, DC</t>
  </si>
  <si>
    <t>cty45031</t>
  </si>
  <si>
    <t>Darlington County, SC</t>
  </si>
  <si>
    <t>cty37017</t>
  </si>
  <si>
    <t>Bladen County, NC</t>
  </si>
  <si>
    <t>cty02016</t>
  </si>
  <si>
    <t>Aleutians West Census Area, AK</t>
  </si>
  <si>
    <t>cty28049</t>
  </si>
  <si>
    <t>Hinds County, MS</t>
  </si>
  <si>
    <t>cty13261</t>
  </si>
  <si>
    <t>Sumter County, GA</t>
  </si>
  <si>
    <t>cty04023</t>
  </si>
  <si>
    <t>Santa Cruz County, AZ</t>
  </si>
  <si>
    <t>cty51590</t>
  </si>
  <si>
    <t>Danville city, VA</t>
  </si>
  <si>
    <t>cty13089</t>
  </si>
  <si>
    <t>DeKalb County, GA</t>
  </si>
  <si>
    <t>cty28017</t>
  </si>
  <si>
    <t>Chickasaw County, MS</t>
  </si>
  <si>
    <t>cty37185</t>
  </si>
  <si>
    <t>Warren County, NC</t>
  </si>
  <si>
    <t>cty28055</t>
  </si>
  <si>
    <t>Issaquena County, MS</t>
  </si>
  <si>
    <t>cty13159</t>
  </si>
  <si>
    <t>Jasper County, GA</t>
  </si>
  <si>
    <t>cty28011</t>
  </si>
  <si>
    <t>Bolivar County, MS</t>
  </si>
  <si>
    <t>cty12051</t>
  </si>
  <si>
    <t>Hendry County, FL</t>
  </si>
  <si>
    <t>cty05069</t>
  </si>
  <si>
    <t>Jefferson County, AR</t>
  </si>
  <si>
    <t>cty13303</t>
  </si>
  <si>
    <t>Washington County, GA</t>
  </si>
  <si>
    <t>cty45087</t>
  </si>
  <si>
    <t>Union County, SC</t>
  </si>
  <si>
    <t>cty37007</t>
  </si>
  <si>
    <t>Anson County, NC</t>
  </si>
  <si>
    <t>cty47013</t>
  </si>
  <si>
    <t>Campbell County, TN</t>
  </si>
  <si>
    <t>cty13255</t>
  </si>
  <si>
    <t>Spalding County, GA</t>
  </si>
  <si>
    <t>cty28069</t>
  </si>
  <si>
    <t>Kemper County, MS</t>
  </si>
  <si>
    <t>cty45049</t>
  </si>
  <si>
    <t>Hampton County, SC</t>
  </si>
  <si>
    <t>cty28159</t>
  </si>
  <si>
    <t>Winston County, MS</t>
  </si>
  <si>
    <t>cty12107</t>
  </si>
  <si>
    <t>Putnam County, FL</t>
  </si>
  <si>
    <t>cty47067</t>
  </si>
  <si>
    <t>Hancock County, TN</t>
  </si>
  <si>
    <t>cty13033</t>
  </si>
  <si>
    <t>Burke County, GA</t>
  </si>
  <si>
    <t>cty13075</t>
  </si>
  <si>
    <t>Cook County, GA</t>
  </si>
  <si>
    <t>cty22067</t>
  </si>
  <si>
    <t>Morehouse Parish, LA</t>
  </si>
  <si>
    <t>cty40001</t>
  </si>
  <si>
    <t>Adair County, OK</t>
  </si>
  <si>
    <t>cty13043</t>
  </si>
  <si>
    <t>Candler County, GA</t>
  </si>
  <si>
    <t>cty12027</t>
  </si>
  <si>
    <t>DeSoto County, FL</t>
  </si>
  <si>
    <t>cty45027</t>
  </si>
  <si>
    <t>Clarendon County, SC</t>
  </si>
  <si>
    <t>cty01017</t>
  </si>
  <si>
    <t>Chambers County, AL</t>
  </si>
  <si>
    <t>cty51710</t>
  </si>
  <si>
    <t>Norfolk city, VA</t>
  </si>
  <si>
    <t>cty05093</t>
  </si>
  <si>
    <t>Mississippi County, AR</t>
  </si>
  <si>
    <t>cty12065</t>
  </si>
  <si>
    <t>Jefferson County, FL</t>
  </si>
  <si>
    <t>cty01037</t>
  </si>
  <si>
    <t>Coosa County, AL</t>
  </si>
  <si>
    <t>cty28157</t>
  </si>
  <si>
    <t>Wilkinson County, MS</t>
  </si>
  <si>
    <t>cty45029</t>
  </si>
  <si>
    <t>Colleton County, SC</t>
  </si>
  <si>
    <t>cty47069</t>
  </si>
  <si>
    <t>Hardeman County, TN</t>
  </si>
  <si>
    <t>cty47049</t>
  </si>
  <si>
    <t>Fentress County, TN</t>
  </si>
  <si>
    <t>cty21025</t>
  </si>
  <si>
    <t>Breathitt County, KY</t>
  </si>
  <si>
    <t>cty13199</t>
  </si>
  <si>
    <t>Meriwether County, GA</t>
  </si>
  <si>
    <t>cty13183</t>
  </si>
  <si>
    <t>Long County, GA</t>
  </si>
  <si>
    <t>cty13163</t>
  </si>
  <si>
    <t>Jefferson County, GA</t>
  </si>
  <si>
    <t>cty45023</t>
  </si>
  <si>
    <t>Chester County, SC</t>
  </si>
  <si>
    <t>cty51740</t>
  </si>
  <si>
    <t>Portsmouth city, VA</t>
  </si>
  <si>
    <t>cty13269</t>
  </si>
  <si>
    <t>Taylor County, GA</t>
  </si>
  <si>
    <t>cty13065</t>
  </si>
  <si>
    <t>Clinch County, GA</t>
  </si>
  <si>
    <t>cty13063</t>
  </si>
  <si>
    <t>Clayton County, GA</t>
  </si>
  <si>
    <t>cty37131</t>
  </si>
  <si>
    <t>Northampton County, NC</t>
  </si>
  <si>
    <t>cty13237</t>
  </si>
  <si>
    <t>Putnam County, GA</t>
  </si>
  <si>
    <t>cty21051</t>
  </si>
  <si>
    <t>Clay County, KY</t>
  </si>
  <si>
    <t>cty21131</t>
  </si>
  <si>
    <t>Leslie County, KY</t>
  </si>
  <si>
    <t>cty47091</t>
  </si>
  <si>
    <t>Johnson County, TN</t>
  </si>
  <si>
    <t>cty35029</t>
  </si>
  <si>
    <t>Luna County, NM</t>
  </si>
  <si>
    <t>cty45075</t>
  </si>
  <si>
    <t>Orangeburg County, SC</t>
  </si>
  <si>
    <t>cty13271</t>
  </si>
  <si>
    <t>Telfair County, GA</t>
  </si>
  <si>
    <t>cty21237</t>
  </si>
  <si>
    <t>Wolfe County, KY</t>
  </si>
  <si>
    <t>cty13319</t>
  </si>
  <si>
    <t>Wilkinson County, GA</t>
  </si>
  <si>
    <t>cty05035</t>
  </si>
  <si>
    <t>Crittenden County, AR</t>
  </si>
  <si>
    <t>cty05147</t>
  </si>
  <si>
    <t>Woodruff County, AR</t>
  </si>
  <si>
    <t>cty08023</t>
  </si>
  <si>
    <t>Costilla County, CO</t>
  </si>
  <si>
    <t>cty51690</t>
  </si>
  <si>
    <t>Martinsville city, VA</t>
  </si>
  <si>
    <t>cty13003</t>
  </si>
  <si>
    <t>Atkinson County, GA</t>
  </si>
  <si>
    <t>cty28009</t>
  </si>
  <si>
    <t>Benton County, MS</t>
  </si>
  <si>
    <t>cty13253</t>
  </si>
  <si>
    <t>Seminole County, GA</t>
  </si>
  <si>
    <t>cty06025</t>
  </si>
  <si>
    <t>Imperial County, CA</t>
  </si>
  <si>
    <t>cty45065</t>
  </si>
  <si>
    <t>McCormick County, SC</t>
  </si>
  <si>
    <t>cty28065</t>
  </si>
  <si>
    <t>Jefferson Davis County, MS</t>
  </si>
  <si>
    <t>cty13173</t>
  </si>
  <si>
    <t>Lanier County, GA</t>
  </si>
  <si>
    <t>cty13245</t>
  </si>
  <si>
    <t>Richmond County, GA</t>
  </si>
  <si>
    <t>cty72051</t>
  </si>
  <si>
    <t>Dorado Municipio, PR</t>
  </si>
  <si>
    <t>cty28029</t>
  </si>
  <si>
    <t>Copiah County, MS</t>
  </si>
  <si>
    <t>cty47029</t>
  </si>
  <si>
    <t>Cocke County, TN</t>
  </si>
  <si>
    <t>cty37091</t>
  </si>
  <si>
    <t>Hertford County, NC</t>
  </si>
  <si>
    <t>cty13309</t>
  </si>
  <si>
    <t>Wheeler County, GA</t>
  </si>
  <si>
    <t>cty12079</t>
  </si>
  <si>
    <t>Madison County, FL</t>
  </si>
  <si>
    <t>cty72097</t>
  </si>
  <si>
    <t>Mayaguez Municipio, PR</t>
  </si>
  <si>
    <t>cty28163</t>
  </si>
  <si>
    <t>Yazoo County, MS</t>
  </si>
  <si>
    <t>cty13289</t>
  </si>
  <si>
    <t>Twiggs County, GA</t>
  </si>
  <si>
    <t>cty22091</t>
  </si>
  <si>
    <t>St. Helena Parish, LA</t>
  </si>
  <si>
    <t>cty46137</t>
  </si>
  <si>
    <t>Ziebach County, SD</t>
  </si>
  <si>
    <t>cty13165</t>
  </si>
  <si>
    <t>Jenkins County, GA</t>
  </si>
  <si>
    <t>cty46017</t>
  </si>
  <si>
    <t>Buffalo County, SD</t>
  </si>
  <si>
    <t>cty01065</t>
  </si>
  <si>
    <t>Hale County, AL</t>
  </si>
  <si>
    <t>cty28107</t>
  </si>
  <si>
    <t>Panola County, MS</t>
  </si>
  <si>
    <t>cty12029</t>
  </si>
  <si>
    <t>Dixie County, FL</t>
  </si>
  <si>
    <t>cty72127</t>
  </si>
  <si>
    <t>San Juan Municipio, PR</t>
  </si>
  <si>
    <t>cty13081</t>
  </si>
  <si>
    <t>Crisp County, GA</t>
  </si>
  <si>
    <t>cty28025</t>
  </si>
  <si>
    <t>Clay County, MS</t>
  </si>
  <si>
    <t>cty45039</t>
  </si>
  <si>
    <t>Fairfield County, SC</t>
  </si>
  <si>
    <t>cty13193</t>
  </si>
  <si>
    <t>Macon County, GA</t>
  </si>
  <si>
    <t>cty37181</t>
  </si>
  <si>
    <t>Vance County, NC</t>
  </si>
  <si>
    <t>cty02105</t>
  </si>
  <si>
    <t>Hoonah-Angoon Census Area, AK</t>
  </si>
  <si>
    <t>cty29155</t>
  </si>
  <si>
    <t>Pemiscot County, MO</t>
  </si>
  <si>
    <t>cty37165</t>
  </si>
  <si>
    <t>Scotland County, NC</t>
  </si>
  <si>
    <t>cty22071</t>
  </si>
  <si>
    <t>Orleans Parish, LA</t>
  </si>
  <si>
    <t>cty13027</t>
  </si>
  <si>
    <t>Brooks County, GA</t>
  </si>
  <si>
    <t>cty01047</t>
  </si>
  <si>
    <t>Dallas County, AL</t>
  </si>
  <si>
    <t>cty51595</t>
  </si>
  <si>
    <t>Emporia city, VA</t>
  </si>
  <si>
    <t>cty72061</t>
  </si>
  <si>
    <t>Guaynabo Municipio, PR</t>
  </si>
  <si>
    <t>cty28093</t>
  </si>
  <si>
    <t>Marshall County, MS</t>
  </si>
  <si>
    <t>cty01113</t>
  </si>
  <si>
    <t>Russell County, AL</t>
  </si>
  <si>
    <t>cty01131</t>
  </si>
  <si>
    <t>Wilcox County, AL</t>
  </si>
  <si>
    <t>cty04001</t>
  </si>
  <si>
    <t>Apache County, AZ</t>
  </si>
  <si>
    <t>cty72013</t>
  </si>
  <si>
    <t>Arecibo Municipio, PR</t>
  </si>
  <si>
    <t>cty28125</t>
  </si>
  <si>
    <t>Sharkey County, MS</t>
  </si>
  <si>
    <t>cty45089</t>
  </si>
  <si>
    <t>Williamsburg County, SC</t>
  </si>
  <si>
    <t>cty13263</t>
  </si>
  <si>
    <t>Talbot County, GA</t>
  </si>
  <si>
    <t>cty72011</t>
  </si>
  <si>
    <t>Anasco Municipio, PR</t>
  </si>
  <si>
    <t>cty45009</t>
  </si>
  <si>
    <t>Bamberg County, SC</t>
  </si>
  <si>
    <t>cty13099</t>
  </si>
  <si>
    <t>Early County, GA</t>
  </si>
  <si>
    <t>cty13205</t>
  </si>
  <si>
    <t>Mitchell County, GA</t>
  </si>
  <si>
    <t>cty47095</t>
  </si>
  <si>
    <t>Lake County, TN</t>
  </si>
  <si>
    <t>cty29510</t>
  </si>
  <si>
    <t>St. Louis city, MO</t>
  </si>
  <si>
    <t>cty12037</t>
  </si>
  <si>
    <t>Franklin County, FL</t>
  </si>
  <si>
    <t>cty13093</t>
  </si>
  <si>
    <t>Dooly County, GA</t>
  </si>
  <si>
    <t>cty05077</t>
  </si>
  <si>
    <t>Lee County, AR</t>
  </si>
  <si>
    <t>cty28103</t>
  </si>
  <si>
    <t>Noxubee County, MS</t>
  </si>
  <si>
    <t>cty05123</t>
  </si>
  <si>
    <t>St. Francis County, AR</t>
  </si>
  <si>
    <t>cty05017</t>
  </si>
  <si>
    <t>Chicot County, AR</t>
  </si>
  <si>
    <t>cty47075</t>
  </si>
  <si>
    <t>Haywood County, TN</t>
  </si>
  <si>
    <t>cty72125</t>
  </si>
  <si>
    <t>San German Municipio, PR</t>
  </si>
  <si>
    <t>cty37065</t>
  </si>
  <si>
    <t>cty13287</t>
  </si>
  <si>
    <t>Turner County, GA</t>
  </si>
  <si>
    <t>cty45061</t>
  </si>
  <si>
    <t>Lee County, SC</t>
  </si>
  <si>
    <t>cty17003</t>
  </si>
  <si>
    <t>Alexander County, IL</t>
  </si>
  <si>
    <t>cty21147</t>
  </si>
  <si>
    <t>McCreary County, KY</t>
  </si>
  <si>
    <t>cty45067</t>
  </si>
  <si>
    <t>Marion County, SC</t>
  </si>
  <si>
    <t>cty72035</t>
  </si>
  <si>
    <t>Cayey Municipio, PR</t>
  </si>
  <si>
    <t>cty13301</t>
  </si>
  <si>
    <t>Warren County, GA</t>
  </si>
  <si>
    <t>cty13037</t>
  </si>
  <si>
    <t>Calhoun County, GA</t>
  </si>
  <si>
    <t>cty45033</t>
  </si>
  <si>
    <t>Dillon County, SC</t>
  </si>
  <si>
    <t>cty13007</t>
  </si>
  <si>
    <t>Baker County, GA</t>
  </si>
  <si>
    <t>cty37155</t>
  </si>
  <si>
    <t>Robeson County, NC</t>
  </si>
  <si>
    <t>cty72135</t>
  </si>
  <si>
    <t>Toa Alta Municipio, PR</t>
  </si>
  <si>
    <t>cty51760</t>
  </si>
  <si>
    <t>Richmond city, VA</t>
  </si>
  <si>
    <t>cty02198</t>
  </si>
  <si>
    <t>Prince of Wales-Hyder Census Area, AK</t>
  </si>
  <si>
    <t>cty13191</t>
  </si>
  <si>
    <t>McIntosh County, GA</t>
  </si>
  <si>
    <t>cty72119</t>
  </si>
  <si>
    <t>Rio Grande Municipio, PR</t>
  </si>
  <si>
    <t>cty13095</t>
  </si>
  <si>
    <t>Dougherty County, GA</t>
  </si>
  <si>
    <t>cty02013</t>
  </si>
  <si>
    <t>Aleutians East Borough, AK</t>
  </si>
  <si>
    <t>cty24510</t>
  </si>
  <si>
    <t>Baltimore city, MD</t>
  </si>
  <si>
    <t>cty46041</t>
  </si>
  <si>
    <t>cty45053</t>
  </si>
  <si>
    <t>Jasper County, SC</t>
  </si>
  <si>
    <t>cty28051</t>
  </si>
  <si>
    <t>Holmes County, MS</t>
  </si>
  <si>
    <t>cty28063</t>
  </si>
  <si>
    <t>Jefferson County, MS</t>
  </si>
  <si>
    <t>cty37093</t>
  </si>
  <si>
    <t>Hoke County, NC</t>
  </si>
  <si>
    <t>cty22065</t>
  </si>
  <si>
    <t>Madison Parish, LA</t>
  </si>
  <si>
    <t>cty28027</t>
  </si>
  <si>
    <t>Coahoma County, MS</t>
  </si>
  <si>
    <t>cty02185</t>
  </si>
  <si>
    <t>North Slope Borough, AK</t>
  </si>
  <si>
    <t>cty01011</t>
  </si>
  <si>
    <t>Bullock County, AL</t>
  </si>
  <si>
    <t>cty45069</t>
  </si>
  <si>
    <t>Marlboro County, SC</t>
  </si>
  <si>
    <t>cty28083</t>
  </si>
  <si>
    <t>Leflore County, MS</t>
  </si>
  <si>
    <t>cty72111</t>
  </si>
  <si>
    <t>Penuelas Municipio, PR</t>
  </si>
  <si>
    <t>cty28151</t>
  </si>
  <si>
    <t>Washington County, MS</t>
  </si>
  <si>
    <t>cty01119</t>
  </si>
  <si>
    <t>Sumter County, AL</t>
  </si>
  <si>
    <t>cty72041</t>
  </si>
  <si>
    <t>Cidra Municipio, PR</t>
  </si>
  <si>
    <t>cty72033</t>
  </si>
  <si>
    <t>Catano Municipio, PR</t>
  </si>
  <si>
    <t>cty72113</t>
  </si>
  <si>
    <t>Ponce Municipio, PR</t>
  </si>
  <si>
    <t>cty08079</t>
  </si>
  <si>
    <t>Mineral County, CO</t>
  </si>
  <si>
    <t>cty13061</t>
  </si>
  <si>
    <t>Clay County, GA</t>
  </si>
  <si>
    <t>cty72137</t>
  </si>
  <si>
    <t>Toa Baja Municipio, PR</t>
  </si>
  <si>
    <t>cty02070</t>
  </si>
  <si>
    <t>Dillingham Census Area, AK</t>
  </si>
  <si>
    <t>cty13273</t>
  </si>
  <si>
    <t>Terrell County, GA</t>
  </si>
  <si>
    <t>cty21189</t>
  </si>
  <si>
    <t>Owsley County, KY</t>
  </si>
  <si>
    <t>cty72043</t>
  </si>
  <si>
    <t>Coamo Municipio, PR</t>
  </si>
  <si>
    <t>cty13259</t>
  </si>
  <si>
    <t>Stewart County, GA</t>
  </si>
  <si>
    <t>cty13243</t>
  </si>
  <si>
    <t>cty05107</t>
  </si>
  <si>
    <t>Phillips County, AR</t>
  </si>
  <si>
    <t>cty01105</t>
  </si>
  <si>
    <t>Perry County, AL</t>
  </si>
  <si>
    <t>cty72025</t>
  </si>
  <si>
    <t>Caguas Municipio, PR</t>
  </si>
  <si>
    <t>cty12039</t>
  </si>
  <si>
    <t>cty13265</t>
  </si>
  <si>
    <t>Taliaferro County, GA</t>
  </si>
  <si>
    <t>cty01085</t>
  </si>
  <si>
    <t>Lowndes County, AL</t>
  </si>
  <si>
    <t>cty72063</t>
  </si>
  <si>
    <t>Gurabo Municipio, PR</t>
  </si>
  <si>
    <t>cty28133</t>
  </si>
  <si>
    <t>cty28021</t>
  </si>
  <si>
    <t>Claiborne County, MS</t>
  </si>
  <si>
    <t>cty28119</t>
  </si>
  <si>
    <t>Quitman County, MS</t>
  </si>
  <si>
    <t>cty02060</t>
  </si>
  <si>
    <t>Bristol Bay Borough, AK</t>
  </si>
  <si>
    <t>cty72021</t>
  </si>
  <si>
    <t>Bayamon Municipio, PR</t>
  </si>
  <si>
    <t>cty01063</t>
  </si>
  <si>
    <t>Greene County, AL</t>
  </si>
  <si>
    <t>cty72031</t>
  </si>
  <si>
    <t>Carolina Municipio, PR</t>
  </si>
  <si>
    <t>cty51730</t>
  </si>
  <si>
    <t>Petersburg city, VA</t>
  </si>
  <si>
    <t>cty28135</t>
  </si>
  <si>
    <t>Tallahatchie County, MS</t>
  </si>
  <si>
    <t>cty22035</t>
  </si>
  <si>
    <t>East Carroll Parish, LA</t>
  </si>
  <si>
    <t>cty13141</t>
  </si>
  <si>
    <t>Hancock County, GA</t>
  </si>
  <si>
    <t>cty72079</t>
  </si>
  <si>
    <t>Lajas Municipio, PR</t>
  </si>
  <si>
    <t>cty01087</t>
  </si>
  <si>
    <t>Macon County, AL</t>
  </si>
  <si>
    <t>cty13239</t>
  </si>
  <si>
    <t>Quitman County, GA</t>
  </si>
  <si>
    <t>cty72057</t>
  </si>
  <si>
    <t>Guayama Municipio, PR</t>
  </si>
  <si>
    <t>cty72007</t>
  </si>
  <si>
    <t>Aguas Buenas Municipio, PR</t>
  </si>
  <si>
    <t>cty72037</t>
  </si>
  <si>
    <t>Ceiba Municipio, PR</t>
  </si>
  <si>
    <t>cty72023</t>
  </si>
  <si>
    <t>Cabo Rojo Municipio, PR</t>
  </si>
  <si>
    <t>cty02180</t>
  </si>
  <si>
    <t>Nome Census Area, AK</t>
  </si>
  <si>
    <t>cty02290</t>
  </si>
  <si>
    <t>Yukon-Koyukuk Census Area, AK</t>
  </si>
  <si>
    <t>cty55078</t>
  </si>
  <si>
    <t>Menominee County, WI</t>
  </si>
  <si>
    <t>cty28053</t>
  </si>
  <si>
    <t>Humphreys County, MS</t>
  </si>
  <si>
    <t>cty38085</t>
  </si>
  <si>
    <t>Sioux County, ND</t>
  </si>
  <si>
    <t>cty45005</t>
  </si>
  <si>
    <t>Allendale County, SC</t>
  </si>
  <si>
    <t>cty72019</t>
  </si>
  <si>
    <t>Barranquitas Municipio, PR</t>
  </si>
  <si>
    <t>cty72073</t>
  </si>
  <si>
    <t>Jayuya Municipio, PR</t>
  </si>
  <si>
    <t>cty72101</t>
  </si>
  <si>
    <t>Morovis Municipio, PR</t>
  </si>
  <si>
    <t>cty02164</t>
  </si>
  <si>
    <t>Lake and Peninsula Borough, AK</t>
  </si>
  <si>
    <t>cty72071</t>
  </si>
  <si>
    <t>Isabela Municipio, PR</t>
  </si>
  <si>
    <t>cty72109</t>
  </si>
  <si>
    <t>Patillas Municipio, PR</t>
  </si>
  <si>
    <t>cty72103</t>
  </si>
  <si>
    <t>Naguabo Municipio, PR</t>
  </si>
  <si>
    <t>cty46121</t>
  </si>
  <si>
    <t>Todd County, SD</t>
  </si>
  <si>
    <t>cty72133</t>
  </si>
  <si>
    <t>Santa Isabel Municipio, PR</t>
  </si>
  <si>
    <t>cty72053</t>
  </si>
  <si>
    <t>Fajardo Municipio, PR</t>
  </si>
  <si>
    <t>cty72027</t>
  </si>
  <si>
    <t>Camuy Municipio, PR</t>
  </si>
  <si>
    <t>cty72081</t>
  </si>
  <si>
    <t>Lares Municipio, PR</t>
  </si>
  <si>
    <t>cty72107</t>
  </si>
  <si>
    <t>Orocovis Municipio, PR</t>
  </si>
  <si>
    <t>cty72099</t>
  </si>
  <si>
    <t>Moca Municipio, PR</t>
  </si>
  <si>
    <t>cty28143</t>
  </si>
  <si>
    <t>Tunica County, MS</t>
  </si>
  <si>
    <t>cty72139</t>
  </si>
  <si>
    <t>Trujillo Alto Municipio, PR</t>
  </si>
  <si>
    <t>cty02282</t>
  </si>
  <si>
    <t>Yakutat City and Borough, AK</t>
  </si>
  <si>
    <t>cty72075</t>
  </si>
  <si>
    <t>Juana Diaz Municipio, PR</t>
  </si>
  <si>
    <t>cty72129</t>
  </si>
  <si>
    <t>San Lorenzo Municipio, PR</t>
  </si>
  <si>
    <t>cty72001</t>
  </si>
  <si>
    <t>Adjuntas Municipio, PR</t>
  </si>
  <si>
    <t>cty72131</t>
  </si>
  <si>
    <t>San Sebastian Municipio, PR</t>
  </si>
  <si>
    <t>cty72039</t>
  </si>
  <si>
    <t>Ciales Municipio, PR</t>
  </si>
  <si>
    <t>cty72141</t>
  </si>
  <si>
    <t>Utuado Municipio, PR</t>
  </si>
  <si>
    <t>cty72153</t>
  </si>
  <si>
    <t>Yauco Municipio, PR</t>
  </si>
  <si>
    <t>cty72089</t>
  </si>
  <si>
    <t>Luquillo Municipio, PR</t>
  </si>
  <si>
    <t>cty02188</t>
  </si>
  <si>
    <t>Northwest Arctic Borough, AK</t>
  </si>
  <si>
    <t>cty72123</t>
  </si>
  <si>
    <t>Salinas Municipio, PR</t>
  </si>
  <si>
    <t>cty72003</t>
  </si>
  <si>
    <t>Aguada Municipio, PR</t>
  </si>
  <si>
    <t>cty72055</t>
  </si>
  <si>
    <t>Guanica Municipio, PR</t>
  </si>
  <si>
    <t>cty72085</t>
  </si>
  <si>
    <t>Las Piedras Municipio, PR</t>
  </si>
  <si>
    <t>cty72105</t>
  </si>
  <si>
    <t>Naranjito Municipio, PR</t>
  </si>
  <si>
    <t>cty72143</t>
  </si>
  <si>
    <t>Vega Alta Municipio, PR</t>
  </si>
  <si>
    <t>cty72059</t>
  </si>
  <si>
    <t>Guayanilla Municipio, PR</t>
  </si>
  <si>
    <t>cty72117</t>
  </si>
  <si>
    <t>Rincon Municipio, PR</t>
  </si>
  <si>
    <t>cty02050</t>
  </si>
  <si>
    <t>Bethel Census Area, AK</t>
  </si>
  <si>
    <t>cty46102</t>
  </si>
  <si>
    <t>Oglala Lakota County, SD</t>
  </si>
  <si>
    <t>cty72095</t>
  </si>
  <si>
    <t>Maunabo Municipio, PR</t>
  </si>
  <si>
    <t>cty72009</t>
  </si>
  <si>
    <t>Aibonito Municipio, PR</t>
  </si>
  <si>
    <t>cty72069</t>
  </si>
  <si>
    <t>Humacao Municipio, PR</t>
  </si>
  <si>
    <t>cty72065</t>
  </si>
  <si>
    <t>Hatillo Municipio, PR</t>
  </si>
  <si>
    <t>cty72015</t>
  </si>
  <si>
    <t>Arroyo Municipio, PR</t>
  </si>
  <si>
    <t>cty72151</t>
  </si>
  <si>
    <t>Yabucoa Municipio, PR</t>
  </si>
  <si>
    <t>cty72145</t>
  </si>
  <si>
    <t>Vega Baja Municipio, PR</t>
  </si>
  <si>
    <t>cty72121</t>
  </si>
  <si>
    <t>Sabana Grande Municipio, PR</t>
  </si>
  <si>
    <t>cty72115</t>
  </si>
  <si>
    <t>Quebradillas Municipio, PR</t>
  </si>
  <si>
    <t>cty72091</t>
  </si>
  <si>
    <t>Manati Municipio, PR</t>
  </si>
  <si>
    <t>cty72077</t>
  </si>
  <si>
    <t>Juncos Municipio, PR</t>
  </si>
  <si>
    <t>cty72029</t>
  </si>
  <si>
    <t>Canovanas Municipio, PR</t>
  </si>
  <si>
    <t>cty72149</t>
  </si>
  <si>
    <t>Villalba Municipio, PR</t>
  </si>
  <si>
    <t>cty02158</t>
  </si>
  <si>
    <t>Kusilvak Census Area, AK</t>
  </si>
  <si>
    <t>cty72087</t>
  </si>
  <si>
    <t>Loiza Municipio, PR</t>
  </si>
  <si>
    <t>cty72045</t>
  </si>
  <si>
    <t>Comerio Municipio, PR</t>
  </si>
  <si>
    <t>cty02270</t>
  </si>
  <si>
    <t>cty48269</t>
  </si>
  <si>
    <t>King County, TX</t>
  </si>
  <si>
    <t>cty72054</t>
  </si>
  <si>
    <t>Florida Municipio, PR</t>
  </si>
  <si>
    <t>cty72147</t>
  </si>
  <si>
    <t>Vieques Municipio, PR</t>
  </si>
  <si>
    <t>cty72083</t>
  </si>
  <si>
    <t>Las Marias Municipio, PR</t>
  </si>
  <si>
    <t>cty72017</t>
  </si>
  <si>
    <t>Barceloneta Municipio, PR</t>
  </si>
  <si>
    <t>cty15005</t>
  </si>
  <si>
    <t>Kalawao County, HI</t>
  </si>
  <si>
    <t>cty30069</t>
  </si>
  <si>
    <t>Petroleum County, MT</t>
  </si>
  <si>
    <t>cty48301</t>
  </si>
  <si>
    <t>Loving County, TX</t>
  </si>
  <si>
    <t>cty31005</t>
  </si>
  <si>
    <t>Arthur County, NE</t>
  </si>
  <si>
    <t>cty72067</t>
  </si>
  <si>
    <t>Hormigueros Municipio, PR</t>
  </si>
  <si>
    <t>cty72049</t>
  </si>
  <si>
    <t>Culebra Municipio, PR</t>
  </si>
  <si>
    <t>cty72093</t>
  </si>
  <si>
    <t>Maricao Municipio, PR</t>
  </si>
  <si>
    <t>Median_Hhold._Income_in_2012-16</t>
  </si>
  <si>
    <t>Median_Hhold._Income_in_1990</t>
  </si>
  <si>
    <t>Baltimore City, MD</t>
  </si>
  <si>
    <t>High_School_Graduation_Rate</t>
  </si>
  <si>
    <t>Hours_Worked_Per_Week</t>
  </si>
  <si>
    <t>College_Graduation_Rate</t>
  </si>
  <si>
    <t>Job_Growth_Rate_from_2004_to_2013</t>
  </si>
  <si>
    <t>Job_Growth_Rate_04to13</t>
  </si>
  <si>
    <t xml:space="preserve">Interpretation: </t>
  </si>
  <si>
    <t>1. Low teenage birth rate, high high-school and college graduate rate, more hours worked per week and faster job growth rate all contribute to the high social mobility in Seattle.</t>
  </si>
  <si>
    <t>2. It is then important to know that in order to raise the social mobility in Baltimore, these factors should be emphasized.</t>
  </si>
  <si>
    <t>3. The social mobility provided by Seattle are strongly affected by a couple of very large companies located in Seattle such as Amazon, Microsoft and Starbucks.</t>
  </si>
  <si>
    <t>4. Incorporating fast-growth companies to Baltimore will probably increase the social mobility.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</si>
</sst>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1" fontId="0" fillId="0" borderId="1" xfId="0" applyNumberFormat="1" applyBorder="1"/>
    <xf numFmtId="0" fontId="2" fillId="2" borderId="1" xfId="0" applyFont="1" applyFill="1" applyBorder="1"/>
    <xf numFmtId="10" fontId="0" fillId="0" borderId="0" xfId="1" applyNumberFormat="1" applyFont="1"/>
    <xf numFmtId="164" fontId="0" fillId="0" borderId="1" xfId="2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10" fontId="2" fillId="2" borderId="4" xfId="1" applyNumberFormat="1" applyFont="1" applyFill="1" applyBorder="1"/>
    <xf numFmtId="0" fontId="0" fillId="0" borderId="5" xfId="0" applyBorder="1"/>
    <xf numFmtId="10" fontId="0" fillId="0" borderId="6" xfId="1" applyNumberFormat="1" applyFont="1" applyBorder="1"/>
    <xf numFmtId="0" fontId="0" fillId="0" borderId="7" xfId="0" applyBorder="1"/>
    <xf numFmtId="10" fontId="0" fillId="0" borderId="8" xfId="1" applyNumberFormat="1" applyFont="1" applyBorder="1"/>
    <xf numFmtId="164" fontId="0" fillId="0" borderId="8" xfId="2" applyNumberFormat="1" applyFont="1" applyBorder="1"/>
    <xf numFmtId="10" fontId="0" fillId="0" borderId="9" xfId="1" applyNumberFormat="1" applyFont="1" applyBorder="1"/>
    <xf numFmtId="165" fontId="0" fillId="0" borderId="1" xfId="1" applyNumberFormat="1" applyFont="1" applyBorder="1"/>
    <xf numFmtId="0" fontId="0" fillId="0" borderId="0" xfId="0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Household Income in 1990 and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Analysis!$D$3</c:f>
              <c:strCache>
                <c:ptCount val="1"/>
                <c:pt idx="0">
                  <c:v>Median_Household_Income 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777777777777523E-3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8B-4917-A6DD-755A8F09D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Analysis!$B$4:$B$6</c:f>
              <c:strCache>
                <c:ptCount val="3"/>
                <c:pt idx="0">
                  <c:v>Baltimore City, MD</c:v>
                </c:pt>
                <c:pt idx="1">
                  <c:v>King County, WA</c:v>
                </c:pt>
                <c:pt idx="2">
                  <c:v>Nationwide</c:v>
                </c:pt>
              </c:strCache>
            </c:strRef>
          </c:cat>
          <c:val>
            <c:numRef>
              <c:f>Analysis!$D$4:$D$6</c:f>
              <c:numCache>
                <c:formatCode>General</c:formatCode>
                <c:ptCount val="3"/>
                <c:pt idx="0">
                  <c:v>46477</c:v>
                </c:pt>
                <c:pt idx="1">
                  <c:v>69739</c:v>
                </c:pt>
                <c:pt idx="2" formatCode="0">
                  <c:v>43703.305495187829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5-441D-8F8A-E0BCC27B805F}"/>
            </c:ext>
          </c:extLst>
        </c:ser>
        <c:ser>
          <c:idx val="1"/>
          <c:order val="1"/>
          <c:tx>
            <c:strRef>
              <c:f>Analysis!$E$3</c:f>
              <c:strCache>
                <c:ptCount val="1"/>
                <c:pt idx="0">
                  <c:v>Median_Household_Income 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44444444444444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8B-4917-A6DD-755A8F09DC6A}"/>
                </c:ext>
              </c:extLst>
            </c:dLbl>
            <c:dLbl>
              <c:idx val="1"/>
              <c:layout>
                <c:manualLayout>
                  <c:x val="3.055566491688539E-2"/>
                  <c:y val="1.8226888303506574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999999999999988E-2"/>
                      <c:h val="7.86344415281423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8B-4917-A6DD-755A8F09DC6A}"/>
                </c:ext>
              </c:extLst>
            </c:dLbl>
            <c:dLbl>
              <c:idx val="2"/>
              <c:layout>
                <c:manualLayout>
                  <c:x val="3.055555555555555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8B-4917-A6DD-755A8F09D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Analysis!$B$4:$B$6</c:f>
              <c:strCache>
                <c:ptCount val="3"/>
                <c:pt idx="0">
                  <c:v>Baltimore City, MD</c:v>
                </c:pt>
                <c:pt idx="1">
                  <c:v>King County, WA</c:v>
                </c:pt>
                <c:pt idx="2">
                  <c:v>Nationwide</c:v>
                </c:pt>
              </c:strCache>
            </c:strRef>
          </c:cat>
          <c:val>
            <c:numRef>
              <c:f>Analysis!$E$4:$E$6</c:f>
              <c:numCache>
                <c:formatCode>General</c:formatCode>
                <c:ptCount val="3"/>
                <c:pt idx="0">
                  <c:v>47171</c:v>
                </c:pt>
                <c:pt idx="1">
                  <c:v>83193</c:v>
                </c:pt>
                <c:pt idx="2" formatCode="0">
                  <c:v>47629.017075442411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5-441D-8F8A-E0BCC27B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1539880"/>
        <c:axId val="761535616"/>
        <c:axId val="0"/>
      </c:bar3DChart>
      <c:catAx>
        <c:axId val="7615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35616"/>
        <c:crosses val="autoZero"/>
        <c:auto val="1"/>
        <c:lblAlgn val="ctr"/>
        <c:lblOffset val="100"/>
        <c:noMultiLvlLbl val="0"/>
      </c:catAx>
      <c:valAx>
        <c:axId val="7615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</xdr:colOff>
      <xdr:row>7</xdr:row>
      <xdr:rowOff>146050</xdr:rowOff>
    </xdr:from>
    <xdr:to>
      <xdr:col>3</xdr:col>
      <xdr:colOff>2041525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C93B4-CF71-4376-9FC3-CF321062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ty_med_hhinc1990_re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ty_med_hhinc2016_re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ty_teenbirth_rP_gF_pal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ty_hs_rP_gP_pal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ty_coll_rP_gP_pal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ty_hours_yr_rP_gP_pal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ty_ann_avg_job_growth_2004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med_hhinc1990_real"/>
    </sheetNames>
    <sheetDataSet>
      <sheetData sheetId="0">
        <row r="2">
          <cell r="A2" t="str">
            <v>cty51059</v>
          </cell>
          <cell r="B2" t="str">
            <v>Fairfax County, VA</v>
          </cell>
          <cell r="C2">
            <v>111290</v>
          </cell>
        </row>
        <row r="3">
          <cell r="A3" t="str">
            <v>cty34027</v>
          </cell>
          <cell r="B3" t="str">
            <v>Morris County, NJ</v>
          </cell>
          <cell r="C3">
            <v>108881</v>
          </cell>
        </row>
        <row r="4">
          <cell r="A4" t="str">
            <v>cty34035</v>
          </cell>
          <cell r="B4" t="str">
            <v>Somerset County, NJ</v>
          </cell>
          <cell r="C4">
            <v>107399</v>
          </cell>
        </row>
        <row r="5">
          <cell r="A5" t="str">
            <v>cty24031</v>
          </cell>
          <cell r="B5" t="str">
            <v>Montgomery County, MD</v>
          </cell>
          <cell r="C5">
            <v>107386</v>
          </cell>
        </row>
        <row r="6">
          <cell r="A6" t="str">
            <v>cty34019</v>
          </cell>
          <cell r="B6" t="str">
            <v>Hunterdon County, NJ</v>
          </cell>
          <cell r="C6">
            <v>103972</v>
          </cell>
        </row>
        <row r="7">
          <cell r="A7" t="str">
            <v>cty36059</v>
          </cell>
          <cell r="B7" t="str">
            <v>Nassau County, NY</v>
          </cell>
          <cell r="C7">
            <v>103525</v>
          </cell>
        </row>
        <row r="8">
          <cell r="A8" t="str">
            <v>cty09001</v>
          </cell>
          <cell r="B8" t="str">
            <v>Fairfield County, CT</v>
          </cell>
          <cell r="C8">
            <v>102232</v>
          </cell>
        </row>
        <row r="9">
          <cell r="A9" t="str">
            <v>cty24027</v>
          </cell>
          <cell r="B9" t="str">
            <v>Howard County, MD</v>
          </cell>
          <cell r="C9">
            <v>101585</v>
          </cell>
        </row>
        <row r="10">
          <cell r="A10" t="str">
            <v>cty35028</v>
          </cell>
          <cell r="B10" t="str">
            <v>Los Alamos County, NM</v>
          </cell>
          <cell r="C10">
            <v>100187</v>
          </cell>
        </row>
        <row r="11">
          <cell r="A11" t="str">
            <v>cty36119</v>
          </cell>
          <cell r="B11" t="str">
            <v>Westchester County, NY</v>
          </cell>
          <cell r="C11">
            <v>99265</v>
          </cell>
        </row>
        <row r="12">
          <cell r="A12" t="str">
            <v>cty36079</v>
          </cell>
          <cell r="B12" t="str">
            <v>Putnam County, NY</v>
          </cell>
          <cell r="C12">
            <v>98399</v>
          </cell>
        </row>
        <row r="13">
          <cell r="A13" t="str">
            <v>cty51107</v>
          </cell>
          <cell r="B13" t="str">
            <v>Loudoun County, VA</v>
          </cell>
          <cell r="C13">
            <v>96923</v>
          </cell>
        </row>
        <row r="14">
          <cell r="A14" t="str">
            <v>cty36087</v>
          </cell>
          <cell r="B14" t="str">
            <v>Rockland County, NY</v>
          </cell>
          <cell r="C14">
            <v>96683</v>
          </cell>
        </row>
        <row r="15">
          <cell r="A15" t="str">
            <v>cty34003</v>
          </cell>
          <cell r="B15" t="str">
            <v>Bergen County, NJ</v>
          </cell>
          <cell r="C15">
            <v>95597</v>
          </cell>
        </row>
        <row r="16">
          <cell r="A16" t="str">
            <v>cty18057</v>
          </cell>
          <cell r="B16" t="str">
            <v>Hamilton County, IN</v>
          </cell>
          <cell r="C16">
            <v>95170</v>
          </cell>
        </row>
        <row r="17">
          <cell r="A17" t="str">
            <v>cty48085</v>
          </cell>
          <cell r="B17" t="str">
            <v>Collin County, TX</v>
          </cell>
          <cell r="C17">
            <v>94814</v>
          </cell>
        </row>
        <row r="18">
          <cell r="A18" t="str">
            <v>cty08035</v>
          </cell>
          <cell r="B18" t="str">
            <v>Douglas County, CO</v>
          </cell>
          <cell r="C18">
            <v>94516</v>
          </cell>
        </row>
        <row r="19">
          <cell r="A19" t="str">
            <v>cty02060</v>
          </cell>
          <cell r="B19" t="str">
            <v>Bristol Bay Borough, AK</v>
          </cell>
          <cell r="C19">
            <v>92718</v>
          </cell>
        </row>
        <row r="20">
          <cell r="A20" t="str">
            <v>cty51153</v>
          </cell>
          <cell r="B20" t="str">
            <v>Prince William County, VA</v>
          </cell>
          <cell r="C20">
            <v>92624</v>
          </cell>
        </row>
        <row r="21">
          <cell r="A21" t="str">
            <v>cty51610</v>
          </cell>
          <cell r="B21" t="str">
            <v>Falls Church city, VA</v>
          </cell>
          <cell r="C21">
            <v>91963</v>
          </cell>
        </row>
        <row r="22">
          <cell r="A22" t="str">
            <v>cty13113</v>
          </cell>
          <cell r="B22" t="str">
            <v>Fayette County, GA</v>
          </cell>
          <cell r="C22">
            <v>91762</v>
          </cell>
        </row>
        <row r="23">
          <cell r="A23" t="str">
            <v>cty34025</v>
          </cell>
          <cell r="B23" t="str">
            <v>Monmouth County, NJ</v>
          </cell>
          <cell r="C23">
            <v>91495</v>
          </cell>
        </row>
        <row r="24">
          <cell r="A24" t="str">
            <v>cty06013</v>
          </cell>
          <cell r="B24" t="str">
            <v>Contra Costa County, CA</v>
          </cell>
          <cell r="C24">
            <v>90941</v>
          </cell>
        </row>
        <row r="25">
          <cell r="A25" t="str">
            <v>cty17043</v>
          </cell>
          <cell r="B25" t="str">
            <v>DuPage County, IL</v>
          </cell>
          <cell r="C25">
            <v>90893</v>
          </cell>
        </row>
        <row r="26">
          <cell r="A26" t="str">
            <v>cty06085</v>
          </cell>
          <cell r="B26" t="str">
            <v>Santa Clara County, CA</v>
          </cell>
          <cell r="C26">
            <v>90850</v>
          </cell>
        </row>
        <row r="27">
          <cell r="A27" t="str">
            <v>cty06041</v>
          </cell>
          <cell r="B27" t="str">
            <v>Marin County, CA</v>
          </cell>
          <cell r="C27">
            <v>90715</v>
          </cell>
        </row>
        <row r="28">
          <cell r="A28" t="str">
            <v>cty17097</v>
          </cell>
          <cell r="B28" t="str">
            <v>Lake County, IL</v>
          </cell>
          <cell r="C28">
            <v>90578</v>
          </cell>
        </row>
        <row r="29">
          <cell r="A29" t="str">
            <v>cty02185</v>
          </cell>
          <cell r="B29" t="str">
            <v>North Slope Borough, AK</v>
          </cell>
          <cell r="C29">
            <v>90426</v>
          </cell>
        </row>
        <row r="30">
          <cell r="A30" t="str">
            <v>cty51600</v>
          </cell>
          <cell r="B30" t="str">
            <v>Fairfax city, VA</v>
          </cell>
          <cell r="C30">
            <v>90385</v>
          </cell>
        </row>
        <row r="31">
          <cell r="A31" t="str">
            <v>cty34037</v>
          </cell>
          <cell r="B31" t="str">
            <v>Sussex County, NJ</v>
          </cell>
          <cell r="C31">
            <v>90240</v>
          </cell>
        </row>
        <row r="32">
          <cell r="A32" t="str">
            <v>cty36103</v>
          </cell>
          <cell r="B32" t="str">
            <v>Suffolk County, NY</v>
          </cell>
          <cell r="C32">
            <v>90203</v>
          </cell>
        </row>
        <row r="33">
          <cell r="A33" t="str">
            <v>cty20091</v>
          </cell>
          <cell r="B33" t="str">
            <v>Johnson County, KS</v>
          </cell>
          <cell r="C33">
            <v>89535</v>
          </cell>
        </row>
        <row r="34">
          <cell r="A34" t="str">
            <v>cty06081</v>
          </cell>
          <cell r="B34" t="str">
            <v>San Mateo County, CA</v>
          </cell>
          <cell r="C34">
            <v>89516</v>
          </cell>
        </row>
        <row r="35">
          <cell r="A35" t="str">
            <v>cty25021</v>
          </cell>
          <cell r="B35" t="str">
            <v>Norfolk County, MA</v>
          </cell>
          <cell r="C35">
            <v>89317</v>
          </cell>
        </row>
        <row r="36">
          <cell r="A36" t="str">
            <v>cty02261</v>
          </cell>
          <cell r="B36" t="str">
            <v>Valdez-Cordova Census Area, AK</v>
          </cell>
          <cell r="C36">
            <v>89003</v>
          </cell>
        </row>
        <row r="37">
          <cell r="A37" t="str">
            <v>cty42029</v>
          </cell>
          <cell r="B37" t="str">
            <v>Chester County, PA</v>
          </cell>
          <cell r="C37">
            <v>88812</v>
          </cell>
        </row>
        <row r="38">
          <cell r="A38" t="str">
            <v>cty06059</v>
          </cell>
          <cell r="B38" t="str">
            <v>Orange County, CA</v>
          </cell>
          <cell r="C38">
            <v>88339</v>
          </cell>
        </row>
        <row r="39">
          <cell r="A39" t="str">
            <v>cty26125</v>
          </cell>
          <cell r="B39" t="str">
            <v>Oakland County, MI</v>
          </cell>
          <cell r="C39">
            <v>87769</v>
          </cell>
        </row>
        <row r="40">
          <cell r="A40" t="str">
            <v>cty02110</v>
          </cell>
          <cell r="B40" t="str">
            <v>Juneau City and Borough, AK</v>
          </cell>
          <cell r="C40">
            <v>87728</v>
          </cell>
        </row>
        <row r="41">
          <cell r="A41" t="str">
            <v>cty27163</v>
          </cell>
          <cell r="B41" t="str">
            <v>Washington County, MN</v>
          </cell>
          <cell r="C41">
            <v>87396</v>
          </cell>
        </row>
        <row r="42">
          <cell r="A42" t="str">
            <v>cty24017</v>
          </cell>
          <cell r="B42" t="str">
            <v>Charles County, MD</v>
          </cell>
          <cell r="C42">
            <v>87093</v>
          </cell>
        </row>
        <row r="43">
          <cell r="A43" t="str">
            <v>cty51013</v>
          </cell>
          <cell r="B43" t="str">
            <v>Arlington County, VA</v>
          </cell>
          <cell r="C43">
            <v>86407</v>
          </cell>
        </row>
        <row r="44">
          <cell r="A44" t="str">
            <v>cty42091</v>
          </cell>
          <cell r="B44" t="str">
            <v>Montgomery County, PA</v>
          </cell>
          <cell r="C44">
            <v>85600</v>
          </cell>
        </row>
        <row r="45">
          <cell r="A45" t="str">
            <v>cty24003</v>
          </cell>
          <cell r="B45" t="str">
            <v>Anne Arundel County, MD</v>
          </cell>
          <cell r="C45">
            <v>85331</v>
          </cell>
        </row>
        <row r="46">
          <cell r="A46" t="str">
            <v>cty24009</v>
          </cell>
          <cell r="B46" t="str">
            <v>Calvert County, MD</v>
          </cell>
          <cell r="C46">
            <v>85280</v>
          </cell>
        </row>
        <row r="47">
          <cell r="A47" t="str">
            <v>cty25017</v>
          </cell>
          <cell r="B47" t="str">
            <v>Middlesex County, MA</v>
          </cell>
          <cell r="C47">
            <v>85240</v>
          </cell>
        </row>
        <row r="48">
          <cell r="A48" t="str">
            <v>cty02020</v>
          </cell>
          <cell r="B48" t="str">
            <v>Anchorage Municipality, AK</v>
          </cell>
          <cell r="C48">
            <v>85029</v>
          </cell>
        </row>
        <row r="49">
          <cell r="A49" t="str">
            <v>cty34023</v>
          </cell>
          <cell r="B49" t="str">
            <v>Middlesex County, NJ</v>
          </cell>
          <cell r="C49">
            <v>84988</v>
          </cell>
        </row>
        <row r="50">
          <cell r="A50" t="str">
            <v>cty42017</v>
          </cell>
          <cell r="B50" t="str">
            <v>Bucks County, PA</v>
          </cell>
          <cell r="C50">
            <v>84758</v>
          </cell>
        </row>
        <row r="51">
          <cell r="A51" t="str">
            <v>cty51683</v>
          </cell>
          <cell r="B51" t="str">
            <v>Manassas city, VA</v>
          </cell>
          <cell r="C51">
            <v>84722</v>
          </cell>
        </row>
        <row r="52">
          <cell r="A52" t="str">
            <v>cty51041</v>
          </cell>
          <cell r="B52" t="str">
            <v>Chesterfield County, VA</v>
          </cell>
          <cell r="C52">
            <v>84448</v>
          </cell>
        </row>
        <row r="53">
          <cell r="A53" t="str">
            <v>cty26093</v>
          </cell>
          <cell r="B53" t="str">
            <v>Livingston County, MI</v>
          </cell>
          <cell r="C53">
            <v>84290</v>
          </cell>
        </row>
        <row r="54">
          <cell r="A54" t="str">
            <v>cty24033</v>
          </cell>
          <cell r="B54" t="str">
            <v>Prince George's County, MD</v>
          </cell>
          <cell r="C54">
            <v>84256</v>
          </cell>
        </row>
        <row r="55">
          <cell r="A55" t="str">
            <v>cty06111</v>
          </cell>
          <cell r="B55" t="str">
            <v>Ventura County, CA</v>
          </cell>
          <cell r="C55">
            <v>84075</v>
          </cell>
        </row>
        <row r="56">
          <cell r="A56" t="str">
            <v>cty47187</v>
          </cell>
          <cell r="B56" t="str">
            <v>Williamson County, TN</v>
          </cell>
          <cell r="C56">
            <v>83916</v>
          </cell>
        </row>
        <row r="57">
          <cell r="A57" t="str">
            <v>cty02150</v>
          </cell>
          <cell r="B57" t="str">
            <v>Kodiak Island Borough, AK</v>
          </cell>
          <cell r="C57">
            <v>83485</v>
          </cell>
        </row>
        <row r="58">
          <cell r="A58" t="str">
            <v>cty17197</v>
          </cell>
          <cell r="B58" t="str">
            <v>Will County, IL</v>
          </cell>
          <cell r="C58">
            <v>83376</v>
          </cell>
        </row>
        <row r="59">
          <cell r="A59" t="str">
            <v>cty55089</v>
          </cell>
          <cell r="B59" t="str">
            <v>Ozaukee County, WI</v>
          </cell>
          <cell r="C59">
            <v>83361</v>
          </cell>
        </row>
        <row r="60">
          <cell r="A60" t="str">
            <v>cty55133</v>
          </cell>
          <cell r="B60" t="str">
            <v>Waukesha County, WI</v>
          </cell>
          <cell r="C60">
            <v>83294</v>
          </cell>
        </row>
        <row r="61">
          <cell r="A61" t="str">
            <v>cty02195</v>
          </cell>
          <cell r="B61" t="str">
            <v>Petersburg Borough, AK</v>
          </cell>
          <cell r="C61">
            <v>83256</v>
          </cell>
        </row>
        <row r="62">
          <cell r="A62" t="str">
            <v>cty09013</v>
          </cell>
          <cell r="B62" t="str">
            <v>Tolland County, CT</v>
          </cell>
          <cell r="C62">
            <v>83102</v>
          </cell>
        </row>
        <row r="63">
          <cell r="A63" t="str">
            <v>cty34021</v>
          </cell>
          <cell r="B63" t="str">
            <v>Mercer County, NJ</v>
          </cell>
          <cell r="C63">
            <v>83008</v>
          </cell>
        </row>
        <row r="64">
          <cell r="A64" t="str">
            <v>cty34005</v>
          </cell>
          <cell r="B64" t="str">
            <v>Burlington County, NJ</v>
          </cell>
          <cell r="C64">
            <v>82871</v>
          </cell>
        </row>
        <row r="65">
          <cell r="A65" t="str">
            <v>cty51061</v>
          </cell>
          <cell r="B65" t="str">
            <v>Fauquier County, VA</v>
          </cell>
          <cell r="C65">
            <v>82590</v>
          </cell>
        </row>
        <row r="66">
          <cell r="A66" t="str">
            <v>cty51685</v>
          </cell>
          <cell r="B66" t="str">
            <v>Manassas Park city, VA</v>
          </cell>
          <cell r="C66">
            <v>82234</v>
          </cell>
        </row>
        <row r="67">
          <cell r="A67" t="str">
            <v>cty02130</v>
          </cell>
          <cell r="B67" t="str">
            <v>Ketchikan Gateway Borough, AK</v>
          </cell>
          <cell r="C67">
            <v>82079</v>
          </cell>
        </row>
        <row r="68">
          <cell r="A68" t="str">
            <v>cty17111</v>
          </cell>
          <cell r="B68" t="str">
            <v>McHenry County, IL</v>
          </cell>
          <cell r="C68">
            <v>81935</v>
          </cell>
        </row>
        <row r="69">
          <cell r="A69" t="str">
            <v>cty02016</v>
          </cell>
          <cell r="B69" t="str">
            <v>Aleutians West Census Area, AK</v>
          </cell>
          <cell r="C69">
            <v>81915</v>
          </cell>
        </row>
        <row r="70">
          <cell r="A70" t="str">
            <v>cty39041</v>
          </cell>
          <cell r="B70" t="str">
            <v>Delaware County, OH</v>
          </cell>
          <cell r="C70">
            <v>81802</v>
          </cell>
        </row>
        <row r="71">
          <cell r="A71" t="str">
            <v>cty02068</v>
          </cell>
          <cell r="B71" t="str">
            <v>Denali Borough, AK</v>
          </cell>
          <cell r="C71">
            <v>80916</v>
          </cell>
        </row>
        <row r="72">
          <cell r="A72" t="str">
            <v>cty09007</v>
          </cell>
          <cell r="B72" t="str">
            <v>Middlesex County, CT</v>
          </cell>
          <cell r="C72">
            <v>80703</v>
          </cell>
        </row>
        <row r="73">
          <cell r="A73" t="str">
            <v>cty13067</v>
          </cell>
          <cell r="B73" t="str">
            <v>Cobb County, GA</v>
          </cell>
          <cell r="C73">
            <v>80422</v>
          </cell>
        </row>
        <row r="74">
          <cell r="A74" t="str">
            <v>cty13135</v>
          </cell>
          <cell r="B74" t="str">
            <v>Gwinnett County, GA</v>
          </cell>
          <cell r="C74">
            <v>80409</v>
          </cell>
        </row>
        <row r="75">
          <cell r="A75" t="str">
            <v>cty34039</v>
          </cell>
          <cell r="B75" t="str">
            <v>Union County, NJ</v>
          </cell>
          <cell r="C75">
            <v>80397</v>
          </cell>
        </row>
        <row r="76">
          <cell r="A76" t="str">
            <v>cty51735</v>
          </cell>
          <cell r="B76" t="str">
            <v>Poquoson city, VA</v>
          </cell>
          <cell r="C76">
            <v>80165</v>
          </cell>
        </row>
        <row r="77">
          <cell r="A77" t="str">
            <v>cty09005</v>
          </cell>
          <cell r="B77" t="str">
            <v>Litchfield County, CT</v>
          </cell>
          <cell r="C77">
            <v>80005</v>
          </cell>
        </row>
        <row r="78">
          <cell r="A78" t="str">
            <v>cty24025</v>
          </cell>
          <cell r="B78" t="str">
            <v>Harford County, MD</v>
          </cell>
          <cell r="C78">
            <v>79828</v>
          </cell>
        </row>
        <row r="79">
          <cell r="A79" t="str">
            <v>cty36027</v>
          </cell>
          <cell r="B79" t="str">
            <v>Dutchess County, NY</v>
          </cell>
          <cell r="C79">
            <v>79638</v>
          </cell>
        </row>
        <row r="80">
          <cell r="A80" t="str">
            <v>cty17089</v>
          </cell>
          <cell r="B80" t="str">
            <v>Kane County, IL</v>
          </cell>
          <cell r="C80">
            <v>79373</v>
          </cell>
        </row>
        <row r="81">
          <cell r="A81" t="str">
            <v>cty09003</v>
          </cell>
          <cell r="B81" t="str">
            <v>Hartford County, CT</v>
          </cell>
          <cell r="C81">
            <v>79364</v>
          </cell>
        </row>
        <row r="82">
          <cell r="A82" t="str">
            <v>cty36085</v>
          </cell>
          <cell r="B82" t="str">
            <v>Richmond County, NY</v>
          </cell>
          <cell r="C82">
            <v>79236</v>
          </cell>
        </row>
        <row r="83">
          <cell r="A83" t="str">
            <v>cty51510</v>
          </cell>
          <cell r="B83" t="str">
            <v>Alexandria city, VA</v>
          </cell>
          <cell r="C83">
            <v>79115</v>
          </cell>
        </row>
        <row r="84">
          <cell r="A84" t="str">
            <v>cty08005</v>
          </cell>
          <cell r="B84" t="str">
            <v>Arapahoe County, CO</v>
          </cell>
          <cell r="C84">
            <v>79114</v>
          </cell>
        </row>
        <row r="85">
          <cell r="A85" t="str">
            <v>cty33015</v>
          </cell>
          <cell r="B85" t="str">
            <v>Rockingham County, NH</v>
          </cell>
          <cell r="C85">
            <v>79078</v>
          </cell>
        </row>
        <row r="86">
          <cell r="A86" t="str">
            <v>cty51179</v>
          </cell>
          <cell r="B86" t="str">
            <v>Stafford County, VA</v>
          </cell>
          <cell r="C86">
            <v>78943</v>
          </cell>
        </row>
        <row r="87">
          <cell r="A87" t="str">
            <v>cty33011</v>
          </cell>
          <cell r="B87" t="str">
            <v>Hillsborough County, NH</v>
          </cell>
          <cell r="C87">
            <v>78941</v>
          </cell>
        </row>
        <row r="88">
          <cell r="A88" t="str">
            <v>cty17093</v>
          </cell>
          <cell r="B88" t="str">
            <v>Kendall County, IL</v>
          </cell>
          <cell r="C88">
            <v>78904</v>
          </cell>
        </row>
        <row r="89">
          <cell r="A89" t="str">
            <v>cty24021</v>
          </cell>
          <cell r="B89" t="str">
            <v>Frederick County, MD</v>
          </cell>
          <cell r="C89">
            <v>78850</v>
          </cell>
        </row>
        <row r="90">
          <cell r="A90" t="str">
            <v>cty02122</v>
          </cell>
          <cell r="B90" t="str">
            <v>Kenai Peninsula Borough, AK</v>
          </cell>
          <cell r="C90">
            <v>78810</v>
          </cell>
        </row>
        <row r="91">
          <cell r="A91" t="str">
            <v>cty02220</v>
          </cell>
          <cell r="B91" t="str">
            <v>Sitka City and Borough, AK</v>
          </cell>
          <cell r="C91">
            <v>78666</v>
          </cell>
        </row>
        <row r="92">
          <cell r="A92" t="str">
            <v>cty27037</v>
          </cell>
          <cell r="B92" t="str">
            <v>Dakota County, MN</v>
          </cell>
          <cell r="C92">
            <v>78603</v>
          </cell>
        </row>
        <row r="93">
          <cell r="A93" t="str">
            <v>cty15003</v>
          </cell>
          <cell r="B93" t="str">
            <v>Honolulu County, HI</v>
          </cell>
          <cell r="C93">
            <v>78338</v>
          </cell>
        </row>
        <row r="94">
          <cell r="A94" t="str">
            <v>cty48157</v>
          </cell>
          <cell r="B94" t="str">
            <v>Fort Bend County, TX</v>
          </cell>
          <cell r="C94">
            <v>78110</v>
          </cell>
        </row>
        <row r="95">
          <cell r="A95" t="str">
            <v>cty24013</v>
          </cell>
          <cell r="B95" t="str">
            <v>Carroll County, MD</v>
          </cell>
          <cell r="C95">
            <v>77901</v>
          </cell>
        </row>
        <row r="96">
          <cell r="A96" t="str">
            <v>cty39055</v>
          </cell>
          <cell r="B96" t="str">
            <v>Geauga County, OH</v>
          </cell>
          <cell r="C96">
            <v>77847</v>
          </cell>
        </row>
        <row r="97">
          <cell r="A97" t="str">
            <v>cty25023</v>
          </cell>
          <cell r="B97" t="str">
            <v>Plymouth County, MA</v>
          </cell>
          <cell r="C97">
            <v>77125</v>
          </cell>
        </row>
        <row r="98">
          <cell r="A98" t="str">
            <v>cty48397</v>
          </cell>
          <cell r="B98" t="str">
            <v>Rockwall County, TX</v>
          </cell>
          <cell r="C98">
            <v>77062</v>
          </cell>
        </row>
        <row r="99">
          <cell r="A99" t="str">
            <v>cty02013</v>
          </cell>
          <cell r="B99" t="str">
            <v>Aleutians East Borough, AK</v>
          </cell>
          <cell r="C99">
            <v>76885</v>
          </cell>
        </row>
        <row r="100">
          <cell r="A100" t="str">
            <v>cty49043</v>
          </cell>
          <cell r="B100" t="str">
            <v>Summit County, UT</v>
          </cell>
          <cell r="C100">
            <v>76807</v>
          </cell>
        </row>
        <row r="101">
          <cell r="A101" t="str">
            <v>cty25019</v>
          </cell>
          <cell r="B101" t="str">
            <v>Nantucket County, MA</v>
          </cell>
          <cell r="C101">
            <v>76737</v>
          </cell>
        </row>
        <row r="102">
          <cell r="A102" t="str">
            <v>cty06095</v>
          </cell>
          <cell r="B102" t="str">
            <v>Solano County, CA</v>
          </cell>
          <cell r="C102">
            <v>76735</v>
          </cell>
        </row>
        <row r="103">
          <cell r="A103" t="str">
            <v>cty24005</v>
          </cell>
          <cell r="B103" t="str">
            <v>Baltimore County, MD</v>
          </cell>
          <cell r="C103">
            <v>76673</v>
          </cell>
        </row>
        <row r="104">
          <cell r="A104" t="str">
            <v>cty29189</v>
          </cell>
          <cell r="B104" t="str">
            <v>St. Louis County, MO</v>
          </cell>
          <cell r="C104">
            <v>76602</v>
          </cell>
        </row>
        <row r="105">
          <cell r="A105" t="str">
            <v>cty18063</v>
          </cell>
          <cell r="B105" t="str">
            <v>Hendricks County, IN</v>
          </cell>
          <cell r="C105">
            <v>76474</v>
          </cell>
        </row>
        <row r="106">
          <cell r="A106" t="str">
            <v>cty27139</v>
          </cell>
          <cell r="B106" t="str">
            <v>Scott County, MN</v>
          </cell>
          <cell r="C106">
            <v>76143</v>
          </cell>
        </row>
        <row r="107">
          <cell r="A107" t="str">
            <v>cty13073</v>
          </cell>
          <cell r="B107" t="str">
            <v>Columbia County, GA</v>
          </cell>
          <cell r="C107">
            <v>75680</v>
          </cell>
        </row>
        <row r="108">
          <cell r="A108" t="str">
            <v>cty08059</v>
          </cell>
          <cell r="B108" t="str">
            <v>Jefferson County, CO</v>
          </cell>
          <cell r="C108">
            <v>75669</v>
          </cell>
        </row>
        <row r="109">
          <cell r="A109" t="str">
            <v>cty51085</v>
          </cell>
          <cell r="B109" t="str">
            <v>Hanover County, VA</v>
          </cell>
          <cell r="C109">
            <v>75627</v>
          </cell>
        </row>
        <row r="110">
          <cell r="A110" t="str">
            <v>cty29183</v>
          </cell>
          <cell r="B110" t="str">
            <v>St. Charles County, MO</v>
          </cell>
          <cell r="C110">
            <v>75502</v>
          </cell>
        </row>
        <row r="111">
          <cell r="A111" t="str">
            <v>cty51177</v>
          </cell>
          <cell r="B111" t="str">
            <v>Spotsylvania County, VA</v>
          </cell>
          <cell r="C111">
            <v>75232</v>
          </cell>
        </row>
        <row r="112">
          <cell r="A112" t="str">
            <v>cty02282</v>
          </cell>
          <cell r="B112" t="str">
            <v>Yakutat City and Borough, AK</v>
          </cell>
          <cell r="C112">
            <v>75217</v>
          </cell>
        </row>
        <row r="113">
          <cell r="A113" t="str">
            <v>cty44001</v>
          </cell>
          <cell r="B113" t="str">
            <v>Bristol County, RI</v>
          </cell>
          <cell r="C113">
            <v>75214</v>
          </cell>
        </row>
        <row r="114">
          <cell r="A114" t="str">
            <v>cty27003</v>
          </cell>
          <cell r="B114" t="str">
            <v>Anoka County, MN</v>
          </cell>
          <cell r="C114">
            <v>74957</v>
          </cell>
        </row>
        <row r="115">
          <cell r="A115" t="str">
            <v>cty10003</v>
          </cell>
          <cell r="B115" t="str">
            <v>New Castle County, DE</v>
          </cell>
          <cell r="C115">
            <v>74757</v>
          </cell>
        </row>
        <row r="116">
          <cell r="A116" t="str">
            <v>cty42045</v>
          </cell>
          <cell r="B116" t="str">
            <v>Delaware County, PA</v>
          </cell>
          <cell r="C116">
            <v>74637</v>
          </cell>
        </row>
        <row r="117">
          <cell r="A117" t="str">
            <v>cty08014</v>
          </cell>
          <cell r="B117" t="str">
            <v>Broomfield County, CO</v>
          </cell>
          <cell r="C117">
            <v>74497</v>
          </cell>
        </row>
        <row r="118">
          <cell r="A118" t="str">
            <v>cty34041</v>
          </cell>
          <cell r="B118" t="str">
            <v>Warren County, NJ</v>
          </cell>
          <cell r="C118">
            <v>74361</v>
          </cell>
        </row>
        <row r="119">
          <cell r="A119" t="str">
            <v>cty06001</v>
          </cell>
          <cell r="B119" t="str">
            <v>Alameda County, CA</v>
          </cell>
          <cell r="C119">
            <v>74280</v>
          </cell>
        </row>
        <row r="120">
          <cell r="A120" t="str">
            <v>cty26099</v>
          </cell>
          <cell r="B120" t="str">
            <v>Macomb County, MI</v>
          </cell>
          <cell r="C120">
            <v>74174</v>
          </cell>
        </row>
        <row r="121">
          <cell r="A121" t="str">
            <v>cty27019</v>
          </cell>
          <cell r="B121" t="str">
            <v>Carver County, MN</v>
          </cell>
          <cell r="C121">
            <v>73991</v>
          </cell>
        </row>
        <row r="122">
          <cell r="A122" t="str">
            <v>cty02170</v>
          </cell>
          <cell r="B122" t="str">
            <v>Matanuska-Susitna Borough, AK</v>
          </cell>
          <cell r="C122">
            <v>73895</v>
          </cell>
        </row>
        <row r="123">
          <cell r="A123" t="str">
            <v>cty02090</v>
          </cell>
          <cell r="B123" t="str">
            <v>Fairbanks North Star Borough, AK</v>
          </cell>
          <cell r="C123">
            <v>73681</v>
          </cell>
        </row>
        <row r="124">
          <cell r="A124" t="str">
            <v>cty48121</v>
          </cell>
          <cell r="B124" t="str">
            <v>Denton County, TX</v>
          </cell>
          <cell r="C124">
            <v>73629</v>
          </cell>
        </row>
        <row r="125">
          <cell r="A125" t="str">
            <v>cty09009</v>
          </cell>
          <cell r="B125" t="str">
            <v>New Haven County, CT</v>
          </cell>
          <cell r="C125">
            <v>73538</v>
          </cell>
        </row>
        <row r="126">
          <cell r="A126" t="str">
            <v>cty06061</v>
          </cell>
          <cell r="B126" t="str">
            <v>Placer County, CA</v>
          </cell>
          <cell r="C126">
            <v>73206</v>
          </cell>
        </row>
        <row r="127">
          <cell r="A127" t="str">
            <v>cty25009</v>
          </cell>
          <cell r="B127" t="str">
            <v>Essex County, MA</v>
          </cell>
          <cell r="C127">
            <v>73096</v>
          </cell>
        </row>
        <row r="128">
          <cell r="A128" t="str">
            <v>cty51199</v>
          </cell>
          <cell r="B128" t="str">
            <v>York County, VA</v>
          </cell>
          <cell r="C128">
            <v>72863</v>
          </cell>
        </row>
        <row r="129">
          <cell r="A129" t="str">
            <v>cty21185</v>
          </cell>
          <cell r="B129" t="str">
            <v>Oldham County, KY</v>
          </cell>
          <cell r="C129">
            <v>72708</v>
          </cell>
        </row>
        <row r="130">
          <cell r="A130" t="str">
            <v>cty29165</v>
          </cell>
          <cell r="B130" t="str">
            <v>Platte County, MO</v>
          </cell>
          <cell r="C130">
            <v>72663</v>
          </cell>
        </row>
        <row r="131">
          <cell r="A131" t="str">
            <v>cty34013</v>
          </cell>
          <cell r="B131" t="str">
            <v>Essex County, NJ</v>
          </cell>
          <cell r="C131">
            <v>72391</v>
          </cell>
        </row>
        <row r="132">
          <cell r="A132" t="str">
            <v>cty34015</v>
          </cell>
          <cell r="B132" t="str">
            <v>Gloucester County, NJ</v>
          </cell>
          <cell r="C132">
            <v>72380</v>
          </cell>
        </row>
        <row r="133">
          <cell r="A133" t="str">
            <v>cty08097</v>
          </cell>
          <cell r="B133" t="str">
            <v>Pitkin County, CO</v>
          </cell>
          <cell r="C133">
            <v>72265</v>
          </cell>
        </row>
        <row r="134">
          <cell r="A134" t="str">
            <v>cty26161</v>
          </cell>
          <cell r="B134" t="str">
            <v>Washtenaw County, MI</v>
          </cell>
          <cell r="C134">
            <v>72152</v>
          </cell>
        </row>
        <row r="135">
          <cell r="A135" t="str">
            <v>cty06017</v>
          </cell>
          <cell r="B135" t="str">
            <v>El Dorado County, CA</v>
          </cell>
          <cell r="C135">
            <v>72145</v>
          </cell>
        </row>
        <row r="136">
          <cell r="A136" t="str">
            <v>cty51095</v>
          </cell>
          <cell r="B136" t="str">
            <v>James City County, VA</v>
          </cell>
          <cell r="C136">
            <v>71860</v>
          </cell>
        </row>
        <row r="137">
          <cell r="A137" t="str">
            <v>cty02198</v>
          </cell>
          <cell r="B137" t="str">
            <v>Prince of Wales-Hyder Census Area, AK</v>
          </cell>
          <cell r="C137">
            <v>71839</v>
          </cell>
        </row>
        <row r="138">
          <cell r="A138" t="str">
            <v>cty09011</v>
          </cell>
          <cell r="B138" t="str">
            <v>New London County, CT</v>
          </cell>
          <cell r="C138">
            <v>71732</v>
          </cell>
        </row>
        <row r="139">
          <cell r="A139" t="str">
            <v>cty13247</v>
          </cell>
          <cell r="B139" t="str">
            <v>Rockdale County, GA</v>
          </cell>
          <cell r="C139">
            <v>71673</v>
          </cell>
        </row>
        <row r="140">
          <cell r="A140" t="str">
            <v>cty36071</v>
          </cell>
          <cell r="B140" t="str">
            <v>Orange County, NY</v>
          </cell>
          <cell r="C140">
            <v>71580</v>
          </cell>
        </row>
        <row r="141">
          <cell r="A141" t="str">
            <v>cty15009</v>
          </cell>
          <cell r="B141" t="str">
            <v>Maui County, HI</v>
          </cell>
          <cell r="C141">
            <v>71429</v>
          </cell>
        </row>
        <row r="142">
          <cell r="A142" t="str">
            <v>cty13121</v>
          </cell>
          <cell r="B142" t="str">
            <v>Fulton County, GA</v>
          </cell>
          <cell r="C142">
            <v>71401</v>
          </cell>
        </row>
        <row r="143">
          <cell r="A143" t="str">
            <v>cty18011</v>
          </cell>
          <cell r="B143" t="str">
            <v>Boone County, IN</v>
          </cell>
          <cell r="C143">
            <v>71389</v>
          </cell>
        </row>
        <row r="144">
          <cell r="A144" t="str">
            <v>cty27053</v>
          </cell>
          <cell r="B144" t="str">
            <v>Hennepin County, MN</v>
          </cell>
          <cell r="C144">
            <v>71269</v>
          </cell>
        </row>
        <row r="145">
          <cell r="A145" t="str">
            <v>cty24035</v>
          </cell>
          <cell r="B145" t="str">
            <v>Queen Anne's County, MD</v>
          </cell>
          <cell r="C145">
            <v>71241</v>
          </cell>
        </row>
        <row r="146">
          <cell r="A146" t="str">
            <v>cty37119</v>
          </cell>
          <cell r="B146" t="str">
            <v>Mecklenburg County, NC</v>
          </cell>
          <cell r="C146">
            <v>71220</v>
          </cell>
        </row>
        <row r="147">
          <cell r="A147" t="str">
            <v>cty13057</v>
          </cell>
          <cell r="B147" t="str">
            <v>Cherokee County, GA</v>
          </cell>
          <cell r="C147">
            <v>71106</v>
          </cell>
        </row>
        <row r="148">
          <cell r="A148" t="str">
            <v>cty34031</v>
          </cell>
          <cell r="B148" t="str">
            <v>Passaic County, NJ</v>
          </cell>
          <cell r="C148">
            <v>70976</v>
          </cell>
        </row>
        <row r="149">
          <cell r="A149" t="str">
            <v>cty02105</v>
          </cell>
          <cell r="B149" t="str">
            <v>Hoonah-Angoon Census Area, AK</v>
          </cell>
          <cell r="C149">
            <v>70553</v>
          </cell>
        </row>
        <row r="150">
          <cell r="A150" t="str">
            <v>cty18059</v>
          </cell>
          <cell r="B150" t="str">
            <v>Hancock County, IN</v>
          </cell>
          <cell r="C150">
            <v>70429</v>
          </cell>
        </row>
        <row r="151">
          <cell r="A151" t="str">
            <v>cty51087</v>
          </cell>
          <cell r="B151" t="str">
            <v>Henrico County, VA</v>
          </cell>
          <cell r="C151">
            <v>70351</v>
          </cell>
        </row>
        <row r="152">
          <cell r="A152" t="str">
            <v>cty55131</v>
          </cell>
          <cell r="B152" t="str">
            <v>Washington County, WI</v>
          </cell>
          <cell r="C152">
            <v>70226</v>
          </cell>
        </row>
        <row r="153">
          <cell r="A153" t="str">
            <v>cty34007</v>
          </cell>
          <cell r="B153" t="str">
            <v>Camden County, NJ</v>
          </cell>
          <cell r="C153">
            <v>69802</v>
          </cell>
        </row>
        <row r="154">
          <cell r="A154" t="str">
            <v>cty37183</v>
          </cell>
          <cell r="B154" t="str">
            <v>Wake County, NC</v>
          </cell>
          <cell r="C154">
            <v>69766</v>
          </cell>
        </row>
        <row r="155">
          <cell r="A155" t="str">
            <v>cty53033</v>
          </cell>
          <cell r="B155" t="str">
            <v>King County, WA</v>
          </cell>
          <cell r="C155">
            <v>69739</v>
          </cell>
        </row>
        <row r="156">
          <cell r="A156" t="str">
            <v>cty31153</v>
          </cell>
          <cell r="B156" t="str">
            <v>Sarpy County, NE</v>
          </cell>
          <cell r="C156">
            <v>69696</v>
          </cell>
        </row>
        <row r="157">
          <cell r="A157" t="str">
            <v>cty39103</v>
          </cell>
          <cell r="B157" t="str">
            <v>Medina County, OH</v>
          </cell>
          <cell r="C157">
            <v>69653</v>
          </cell>
        </row>
        <row r="158">
          <cell r="A158" t="str">
            <v>cty56005</v>
          </cell>
          <cell r="B158" t="str">
            <v>Campbell County, WY</v>
          </cell>
          <cell r="C158">
            <v>69615</v>
          </cell>
        </row>
        <row r="159">
          <cell r="A159" t="str">
            <v>cty51145</v>
          </cell>
          <cell r="B159" t="str">
            <v>Powhatan County, VA</v>
          </cell>
          <cell r="C159">
            <v>69589</v>
          </cell>
        </row>
        <row r="160">
          <cell r="A160" t="str">
            <v>cty36091</v>
          </cell>
          <cell r="B160" t="str">
            <v>Saratoga County, NY</v>
          </cell>
          <cell r="C160">
            <v>69559</v>
          </cell>
        </row>
        <row r="161">
          <cell r="A161" t="str">
            <v>cty12117</v>
          </cell>
          <cell r="B161" t="str">
            <v>Seminole County, FL</v>
          </cell>
          <cell r="C161">
            <v>69478</v>
          </cell>
        </row>
        <row r="162">
          <cell r="A162" t="str">
            <v>cty39165</v>
          </cell>
          <cell r="B162" t="str">
            <v>Warren County, OH</v>
          </cell>
          <cell r="C162">
            <v>69414</v>
          </cell>
        </row>
        <row r="163">
          <cell r="A163" t="str">
            <v>cty50007</v>
          </cell>
          <cell r="B163" t="str">
            <v>Chittenden County, VT</v>
          </cell>
          <cell r="C163">
            <v>69391</v>
          </cell>
        </row>
        <row r="164">
          <cell r="A164" t="str">
            <v>cty13089</v>
          </cell>
          <cell r="B164" t="str">
            <v>DeKalb County, GA</v>
          </cell>
          <cell r="C164">
            <v>69351</v>
          </cell>
        </row>
        <row r="165">
          <cell r="A165" t="str">
            <v>cty01117</v>
          </cell>
          <cell r="B165" t="str">
            <v>Shelby County, AL</v>
          </cell>
          <cell r="C165">
            <v>69333</v>
          </cell>
        </row>
        <row r="166">
          <cell r="A166" t="str">
            <v>cty21015</v>
          </cell>
          <cell r="B166" t="str">
            <v>Boone County, KY</v>
          </cell>
          <cell r="C166">
            <v>69218</v>
          </cell>
        </row>
        <row r="167">
          <cell r="A167" t="str">
            <v>cty53061</v>
          </cell>
          <cell r="B167" t="str">
            <v>Snohomish County, WA</v>
          </cell>
          <cell r="C167">
            <v>69196</v>
          </cell>
        </row>
        <row r="168">
          <cell r="A168" t="str">
            <v>cty55109</v>
          </cell>
          <cell r="B168" t="str">
            <v>St. Croix County, WI</v>
          </cell>
          <cell r="C168">
            <v>69195</v>
          </cell>
        </row>
        <row r="169">
          <cell r="A169" t="str">
            <v>cty51810</v>
          </cell>
          <cell r="B169" t="str">
            <v>Virginia Beach city, VA</v>
          </cell>
          <cell r="C169">
            <v>69193</v>
          </cell>
        </row>
        <row r="170">
          <cell r="A170" t="str">
            <v>cty36055</v>
          </cell>
          <cell r="B170" t="str">
            <v>Monroe County, NY</v>
          </cell>
          <cell r="C170">
            <v>69189</v>
          </cell>
        </row>
        <row r="171">
          <cell r="A171" t="str">
            <v>cty06073</v>
          </cell>
          <cell r="B171" t="str">
            <v>San Diego County, CA</v>
          </cell>
          <cell r="C171">
            <v>69106</v>
          </cell>
        </row>
        <row r="172">
          <cell r="A172" t="str">
            <v>cty27109</v>
          </cell>
          <cell r="B172" t="str">
            <v>Olmsted County, MN</v>
          </cell>
          <cell r="C172">
            <v>69079</v>
          </cell>
        </row>
        <row r="173">
          <cell r="A173" t="str">
            <v>cty39057</v>
          </cell>
          <cell r="B173" t="str">
            <v>Greene County, OH</v>
          </cell>
          <cell r="C173">
            <v>69063</v>
          </cell>
        </row>
        <row r="174">
          <cell r="A174" t="str">
            <v>cty51003</v>
          </cell>
          <cell r="B174" t="str">
            <v>Albemarle County, VA</v>
          </cell>
          <cell r="C174">
            <v>69039</v>
          </cell>
        </row>
        <row r="175">
          <cell r="A175" t="str">
            <v>cty51127</v>
          </cell>
          <cell r="B175" t="str">
            <v>New Kent County, VA</v>
          </cell>
          <cell r="C175">
            <v>69003</v>
          </cell>
        </row>
        <row r="176">
          <cell r="A176" t="str">
            <v>cty06055</v>
          </cell>
          <cell r="B176" t="str">
            <v>Napa County, CA</v>
          </cell>
          <cell r="C176">
            <v>68977</v>
          </cell>
        </row>
        <row r="177">
          <cell r="A177" t="str">
            <v>cty18127</v>
          </cell>
          <cell r="B177" t="str">
            <v>Porter County, IN</v>
          </cell>
          <cell r="C177">
            <v>68975</v>
          </cell>
        </row>
        <row r="178">
          <cell r="A178" t="str">
            <v>cty51161</v>
          </cell>
          <cell r="B178" t="str">
            <v>Roanoke County, VA</v>
          </cell>
          <cell r="C178">
            <v>68777</v>
          </cell>
        </row>
        <row r="179">
          <cell r="A179" t="str">
            <v>cty06087</v>
          </cell>
          <cell r="B179" t="str">
            <v>Santa Cruz County, CA</v>
          </cell>
          <cell r="C179">
            <v>68727</v>
          </cell>
        </row>
        <row r="180">
          <cell r="A180" t="str">
            <v>cty12099</v>
          </cell>
          <cell r="B180" t="str">
            <v>Palm Beach County, FL</v>
          </cell>
          <cell r="C180">
            <v>68702</v>
          </cell>
        </row>
        <row r="181">
          <cell r="A181" t="str">
            <v>cty25027</v>
          </cell>
          <cell r="B181" t="str">
            <v>Worcester County, MA</v>
          </cell>
          <cell r="C181">
            <v>68660</v>
          </cell>
        </row>
        <row r="182">
          <cell r="A182" t="str">
            <v>cty15007</v>
          </cell>
          <cell r="B182" t="str">
            <v>Kauai County, HI</v>
          </cell>
          <cell r="C182">
            <v>68580</v>
          </cell>
        </row>
        <row r="183">
          <cell r="A183" t="str">
            <v>cty44009</v>
          </cell>
          <cell r="B183" t="str">
            <v>Washington County, RI</v>
          </cell>
          <cell r="C183">
            <v>68540</v>
          </cell>
        </row>
        <row r="184">
          <cell r="A184" t="str">
            <v>cty17007</v>
          </cell>
          <cell r="B184" t="str">
            <v>Boone County, IL</v>
          </cell>
          <cell r="C184">
            <v>68493</v>
          </cell>
        </row>
        <row r="185">
          <cell r="A185" t="str">
            <v>cty51075</v>
          </cell>
          <cell r="B185" t="str">
            <v>Goochland County, VA</v>
          </cell>
          <cell r="C185">
            <v>68488</v>
          </cell>
        </row>
        <row r="186">
          <cell r="A186" t="str">
            <v>cty51550</v>
          </cell>
          <cell r="B186" t="str">
            <v>Chesapeake city, VA</v>
          </cell>
          <cell r="C186">
            <v>68421</v>
          </cell>
        </row>
        <row r="187">
          <cell r="A187" t="str">
            <v>cty44003</v>
          </cell>
          <cell r="B187" t="str">
            <v>Kent County, RI</v>
          </cell>
          <cell r="C187">
            <v>68362</v>
          </cell>
        </row>
        <row r="188">
          <cell r="A188" t="str">
            <v>cty08013</v>
          </cell>
          <cell r="B188" t="str">
            <v>Boulder County, CO</v>
          </cell>
          <cell r="C188">
            <v>68189</v>
          </cell>
        </row>
        <row r="189">
          <cell r="A189" t="str">
            <v>cty39045</v>
          </cell>
          <cell r="B189" t="str">
            <v>Fairfield County, OH</v>
          </cell>
          <cell r="C189">
            <v>68042</v>
          </cell>
        </row>
        <row r="190">
          <cell r="A190" t="str">
            <v>cty02230</v>
          </cell>
          <cell r="B190" t="str">
            <v>Skagway Municipality, AK</v>
          </cell>
          <cell r="C190">
            <v>68026</v>
          </cell>
        </row>
        <row r="191">
          <cell r="A191" t="str">
            <v>cty41067</v>
          </cell>
          <cell r="B191" t="str">
            <v>Washington County, OR</v>
          </cell>
          <cell r="C191">
            <v>67952</v>
          </cell>
        </row>
        <row r="192">
          <cell r="A192" t="str">
            <v>cty33013</v>
          </cell>
          <cell r="B192" t="str">
            <v>Merrimack County, NH</v>
          </cell>
          <cell r="C192">
            <v>67662</v>
          </cell>
        </row>
        <row r="193">
          <cell r="A193" t="str">
            <v>cty06037</v>
          </cell>
          <cell r="B193" t="str">
            <v>Los Angeles County, CA</v>
          </cell>
          <cell r="C193">
            <v>67619</v>
          </cell>
        </row>
        <row r="194">
          <cell r="A194" t="str">
            <v>cty18003</v>
          </cell>
          <cell r="B194" t="str">
            <v>Allen County, IN</v>
          </cell>
          <cell r="C194">
            <v>67595</v>
          </cell>
        </row>
        <row r="195">
          <cell r="A195" t="str">
            <v>cty24037</v>
          </cell>
          <cell r="B195" t="str">
            <v>St. Mary's County, MD</v>
          </cell>
          <cell r="C195">
            <v>67513</v>
          </cell>
        </row>
        <row r="196">
          <cell r="A196" t="str">
            <v>cty13151</v>
          </cell>
          <cell r="B196" t="str">
            <v>Henry County, GA</v>
          </cell>
          <cell r="C196">
            <v>67436</v>
          </cell>
        </row>
        <row r="197">
          <cell r="A197" t="str">
            <v>cty18173</v>
          </cell>
          <cell r="B197" t="str">
            <v>Warrick County, IN</v>
          </cell>
          <cell r="C197">
            <v>67434</v>
          </cell>
        </row>
        <row r="198">
          <cell r="A198" t="str">
            <v>cty48491</v>
          </cell>
          <cell r="B198" t="str">
            <v>Williamson County, TX</v>
          </cell>
          <cell r="C198">
            <v>67433</v>
          </cell>
        </row>
        <row r="199">
          <cell r="A199" t="str">
            <v>cty41005</v>
          </cell>
          <cell r="B199" t="str">
            <v>Clackamas County, OR</v>
          </cell>
          <cell r="C199">
            <v>67336</v>
          </cell>
        </row>
        <row r="200">
          <cell r="A200" t="str">
            <v>cty26037</v>
          </cell>
          <cell r="B200" t="str">
            <v>Clinton County, MI</v>
          </cell>
          <cell r="C200">
            <v>67316</v>
          </cell>
        </row>
        <row r="201">
          <cell r="A201" t="str">
            <v>cty08039</v>
          </cell>
          <cell r="B201" t="str">
            <v>Elbert County, CO</v>
          </cell>
          <cell r="C201">
            <v>67274</v>
          </cell>
        </row>
        <row r="202">
          <cell r="A202" t="str">
            <v>cty18081</v>
          </cell>
          <cell r="B202" t="str">
            <v>Johnson County, IN</v>
          </cell>
          <cell r="C202">
            <v>67272</v>
          </cell>
        </row>
        <row r="203">
          <cell r="A203" t="str">
            <v>cty02275</v>
          </cell>
          <cell r="B203" t="str">
            <v>Wrangell City and Borough, AK</v>
          </cell>
          <cell r="C203">
            <v>67126</v>
          </cell>
        </row>
        <row r="204">
          <cell r="A204" t="str">
            <v>cty06097</v>
          </cell>
          <cell r="B204" t="str">
            <v>Sonoma County, CA</v>
          </cell>
          <cell r="C204">
            <v>67040</v>
          </cell>
        </row>
        <row r="205">
          <cell r="A205" t="str">
            <v>cty56037</v>
          </cell>
          <cell r="B205" t="str">
            <v>Sweetwater County, WY</v>
          </cell>
          <cell r="C205">
            <v>66999</v>
          </cell>
        </row>
        <row r="206">
          <cell r="A206" t="str">
            <v>cty49011</v>
          </cell>
          <cell r="B206" t="str">
            <v>Davis County, UT</v>
          </cell>
          <cell r="C206">
            <v>66915</v>
          </cell>
        </row>
        <row r="207">
          <cell r="A207" t="str">
            <v>cty06069</v>
          </cell>
          <cell r="B207" t="str">
            <v>San Benito County, CA</v>
          </cell>
          <cell r="C207">
            <v>66881</v>
          </cell>
        </row>
        <row r="208">
          <cell r="A208" t="str">
            <v>cty48439</v>
          </cell>
          <cell r="B208" t="str">
            <v>Tarrant County, TX</v>
          </cell>
          <cell r="C208">
            <v>66875</v>
          </cell>
        </row>
        <row r="209">
          <cell r="A209" t="str">
            <v>cty13097</v>
          </cell>
          <cell r="B209" t="str">
            <v>Douglas County, GA</v>
          </cell>
          <cell r="C209">
            <v>66818</v>
          </cell>
        </row>
        <row r="210">
          <cell r="A210" t="str">
            <v>cty39085</v>
          </cell>
          <cell r="B210" t="str">
            <v>Lake County, OH</v>
          </cell>
          <cell r="C210">
            <v>66818</v>
          </cell>
        </row>
        <row r="211">
          <cell r="A211" t="str">
            <v>cty12021</v>
          </cell>
          <cell r="B211" t="str">
            <v>Collier County, FL</v>
          </cell>
          <cell r="C211">
            <v>66794</v>
          </cell>
        </row>
        <row r="212">
          <cell r="A212" t="str">
            <v>cty48339</v>
          </cell>
          <cell r="B212" t="str">
            <v>Montgomery County, TX</v>
          </cell>
          <cell r="C212">
            <v>66748</v>
          </cell>
        </row>
        <row r="213">
          <cell r="A213" t="str">
            <v>cty08037</v>
          </cell>
          <cell r="B213" t="str">
            <v>Eagle County, CO</v>
          </cell>
          <cell r="C213">
            <v>66728</v>
          </cell>
        </row>
        <row r="214">
          <cell r="A214" t="str">
            <v>cty44005</v>
          </cell>
          <cell r="B214" t="str">
            <v>Newport County, RI</v>
          </cell>
          <cell r="C214">
            <v>66685</v>
          </cell>
        </row>
        <row r="215">
          <cell r="A215" t="str">
            <v>cty12019</v>
          </cell>
          <cell r="B215" t="str">
            <v>Clay County, FL</v>
          </cell>
          <cell r="C215">
            <v>66609</v>
          </cell>
        </row>
        <row r="216">
          <cell r="A216" t="str">
            <v>cty32003</v>
          </cell>
          <cell r="B216" t="str">
            <v>Clark County, NV</v>
          </cell>
          <cell r="C216">
            <v>66570</v>
          </cell>
        </row>
        <row r="217">
          <cell r="A217" t="str">
            <v>cty26139</v>
          </cell>
          <cell r="B217" t="str">
            <v>Ottawa County, MI</v>
          </cell>
          <cell r="C217">
            <v>66568</v>
          </cell>
        </row>
        <row r="218">
          <cell r="A218" t="str">
            <v>cty29047</v>
          </cell>
          <cell r="B218" t="str">
            <v>Clay County, MO</v>
          </cell>
          <cell r="C218">
            <v>66542</v>
          </cell>
        </row>
        <row r="219">
          <cell r="A219" t="str">
            <v>cty06067</v>
          </cell>
          <cell r="B219" t="str">
            <v>Sacramento County, CA</v>
          </cell>
          <cell r="C219">
            <v>66512</v>
          </cell>
        </row>
        <row r="220">
          <cell r="A220" t="str">
            <v>cty26045</v>
          </cell>
          <cell r="B220" t="str">
            <v>Eaton County, MI</v>
          </cell>
          <cell r="C220">
            <v>66507</v>
          </cell>
        </row>
        <row r="221">
          <cell r="A221" t="str">
            <v>cty32031</v>
          </cell>
          <cell r="B221" t="str">
            <v>Washoe County, NV</v>
          </cell>
          <cell r="C221">
            <v>66441</v>
          </cell>
        </row>
        <row r="222">
          <cell r="A222" t="str">
            <v>cty26087</v>
          </cell>
          <cell r="B222" t="str">
            <v>Lapeer County, MI</v>
          </cell>
          <cell r="C222">
            <v>66356</v>
          </cell>
        </row>
        <row r="223">
          <cell r="A223" t="str">
            <v>cty06083</v>
          </cell>
          <cell r="B223" t="str">
            <v>Santa Barbara County, CA</v>
          </cell>
          <cell r="C223">
            <v>66106</v>
          </cell>
        </row>
        <row r="224">
          <cell r="A224" t="str">
            <v>cty17063</v>
          </cell>
          <cell r="B224" t="str">
            <v>Grundy County, IL</v>
          </cell>
          <cell r="C224">
            <v>66105</v>
          </cell>
        </row>
        <row r="225">
          <cell r="A225" t="str">
            <v>cty26111</v>
          </cell>
          <cell r="B225" t="str">
            <v>Midland County, MI</v>
          </cell>
          <cell r="C225">
            <v>66087</v>
          </cell>
        </row>
        <row r="226">
          <cell r="A226" t="str">
            <v>cty01089</v>
          </cell>
          <cell r="B226" t="str">
            <v>Madison County, AL</v>
          </cell>
          <cell r="C226">
            <v>66086</v>
          </cell>
        </row>
        <row r="227">
          <cell r="A227" t="str">
            <v>cty48071</v>
          </cell>
          <cell r="B227" t="str">
            <v>Chambers County, TX</v>
          </cell>
          <cell r="C227">
            <v>66075</v>
          </cell>
        </row>
        <row r="228">
          <cell r="A228" t="str">
            <v>cty26115</v>
          </cell>
          <cell r="B228" t="str">
            <v>Monroe County, MI</v>
          </cell>
          <cell r="C228">
            <v>66050</v>
          </cell>
        </row>
        <row r="229">
          <cell r="A229" t="str">
            <v>cty24015</v>
          </cell>
          <cell r="B229" t="str">
            <v>Cecil County, MD</v>
          </cell>
          <cell r="C229">
            <v>65994</v>
          </cell>
        </row>
        <row r="230">
          <cell r="A230" t="str">
            <v>cty48039</v>
          </cell>
          <cell r="B230" t="str">
            <v>Brazoria County, TX</v>
          </cell>
          <cell r="C230">
            <v>65911</v>
          </cell>
        </row>
        <row r="231">
          <cell r="A231" t="str">
            <v>cty08019</v>
          </cell>
          <cell r="B231" t="str">
            <v>Clear Creek County, CO</v>
          </cell>
          <cell r="C231">
            <v>65862</v>
          </cell>
        </row>
        <row r="232">
          <cell r="A232" t="str">
            <v>cty13063</v>
          </cell>
          <cell r="B232" t="str">
            <v>Clayton County, GA</v>
          </cell>
          <cell r="C232">
            <v>65746</v>
          </cell>
        </row>
        <row r="233">
          <cell r="A233" t="str">
            <v>cty51570</v>
          </cell>
          <cell r="B233" t="str">
            <v>Colonial Heights city, VA</v>
          </cell>
          <cell r="C233">
            <v>65529</v>
          </cell>
        </row>
        <row r="234">
          <cell r="A234" t="str">
            <v>cty13117</v>
          </cell>
          <cell r="B234" t="str">
            <v>Forsyth County, GA</v>
          </cell>
          <cell r="C234">
            <v>65427</v>
          </cell>
        </row>
        <row r="235">
          <cell r="A235" t="str">
            <v>cty39017</v>
          </cell>
          <cell r="B235" t="str">
            <v>Butler County, OH</v>
          </cell>
          <cell r="C235">
            <v>65393</v>
          </cell>
        </row>
        <row r="236">
          <cell r="A236" t="str">
            <v>cty02100</v>
          </cell>
          <cell r="B236" t="str">
            <v>Haines Borough, AK</v>
          </cell>
          <cell r="C236">
            <v>65392</v>
          </cell>
        </row>
        <row r="237">
          <cell r="A237" t="str">
            <v>cty55015</v>
          </cell>
          <cell r="B237" t="str">
            <v>Calumet County, WI</v>
          </cell>
          <cell r="C237">
            <v>65218</v>
          </cell>
        </row>
        <row r="238">
          <cell r="A238" t="str">
            <v>cty55025</v>
          </cell>
          <cell r="B238" t="str">
            <v>Dane County, WI</v>
          </cell>
          <cell r="C238">
            <v>65053</v>
          </cell>
        </row>
        <row r="239">
          <cell r="A239" t="str">
            <v>cty17203</v>
          </cell>
          <cell r="B239" t="str">
            <v>Woodford County, IL</v>
          </cell>
          <cell r="C239">
            <v>65000</v>
          </cell>
        </row>
        <row r="240">
          <cell r="A240" t="str">
            <v>cty51099</v>
          </cell>
          <cell r="B240" t="str">
            <v>King George County, VA</v>
          </cell>
          <cell r="C240">
            <v>64960</v>
          </cell>
        </row>
        <row r="241">
          <cell r="A241" t="str">
            <v>cty40017</v>
          </cell>
          <cell r="B241" t="str">
            <v>Canadian County, OK</v>
          </cell>
          <cell r="C241">
            <v>64934</v>
          </cell>
        </row>
        <row r="242">
          <cell r="A242" t="str">
            <v>cty53005</v>
          </cell>
          <cell r="B242" t="str">
            <v>Benton County, WA</v>
          </cell>
          <cell r="C242">
            <v>64900</v>
          </cell>
        </row>
        <row r="243">
          <cell r="A243" t="str">
            <v>cty36001</v>
          </cell>
          <cell r="B243" t="str">
            <v>Albany County, NY</v>
          </cell>
          <cell r="C243">
            <v>64734</v>
          </cell>
        </row>
        <row r="244">
          <cell r="A244" t="str">
            <v>cty34029</v>
          </cell>
          <cell r="B244" t="str">
            <v>Ocean County, NJ</v>
          </cell>
          <cell r="C244">
            <v>64632</v>
          </cell>
        </row>
        <row r="245">
          <cell r="A245" t="str">
            <v>cty06065</v>
          </cell>
          <cell r="B245" t="str">
            <v>Riverside County, CA</v>
          </cell>
          <cell r="C245">
            <v>64528</v>
          </cell>
        </row>
        <row r="246">
          <cell r="A246" t="str">
            <v>cty32005</v>
          </cell>
          <cell r="B246" t="str">
            <v>Douglas County, NV</v>
          </cell>
          <cell r="C246">
            <v>64460</v>
          </cell>
        </row>
        <row r="247">
          <cell r="A247" t="str">
            <v>cty06071</v>
          </cell>
          <cell r="B247" t="str">
            <v>San Bernardino County, CA</v>
          </cell>
          <cell r="C247">
            <v>64434</v>
          </cell>
        </row>
        <row r="248">
          <cell r="A248" t="str">
            <v>cty08117</v>
          </cell>
          <cell r="B248" t="str">
            <v>Summit County, CO</v>
          </cell>
          <cell r="C248">
            <v>64375</v>
          </cell>
        </row>
        <row r="249">
          <cell r="A249" t="str">
            <v>cty51149</v>
          </cell>
          <cell r="B249" t="str">
            <v>Prince George County, VA</v>
          </cell>
          <cell r="C249">
            <v>64361</v>
          </cell>
        </row>
        <row r="250">
          <cell r="A250" t="str">
            <v>cty48201</v>
          </cell>
          <cell r="B250" t="str">
            <v>Harris County, TX</v>
          </cell>
          <cell r="C250">
            <v>64284</v>
          </cell>
        </row>
        <row r="251">
          <cell r="A251" t="str">
            <v>cty42041</v>
          </cell>
          <cell r="B251" t="str">
            <v>Cumberland County, PA</v>
          </cell>
          <cell r="C251">
            <v>64264</v>
          </cell>
        </row>
        <row r="252">
          <cell r="A252" t="str">
            <v>cty34001</v>
          </cell>
          <cell r="B252" t="str">
            <v>Atlantic County, NJ</v>
          </cell>
          <cell r="C252">
            <v>64233</v>
          </cell>
        </row>
        <row r="253">
          <cell r="A253" t="str">
            <v>cty17031</v>
          </cell>
          <cell r="B253" t="str">
            <v>Cook County, IL</v>
          </cell>
          <cell r="C253">
            <v>64129</v>
          </cell>
        </row>
        <row r="254">
          <cell r="A254" t="str">
            <v>cty13153</v>
          </cell>
          <cell r="B254" t="str">
            <v>Houston County, GA</v>
          </cell>
          <cell r="C254">
            <v>64120</v>
          </cell>
        </row>
        <row r="255">
          <cell r="A255" t="str">
            <v>cty42077</v>
          </cell>
          <cell r="B255" t="str">
            <v>Lehigh County, PA</v>
          </cell>
          <cell r="C255">
            <v>64000</v>
          </cell>
        </row>
        <row r="256">
          <cell r="A256" t="str">
            <v>cty55087</v>
          </cell>
          <cell r="B256" t="str">
            <v>Outagamie County, WI</v>
          </cell>
          <cell r="C256">
            <v>63997</v>
          </cell>
        </row>
        <row r="257">
          <cell r="A257" t="str">
            <v>cty27141</v>
          </cell>
          <cell r="B257" t="str">
            <v>Sherburne County, MN</v>
          </cell>
          <cell r="C257">
            <v>63960</v>
          </cell>
        </row>
        <row r="258">
          <cell r="A258" t="str">
            <v>cty47157</v>
          </cell>
          <cell r="B258" t="str">
            <v>Shelby County, TN</v>
          </cell>
          <cell r="C258">
            <v>63803</v>
          </cell>
        </row>
        <row r="259">
          <cell r="A259" t="str">
            <v>cty48167</v>
          </cell>
          <cell r="B259" t="str">
            <v>Galveston County, TX</v>
          </cell>
          <cell r="C259">
            <v>63793</v>
          </cell>
        </row>
        <row r="260">
          <cell r="A260" t="str">
            <v>cty36081</v>
          </cell>
          <cell r="B260" t="str">
            <v>Queens County, NY</v>
          </cell>
          <cell r="C260">
            <v>63678</v>
          </cell>
        </row>
        <row r="261">
          <cell r="A261" t="str">
            <v>cty31055</v>
          </cell>
          <cell r="B261" t="str">
            <v>Douglas County, NE</v>
          </cell>
          <cell r="C261">
            <v>63670</v>
          </cell>
        </row>
        <row r="262">
          <cell r="A262" t="str">
            <v>cty42095</v>
          </cell>
          <cell r="B262" t="str">
            <v>Northampton County, PA</v>
          </cell>
          <cell r="C262">
            <v>63576</v>
          </cell>
        </row>
        <row r="263">
          <cell r="A263" t="str">
            <v>cty20103</v>
          </cell>
          <cell r="B263" t="str">
            <v>Leavenworth County, KS</v>
          </cell>
          <cell r="C263">
            <v>63553</v>
          </cell>
        </row>
        <row r="264">
          <cell r="A264" t="str">
            <v>cty26081</v>
          </cell>
          <cell r="B264" t="str">
            <v>Kent County, MI</v>
          </cell>
          <cell r="C264">
            <v>63481</v>
          </cell>
        </row>
        <row r="265">
          <cell r="A265" t="str">
            <v>cty36069</v>
          </cell>
          <cell r="B265" t="str">
            <v>Ontario County, NY</v>
          </cell>
          <cell r="C265">
            <v>63465</v>
          </cell>
        </row>
        <row r="266">
          <cell r="A266" t="str">
            <v>cty32007</v>
          </cell>
          <cell r="B266" t="str">
            <v>Elko County, NV</v>
          </cell>
          <cell r="C266">
            <v>63443</v>
          </cell>
        </row>
        <row r="267">
          <cell r="A267" t="str">
            <v>cty48113</v>
          </cell>
          <cell r="B267" t="str">
            <v>Dallas County, TX</v>
          </cell>
          <cell r="C267">
            <v>63309</v>
          </cell>
        </row>
        <row r="268">
          <cell r="A268" t="str">
            <v>cty39049</v>
          </cell>
          <cell r="B268" t="str">
            <v>Franklin County, OH</v>
          </cell>
          <cell r="C268">
            <v>63302</v>
          </cell>
        </row>
        <row r="269">
          <cell r="A269" t="str">
            <v>cty17133</v>
          </cell>
          <cell r="B269" t="str">
            <v>Monroe County, IL</v>
          </cell>
          <cell r="C269">
            <v>63269</v>
          </cell>
        </row>
        <row r="270">
          <cell r="A270" t="str">
            <v>cty20173</v>
          </cell>
          <cell r="B270" t="str">
            <v>Sedgwick County, KS</v>
          </cell>
          <cell r="C270">
            <v>63169</v>
          </cell>
        </row>
        <row r="271">
          <cell r="A271" t="str">
            <v>cty36111</v>
          </cell>
          <cell r="B271" t="str">
            <v>Ulster County, NY</v>
          </cell>
          <cell r="C271">
            <v>62991</v>
          </cell>
        </row>
        <row r="272">
          <cell r="A272" t="str">
            <v>cty17167</v>
          </cell>
          <cell r="B272" t="str">
            <v>Sangamon County, IL</v>
          </cell>
          <cell r="C272">
            <v>62939</v>
          </cell>
        </row>
        <row r="273">
          <cell r="A273" t="str">
            <v>cty51043</v>
          </cell>
          <cell r="B273" t="str">
            <v>Clarke County, VA</v>
          </cell>
          <cell r="C273">
            <v>62932</v>
          </cell>
        </row>
        <row r="274">
          <cell r="A274" t="str">
            <v>cty47189</v>
          </cell>
          <cell r="B274" t="str">
            <v>Wilson County, TN</v>
          </cell>
          <cell r="C274">
            <v>62929</v>
          </cell>
        </row>
        <row r="275">
          <cell r="A275" t="str">
            <v>cty06075</v>
          </cell>
          <cell r="B275" t="str">
            <v>San Francisco County, CA</v>
          </cell>
          <cell r="C275">
            <v>62927</v>
          </cell>
        </row>
        <row r="276">
          <cell r="A276" t="str">
            <v>cty36067</v>
          </cell>
          <cell r="B276" t="str">
            <v>Onondaga County, NY</v>
          </cell>
          <cell r="C276">
            <v>62792</v>
          </cell>
        </row>
        <row r="277">
          <cell r="A277" t="str">
            <v>cty27171</v>
          </cell>
          <cell r="B277" t="str">
            <v>Wright County, MN</v>
          </cell>
          <cell r="C277">
            <v>62633</v>
          </cell>
        </row>
        <row r="278">
          <cell r="A278" t="str">
            <v>cty19113</v>
          </cell>
          <cell r="B278" t="str">
            <v>Linn County, IA</v>
          </cell>
          <cell r="C278">
            <v>62629</v>
          </cell>
        </row>
        <row r="279">
          <cell r="A279" t="str">
            <v>cty06053</v>
          </cell>
          <cell r="B279" t="str">
            <v>Monterey County, CA</v>
          </cell>
          <cell r="C279">
            <v>62596</v>
          </cell>
        </row>
        <row r="280">
          <cell r="A280" t="str">
            <v>cty25005</v>
          </cell>
          <cell r="B280" t="str">
            <v>Bristol County, MA</v>
          </cell>
          <cell r="C280">
            <v>62555</v>
          </cell>
        </row>
        <row r="281">
          <cell r="A281" t="str">
            <v>cty17201</v>
          </cell>
          <cell r="B281" t="str">
            <v>Winnebago County, IL</v>
          </cell>
          <cell r="C281">
            <v>62519</v>
          </cell>
        </row>
        <row r="282">
          <cell r="A282" t="str">
            <v>cty39025</v>
          </cell>
          <cell r="B282" t="str">
            <v>Clermont County, OH</v>
          </cell>
          <cell r="C282">
            <v>62511</v>
          </cell>
        </row>
        <row r="283">
          <cell r="A283" t="str">
            <v>cty24041</v>
          </cell>
          <cell r="B283" t="str">
            <v>Talbot County, MD</v>
          </cell>
          <cell r="C283">
            <v>62478</v>
          </cell>
        </row>
        <row r="284">
          <cell r="A284" t="str">
            <v>cty37063</v>
          </cell>
          <cell r="B284" t="str">
            <v>Durham County, NC</v>
          </cell>
          <cell r="C284">
            <v>62457</v>
          </cell>
        </row>
        <row r="285">
          <cell r="A285" t="str">
            <v>cty08001</v>
          </cell>
          <cell r="B285" t="str">
            <v>Adams County, CO</v>
          </cell>
          <cell r="C285">
            <v>62410</v>
          </cell>
        </row>
        <row r="286">
          <cell r="A286" t="str">
            <v>cty09015</v>
          </cell>
          <cell r="B286" t="str">
            <v>Windham County, CT</v>
          </cell>
          <cell r="C286">
            <v>62398</v>
          </cell>
        </row>
        <row r="287">
          <cell r="A287" t="str">
            <v>cty12085</v>
          </cell>
          <cell r="B287" t="str">
            <v>Martin County, FL</v>
          </cell>
          <cell r="C287">
            <v>62374</v>
          </cell>
        </row>
        <row r="288">
          <cell r="A288" t="str">
            <v>cty39159</v>
          </cell>
          <cell r="B288" t="str">
            <v>Union County, OH</v>
          </cell>
          <cell r="C288">
            <v>62335</v>
          </cell>
        </row>
        <row r="289">
          <cell r="A289" t="str">
            <v>cty19153</v>
          </cell>
          <cell r="B289" t="str">
            <v>Polk County, IA</v>
          </cell>
          <cell r="C289">
            <v>62308</v>
          </cell>
        </row>
        <row r="290">
          <cell r="A290" t="str">
            <v>cty23005</v>
          </cell>
          <cell r="B290" t="str">
            <v>Cumberland County, ME</v>
          </cell>
          <cell r="C290">
            <v>62274</v>
          </cell>
        </row>
        <row r="291">
          <cell r="A291" t="str">
            <v>cty04013</v>
          </cell>
          <cell r="B291" t="str">
            <v>Maricopa County, AZ</v>
          </cell>
          <cell r="C291">
            <v>62183</v>
          </cell>
        </row>
        <row r="292">
          <cell r="A292" t="str">
            <v>cty51101</v>
          </cell>
          <cell r="B292" t="str">
            <v>King William County, VA</v>
          </cell>
          <cell r="C292">
            <v>62105</v>
          </cell>
        </row>
        <row r="293">
          <cell r="A293" t="str">
            <v>cty39061</v>
          </cell>
          <cell r="B293" t="str">
            <v>Hamilton County, OH</v>
          </cell>
          <cell r="C293">
            <v>62099</v>
          </cell>
        </row>
        <row r="294">
          <cell r="A294" t="str">
            <v>cty36093</v>
          </cell>
          <cell r="B294" t="str">
            <v>Schenectady County, NY</v>
          </cell>
          <cell r="C294">
            <v>62045</v>
          </cell>
        </row>
        <row r="295">
          <cell r="A295" t="str">
            <v>cty42071</v>
          </cell>
          <cell r="B295" t="str">
            <v>Lancaster County, PA</v>
          </cell>
          <cell r="C295">
            <v>62013</v>
          </cell>
        </row>
        <row r="296">
          <cell r="A296" t="str">
            <v>cty12011</v>
          </cell>
          <cell r="B296" t="str">
            <v>Broward County, FL</v>
          </cell>
          <cell r="C296">
            <v>61942</v>
          </cell>
        </row>
        <row r="297">
          <cell r="A297" t="str">
            <v>cty53035</v>
          </cell>
          <cell r="B297" t="str">
            <v>Kitsap County, WA</v>
          </cell>
          <cell r="C297">
            <v>61923</v>
          </cell>
        </row>
        <row r="298">
          <cell r="A298" t="str">
            <v>cty45063</v>
          </cell>
          <cell r="B298" t="str">
            <v>Lexington County, SC</v>
          </cell>
          <cell r="C298">
            <v>61859</v>
          </cell>
        </row>
        <row r="299">
          <cell r="A299" t="str">
            <v>cty45091</v>
          </cell>
          <cell r="B299" t="str">
            <v>York County, SC</v>
          </cell>
          <cell r="C299">
            <v>61783</v>
          </cell>
        </row>
        <row r="300">
          <cell r="A300" t="str">
            <v>cty51023</v>
          </cell>
          <cell r="B300" t="str">
            <v>Botetourt County, VA</v>
          </cell>
          <cell r="C300">
            <v>61709</v>
          </cell>
        </row>
        <row r="301">
          <cell r="A301" t="str">
            <v>cty13219</v>
          </cell>
          <cell r="B301" t="str">
            <v>Oconee County, GA</v>
          </cell>
          <cell r="C301">
            <v>61675</v>
          </cell>
        </row>
        <row r="302">
          <cell r="A302" t="str">
            <v>cty34033</v>
          </cell>
          <cell r="B302" t="str">
            <v>Salem County, NJ</v>
          </cell>
          <cell r="C302">
            <v>61625</v>
          </cell>
        </row>
        <row r="303">
          <cell r="A303" t="str">
            <v>cty36117</v>
          </cell>
          <cell r="B303" t="str">
            <v>Wayne County, NY</v>
          </cell>
          <cell r="C303">
            <v>61610</v>
          </cell>
        </row>
        <row r="304">
          <cell r="A304" t="str">
            <v>cty53011</v>
          </cell>
          <cell r="B304" t="str">
            <v>Clark County, WA</v>
          </cell>
          <cell r="C304">
            <v>61594</v>
          </cell>
        </row>
        <row r="305">
          <cell r="A305" t="str">
            <v>cty26049</v>
          </cell>
          <cell r="B305" t="str">
            <v>Genesee County, MI</v>
          </cell>
          <cell r="C305">
            <v>61581</v>
          </cell>
        </row>
        <row r="306">
          <cell r="A306" t="str">
            <v>cty42133</v>
          </cell>
          <cell r="B306" t="str">
            <v>York County, PA</v>
          </cell>
          <cell r="C306">
            <v>61549</v>
          </cell>
        </row>
        <row r="307">
          <cell r="A307" t="str">
            <v>cty55009</v>
          </cell>
          <cell r="B307" t="str">
            <v>Brown County, WI</v>
          </cell>
          <cell r="C307">
            <v>61548</v>
          </cell>
        </row>
        <row r="308">
          <cell r="A308" t="str">
            <v>cty48453</v>
          </cell>
          <cell r="B308" t="str">
            <v>Travis County, TX</v>
          </cell>
          <cell r="C308">
            <v>61475</v>
          </cell>
        </row>
        <row r="309">
          <cell r="A309" t="str">
            <v>cty18109</v>
          </cell>
          <cell r="B309" t="str">
            <v>Morgan County, IN</v>
          </cell>
          <cell r="C309">
            <v>61374</v>
          </cell>
        </row>
        <row r="310">
          <cell r="A310" t="str">
            <v>cty56041</v>
          </cell>
          <cell r="B310" t="str">
            <v>Uinta County, WY</v>
          </cell>
          <cell r="C310">
            <v>61296</v>
          </cell>
        </row>
        <row r="311">
          <cell r="A311" t="str">
            <v>cty36061</v>
          </cell>
          <cell r="B311" t="str">
            <v>New York County, NY</v>
          </cell>
          <cell r="C311">
            <v>61292</v>
          </cell>
        </row>
        <row r="312">
          <cell r="A312" t="str">
            <v>cty55101</v>
          </cell>
          <cell r="B312" t="str">
            <v>Racine County, WI</v>
          </cell>
          <cell r="C312">
            <v>61282</v>
          </cell>
        </row>
        <row r="313">
          <cell r="A313" t="str">
            <v>cty08041</v>
          </cell>
          <cell r="B313" t="str">
            <v>El Paso County, CO</v>
          </cell>
          <cell r="C313">
            <v>61222</v>
          </cell>
        </row>
        <row r="314">
          <cell r="A314" t="str">
            <v>cty27123</v>
          </cell>
          <cell r="B314" t="str">
            <v>Ramsey County, MN</v>
          </cell>
          <cell r="C314">
            <v>61160</v>
          </cell>
        </row>
        <row r="315">
          <cell r="A315" t="str">
            <v>cty51047</v>
          </cell>
          <cell r="B315" t="str">
            <v>Culpeper County, VA</v>
          </cell>
          <cell r="C315">
            <v>61006</v>
          </cell>
        </row>
        <row r="316">
          <cell r="A316" t="str">
            <v>cty42011</v>
          </cell>
          <cell r="B316" t="str">
            <v>Berks County, PA</v>
          </cell>
          <cell r="C316">
            <v>60958</v>
          </cell>
        </row>
        <row r="317">
          <cell r="A317" t="str">
            <v>cty26077</v>
          </cell>
          <cell r="B317" t="str">
            <v>Kalamazoo County, MI</v>
          </cell>
          <cell r="C317">
            <v>60925</v>
          </cell>
        </row>
        <row r="318">
          <cell r="A318" t="str">
            <v>cty32015</v>
          </cell>
          <cell r="B318" t="str">
            <v>Lander County, NV</v>
          </cell>
          <cell r="C318">
            <v>60919</v>
          </cell>
        </row>
        <row r="319">
          <cell r="A319" t="str">
            <v>cty18029</v>
          </cell>
          <cell r="B319" t="str">
            <v>Dearborn County, IN</v>
          </cell>
          <cell r="C319">
            <v>60791</v>
          </cell>
        </row>
        <row r="320">
          <cell r="A320" t="str">
            <v>cty21117</v>
          </cell>
          <cell r="B320" t="str">
            <v>Kenton County, KY</v>
          </cell>
          <cell r="C320">
            <v>60783</v>
          </cell>
        </row>
        <row r="321">
          <cell r="A321" t="str">
            <v>cty28121</v>
          </cell>
          <cell r="B321" t="str">
            <v>Rankin County, MS</v>
          </cell>
          <cell r="C321">
            <v>60782</v>
          </cell>
        </row>
        <row r="322">
          <cell r="A322" t="str">
            <v>cty06057</v>
          </cell>
          <cell r="B322" t="str">
            <v>Nevada County, CA</v>
          </cell>
          <cell r="C322">
            <v>60738</v>
          </cell>
        </row>
        <row r="323">
          <cell r="A323" t="str">
            <v>cty32013</v>
          </cell>
          <cell r="B323" t="str">
            <v>Humboldt County, NV</v>
          </cell>
          <cell r="C323">
            <v>60685</v>
          </cell>
        </row>
        <row r="324">
          <cell r="A324" t="str">
            <v>cty45045</v>
          </cell>
          <cell r="B324" t="str">
            <v>Greenville County, SC</v>
          </cell>
          <cell r="C324">
            <v>60673</v>
          </cell>
        </row>
        <row r="325">
          <cell r="A325" t="str">
            <v>cty37179</v>
          </cell>
          <cell r="B325" t="str">
            <v>Union County, NC</v>
          </cell>
          <cell r="C325">
            <v>60554</v>
          </cell>
        </row>
        <row r="326">
          <cell r="A326" t="str">
            <v>cty25015</v>
          </cell>
          <cell r="B326" t="str">
            <v>Hampshire County, MA</v>
          </cell>
          <cell r="C326">
            <v>60488</v>
          </cell>
        </row>
        <row r="327">
          <cell r="A327" t="str">
            <v>cty33017</v>
          </cell>
          <cell r="B327" t="str">
            <v>Strafford County, NH</v>
          </cell>
          <cell r="C327">
            <v>60477</v>
          </cell>
        </row>
        <row r="328">
          <cell r="A328" t="str">
            <v>cty39093</v>
          </cell>
          <cell r="B328" t="str">
            <v>Lorain County, OH</v>
          </cell>
          <cell r="C328">
            <v>60471</v>
          </cell>
        </row>
        <row r="329">
          <cell r="A329" t="str">
            <v>cty37025</v>
          </cell>
          <cell r="B329" t="str">
            <v>Cabarrus County, NC</v>
          </cell>
          <cell r="C329">
            <v>60461</v>
          </cell>
        </row>
        <row r="330">
          <cell r="A330" t="str">
            <v>cty18067</v>
          </cell>
          <cell r="B330" t="str">
            <v>Howard County, IN</v>
          </cell>
          <cell r="C330">
            <v>60459</v>
          </cell>
        </row>
        <row r="331">
          <cell r="A331" t="str">
            <v>cty36083</v>
          </cell>
          <cell r="B331" t="str">
            <v>Rensselaer County, NY</v>
          </cell>
          <cell r="C331">
            <v>60437</v>
          </cell>
        </row>
        <row r="332">
          <cell r="A332" t="str">
            <v>cty02188</v>
          </cell>
          <cell r="B332" t="str">
            <v>Northwest Arctic Borough, AK</v>
          </cell>
          <cell r="C332">
            <v>60430</v>
          </cell>
        </row>
        <row r="333">
          <cell r="A333" t="str">
            <v>cty11001</v>
          </cell>
          <cell r="B333" t="str">
            <v>District of Columbia, DC</v>
          </cell>
          <cell r="C333">
            <v>60405</v>
          </cell>
        </row>
        <row r="334">
          <cell r="A334" t="str">
            <v>cty21239</v>
          </cell>
          <cell r="B334" t="str">
            <v>Woodford County, KY</v>
          </cell>
          <cell r="C334">
            <v>60389</v>
          </cell>
        </row>
        <row r="335">
          <cell r="A335" t="str">
            <v>cty49003</v>
          </cell>
          <cell r="B335" t="str">
            <v>Box Elder County, UT</v>
          </cell>
          <cell r="C335">
            <v>60365</v>
          </cell>
        </row>
        <row r="336">
          <cell r="A336" t="str">
            <v>cty18089</v>
          </cell>
          <cell r="B336" t="str">
            <v>Lake County, IN</v>
          </cell>
          <cell r="C336">
            <v>60363</v>
          </cell>
        </row>
        <row r="337">
          <cell r="A337" t="str">
            <v>cty51157</v>
          </cell>
          <cell r="B337" t="str">
            <v>Rappahannock County, VA</v>
          </cell>
          <cell r="C337">
            <v>60356</v>
          </cell>
        </row>
        <row r="338">
          <cell r="A338" t="str">
            <v>cty23031</v>
          </cell>
          <cell r="B338" t="str">
            <v>York County, ME</v>
          </cell>
          <cell r="C338">
            <v>60341</v>
          </cell>
        </row>
        <row r="339">
          <cell r="A339" t="str">
            <v>cty37081</v>
          </cell>
          <cell r="B339" t="str">
            <v>Guilford County, NC</v>
          </cell>
          <cell r="C339">
            <v>60338</v>
          </cell>
        </row>
        <row r="340">
          <cell r="A340" t="str">
            <v>cty13223</v>
          </cell>
          <cell r="B340" t="str">
            <v>Paulding County, GA</v>
          </cell>
          <cell r="C340">
            <v>60298</v>
          </cell>
        </row>
        <row r="341">
          <cell r="A341" t="str">
            <v>cty39153</v>
          </cell>
          <cell r="B341" t="str">
            <v>Summit County, OH</v>
          </cell>
          <cell r="C341">
            <v>60295</v>
          </cell>
        </row>
        <row r="342">
          <cell r="A342" t="str">
            <v>cty49029</v>
          </cell>
          <cell r="B342" t="str">
            <v>Morgan County, UT</v>
          </cell>
          <cell r="C342">
            <v>60278</v>
          </cell>
        </row>
        <row r="343">
          <cell r="A343" t="str">
            <v>cty19049</v>
          </cell>
          <cell r="B343" t="str">
            <v>Dallas County, IA</v>
          </cell>
          <cell r="C343">
            <v>60276</v>
          </cell>
        </row>
        <row r="344">
          <cell r="A344" t="str">
            <v>cty19181</v>
          </cell>
          <cell r="B344" t="str">
            <v>Warren County, IA</v>
          </cell>
          <cell r="C344">
            <v>60243</v>
          </cell>
        </row>
        <row r="345">
          <cell r="A345" t="str">
            <v>cty39113</v>
          </cell>
          <cell r="B345" t="str">
            <v>Montgomery County, OH</v>
          </cell>
          <cell r="C345">
            <v>60170</v>
          </cell>
        </row>
        <row r="346">
          <cell r="A346" t="str">
            <v>cty47149</v>
          </cell>
          <cell r="B346" t="str">
            <v>Rutherford County, TN</v>
          </cell>
          <cell r="C346">
            <v>60160</v>
          </cell>
        </row>
        <row r="347">
          <cell r="A347" t="str">
            <v>cty12095</v>
          </cell>
          <cell r="B347" t="str">
            <v>Orange County, FL</v>
          </cell>
          <cell r="C347">
            <v>60149</v>
          </cell>
        </row>
        <row r="348">
          <cell r="A348" t="str">
            <v>cty46083</v>
          </cell>
          <cell r="B348" t="str">
            <v>Lincoln County, SD</v>
          </cell>
          <cell r="C348">
            <v>60117</v>
          </cell>
        </row>
        <row r="349">
          <cell r="A349" t="str">
            <v>cty12009</v>
          </cell>
          <cell r="B349" t="str">
            <v>Brevard County, FL</v>
          </cell>
          <cell r="C349">
            <v>60065</v>
          </cell>
        </row>
        <row r="350">
          <cell r="A350" t="str">
            <v>cty47165</v>
          </cell>
          <cell r="B350" t="str">
            <v>Sumner County, TN</v>
          </cell>
          <cell r="C350">
            <v>60049</v>
          </cell>
        </row>
        <row r="351">
          <cell r="A351" t="str">
            <v>cty25001</v>
          </cell>
          <cell r="B351" t="str">
            <v>Barnstable County, MA</v>
          </cell>
          <cell r="C351">
            <v>60047</v>
          </cell>
        </row>
        <row r="352">
          <cell r="A352" t="str">
            <v>cty38057</v>
          </cell>
          <cell r="B352" t="str">
            <v>Mercer County, ND</v>
          </cell>
          <cell r="C352">
            <v>60037</v>
          </cell>
        </row>
        <row r="353">
          <cell r="A353" t="str">
            <v>cty39123</v>
          </cell>
          <cell r="B353" t="str">
            <v>Ottawa County, OH</v>
          </cell>
          <cell r="C353">
            <v>59983</v>
          </cell>
        </row>
        <row r="354">
          <cell r="A354" t="str">
            <v>cty42089</v>
          </cell>
          <cell r="B354" t="str">
            <v>Monroe County, PA</v>
          </cell>
          <cell r="C354">
            <v>59937</v>
          </cell>
        </row>
        <row r="355">
          <cell r="A355" t="str">
            <v>cty06077</v>
          </cell>
          <cell r="B355" t="str">
            <v>San Joaquin County, CA</v>
          </cell>
          <cell r="C355">
            <v>59793</v>
          </cell>
        </row>
        <row r="356">
          <cell r="A356" t="str">
            <v>cty48139</v>
          </cell>
          <cell r="B356" t="str">
            <v>Ellis County, TX</v>
          </cell>
          <cell r="C356">
            <v>59781</v>
          </cell>
        </row>
        <row r="357">
          <cell r="A357" t="str">
            <v>cty29099</v>
          </cell>
          <cell r="B357" t="str">
            <v>Jefferson County, MO</v>
          </cell>
          <cell r="C357">
            <v>59773</v>
          </cell>
        </row>
        <row r="358">
          <cell r="A358" t="str">
            <v>cty39035</v>
          </cell>
          <cell r="B358" t="str">
            <v>Cuyahoga County, OH</v>
          </cell>
          <cell r="C358">
            <v>59746</v>
          </cell>
        </row>
        <row r="359">
          <cell r="A359" t="str">
            <v>cty37067</v>
          </cell>
          <cell r="B359" t="str">
            <v>Forsyth County, NC</v>
          </cell>
          <cell r="C359">
            <v>59735</v>
          </cell>
        </row>
        <row r="360">
          <cell r="A360" t="str">
            <v>cty01101</v>
          </cell>
          <cell r="B360" t="str">
            <v>Montgomery County, AL</v>
          </cell>
          <cell r="C360">
            <v>59697</v>
          </cell>
        </row>
        <row r="361">
          <cell r="A361" t="str">
            <v>cty18097</v>
          </cell>
          <cell r="B361" t="str">
            <v>Marion County, IN</v>
          </cell>
          <cell r="C361">
            <v>59692</v>
          </cell>
        </row>
        <row r="362">
          <cell r="A362" t="str">
            <v>cty31109</v>
          </cell>
          <cell r="B362" t="str">
            <v>Lancaster County, NE</v>
          </cell>
          <cell r="C362">
            <v>59682</v>
          </cell>
        </row>
        <row r="363">
          <cell r="A363" t="str">
            <v>cty13077</v>
          </cell>
          <cell r="B363" t="str">
            <v>Coweta County, GA</v>
          </cell>
          <cell r="C363">
            <v>59644</v>
          </cell>
        </row>
        <row r="364">
          <cell r="A364" t="str">
            <v>cty39137</v>
          </cell>
          <cell r="B364" t="str">
            <v>Putnam County, OH</v>
          </cell>
          <cell r="C364">
            <v>59588</v>
          </cell>
        </row>
        <row r="365">
          <cell r="A365" t="str">
            <v>cty20177</v>
          </cell>
          <cell r="B365" t="str">
            <v>Shawnee County, KS</v>
          </cell>
          <cell r="C365">
            <v>59567</v>
          </cell>
        </row>
        <row r="366">
          <cell r="A366" t="str">
            <v>cty29037</v>
          </cell>
          <cell r="B366" t="str">
            <v>Cass County, MO</v>
          </cell>
          <cell r="C366">
            <v>59526</v>
          </cell>
        </row>
        <row r="367">
          <cell r="A367" t="str">
            <v>cty28033</v>
          </cell>
          <cell r="B367" t="str">
            <v>DeSoto County, MS</v>
          </cell>
          <cell r="C367">
            <v>59516</v>
          </cell>
        </row>
        <row r="368">
          <cell r="A368" t="str">
            <v>cty13029</v>
          </cell>
          <cell r="B368" t="str">
            <v>Bryan County, GA</v>
          </cell>
          <cell r="C368">
            <v>59511</v>
          </cell>
        </row>
        <row r="369">
          <cell r="A369" t="str">
            <v>cty51069</v>
          </cell>
          <cell r="B369" t="str">
            <v>Frederick County, VA</v>
          </cell>
          <cell r="C369">
            <v>59403</v>
          </cell>
        </row>
        <row r="370">
          <cell r="A370" t="str">
            <v>cty51065</v>
          </cell>
          <cell r="B370" t="str">
            <v>Fluvanna County, VA</v>
          </cell>
          <cell r="C370">
            <v>59339</v>
          </cell>
        </row>
        <row r="371">
          <cell r="A371" t="str">
            <v>cty39063</v>
          </cell>
          <cell r="B371" t="str">
            <v>Hancock County, OH</v>
          </cell>
          <cell r="C371">
            <v>59328</v>
          </cell>
        </row>
        <row r="372">
          <cell r="A372" t="str">
            <v>cty49035</v>
          </cell>
          <cell r="B372" t="str">
            <v>Salt Lake County, UT</v>
          </cell>
          <cell r="C372">
            <v>59315</v>
          </cell>
        </row>
        <row r="373">
          <cell r="A373" t="str">
            <v>cty25013</v>
          </cell>
          <cell r="B373" t="str">
            <v>Hampden County, MA</v>
          </cell>
          <cell r="C373">
            <v>59295</v>
          </cell>
        </row>
        <row r="374">
          <cell r="A374" t="str">
            <v>cty12109</v>
          </cell>
          <cell r="B374" t="str">
            <v>St. Johns County, FL</v>
          </cell>
          <cell r="C374">
            <v>59242</v>
          </cell>
        </row>
        <row r="375">
          <cell r="A375" t="str">
            <v>cty42043</v>
          </cell>
          <cell r="B375" t="str">
            <v>Dauphin County, PA</v>
          </cell>
          <cell r="C375">
            <v>59222</v>
          </cell>
        </row>
        <row r="376">
          <cell r="A376" t="str">
            <v>cty51137</v>
          </cell>
          <cell r="B376" t="str">
            <v>Orange County, VA</v>
          </cell>
          <cell r="C376">
            <v>59165</v>
          </cell>
        </row>
        <row r="377">
          <cell r="A377" t="str">
            <v>cty48221</v>
          </cell>
          <cell r="B377" t="str">
            <v>Hood County, TX</v>
          </cell>
          <cell r="C377">
            <v>59164</v>
          </cell>
        </row>
        <row r="378">
          <cell r="A378" t="str">
            <v>cty06051</v>
          </cell>
          <cell r="B378" t="str">
            <v>Mono County, CA</v>
          </cell>
          <cell r="C378">
            <v>59130</v>
          </cell>
        </row>
        <row r="379">
          <cell r="A379" t="str">
            <v>cty22089</v>
          </cell>
          <cell r="B379" t="str">
            <v>St. Charles Parish, LA</v>
          </cell>
          <cell r="C379">
            <v>59087</v>
          </cell>
        </row>
        <row r="380">
          <cell r="A380" t="str">
            <v>cty39109</v>
          </cell>
          <cell r="B380" t="str">
            <v>Miami County, OH</v>
          </cell>
          <cell r="C380">
            <v>59046</v>
          </cell>
        </row>
        <row r="381">
          <cell r="A381" t="str">
            <v>cty26163</v>
          </cell>
          <cell r="B381" t="str">
            <v>Wayne County, MI</v>
          </cell>
          <cell r="C381">
            <v>59033</v>
          </cell>
        </row>
        <row r="382">
          <cell r="A382" t="str">
            <v>cty17113</v>
          </cell>
          <cell r="B382" t="str">
            <v>McLean County, IL</v>
          </cell>
          <cell r="C382">
            <v>59011</v>
          </cell>
        </row>
        <row r="383">
          <cell r="A383" t="str">
            <v>cty39043</v>
          </cell>
          <cell r="B383" t="str">
            <v>Erie County, OH</v>
          </cell>
          <cell r="C383">
            <v>58952</v>
          </cell>
        </row>
        <row r="384">
          <cell r="A384" t="str">
            <v>cty39173</v>
          </cell>
          <cell r="B384" t="str">
            <v>Wood County, OH</v>
          </cell>
          <cell r="C384">
            <v>58903</v>
          </cell>
        </row>
        <row r="385">
          <cell r="A385" t="str">
            <v>cty20015</v>
          </cell>
          <cell r="B385" t="str">
            <v>Butler County, KS</v>
          </cell>
          <cell r="C385">
            <v>58879</v>
          </cell>
        </row>
        <row r="386">
          <cell r="A386" t="str">
            <v>cty32029</v>
          </cell>
          <cell r="B386" t="str">
            <v>Storey County, NV</v>
          </cell>
          <cell r="C386">
            <v>58878</v>
          </cell>
        </row>
        <row r="387">
          <cell r="A387" t="str">
            <v>cty53053</v>
          </cell>
          <cell r="B387" t="str">
            <v>Pierce County, WA</v>
          </cell>
          <cell r="C387">
            <v>58863</v>
          </cell>
        </row>
        <row r="388">
          <cell r="A388" t="str">
            <v>cty55117</v>
          </cell>
          <cell r="B388" t="str">
            <v>Sheboygan County, WI</v>
          </cell>
          <cell r="C388">
            <v>58860</v>
          </cell>
        </row>
        <row r="389">
          <cell r="A389" t="str">
            <v>cty16001</v>
          </cell>
          <cell r="B389" t="str">
            <v>Ada County, ID</v>
          </cell>
          <cell r="C389">
            <v>58809</v>
          </cell>
        </row>
        <row r="390">
          <cell r="A390" t="str">
            <v>cty29051</v>
          </cell>
          <cell r="B390" t="str">
            <v>Cole County, MO</v>
          </cell>
          <cell r="C390">
            <v>58784</v>
          </cell>
        </row>
        <row r="391">
          <cell r="A391" t="str">
            <v>cty48329</v>
          </cell>
          <cell r="B391" t="str">
            <v>Midland County, TX</v>
          </cell>
          <cell r="C391">
            <v>58742</v>
          </cell>
        </row>
        <row r="392">
          <cell r="A392" t="str">
            <v>cty45079</v>
          </cell>
          <cell r="B392" t="str">
            <v>Richland County, SC</v>
          </cell>
          <cell r="C392">
            <v>58727</v>
          </cell>
        </row>
        <row r="393">
          <cell r="A393" t="str">
            <v>cty21067</v>
          </cell>
          <cell r="B393" t="str">
            <v>Fayette County, KY</v>
          </cell>
          <cell r="C393">
            <v>58696</v>
          </cell>
        </row>
        <row r="394">
          <cell r="A394" t="str">
            <v>cty55139</v>
          </cell>
          <cell r="B394" t="str">
            <v>Winnebago County, WI</v>
          </cell>
          <cell r="C394">
            <v>58691</v>
          </cell>
        </row>
        <row r="395">
          <cell r="A395" t="str">
            <v>cty18005</v>
          </cell>
          <cell r="B395" t="str">
            <v>Bartholomew County, IN</v>
          </cell>
          <cell r="C395">
            <v>58687</v>
          </cell>
        </row>
        <row r="396">
          <cell r="A396" t="str">
            <v>cty16019</v>
          </cell>
          <cell r="B396" t="str">
            <v>Bonneville County, ID</v>
          </cell>
          <cell r="C396">
            <v>58653</v>
          </cell>
        </row>
        <row r="397">
          <cell r="A397" t="str">
            <v>cty48367</v>
          </cell>
          <cell r="B397" t="str">
            <v>Parker County, TX</v>
          </cell>
          <cell r="C397">
            <v>58653</v>
          </cell>
        </row>
        <row r="398">
          <cell r="A398" t="str">
            <v>cty08081</v>
          </cell>
          <cell r="B398" t="str">
            <v>Moffat County, CO</v>
          </cell>
          <cell r="C398">
            <v>58571</v>
          </cell>
        </row>
        <row r="399">
          <cell r="A399" t="str">
            <v>cty42003</v>
          </cell>
          <cell r="B399" t="str">
            <v>Allegheny County, PA</v>
          </cell>
          <cell r="C399">
            <v>58549</v>
          </cell>
        </row>
        <row r="400">
          <cell r="A400" t="str">
            <v>cty40027</v>
          </cell>
          <cell r="B400" t="str">
            <v>Cleveland County, OK</v>
          </cell>
          <cell r="C400">
            <v>58537</v>
          </cell>
        </row>
        <row r="401">
          <cell r="A401" t="str">
            <v>cty36107</v>
          </cell>
          <cell r="B401" t="str">
            <v>Tioga County, NY</v>
          </cell>
          <cell r="C401">
            <v>58534</v>
          </cell>
        </row>
        <row r="402">
          <cell r="A402" t="str">
            <v>cty06079</v>
          </cell>
          <cell r="B402" t="str">
            <v>San Luis Obispo County, CA</v>
          </cell>
          <cell r="C402">
            <v>58531</v>
          </cell>
        </row>
        <row r="403">
          <cell r="A403" t="str">
            <v>cty39051</v>
          </cell>
          <cell r="B403" t="str">
            <v>Fulton County, OH</v>
          </cell>
          <cell r="C403">
            <v>58517</v>
          </cell>
        </row>
        <row r="404">
          <cell r="A404" t="str">
            <v>cty55059</v>
          </cell>
          <cell r="B404" t="str">
            <v>Kenosha County, WI</v>
          </cell>
          <cell r="C404">
            <v>58493</v>
          </cell>
        </row>
        <row r="405">
          <cell r="A405" t="str">
            <v>cty30043</v>
          </cell>
          <cell r="B405" t="str">
            <v>Jefferson County, MT</v>
          </cell>
          <cell r="C405">
            <v>58433</v>
          </cell>
        </row>
        <row r="406">
          <cell r="A406" t="str">
            <v>cty26091</v>
          </cell>
          <cell r="B406" t="str">
            <v>Lenawee County, MI</v>
          </cell>
          <cell r="C406">
            <v>58406</v>
          </cell>
        </row>
        <row r="407">
          <cell r="A407" t="str">
            <v>cty22103</v>
          </cell>
          <cell r="B407" t="str">
            <v>St. Tammany Parish, LA</v>
          </cell>
          <cell r="C407">
            <v>58364</v>
          </cell>
        </row>
        <row r="408">
          <cell r="A408" t="str">
            <v>cty55105</v>
          </cell>
          <cell r="B408" t="str">
            <v>Rock County, WI</v>
          </cell>
          <cell r="C408">
            <v>58350</v>
          </cell>
        </row>
        <row r="409">
          <cell r="A409" t="str">
            <v>cty32510</v>
          </cell>
          <cell r="B409" t="str">
            <v>Carson City, NV</v>
          </cell>
          <cell r="C409">
            <v>58312</v>
          </cell>
        </row>
        <row r="410">
          <cell r="A410" t="str">
            <v>cty49057</v>
          </cell>
          <cell r="B410" t="str">
            <v>Weber County, UT</v>
          </cell>
          <cell r="C410">
            <v>58302</v>
          </cell>
        </row>
        <row r="411">
          <cell r="A411" t="str">
            <v>cty48091</v>
          </cell>
          <cell r="B411" t="str">
            <v>Comal County, TX</v>
          </cell>
          <cell r="C411">
            <v>58286</v>
          </cell>
        </row>
        <row r="412">
          <cell r="A412" t="str">
            <v>cty17179</v>
          </cell>
          <cell r="B412" t="str">
            <v>Tazewell County, IL</v>
          </cell>
          <cell r="C412">
            <v>58232</v>
          </cell>
        </row>
        <row r="413">
          <cell r="A413" t="str">
            <v>cty18039</v>
          </cell>
          <cell r="B413" t="str">
            <v>Elkhart County, IN</v>
          </cell>
          <cell r="C413">
            <v>58172</v>
          </cell>
        </row>
        <row r="414">
          <cell r="A414" t="str">
            <v>cty23023</v>
          </cell>
          <cell r="B414" t="str">
            <v>Sagadahoc County, ME</v>
          </cell>
          <cell r="C414">
            <v>58166</v>
          </cell>
        </row>
        <row r="415">
          <cell r="A415" t="str">
            <v>cty33001</v>
          </cell>
          <cell r="B415" t="str">
            <v>Belknap County, NH</v>
          </cell>
          <cell r="C415">
            <v>58165</v>
          </cell>
        </row>
        <row r="416">
          <cell r="A416" t="str">
            <v>cty51187</v>
          </cell>
          <cell r="B416" t="str">
            <v>Warren County, VA</v>
          </cell>
          <cell r="C416">
            <v>58153</v>
          </cell>
        </row>
        <row r="417">
          <cell r="A417" t="str">
            <v>cty06029</v>
          </cell>
          <cell r="B417" t="str">
            <v>Kern County, CA</v>
          </cell>
          <cell r="C417">
            <v>58093</v>
          </cell>
        </row>
        <row r="418">
          <cell r="A418" t="str">
            <v>cty25007</v>
          </cell>
          <cell r="B418" t="str">
            <v>Dukes County, MA</v>
          </cell>
          <cell r="C418">
            <v>58082</v>
          </cell>
        </row>
        <row r="419">
          <cell r="A419" t="str">
            <v>cty26065</v>
          </cell>
          <cell r="B419" t="str">
            <v>Ingham County, MI</v>
          </cell>
          <cell r="C419">
            <v>58080</v>
          </cell>
        </row>
        <row r="420">
          <cell r="A420" t="str">
            <v>cty19163</v>
          </cell>
          <cell r="B420" t="str">
            <v>Scott County, IA</v>
          </cell>
          <cell r="C420">
            <v>58060</v>
          </cell>
        </row>
        <row r="421">
          <cell r="A421" t="str">
            <v>cty26147</v>
          </cell>
          <cell r="B421" t="str">
            <v>St. Clair County, MI</v>
          </cell>
          <cell r="C421">
            <v>58015</v>
          </cell>
        </row>
        <row r="422">
          <cell r="A422" t="str">
            <v>cty13169</v>
          </cell>
          <cell r="B422" t="str">
            <v>Jones County, GA</v>
          </cell>
          <cell r="C422">
            <v>58012</v>
          </cell>
        </row>
        <row r="423">
          <cell r="A423" t="str">
            <v>cty08069</v>
          </cell>
          <cell r="B423" t="str">
            <v>Larimer County, CO</v>
          </cell>
          <cell r="C423">
            <v>58010</v>
          </cell>
        </row>
        <row r="424">
          <cell r="A424" t="str">
            <v>cty18085</v>
          </cell>
          <cell r="B424" t="str">
            <v>Kosciusko County, IN</v>
          </cell>
          <cell r="C424">
            <v>57950</v>
          </cell>
        </row>
        <row r="425">
          <cell r="A425" t="str">
            <v>cty08107</v>
          </cell>
          <cell r="B425" t="str">
            <v>Routt County, CO</v>
          </cell>
          <cell r="C425">
            <v>57941</v>
          </cell>
        </row>
        <row r="426">
          <cell r="A426" t="str">
            <v>cty17119</v>
          </cell>
          <cell r="B426" t="str">
            <v>Madison County, IL</v>
          </cell>
          <cell r="C426">
            <v>57920</v>
          </cell>
        </row>
        <row r="427">
          <cell r="A427" t="str">
            <v>cty08047</v>
          </cell>
          <cell r="B427" t="str">
            <v>Gilpin County, CO</v>
          </cell>
          <cell r="C427">
            <v>57903</v>
          </cell>
        </row>
        <row r="428">
          <cell r="A428" t="str">
            <v>cty39097</v>
          </cell>
          <cell r="B428" t="str">
            <v>Madison County, OH</v>
          </cell>
          <cell r="C428">
            <v>57898</v>
          </cell>
        </row>
        <row r="429">
          <cell r="A429" t="str">
            <v>cty33005</v>
          </cell>
          <cell r="B429" t="str">
            <v>Cheshire County, NH</v>
          </cell>
          <cell r="C429">
            <v>57882</v>
          </cell>
        </row>
        <row r="430">
          <cell r="A430" t="str">
            <v>cty08119</v>
          </cell>
          <cell r="B430" t="str">
            <v>Teller County, CO</v>
          </cell>
          <cell r="C430">
            <v>57825</v>
          </cell>
        </row>
        <row r="431">
          <cell r="A431" t="str">
            <v>cty40143</v>
          </cell>
          <cell r="B431" t="str">
            <v>Tulsa County, OK</v>
          </cell>
          <cell r="C431">
            <v>57808</v>
          </cell>
        </row>
        <row r="432">
          <cell r="A432" t="str">
            <v>cty39089</v>
          </cell>
          <cell r="B432" t="str">
            <v>Licking County, OH</v>
          </cell>
          <cell r="C432">
            <v>57804</v>
          </cell>
        </row>
        <row r="433">
          <cell r="A433" t="str">
            <v>cty21111</v>
          </cell>
          <cell r="B433" t="str">
            <v>Jefferson County, KY</v>
          </cell>
          <cell r="C433">
            <v>57798</v>
          </cell>
        </row>
        <row r="434">
          <cell r="A434" t="str">
            <v>cty39039</v>
          </cell>
          <cell r="B434" t="str">
            <v>Defiance County, OH</v>
          </cell>
          <cell r="C434">
            <v>57785</v>
          </cell>
        </row>
        <row r="435">
          <cell r="A435" t="str">
            <v>cty36029</v>
          </cell>
          <cell r="B435" t="str">
            <v>Erie County, NY</v>
          </cell>
          <cell r="C435">
            <v>57716</v>
          </cell>
        </row>
        <row r="436">
          <cell r="A436" t="str">
            <v>cty25003</v>
          </cell>
          <cell r="B436" t="str">
            <v>Berkshire County, MA</v>
          </cell>
          <cell r="C436">
            <v>57571</v>
          </cell>
        </row>
        <row r="437">
          <cell r="A437" t="str">
            <v>cty39149</v>
          </cell>
          <cell r="B437" t="str">
            <v>Shelby County, OH</v>
          </cell>
          <cell r="C437">
            <v>57550</v>
          </cell>
        </row>
        <row r="438">
          <cell r="A438" t="str">
            <v>cty48381</v>
          </cell>
          <cell r="B438" t="str">
            <v>Randall County, TX</v>
          </cell>
          <cell r="C438">
            <v>57505</v>
          </cell>
        </row>
        <row r="439">
          <cell r="A439" t="str">
            <v>cty18037</v>
          </cell>
          <cell r="B439" t="str">
            <v>Dubois County, IN</v>
          </cell>
          <cell r="C439">
            <v>57487</v>
          </cell>
        </row>
        <row r="440">
          <cell r="A440" t="str">
            <v>cty53067</v>
          </cell>
          <cell r="B440" t="str">
            <v>Thurston County, WA</v>
          </cell>
          <cell r="C440">
            <v>57478</v>
          </cell>
        </row>
        <row r="441">
          <cell r="A441" t="str">
            <v>cty40147</v>
          </cell>
          <cell r="B441" t="str">
            <v>Washington County, OK</v>
          </cell>
          <cell r="C441">
            <v>57430</v>
          </cell>
        </row>
        <row r="442">
          <cell r="A442" t="str">
            <v>cty18179</v>
          </cell>
          <cell r="B442" t="str">
            <v>Wells County, IN</v>
          </cell>
          <cell r="C442">
            <v>57415</v>
          </cell>
        </row>
        <row r="443">
          <cell r="A443" t="str">
            <v>cty18159</v>
          </cell>
          <cell r="B443" t="str">
            <v>Tipton County, IN</v>
          </cell>
          <cell r="C443">
            <v>57348</v>
          </cell>
        </row>
        <row r="444">
          <cell r="A444" t="str">
            <v>cty33009</v>
          </cell>
          <cell r="B444" t="str">
            <v>Grafton County, NH</v>
          </cell>
          <cell r="C444">
            <v>57345</v>
          </cell>
        </row>
        <row r="445">
          <cell r="A445" t="str">
            <v>cty18129</v>
          </cell>
          <cell r="B445" t="str">
            <v>Posey County, IN</v>
          </cell>
          <cell r="C445">
            <v>57340</v>
          </cell>
        </row>
        <row r="446">
          <cell r="A446" t="str">
            <v>cty17141</v>
          </cell>
          <cell r="B446" t="str">
            <v>Ogle County, IL</v>
          </cell>
          <cell r="C446">
            <v>57331</v>
          </cell>
        </row>
        <row r="447">
          <cell r="A447" t="str">
            <v>cty51073</v>
          </cell>
          <cell r="B447" t="str">
            <v>Gloucester County, VA</v>
          </cell>
          <cell r="C447">
            <v>57323</v>
          </cell>
        </row>
        <row r="448">
          <cell r="A448" t="str">
            <v>cty53055</v>
          </cell>
          <cell r="B448" t="str">
            <v>San Juan County, WA</v>
          </cell>
          <cell r="C448">
            <v>57295</v>
          </cell>
        </row>
        <row r="449">
          <cell r="A449" t="str">
            <v>cty17147</v>
          </cell>
          <cell r="B449" t="str">
            <v>Piatt County, IL</v>
          </cell>
          <cell r="C449">
            <v>57282</v>
          </cell>
        </row>
        <row r="450">
          <cell r="A450" t="str">
            <v>cty29095</v>
          </cell>
          <cell r="B450" t="str">
            <v>Jackson County, MO</v>
          </cell>
          <cell r="C450">
            <v>57267</v>
          </cell>
        </row>
        <row r="451">
          <cell r="A451" t="str">
            <v>cty12061</v>
          </cell>
          <cell r="B451" t="str">
            <v>Indian River County, FL</v>
          </cell>
          <cell r="C451">
            <v>57249</v>
          </cell>
        </row>
        <row r="452">
          <cell r="A452" t="str">
            <v>cty34017</v>
          </cell>
          <cell r="B452" t="str">
            <v>Hudson County, NJ</v>
          </cell>
          <cell r="C452">
            <v>57192</v>
          </cell>
        </row>
        <row r="453">
          <cell r="A453" t="str">
            <v>cty39095</v>
          </cell>
          <cell r="B453" t="str">
            <v>Lucas County, OH</v>
          </cell>
          <cell r="C453">
            <v>57177</v>
          </cell>
        </row>
        <row r="454">
          <cell r="A454" t="str">
            <v>cty18141</v>
          </cell>
          <cell r="B454" t="str">
            <v>St. Joseph County, IN</v>
          </cell>
          <cell r="C454">
            <v>57170</v>
          </cell>
        </row>
        <row r="455">
          <cell r="A455" t="str">
            <v>cty27025</v>
          </cell>
          <cell r="B455" t="str">
            <v>Chisago County, MN</v>
          </cell>
          <cell r="C455">
            <v>57142</v>
          </cell>
        </row>
        <row r="456">
          <cell r="A456" t="str">
            <v>cty13177</v>
          </cell>
          <cell r="B456" t="str">
            <v>Lee County, GA</v>
          </cell>
          <cell r="C456">
            <v>57141</v>
          </cell>
        </row>
        <row r="457">
          <cell r="A457" t="str">
            <v>cty36113</v>
          </cell>
          <cell r="B457" t="str">
            <v>Warren County, NY</v>
          </cell>
          <cell r="C457">
            <v>57109</v>
          </cell>
        </row>
        <row r="458">
          <cell r="A458" t="str">
            <v>cty18183</v>
          </cell>
          <cell r="B458" t="str">
            <v>Whitley County, IN</v>
          </cell>
          <cell r="C458">
            <v>57090</v>
          </cell>
        </row>
        <row r="459">
          <cell r="A459" t="str">
            <v>cty08093</v>
          </cell>
          <cell r="B459" t="str">
            <v>Park County, CO</v>
          </cell>
          <cell r="C459">
            <v>57065</v>
          </cell>
        </row>
        <row r="460">
          <cell r="A460" t="str">
            <v>cty16013</v>
          </cell>
          <cell r="B460" t="str">
            <v>Blaine County, ID</v>
          </cell>
          <cell r="C460">
            <v>57034</v>
          </cell>
        </row>
        <row r="461">
          <cell r="A461" t="str">
            <v>cty49045</v>
          </cell>
          <cell r="B461" t="str">
            <v>Tooele County, UT</v>
          </cell>
          <cell r="C461">
            <v>57011</v>
          </cell>
        </row>
        <row r="462">
          <cell r="A462" t="str">
            <v>cty39133</v>
          </cell>
          <cell r="B462" t="str">
            <v>Portage County, OH</v>
          </cell>
          <cell r="C462">
            <v>56976</v>
          </cell>
        </row>
        <row r="463">
          <cell r="A463" t="str">
            <v>cty17143</v>
          </cell>
          <cell r="B463" t="str">
            <v>Peoria County, IL</v>
          </cell>
          <cell r="C463">
            <v>56967</v>
          </cell>
        </row>
        <row r="464">
          <cell r="A464" t="str">
            <v>cty38015</v>
          </cell>
          <cell r="B464" t="str">
            <v>Burleigh County, ND</v>
          </cell>
          <cell r="C464">
            <v>56948</v>
          </cell>
        </row>
        <row r="465">
          <cell r="A465" t="str">
            <v>cty18033</v>
          </cell>
          <cell r="B465" t="str">
            <v>DeKalb County, IN</v>
          </cell>
          <cell r="C465">
            <v>56897</v>
          </cell>
        </row>
        <row r="466">
          <cell r="A466" t="str">
            <v>cty36007</v>
          </cell>
          <cell r="B466" t="str">
            <v>Broome County, NY</v>
          </cell>
          <cell r="C466">
            <v>56890</v>
          </cell>
        </row>
        <row r="467">
          <cell r="A467" t="str">
            <v>cty39069</v>
          </cell>
          <cell r="B467" t="str">
            <v>Henry County, OH</v>
          </cell>
          <cell r="C467">
            <v>56862</v>
          </cell>
        </row>
        <row r="468">
          <cell r="A468" t="str">
            <v>cty56039</v>
          </cell>
          <cell r="B468" t="str">
            <v>Teton County, WY</v>
          </cell>
          <cell r="C468">
            <v>56855</v>
          </cell>
        </row>
        <row r="469">
          <cell r="A469" t="str">
            <v>cty42103</v>
          </cell>
          <cell r="B469" t="str">
            <v>Pike County, PA</v>
          </cell>
          <cell r="C469">
            <v>56827</v>
          </cell>
        </row>
        <row r="470">
          <cell r="A470" t="str">
            <v>cty45035</v>
          </cell>
          <cell r="B470" t="str">
            <v>Dorchester County, SC</v>
          </cell>
          <cell r="C470">
            <v>56790</v>
          </cell>
        </row>
        <row r="471">
          <cell r="A471" t="str">
            <v>cty35049</v>
          </cell>
          <cell r="B471" t="str">
            <v>Santa Fe County, NM</v>
          </cell>
          <cell r="C471">
            <v>56789</v>
          </cell>
        </row>
        <row r="472">
          <cell r="A472" t="str">
            <v>cty34009</v>
          </cell>
          <cell r="B472" t="str">
            <v>Cape May County, NJ</v>
          </cell>
          <cell r="C472">
            <v>56779</v>
          </cell>
        </row>
        <row r="473">
          <cell r="A473" t="str">
            <v>cty12073</v>
          </cell>
          <cell r="B473" t="str">
            <v>Leon County, FL</v>
          </cell>
          <cell r="C473">
            <v>56750</v>
          </cell>
        </row>
        <row r="474">
          <cell r="A474" t="str">
            <v>cty18043</v>
          </cell>
          <cell r="B474" t="str">
            <v>Floyd County, IN</v>
          </cell>
          <cell r="C474">
            <v>56727</v>
          </cell>
        </row>
        <row r="475">
          <cell r="A475" t="str">
            <v>cty21037</v>
          </cell>
          <cell r="B475" t="str">
            <v>Campbell County, KY</v>
          </cell>
          <cell r="C475">
            <v>56683</v>
          </cell>
        </row>
        <row r="476">
          <cell r="A476" t="str">
            <v>cty47021</v>
          </cell>
          <cell r="B476" t="str">
            <v>Cheatham County, TN</v>
          </cell>
          <cell r="C476">
            <v>56681</v>
          </cell>
        </row>
        <row r="477">
          <cell r="A477" t="str">
            <v>cty12115</v>
          </cell>
          <cell r="B477" t="str">
            <v>Sarasota County, FL</v>
          </cell>
          <cell r="C477">
            <v>56671</v>
          </cell>
        </row>
        <row r="478">
          <cell r="A478" t="str">
            <v>cty02240</v>
          </cell>
          <cell r="B478" t="str">
            <v>Southeast Fairbanks Census Area, AK</v>
          </cell>
          <cell r="C478">
            <v>56648</v>
          </cell>
        </row>
        <row r="479">
          <cell r="A479" t="str">
            <v>cty17037</v>
          </cell>
          <cell r="B479" t="str">
            <v>DeKalb County, IL</v>
          </cell>
          <cell r="C479">
            <v>56511</v>
          </cell>
        </row>
        <row r="480">
          <cell r="A480" t="str">
            <v>cty40145</v>
          </cell>
          <cell r="B480" t="str">
            <v>Wagoner County, OK</v>
          </cell>
          <cell r="C480">
            <v>56499</v>
          </cell>
        </row>
        <row r="481">
          <cell r="A481" t="str">
            <v>cty24043</v>
          </cell>
          <cell r="B481" t="str">
            <v>Washington County, MD</v>
          </cell>
          <cell r="C481">
            <v>56493</v>
          </cell>
        </row>
        <row r="482">
          <cell r="A482" t="str">
            <v>cty45003</v>
          </cell>
          <cell r="B482" t="str">
            <v>Aiken County, SC</v>
          </cell>
          <cell r="C482">
            <v>56417</v>
          </cell>
        </row>
        <row r="483">
          <cell r="A483" t="str">
            <v>cty39021</v>
          </cell>
          <cell r="B483" t="str">
            <v>Champaign County, OH</v>
          </cell>
          <cell r="C483">
            <v>56380</v>
          </cell>
        </row>
        <row r="484">
          <cell r="A484" t="str">
            <v>cty06113</v>
          </cell>
          <cell r="B484" t="str">
            <v>Yolo County, CA</v>
          </cell>
          <cell r="C484">
            <v>56369</v>
          </cell>
        </row>
        <row r="485">
          <cell r="A485" t="str">
            <v>cty55073</v>
          </cell>
          <cell r="B485" t="str">
            <v>Marathon County, WI</v>
          </cell>
          <cell r="C485">
            <v>56368</v>
          </cell>
        </row>
        <row r="486">
          <cell r="A486" t="str">
            <v>cty32011</v>
          </cell>
          <cell r="B486" t="str">
            <v>Eureka County, NV</v>
          </cell>
          <cell r="C486">
            <v>56360</v>
          </cell>
        </row>
        <row r="487">
          <cell r="A487" t="str">
            <v>cty46099</v>
          </cell>
          <cell r="B487" t="str">
            <v>Minnehaha County, SD</v>
          </cell>
          <cell r="C487">
            <v>56359</v>
          </cell>
        </row>
        <row r="488">
          <cell r="A488" t="str">
            <v>cty54037</v>
          </cell>
          <cell r="B488" t="str">
            <v>Jefferson County, WV</v>
          </cell>
          <cell r="C488">
            <v>56319</v>
          </cell>
        </row>
        <row r="489">
          <cell r="A489" t="str">
            <v>cty12031</v>
          </cell>
          <cell r="B489" t="str">
            <v>Duval County, FL</v>
          </cell>
          <cell r="C489">
            <v>56315</v>
          </cell>
        </row>
        <row r="490">
          <cell r="A490" t="str">
            <v>cty17115</v>
          </cell>
          <cell r="B490" t="str">
            <v>Macon County, IL</v>
          </cell>
          <cell r="C490">
            <v>56315</v>
          </cell>
        </row>
        <row r="491">
          <cell r="A491" t="str">
            <v>cty27059</v>
          </cell>
          <cell r="B491" t="str">
            <v>Isanti County, MN</v>
          </cell>
          <cell r="C491">
            <v>56290</v>
          </cell>
        </row>
        <row r="492">
          <cell r="A492" t="str">
            <v>cty36037</v>
          </cell>
          <cell r="B492" t="str">
            <v>Genesee County, NY</v>
          </cell>
          <cell r="C492">
            <v>56285</v>
          </cell>
        </row>
        <row r="493">
          <cell r="A493" t="str">
            <v>cty45013</v>
          </cell>
          <cell r="B493" t="str">
            <v>Beaufort County, SC</v>
          </cell>
          <cell r="C493">
            <v>56249</v>
          </cell>
        </row>
        <row r="494">
          <cell r="A494" t="str">
            <v>cty39129</v>
          </cell>
          <cell r="B494" t="str">
            <v>Pickaway County, OH</v>
          </cell>
          <cell r="C494">
            <v>56241</v>
          </cell>
        </row>
        <row r="495">
          <cell r="A495" t="str">
            <v>cty12057</v>
          </cell>
          <cell r="B495" t="str">
            <v>Hillsborough County, FL</v>
          </cell>
          <cell r="C495">
            <v>56231</v>
          </cell>
        </row>
        <row r="496">
          <cell r="A496" t="str">
            <v>cty20121</v>
          </cell>
          <cell r="B496" t="str">
            <v>Miami County, KS</v>
          </cell>
          <cell r="C496">
            <v>56230</v>
          </cell>
        </row>
        <row r="497">
          <cell r="A497" t="str">
            <v>cty42019</v>
          </cell>
          <cell r="B497" t="str">
            <v>Butler County, PA</v>
          </cell>
          <cell r="C497">
            <v>56214</v>
          </cell>
        </row>
        <row r="498">
          <cell r="A498" t="str">
            <v>cty40131</v>
          </cell>
          <cell r="B498" t="str">
            <v>Rogers County, OK</v>
          </cell>
          <cell r="C498">
            <v>56190</v>
          </cell>
        </row>
        <row r="499">
          <cell r="A499" t="str">
            <v>cty55093</v>
          </cell>
          <cell r="B499" t="str">
            <v>Pierce County, WI</v>
          </cell>
          <cell r="C499">
            <v>56188</v>
          </cell>
        </row>
        <row r="500">
          <cell r="A500" t="str">
            <v>cty47037</v>
          </cell>
          <cell r="B500" t="str">
            <v>Davidson County, TN</v>
          </cell>
          <cell r="C500">
            <v>56109</v>
          </cell>
        </row>
        <row r="501">
          <cell r="A501" t="str">
            <v>cty27147</v>
          </cell>
          <cell r="B501" t="str">
            <v>Steele County, MN</v>
          </cell>
          <cell r="C501">
            <v>56094</v>
          </cell>
        </row>
        <row r="502">
          <cell r="A502" t="str">
            <v>cty51019</v>
          </cell>
          <cell r="B502" t="str">
            <v>Bedford County, VA</v>
          </cell>
          <cell r="C502">
            <v>56020</v>
          </cell>
        </row>
        <row r="503">
          <cell r="A503" t="str">
            <v>cty12087</v>
          </cell>
          <cell r="B503" t="str">
            <v>Monroe County, FL</v>
          </cell>
          <cell r="C503">
            <v>55951</v>
          </cell>
        </row>
        <row r="504">
          <cell r="A504" t="str">
            <v>cty37059</v>
          </cell>
          <cell r="B504" t="str">
            <v>Davie County, NC</v>
          </cell>
          <cell r="C504">
            <v>55931</v>
          </cell>
        </row>
        <row r="505">
          <cell r="A505" t="str">
            <v>cty39011</v>
          </cell>
          <cell r="B505" t="str">
            <v>Auglaize County, OH</v>
          </cell>
          <cell r="C505">
            <v>55918</v>
          </cell>
        </row>
        <row r="506">
          <cell r="A506" t="str">
            <v>cty48259</v>
          </cell>
          <cell r="B506" t="str">
            <v>Kendall County, TX</v>
          </cell>
          <cell r="C506">
            <v>55916</v>
          </cell>
        </row>
        <row r="507">
          <cell r="A507" t="str">
            <v>cty13021</v>
          </cell>
          <cell r="B507" t="str">
            <v>Bibb County, GA</v>
          </cell>
          <cell r="C507">
            <v>55903</v>
          </cell>
        </row>
        <row r="508">
          <cell r="A508" t="str">
            <v>cty48029</v>
          </cell>
          <cell r="B508" t="str">
            <v>Bexar County, TX</v>
          </cell>
          <cell r="C508">
            <v>55887</v>
          </cell>
        </row>
        <row r="509">
          <cell r="A509" t="str">
            <v>cty25011</v>
          </cell>
          <cell r="B509" t="str">
            <v>Franklin County, MA</v>
          </cell>
          <cell r="C509">
            <v>55869</v>
          </cell>
        </row>
        <row r="510">
          <cell r="A510" t="str">
            <v>cty42001</v>
          </cell>
          <cell r="B510" t="str">
            <v>Adams County, PA</v>
          </cell>
          <cell r="C510">
            <v>55836</v>
          </cell>
        </row>
        <row r="511">
          <cell r="A511" t="str">
            <v>cty18145</v>
          </cell>
          <cell r="B511" t="str">
            <v>Shelby County, IN</v>
          </cell>
          <cell r="C511">
            <v>55804</v>
          </cell>
        </row>
        <row r="512">
          <cell r="A512" t="str">
            <v>cty48251</v>
          </cell>
          <cell r="B512" t="str">
            <v>Johnson County, TX</v>
          </cell>
          <cell r="C512">
            <v>55800</v>
          </cell>
        </row>
        <row r="513">
          <cell r="A513" t="str">
            <v>cty27103</v>
          </cell>
          <cell r="B513" t="str">
            <v>Nicollet County, MN</v>
          </cell>
          <cell r="C513">
            <v>55789</v>
          </cell>
        </row>
        <row r="514">
          <cell r="A514" t="str">
            <v>cty26005</v>
          </cell>
          <cell r="B514" t="str">
            <v>Allegan County, MI</v>
          </cell>
          <cell r="C514">
            <v>55787</v>
          </cell>
        </row>
        <row r="515">
          <cell r="A515" t="str">
            <v>cty55055</v>
          </cell>
          <cell r="B515" t="str">
            <v>Jefferson County, WI</v>
          </cell>
          <cell r="C515">
            <v>55786</v>
          </cell>
        </row>
        <row r="516">
          <cell r="A516" t="str">
            <v>cty26015</v>
          </cell>
          <cell r="B516" t="str">
            <v>Barry County, MI</v>
          </cell>
          <cell r="C516">
            <v>55773</v>
          </cell>
        </row>
        <row r="517">
          <cell r="A517" t="str">
            <v>cty47093</v>
          </cell>
          <cell r="B517" t="str">
            <v>Knox County, TN</v>
          </cell>
          <cell r="C517">
            <v>55769</v>
          </cell>
        </row>
        <row r="518">
          <cell r="A518" t="str">
            <v>cty08049</v>
          </cell>
          <cell r="B518" t="str">
            <v>Grand County, CO</v>
          </cell>
          <cell r="C518">
            <v>55747</v>
          </cell>
        </row>
        <row r="519">
          <cell r="A519" t="str">
            <v>cty12086</v>
          </cell>
          <cell r="B519" t="str">
            <v>Miami-Dade County, FL</v>
          </cell>
          <cell r="C519">
            <v>55740</v>
          </cell>
        </row>
        <row r="520">
          <cell r="A520" t="str">
            <v>cty44007</v>
          </cell>
          <cell r="B520" t="str">
            <v>Providence County, RI</v>
          </cell>
          <cell r="C520">
            <v>55736</v>
          </cell>
        </row>
        <row r="521">
          <cell r="A521" t="str">
            <v>cty49015</v>
          </cell>
          <cell r="B521" t="str">
            <v>Emery County, UT</v>
          </cell>
          <cell r="C521">
            <v>55665</v>
          </cell>
        </row>
        <row r="522">
          <cell r="A522" t="str">
            <v>cty01073</v>
          </cell>
          <cell r="B522" t="str">
            <v>Jefferson County, AL</v>
          </cell>
          <cell r="C522">
            <v>55656</v>
          </cell>
        </row>
        <row r="523">
          <cell r="A523" t="str">
            <v>cty49049</v>
          </cell>
          <cell r="B523" t="str">
            <v>Utah County, UT</v>
          </cell>
          <cell r="C523">
            <v>55653</v>
          </cell>
        </row>
        <row r="524">
          <cell r="A524" t="str">
            <v>cty37097</v>
          </cell>
          <cell r="B524" t="str">
            <v>Iredell County, NC</v>
          </cell>
          <cell r="C524">
            <v>55621</v>
          </cell>
        </row>
        <row r="525">
          <cell r="A525" t="str">
            <v>cty48103</v>
          </cell>
          <cell r="B525" t="str">
            <v>Crane County, TX</v>
          </cell>
          <cell r="C525">
            <v>55616</v>
          </cell>
        </row>
        <row r="526">
          <cell r="A526" t="str">
            <v>cty51650</v>
          </cell>
          <cell r="B526" t="str">
            <v>Hampton city, VA</v>
          </cell>
          <cell r="C526">
            <v>55606</v>
          </cell>
        </row>
        <row r="527">
          <cell r="A527" t="str">
            <v>cty37129</v>
          </cell>
          <cell r="B527" t="str">
            <v>New Hanover County, NC</v>
          </cell>
          <cell r="C527">
            <v>55594</v>
          </cell>
        </row>
        <row r="528">
          <cell r="A528" t="str">
            <v>cty42075</v>
          </cell>
          <cell r="B528" t="str">
            <v>Lebanon County, PA</v>
          </cell>
          <cell r="C528">
            <v>55506</v>
          </cell>
        </row>
        <row r="529">
          <cell r="A529" t="str">
            <v>cty26155</v>
          </cell>
          <cell r="B529" t="str">
            <v>Shiawassee County, MI</v>
          </cell>
          <cell r="C529">
            <v>55497</v>
          </cell>
        </row>
        <row r="530">
          <cell r="A530" t="str">
            <v>cty08113</v>
          </cell>
          <cell r="B530" t="str">
            <v>San Miguel County, CO</v>
          </cell>
          <cell r="C530">
            <v>55490</v>
          </cell>
        </row>
        <row r="531">
          <cell r="A531" t="str">
            <v>cty50023</v>
          </cell>
          <cell r="B531" t="str">
            <v>Washington County, VT</v>
          </cell>
          <cell r="C531">
            <v>55481</v>
          </cell>
        </row>
        <row r="532">
          <cell r="A532" t="str">
            <v>cty37135</v>
          </cell>
          <cell r="B532" t="str">
            <v>Orange County, NC</v>
          </cell>
          <cell r="C532">
            <v>55475</v>
          </cell>
        </row>
        <row r="533">
          <cell r="A533" t="str">
            <v>cty19103</v>
          </cell>
          <cell r="B533" t="str">
            <v>Johnson County, IA</v>
          </cell>
          <cell r="C533">
            <v>55445</v>
          </cell>
        </row>
        <row r="534">
          <cell r="A534" t="str">
            <v>cty36051</v>
          </cell>
          <cell r="B534" t="str">
            <v>Livingston County, NY</v>
          </cell>
          <cell r="C534">
            <v>55431</v>
          </cell>
        </row>
        <row r="535">
          <cell r="A535" t="str">
            <v>cty37055</v>
          </cell>
          <cell r="B535" t="str">
            <v>Dare County, NC</v>
          </cell>
          <cell r="C535">
            <v>55402</v>
          </cell>
        </row>
        <row r="536">
          <cell r="A536" t="str">
            <v>cty39107</v>
          </cell>
          <cell r="B536" t="str">
            <v>Mercer County, OH</v>
          </cell>
          <cell r="C536">
            <v>55399</v>
          </cell>
        </row>
        <row r="537">
          <cell r="A537" t="str">
            <v>cty19139</v>
          </cell>
          <cell r="B537" t="str">
            <v>Muscatine County, IA</v>
          </cell>
          <cell r="C537">
            <v>55343</v>
          </cell>
        </row>
        <row r="538">
          <cell r="A538" t="str">
            <v>cty55039</v>
          </cell>
          <cell r="B538" t="str">
            <v>Fond du Lac County, WI</v>
          </cell>
          <cell r="C538">
            <v>55319</v>
          </cell>
        </row>
        <row r="539">
          <cell r="A539" t="str">
            <v>cty35001</v>
          </cell>
          <cell r="B539" t="str">
            <v>Bernalillo County, NM</v>
          </cell>
          <cell r="C539">
            <v>55250</v>
          </cell>
        </row>
        <row r="540">
          <cell r="A540" t="str">
            <v>cty31177</v>
          </cell>
          <cell r="B540" t="str">
            <v>Washington County, NE</v>
          </cell>
          <cell r="C540">
            <v>55216</v>
          </cell>
        </row>
        <row r="541">
          <cell r="A541" t="str">
            <v>cty51079</v>
          </cell>
          <cell r="B541" t="str">
            <v>Greene County, VA</v>
          </cell>
          <cell r="C541">
            <v>55215</v>
          </cell>
        </row>
        <row r="542">
          <cell r="A542" t="str">
            <v>cty12111</v>
          </cell>
          <cell r="B542" t="str">
            <v>St. Lucie County, FL</v>
          </cell>
          <cell r="C542">
            <v>55172</v>
          </cell>
        </row>
        <row r="543">
          <cell r="A543" t="str">
            <v>cty24029</v>
          </cell>
          <cell r="B543" t="str">
            <v>Kent County, MD</v>
          </cell>
          <cell r="C543">
            <v>55084</v>
          </cell>
        </row>
        <row r="544">
          <cell r="A544" t="str">
            <v>cty06099</v>
          </cell>
          <cell r="B544" t="str">
            <v>Stanislaus County, CA</v>
          </cell>
          <cell r="C544">
            <v>55076</v>
          </cell>
        </row>
        <row r="545">
          <cell r="A545" t="str">
            <v>cty22095</v>
          </cell>
          <cell r="B545" t="str">
            <v>St. John the Baptist Parish, LA</v>
          </cell>
          <cell r="C545">
            <v>55068</v>
          </cell>
        </row>
        <row r="546">
          <cell r="A546" t="str">
            <v>cty05119</v>
          </cell>
          <cell r="B546" t="str">
            <v>Pulaski County, AR</v>
          </cell>
          <cell r="C546">
            <v>55058</v>
          </cell>
        </row>
        <row r="547">
          <cell r="A547" t="str">
            <v>cty32001</v>
          </cell>
          <cell r="B547" t="str">
            <v>Churchill County, NV</v>
          </cell>
          <cell r="C547">
            <v>55050</v>
          </cell>
        </row>
        <row r="548">
          <cell r="A548" t="str">
            <v>cty38017</v>
          </cell>
          <cell r="B548" t="str">
            <v>Cass County, ND</v>
          </cell>
          <cell r="C548">
            <v>55031</v>
          </cell>
        </row>
        <row r="549">
          <cell r="A549" t="str">
            <v>cty06005</v>
          </cell>
          <cell r="B549" t="str">
            <v>Amador County, CA</v>
          </cell>
          <cell r="C549">
            <v>55000</v>
          </cell>
        </row>
        <row r="550">
          <cell r="A550" t="str">
            <v>cty51165</v>
          </cell>
          <cell r="B550" t="str">
            <v>Rockingham County, VA</v>
          </cell>
          <cell r="C550">
            <v>54998</v>
          </cell>
        </row>
        <row r="551">
          <cell r="A551" t="str">
            <v>cty55127</v>
          </cell>
          <cell r="B551" t="str">
            <v>Walworth County, WI</v>
          </cell>
          <cell r="C551">
            <v>54978</v>
          </cell>
        </row>
        <row r="552">
          <cell r="A552" t="str">
            <v>cty55141</v>
          </cell>
          <cell r="B552" t="str">
            <v>Wood County, WI</v>
          </cell>
          <cell r="C552">
            <v>54977</v>
          </cell>
        </row>
        <row r="553">
          <cell r="A553" t="str">
            <v>cty26145</v>
          </cell>
          <cell r="B553" t="str">
            <v>Saginaw County, MI</v>
          </cell>
          <cell r="C553">
            <v>54966</v>
          </cell>
        </row>
        <row r="554">
          <cell r="A554" t="str">
            <v>cty13139</v>
          </cell>
          <cell r="B554" t="str">
            <v>Hall County, GA</v>
          </cell>
          <cell r="C554">
            <v>54941</v>
          </cell>
        </row>
        <row r="555">
          <cell r="A555" t="str">
            <v>cty13051</v>
          </cell>
          <cell r="B555" t="str">
            <v>Chatham County, GA</v>
          </cell>
          <cell r="C555">
            <v>54919</v>
          </cell>
        </row>
        <row r="556">
          <cell r="A556" t="str">
            <v>cty18113</v>
          </cell>
          <cell r="B556" t="str">
            <v>Noble County, IN</v>
          </cell>
          <cell r="C556">
            <v>54882</v>
          </cell>
        </row>
        <row r="557">
          <cell r="A557" t="str">
            <v>cty50001</v>
          </cell>
          <cell r="B557" t="str">
            <v>Addison County, VT</v>
          </cell>
          <cell r="C557">
            <v>54863</v>
          </cell>
        </row>
        <row r="558">
          <cell r="A558" t="str">
            <v>cty37109</v>
          </cell>
          <cell r="B558" t="str">
            <v>Lincoln County, NC</v>
          </cell>
          <cell r="C558">
            <v>54824</v>
          </cell>
        </row>
        <row r="559">
          <cell r="A559" t="str">
            <v>cty21209</v>
          </cell>
          <cell r="B559" t="str">
            <v>Scott County, KY</v>
          </cell>
          <cell r="C559">
            <v>54822</v>
          </cell>
        </row>
        <row r="560">
          <cell r="A560" t="str">
            <v>cty36053</v>
          </cell>
          <cell r="B560" t="str">
            <v>Madison County, NY</v>
          </cell>
          <cell r="C560">
            <v>54808</v>
          </cell>
        </row>
        <row r="561">
          <cell r="A561" t="str">
            <v>cty12089</v>
          </cell>
          <cell r="B561" t="str">
            <v>Nassau County, FL</v>
          </cell>
          <cell r="C561">
            <v>54800</v>
          </cell>
        </row>
        <row r="562">
          <cell r="A562" t="str">
            <v>cty48393</v>
          </cell>
          <cell r="B562" t="str">
            <v>Roberts County, TX</v>
          </cell>
          <cell r="C562">
            <v>54789</v>
          </cell>
        </row>
        <row r="563">
          <cell r="A563" t="str">
            <v>cty36021</v>
          </cell>
          <cell r="B563" t="str">
            <v>Columbia County, NY</v>
          </cell>
          <cell r="C563">
            <v>54748</v>
          </cell>
        </row>
        <row r="564">
          <cell r="A564" t="str">
            <v>cty21211</v>
          </cell>
          <cell r="B564" t="str">
            <v>Shelby County, KY</v>
          </cell>
          <cell r="C564">
            <v>54664</v>
          </cell>
        </row>
        <row r="565">
          <cell r="A565" t="str">
            <v>cty20067</v>
          </cell>
          <cell r="B565" t="str">
            <v>Grant County, KS</v>
          </cell>
          <cell r="C565">
            <v>54623</v>
          </cell>
        </row>
        <row r="566">
          <cell r="A566" t="str">
            <v>cty36063</v>
          </cell>
          <cell r="B566" t="str">
            <v>Niagara County, NY</v>
          </cell>
          <cell r="C566">
            <v>54616</v>
          </cell>
        </row>
        <row r="567">
          <cell r="A567" t="str">
            <v>cty34011</v>
          </cell>
          <cell r="B567" t="str">
            <v>Cumberland County, NJ</v>
          </cell>
          <cell r="C567">
            <v>54615</v>
          </cell>
        </row>
        <row r="568">
          <cell r="A568" t="str">
            <v>cty15001</v>
          </cell>
          <cell r="B568" t="str">
            <v>Hawaii County, HI</v>
          </cell>
          <cell r="C568">
            <v>54591</v>
          </cell>
        </row>
        <row r="569">
          <cell r="A569" t="str">
            <v>cty53073</v>
          </cell>
          <cell r="B569" t="str">
            <v>Whatcom County, WA</v>
          </cell>
          <cell r="C569">
            <v>54582</v>
          </cell>
        </row>
        <row r="570">
          <cell r="A570" t="str">
            <v>cty18163</v>
          </cell>
          <cell r="B570" t="str">
            <v>Vanderburgh County, IN</v>
          </cell>
          <cell r="C570">
            <v>54571</v>
          </cell>
        </row>
        <row r="571">
          <cell r="A571" t="str">
            <v>cty13127</v>
          </cell>
          <cell r="B571" t="str">
            <v>Glynn County, GA</v>
          </cell>
          <cell r="C571">
            <v>54520</v>
          </cell>
        </row>
        <row r="572">
          <cell r="A572" t="str">
            <v>cty21029</v>
          </cell>
          <cell r="B572" t="str">
            <v>Bullitt County, KY</v>
          </cell>
          <cell r="C572">
            <v>54471</v>
          </cell>
        </row>
        <row r="573">
          <cell r="A573" t="str">
            <v>cty55079</v>
          </cell>
          <cell r="B573" t="str">
            <v>Milwaukee County, WI</v>
          </cell>
          <cell r="C573">
            <v>54422</v>
          </cell>
        </row>
        <row r="574">
          <cell r="A574" t="str">
            <v>cty12071</v>
          </cell>
          <cell r="B574" t="str">
            <v>Lee County, FL</v>
          </cell>
          <cell r="C574">
            <v>54417</v>
          </cell>
        </row>
        <row r="575">
          <cell r="A575" t="str">
            <v>cty02070</v>
          </cell>
          <cell r="B575" t="str">
            <v>Dillingham Census Area, AK</v>
          </cell>
          <cell r="C575">
            <v>54404</v>
          </cell>
        </row>
        <row r="576">
          <cell r="A576" t="str">
            <v>cty22033</v>
          </cell>
          <cell r="B576" t="str">
            <v>East Baton Rouge Parish, LA</v>
          </cell>
          <cell r="C576">
            <v>54404</v>
          </cell>
        </row>
        <row r="577">
          <cell r="A577" t="str">
            <v>cty50027</v>
          </cell>
          <cell r="B577" t="str">
            <v>Windsor County, VT</v>
          </cell>
          <cell r="C577">
            <v>54391</v>
          </cell>
        </row>
        <row r="578">
          <cell r="A578" t="str">
            <v>cty26075</v>
          </cell>
          <cell r="B578" t="str">
            <v>Jackson County, MI</v>
          </cell>
          <cell r="C578">
            <v>54377</v>
          </cell>
        </row>
        <row r="579">
          <cell r="A579" t="str">
            <v>cty39151</v>
          </cell>
          <cell r="B579" t="str">
            <v>Stark County, OH</v>
          </cell>
          <cell r="C579">
            <v>54296</v>
          </cell>
        </row>
        <row r="580">
          <cell r="A580" t="str">
            <v>cty17105</v>
          </cell>
          <cell r="B580" t="str">
            <v>Livingston County, IL</v>
          </cell>
          <cell r="C580">
            <v>54276</v>
          </cell>
        </row>
        <row r="581">
          <cell r="A581" t="str">
            <v>cty53029</v>
          </cell>
          <cell r="B581" t="str">
            <v>Island County, WA</v>
          </cell>
          <cell r="C581">
            <v>54275</v>
          </cell>
        </row>
        <row r="582">
          <cell r="A582" t="str">
            <v>cty40109</v>
          </cell>
          <cell r="B582" t="str">
            <v>Oklahoma County, OK</v>
          </cell>
          <cell r="C582">
            <v>54249</v>
          </cell>
        </row>
        <row r="583">
          <cell r="A583" t="str">
            <v>cty06101</v>
          </cell>
          <cell r="B583" t="str">
            <v>Sutter County, CA</v>
          </cell>
          <cell r="C583">
            <v>54237</v>
          </cell>
        </row>
        <row r="584">
          <cell r="A584" t="str">
            <v>cty18073</v>
          </cell>
          <cell r="B584" t="str">
            <v>Jasper County, IN</v>
          </cell>
          <cell r="C584">
            <v>54234</v>
          </cell>
        </row>
        <row r="585">
          <cell r="A585" t="str">
            <v>cty27131</v>
          </cell>
          <cell r="B585" t="str">
            <v>Rice County, MN</v>
          </cell>
          <cell r="C585">
            <v>54191</v>
          </cell>
        </row>
        <row r="586">
          <cell r="A586" t="str">
            <v>cty48257</v>
          </cell>
          <cell r="B586" t="str">
            <v>Kaufman County, TX</v>
          </cell>
          <cell r="C586">
            <v>54179</v>
          </cell>
        </row>
        <row r="587">
          <cell r="A587" t="str">
            <v>cty18069</v>
          </cell>
          <cell r="B587" t="str">
            <v>Huntington County, IN</v>
          </cell>
          <cell r="C587">
            <v>54167</v>
          </cell>
        </row>
        <row r="588">
          <cell r="A588" t="str">
            <v>cty22051</v>
          </cell>
          <cell r="B588" t="str">
            <v>Jefferson Parish, LA</v>
          </cell>
          <cell r="C588">
            <v>54141</v>
          </cell>
        </row>
        <row r="589">
          <cell r="A589" t="str">
            <v>cty26055</v>
          </cell>
          <cell r="B589" t="str">
            <v>Grand Traverse County, MI</v>
          </cell>
          <cell r="C589">
            <v>54132</v>
          </cell>
        </row>
        <row r="590">
          <cell r="A590" t="str">
            <v>cty10001</v>
          </cell>
          <cell r="B590" t="str">
            <v>Kent County, DE</v>
          </cell>
          <cell r="C590">
            <v>54096</v>
          </cell>
        </row>
        <row r="591">
          <cell r="A591" t="str">
            <v>cty27085</v>
          </cell>
          <cell r="B591" t="str">
            <v>McLeod County, MN</v>
          </cell>
          <cell r="C591">
            <v>54094</v>
          </cell>
        </row>
        <row r="592">
          <cell r="A592" t="str">
            <v>cty32033</v>
          </cell>
          <cell r="B592" t="str">
            <v>White Pine County, NV</v>
          </cell>
          <cell r="C592">
            <v>54092</v>
          </cell>
        </row>
        <row r="593">
          <cell r="A593" t="str">
            <v>cty17027</v>
          </cell>
          <cell r="B593" t="str">
            <v>Clinton County, IL</v>
          </cell>
          <cell r="C593">
            <v>54067</v>
          </cell>
        </row>
        <row r="594">
          <cell r="A594" t="str">
            <v>cty19061</v>
          </cell>
          <cell r="B594" t="str">
            <v>Dubuque County, IA</v>
          </cell>
          <cell r="C594">
            <v>54029</v>
          </cell>
        </row>
        <row r="595">
          <cell r="A595" t="str">
            <v>cty27039</v>
          </cell>
          <cell r="B595" t="str">
            <v>Dodge County, MN</v>
          </cell>
          <cell r="C595">
            <v>54027</v>
          </cell>
        </row>
        <row r="596">
          <cell r="A596" t="str">
            <v>cty37035</v>
          </cell>
          <cell r="B596" t="str">
            <v>Catawba County, NC</v>
          </cell>
          <cell r="C596">
            <v>54017</v>
          </cell>
        </row>
        <row r="597">
          <cell r="A597" t="str">
            <v>cty01001</v>
          </cell>
          <cell r="B597" t="str">
            <v>Autauga County, AL</v>
          </cell>
          <cell r="C597">
            <v>53910</v>
          </cell>
        </row>
        <row r="598">
          <cell r="A598" t="str">
            <v>cty36075</v>
          </cell>
          <cell r="B598" t="str">
            <v>Oswego County, NY</v>
          </cell>
          <cell r="C598">
            <v>53886</v>
          </cell>
        </row>
        <row r="599">
          <cell r="A599" t="str">
            <v>cty27145</v>
          </cell>
          <cell r="B599" t="str">
            <v>Stearns County, MN</v>
          </cell>
          <cell r="C599">
            <v>53881</v>
          </cell>
        </row>
        <row r="600">
          <cell r="A600" t="str">
            <v>cty56021</v>
          </cell>
          <cell r="B600" t="str">
            <v>Laramie County, WY</v>
          </cell>
          <cell r="C600">
            <v>53802</v>
          </cell>
        </row>
        <row r="601">
          <cell r="A601" t="str">
            <v>cty51015</v>
          </cell>
          <cell r="B601" t="str">
            <v>Augusta County, VA</v>
          </cell>
          <cell r="C601">
            <v>53786</v>
          </cell>
        </row>
        <row r="602">
          <cell r="A602" t="str">
            <v>cty51775</v>
          </cell>
          <cell r="B602" t="str">
            <v>Salem city, VA</v>
          </cell>
          <cell r="C602">
            <v>53773</v>
          </cell>
        </row>
        <row r="603">
          <cell r="A603" t="str">
            <v>cty24045</v>
          </cell>
          <cell r="B603" t="str">
            <v>Wicomico County, MD</v>
          </cell>
          <cell r="C603">
            <v>53767</v>
          </cell>
        </row>
        <row r="604">
          <cell r="A604" t="str">
            <v>cty22005</v>
          </cell>
          <cell r="B604" t="str">
            <v>Ascension Parish, LA</v>
          </cell>
          <cell r="C604">
            <v>53737</v>
          </cell>
        </row>
        <row r="605">
          <cell r="A605" t="str">
            <v>cty51093</v>
          </cell>
          <cell r="B605" t="str">
            <v>Isle of Wight County, VA</v>
          </cell>
          <cell r="C605">
            <v>53727</v>
          </cell>
        </row>
        <row r="606">
          <cell r="A606" t="str">
            <v>cty39169</v>
          </cell>
          <cell r="B606" t="str">
            <v>Wayne County, OH</v>
          </cell>
          <cell r="C606">
            <v>53690</v>
          </cell>
        </row>
        <row r="607">
          <cell r="A607" t="str">
            <v>cty17155</v>
          </cell>
          <cell r="B607" t="str">
            <v>Putnam County, IL</v>
          </cell>
          <cell r="C607">
            <v>53686</v>
          </cell>
        </row>
        <row r="608">
          <cell r="A608" t="str">
            <v>cty17163</v>
          </cell>
          <cell r="B608" t="str">
            <v>St. Clair County, IL</v>
          </cell>
          <cell r="C608">
            <v>53684</v>
          </cell>
        </row>
        <row r="609">
          <cell r="A609" t="str">
            <v>cty45015</v>
          </cell>
          <cell r="B609" t="str">
            <v>Berkeley County, SC</v>
          </cell>
          <cell r="C609">
            <v>53662</v>
          </cell>
        </row>
        <row r="610">
          <cell r="A610" t="str">
            <v>cty18013</v>
          </cell>
          <cell r="B610" t="str">
            <v>Brown County, IN</v>
          </cell>
          <cell r="C610">
            <v>53651</v>
          </cell>
        </row>
        <row r="611">
          <cell r="A611" t="str">
            <v>cty42099</v>
          </cell>
          <cell r="B611" t="str">
            <v>Perry County, PA</v>
          </cell>
          <cell r="C611">
            <v>53647</v>
          </cell>
        </row>
        <row r="612">
          <cell r="A612" t="str">
            <v>cty33019</v>
          </cell>
          <cell r="B612" t="str">
            <v>Sullivan County, NH</v>
          </cell>
          <cell r="C612">
            <v>53634</v>
          </cell>
        </row>
        <row r="613">
          <cell r="A613" t="str">
            <v>cty26067</v>
          </cell>
          <cell r="B613" t="str">
            <v>Ionia County, MI</v>
          </cell>
          <cell r="C613">
            <v>53622</v>
          </cell>
        </row>
        <row r="614">
          <cell r="A614" t="str">
            <v>cty56025</v>
          </cell>
          <cell r="B614" t="str">
            <v>Natrona County, WY</v>
          </cell>
          <cell r="C614">
            <v>53570</v>
          </cell>
        </row>
        <row r="615">
          <cell r="A615" t="str">
            <v>cty51053</v>
          </cell>
          <cell r="B615" t="str">
            <v>Dinwiddie County, VA</v>
          </cell>
          <cell r="C615">
            <v>53557</v>
          </cell>
        </row>
        <row r="616">
          <cell r="A616" t="str">
            <v>cty06019</v>
          </cell>
          <cell r="B616" t="str">
            <v>Fresno County, CA</v>
          </cell>
          <cell r="C616">
            <v>53552</v>
          </cell>
        </row>
        <row r="617">
          <cell r="A617" t="str">
            <v>cty51036</v>
          </cell>
          <cell r="B617" t="str">
            <v>Charles City County, VA</v>
          </cell>
          <cell r="C617">
            <v>53543</v>
          </cell>
        </row>
        <row r="618">
          <cell r="A618" t="str">
            <v>cty01103</v>
          </cell>
          <cell r="B618" t="str">
            <v>Morgan County, AL</v>
          </cell>
          <cell r="C618">
            <v>53510</v>
          </cell>
        </row>
        <row r="619">
          <cell r="A619" t="str">
            <v>cty16029</v>
          </cell>
          <cell r="B619" t="str">
            <v>Caribou County, ID</v>
          </cell>
          <cell r="C619">
            <v>53500</v>
          </cell>
        </row>
        <row r="620">
          <cell r="A620" t="str">
            <v>cty18157</v>
          </cell>
          <cell r="B620" t="str">
            <v>Tippecanoe County, IN</v>
          </cell>
          <cell r="C620">
            <v>53499</v>
          </cell>
        </row>
        <row r="621">
          <cell r="A621" t="str">
            <v>cty13297</v>
          </cell>
          <cell r="B621" t="str">
            <v>Walton County, GA</v>
          </cell>
          <cell r="C621">
            <v>53487</v>
          </cell>
        </row>
        <row r="622">
          <cell r="A622" t="str">
            <v>cty37071</v>
          </cell>
          <cell r="B622" t="str">
            <v>Gaston County, NC</v>
          </cell>
          <cell r="C622">
            <v>53458</v>
          </cell>
        </row>
        <row r="623">
          <cell r="A623" t="str">
            <v>cty47065</v>
          </cell>
          <cell r="B623" t="str">
            <v>Hamilton County, TN</v>
          </cell>
          <cell r="C623">
            <v>53455</v>
          </cell>
        </row>
        <row r="624">
          <cell r="A624" t="str">
            <v>cty51800</v>
          </cell>
          <cell r="B624" t="str">
            <v>Suffolk city, VA</v>
          </cell>
          <cell r="C624">
            <v>53441</v>
          </cell>
        </row>
        <row r="625">
          <cell r="A625" t="str">
            <v>cty18151</v>
          </cell>
          <cell r="B625" t="str">
            <v>Steuben County, IN</v>
          </cell>
          <cell r="C625">
            <v>53414</v>
          </cell>
        </row>
        <row r="626">
          <cell r="A626" t="str">
            <v>cty55027</v>
          </cell>
          <cell r="B626" t="str">
            <v>Dodge County, WI</v>
          </cell>
          <cell r="C626">
            <v>53413</v>
          </cell>
        </row>
        <row r="627">
          <cell r="A627" t="str">
            <v>cty17091</v>
          </cell>
          <cell r="B627" t="str">
            <v>Kankakee County, IL</v>
          </cell>
          <cell r="C627">
            <v>53401</v>
          </cell>
        </row>
        <row r="628">
          <cell r="A628" t="str">
            <v>cty39023</v>
          </cell>
          <cell r="B628" t="str">
            <v>Clark County, OH</v>
          </cell>
          <cell r="C628">
            <v>53391</v>
          </cell>
        </row>
        <row r="629">
          <cell r="A629" t="str">
            <v>cty19127</v>
          </cell>
          <cell r="B629" t="str">
            <v>Marshall County, IA</v>
          </cell>
          <cell r="C629">
            <v>53363</v>
          </cell>
        </row>
        <row r="630">
          <cell r="A630" t="str">
            <v>cty13103</v>
          </cell>
          <cell r="B630" t="str">
            <v>Effingham County, GA</v>
          </cell>
          <cell r="C630">
            <v>53360</v>
          </cell>
        </row>
        <row r="631">
          <cell r="A631" t="str">
            <v>cty50011</v>
          </cell>
          <cell r="B631" t="str">
            <v>Franklin County, VT</v>
          </cell>
          <cell r="C631">
            <v>53355</v>
          </cell>
        </row>
        <row r="632">
          <cell r="A632" t="str">
            <v>cty41009</v>
          </cell>
          <cell r="B632" t="str">
            <v>Columbia County, OR</v>
          </cell>
          <cell r="C632">
            <v>53334</v>
          </cell>
        </row>
        <row r="633">
          <cell r="A633" t="str">
            <v>cty24047</v>
          </cell>
          <cell r="B633" t="str">
            <v>Worcester County, MD</v>
          </cell>
          <cell r="C633">
            <v>53334</v>
          </cell>
        </row>
        <row r="634">
          <cell r="A634" t="str">
            <v>cty17129</v>
          </cell>
          <cell r="B634" t="str">
            <v>Menard County, IL</v>
          </cell>
          <cell r="C634">
            <v>53314</v>
          </cell>
        </row>
        <row r="635">
          <cell r="A635" t="str">
            <v>cty22015</v>
          </cell>
          <cell r="B635" t="str">
            <v>Bossier Parish, LA</v>
          </cell>
          <cell r="C635">
            <v>53306</v>
          </cell>
        </row>
        <row r="636">
          <cell r="A636" t="str">
            <v>cty48033</v>
          </cell>
          <cell r="B636" t="str">
            <v>Borden County, TX</v>
          </cell>
          <cell r="C636">
            <v>53287</v>
          </cell>
        </row>
        <row r="637">
          <cell r="A637" t="str">
            <v>cty39155</v>
          </cell>
          <cell r="B637" t="str">
            <v>Trumbull County, OH</v>
          </cell>
          <cell r="C637">
            <v>53225</v>
          </cell>
        </row>
        <row r="638">
          <cell r="A638" t="str">
            <v>cty05125</v>
          </cell>
          <cell r="B638" t="str">
            <v>Saline County, AR</v>
          </cell>
          <cell r="C638">
            <v>53205</v>
          </cell>
        </row>
        <row r="639">
          <cell r="A639" t="str">
            <v>cty27049</v>
          </cell>
          <cell r="B639" t="str">
            <v>Goodhue County, MN</v>
          </cell>
          <cell r="C639">
            <v>53197</v>
          </cell>
        </row>
        <row r="640">
          <cell r="A640" t="str">
            <v>cty08103</v>
          </cell>
          <cell r="B640" t="str">
            <v>Rio Blanco County, CO</v>
          </cell>
          <cell r="C640">
            <v>53194</v>
          </cell>
        </row>
        <row r="641">
          <cell r="A641" t="str">
            <v>cty37125</v>
          </cell>
          <cell r="B641" t="str">
            <v>Moore County, NC</v>
          </cell>
          <cell r="C641">
            <v>53194</v>
          </cell>
        </row>
        <row r="642">
          <cell r="A642" t="str">
            <v>cty18047</v>
          </cell>
          <cell r="B642" t="str">
            <v>Franklin County, IN</v>
          </cell>
          <cell r="C642">
            <v>53176</v>
          </cell>
        </row>
        <row r="643">
          <cell r="A643" t="str">
            <v>cty28089</v>
          </cell>
          <cell r="B643" t="str">
            <v>Madison County, MS</v>
          </cell>
          <cell r="C643">
            <v>53175</v>
          </cell>
        </row>
        <row r="644">
          <cell r="A644" t="str">
            <v>cty48173</v>
          </cell>
          <cell r="B644" t="str">
            <v>Glasscock County, TX</v>
          </cell>
          <cell r="C644">
            <v>53162</v>
          </cell>
        </row>
        <row r="645">
          <cell r="A645" t="str">
            <v>cty12091</v>
          </cell>
          <cell r="B645" t="str">
            <v>Okaloosa County, FL</v>
          </cell>
          <cell r="C645">
            <v>53157</v>
          </cell>
        </row>
        <row r="646">
          <cell r="A646" t="str">
            <v>cty20093</v>
          </cell>
          <cell r="B646" t="str">
            <v>Kearny County, KS</v>
          </cell>
          <cell r="C646">
            <v>53156</v>
          </cell>
        </row>
        <row r="647">
          <cell r="A647" t="str">
            <v>cty55097</v>
          </cell>
          <cell r="B647" t="str">
            <v>Portage County, WI</v>
          </cell>
          <cell r="C647">
            <v>53150</v>
          </cell>
        </row>
        <row r="648">
          <cell r="A648" t="str">
            <v>cty26025</v>
          </cell>
          <cell r="B648" t="str">
            <v>Calhoun County, MI</v>
          </cell>
          <cell r="C648">
            <v>53095</v>
          </cell>
        </row>
        <row r="649">
          <cell r="A649" t="str">
            <v>cty50013</v>
          </cell>
          <cell r="B649" t="str">
            <v>Grand Isle County, VT</v>
          </cell>
          <cell r="C649">
            <v>53088</v>
          </cell>
        </row>
        <row r="650">
          <cell r="A650" t="str">
            <v>cty23011</v>
          </cell>
          <cell r="B650" t="str">
            <v>Kennebec County, ME</v>
          </cell>
          <cell r="C650">
            <v>53078</v>
          </cell>
        </row>
        <row r="651">
          <cell r="A651" t="str">
            <v>cty48469</v>
          </cell>
          <cell r="B651" t="str">
            <v>Victoria County, TX</v>
          </cell>
          <cell r="C651">
            <v>53061</v>
          </cell>
        </row>
        <row r="652">
          <cell r="A652" t="str">
            <v>cty39003</v>
          </cell>
          <cell r="B652" t="str">
            <v>Allen County, OH</v>
          </cell>
          <cell r="C652">
            <v>53053</v>
          </cell>
        </row>
        <row r="653">
          <cell r="A653" t="str">
            <v>cty36065</v>
          </cell>
          <cell r="B653" t="str">
            <v>Oneida County, NY</v>
          </cell>
          <cell r="C653">
            <v>53046</v>
          </cell>
        </row>
        <row r="654">
          <cell r="A654" t="str">
            <v>cty48425</v>
          </cell>
          <cell r="B654" t="str">
            <v>Somervell County, TX</v>
          </cell>
          <cell r="C654">
            <v>53029</v>
          </cell>
        </row>
        <row r="655">
          <cell r="A655" t="str">
            <v>cty49005</v>
          </cell>
          <cell r="B655" t="str">
            <v>Cache County, UT</v>
          </cell>
          <cell r="C655">
            <v>52993</v>
          </cell>
        </row>
        <row r="656">
          <cell r="A656" t="str">
            <v>cty48311</v>
          </cell>
          <cell r="B656" t="str">
            <v>McMullen County, TX</v>
          </cell>
          <cell r="C656">
            <v>52978</v>
          </cell>
        </row>
        <row r="657">
          <cell r="A657" t="str">
            <v>cty51700</v>
          </cell>
          <cell r="B657" t="str">
            <v>Newport News city, VA</v>
          </cell>
          <cell r="C657">
            <v>52966</v>
          </cell>
        </row>
        <row r="658">
          <cell r="A658" t="str">
            <v>cty41003</v>
          </cell>
          <cell r="B658" t="str">
            <v>Benton County, OR</v>
          </cell>
          <cell r="C658">
            <v>52958</v>
          </cell>
        </row>
        <row r="659">
          <cell r="A659" t="str">
            <v>cty50003</v>
          </cell>
          <cell r="B659" t="str">
            <v>Bennington County, VT</v>
          </cell>
          <cell r="C659">
            <v>52939</v>
          </cell>
        </row>
        <row r="660">
          <cell r="A660" t="str">
            <v>cty18091</v>
          </cell>
          <cell r="B660" t="str">
            <v>LaPorte County, IN</v>
          </cell>
          <cell r="C660">
            <v>52931</v>
          </cell>
        </row>
        <row r="661">
          <cell r="A661" t="str">
            <v>cty39143</v>
          </cell>
          <cell r="B661" t="str">
            <v>Sandusky County, OH</v>
          </cell>
          <cell r="C661">
            <v>52924</v>
          </cell>
        </row>
        <row r="662">
          <cell r="A662" t="str">
            <v>cty47147</v>
          </cell>
          <cell r="B662" t="str">
            <v>Robertson County, TN</v>
          </cell>
          <cell r="C662">
            <v>52923</v>
          </cell>
        </row>
        <row r="663">
          <cell r="A663" t="str">
            <v>cty12035</v>
          </cell>
          <cell r="B663" t="str">
            <v>Flagler County, FL</v>
          </cell>
          <cell r="C663">
            <v>52920</v>
          </cell>
        </row>
        <row r="664">
          <cell r="A664" t="str">
            <v>cty53015</v>
          </cell>
          <cell r="B664" t="str">
            <v>Cowlitz County, WA</v>
          </cell>
          <cell r="C664">
            <v>52900</v>
          </cell>
        </row>
        <row r="665">
          <cell r="A665" t="str">
            <v>cty21113</v>
          </cell>
          <cell r="B665" t="str">
            <v>Jessamine County, KY</v>
          </cell>
          <cell r="C665">
            <v>52888</v>
          </cell>
        </row>
        <row r="666">
          <cell r="A666" t="str">
            <v>cty20087</v>
          </cell>
          <cell r="B666" t="str">
            <v>Jefferson County, KS</v>
          </cell>
          <cell r="C666">
            <v>52867</v>
          </cell>
        </row>
        <row r="667">
          <cell r="A667" t="str">
            <v>cty45055</v>
          </cell>
          <cell r="B667" t="str">
            <v>Kershaw County, SC</v>
          </cell>
          <cell r="C667">
            <v>52819</v>
          </cell>
        </row>
        <row r="668">
          <cell r="A668" t="str">
            <v>cty20169</v>
          </cell>
          <cell r="B668" t="str">
            <v>Saline County, KS</v>
          </cell>
          <cell r="C668">
            <v>52806</v>
          </cell>
        </row>
        <row r="669">
          <cell r="A669" t="str">
            <v>cty45019</v>
          </cell>
          <cell r="B669" t="str">
            <v>Charleston County, SC</v>
          </cell>
          <cell r="C669">
            <v>52760</v>
          </cell>
        </row>
        <row r="670">
          <cell r="A670" t="str">
            <v>cty39171</v>
          </cell>
          <cell r="B670" t="str">
            <v>Williams County, OH</v>
          </cell>
          <cell r="C670">
            <v>52755</v>
          </cell>
        </row>
        <row r="671">
          <cell r="A671" t="str">
            <v>cty51033</v>
          </cell>
          <cell r="B671" t="str">
            <v>Caroline County, VA</v>
          </cell>
          <cell r="C671">
            <v>52747</v>
          </cell>
        </row>
        <row r="672">
          <cell r="A672" t="str">
            <v>cty13039</v>
          </cell>
          <cell r="B672" t="str">
            <v>Camden County, GA</v>
          </cell>
          <cell r="C672">
            <v>52711</v>
          </cell>
        </row>
        <row r="673">
          <cell r="A673" t="str">
            <v>cty25025</v>
          </cell>
          <cell r="B673" t="str">
            <v>Suffolk County, MA</v>
          </cell>
          <cell r="C673">
            <v>52659</v>
          </cell>
        </row>
        <row r="674">
          <cell r="A674" t="str">
            <v>cty42055</v>
          </cell>
          <cell r="B674" t="str">
            <v>Franklin County, PA</v>
          </cell>
          <cell r="C674">
            <v>52645</v>
          </cell>
        </row>
        <row r="675">
          <cell r="A675" t="str">
            <v>cty18111</v>
          </cell>
          <cell r="B675" t="str">
            <v>Newton County, IN</v>
          </cell>
          <cell r="C675">
            <v>52644</v>
          </cell>
        </row>
        <row r="676">
          <cell r="A676" t="str">
            <v>cty08045</v>
          </cell>
          <cell r="B676" t="str">
            <v>Garfield County, CO</v>
          </cell>
          <cell r="C676">
            <v>52635</v>
          </cell>
        </row>
        <row r="677">
          <cell r="A677" t="str">
            <v>cty13217</v>
          </cell>
          <cell r="B677" t="str">
            <v>Newton County, GA</v>
          </cell>
          <cell r="C677">
            <v>52635</v>
          </cell>
        </row>
        <row r="678">
          <cell r="A678" t="str">
            <v>cty02180</v>
          </cell>
          <cell r="B678" t="str">
            <v>Nome Census Area, AK</v>
          </cell>
          <cell r="C678">
            <v>52608</v>
          </cell>
        </row>
        <row r="679">
          <cell r="A679" t="str">
            <v>cty41071</v>
          </cell>
          <cell r="B679" t="str">
            <v>Yamhill County, OR</v>
          </cell>
          <cell r="C679">
            <v>52604</v>
          </cell>
        </row>
        <row r="680">
          <cell r="A680" t="str">
            <v>cty48359</v>
          </cell>
          <cell r="B680" t="str">
            <v>Oldham County, TX</v>
          </cell>
          <cell r="C680">
            <v>52576</v>
          </cell>
        </row>
        <row r="681">
          <cell r="A681" t="str">
            <v>cty39139</v>
          </cell>
          <cell r="B681" t="str">
            <v>Richland County, OH</v>
          </cell>
          <cell r="C681">
            <v>52570</v>
          </cell>
        </row>
        <row r="682">
          <cell r="A682" t="str">
            <v>cty36115</v>
          </cell>
          <cell r="B682" t="str">
            <v>Washington County, NY</v>
          </cell>
          <cell r="C682">
            <v>52562</v>
          </cell>
        </row>
        <row r="683">
          <cell r="A683" t="str">
            <v>cty19099</v>
          </cell>
          <cell r="B683" t="str">
            <v>Jasper County, IA</v>
          </cell>
          <cell r="C683">
            <v>52532</v>
          </cell>
        </row>
        <row r="684">
          <cell r="A684" t="str">
            <v>cty18147</v>
          </cell>
          <cell r="B684" t="str">
            <v>Spencer County, IN</v>
          </cell>
          <cell r="C684">
            <v>52524</v>
          </cell>
        </row>
        <row r="685">
          <cell r="A685" t="str">
            <v>cty48205</v>
          </cell>
          <cell r="B685" t="str">
            <v>Hartley County, TX</v>
          </cell>
          <cell r="C685">
            <v>52522</v>
          </cell>
        </row>
        <row r="686">
          <cell r="A686" t="str">
            <v>cty26089</v>
          </cell>
          <cell r="B686" t="str">
            <v>Leelanau County, MI</v>
          </cell>
          <cell r="C686">
            <v>52490</v>
          </cell>
        </row>
        <row r="687">
          <cell r="A687" t="str">
            <v>cty17177</v>
          </cell>
          <cell r="B687" t="str">
            <v>Stephenson County, IL</v>
          </cell>
          <cell r="C687">
            <v>52489</v>
          </cell>
        </row>
        <row r="688">
          <cell r="A688" t="str">
            <v>cty50021</v>
          </cell>
          <cell r="B688" t="str">
            <v>Rutland County, VT</v>
          </cell>
          <cell r="C688">
            <v>52470</v>
          </cell>
        </row>
        <row r="689">
          <cell r="A689" t="str">
            <v>cty55071</v>
          </cell>
          <cell r="B689" t="str">
            <v>Manitowoc County, WI</v>
          </cell>
          <cell r="C689">
            <v>52428</v>
          </cell>
        </row>
        <row r="690">
          <cell r="A690" t="str">
            <v>cty31025</v>
          </cell>
          <cell r="B690" t="str">
            <v>Cass County, NE</v>
          </cell>
          <cell r="C690">
            <v>52416</v>
          </cell>
        </row>
        <row r="691">
          <cell r="A691" t="str">
            <v>cty06009</v>
          </cell>
          <cell r="B691" t="str">
            <v>Calaveras County, CA</v>
          </cell>
          <cell r="C691">
            <v>52410</v>
          </cell>
        </row>
        <row r="692">
          <cell r="A692" t="str">
            <v>cty18095</v>
          </cell>
          <cell r="B692" t="str">
            <v>Madison County, IN</v>
          </cell>
          <cell r="C692">
            <v>52402</v>
          </cell>
        </row>
        <row r="693">
          <cell r="A693" t="str">
            <v>cty36073</v>
          </cell>
          <cell r="B693" t="str">
            <v>Orleans County, NY</v>
          </cell>
          <cell r="C693">
            <v>52402</v>
          </cell>
        </row>
        <row r="694">
          <cell r="A694" t="str">
            <v>cty26017</v>
          </cell>
          <cell r="B694" t="str">
            <v>Bay County, MI</v>
          </cell>
          <cell r="C694">
            <v>52339</v>
          </cell>
        </row>
        <row r="695">
          <cell r="A695" t="str">
            <v>cty55045</v>
          </cell>
          <cell r="B695" t="str">
            <v>Green County, WI</v>
          </cell>
          <cell r="C695">
            <v>52302</v>
          </cell>
        </row>
        <row r="696">
          <cell r="A696" t="str">
            <v>cty53057</v>
          </cell>
          <cell r="B696" t="str">
            <v>Skagit County, WA</v>
          </cell>
          <cell r="C696">
            <v>52275</v>
          </cell>
        </row>
        <row r="697">
          <cell r="A697" t="str">
            <v>cty54003</v>
          </cell>
          <cell r="B697" t="str">
            <v>Berkeley County, WV</v>
          </cell>
          <cell r="C697">
            <v>52275</v>
          </cell>
        </row>
        <row r="698">
          <cell r="A698" t="str">
            <v>cty53063</v>
          </cell>
          <cell r="B698" t="str">
            <v>Spokane County, WA</v>
          </cell>
          <cell r="C698">
            <v>52271</v>
          </cell>
        </row>
        <row r="699">
          <cell r="A699" t="str">
            <v>cty45007</v>
          </cell>
          <cell r="B699" t="str">
            <v>Anderson County, SC</v>
          </cell>
          <cell r="C699">
            <v>52269</v>
          </cell>
        </row>
        <row r="700">
          <cell r="A700" t="str">
            <v>cty13215</v>
          </cell>
          <cell r="B700" t="str">
            <v>Muscogee County, GA</v>
          </cell>
          <cell r="C700">
            <v>52261</v>
          </cell>
        </row>
        <row r="701">
          <cell r="A701" t="str">
            <v>cty37057</v>
          </cell>
          <cell r="B701" t="str">
            <v>Davidson County, NC</v>
          </cell>
          <cell r="C701">
            <v>52252</v>
          </cell>
        </row>
        <row r="702">
          <cell r="A702" t="str">
            <v>cty42093</v>
          </cell>
          <cell r="B702" t="str">
            <v>Montour County, PA</v>
          </cell>
          <cell r="C702">
            <v>52242</v>
          </cell>
        </row>
        <row r="703">
          <cell r="A703" t="str">
            <v>cty36099</v>
          </cell>
          <cell r="B703" t="str">
            <v>Seneca County, NY</v>
          </cell>
          <cell r="C703">
            <v>52221</v>
          </cell>
        </row>
        <row r="704">
          <cell r="A704" t="str">
            <v>cty37001</v>
          </cell>
          <cell r="B704" t="str">
            <v>Alamance County, NC</v>
          </cell>
          <cell r="C704">
            <v>52178</v>
          </cell>
        </row>
        <row r="705">
          <cell r="A705" t="str">
            <v>cty18001</v>
          </cell>
          <cell r="B705" t="str">
            <v>Adams County, IN</v>
          </cell>
          <cell r="C705">
            <v>52148</v>
          </cell>
        </row>
        <row r="706">
          <cell r="A706" t="str">
            <v>cty41051</v>
          </cell>
          <cell r="B706" t="str">
            <v>Multnomah County, OR</v>
          </cell>
          <cell r="C706">
            <v>52129</v>
          </cell>
        </row>
        <row r="707">
          <cell r="A707" t="str">
            <v>cty18019</v>
          </cell>
          <cell r="B707" t="str">
            <v>Clark County, IN</v>
          </cell>
          <cell r="C707">
            <v>52120</v>
          </cell>
        </row>
        <row r="708">
          <cell r="A708" t="str">
            <v>cty37037</v>
          </cell>
          <cell r="B708" t="str">
            <v>Chatham County, NC</v>
          </cell>
          <cell r="C708">
            <v>52119</v>
          </cell>
        </row>
        <row r="709">
          <cell r="A709" t="str">
            <v>cty21073</v>
          </cell>
          <cell r="B709" t="str">
            <v>Franklin County, KY</v>
          </cell>
          <cell r="C709">
            <v>52106</v>
          </cell>
        </row>
        <row r="710">
          <cell r="A710" t="str">
            <v>cty04019</v>
          </cell>
          <cell r="B710" t="str">
            <v>Pima County, AZ</v>
          </cell>
          <cell r="C710">
            <v>52083</v>
          </cell>
        </row>
        <row r="711">
          <cell r="A711" t="str">
            <v>cty45083</v>
          </cell>
          <cell r="B711" t="str">
            <v>Spartanburg County, SC</v>
          </cell>
          <cell r="C711">
            <v>52070</v>
          </cell>
        </row>
        <row r="712">
          <cell r="A712" t="str">
            <v>cty48187</v>
          </cell>
          <cell r="B712" t="str">
            <v>Guadalupe County, TX</v>
          </cell>
          <cell r="C712">
            <v>52038</v>
          </cell>
        </row>
        <row r="713">
          <cell r="A713" t="str">
            <v>cty55021</v>
          </cell>
          <cell r="B713" t="str">
            <v>Columbia County, WI</v>
          </cell>
          <cell r="C713">
            <v>52037</v>
          </cell>
        </row>
        <row r="714">
          <cell r="A714" t="str">
            <v>cty42119</v>
          </cell>
          <cell r="B714" t="str">
            <v>Union County, PA</v>
          </cell>
          <cell r="C714">
            <v>52021</v>
          </cell>
        </row>
        <row r="715">
          <cell r="A715" t="str">
            <v>cty47127</v>
          </cell>
          <cell r="B715" t="str">
            <v>Moore County, TN</v>
          </cell>
          <cell r="C715">
            <v>51905</v>
          </cell>
        </row>
        <row r="716">
          <cell r="A716" t="str">
            <v>cty35043</v>
          </cell>
          <cell r="B716" t="str">
            <v>Sandoval County, NM</v>
          </cell>
          <cell r="C716">
            <v>51904</v>
          </cell>
        </row>
        <row r="717">
          <cell r="A717" t="str">
            <v>cty17103</v>
          </cell>
          <cell r="B717" t="str">
            <v>Lee County, IL</v>
          </cell>
          <cell r="C717">
            <v>51895</v>
          </cell>
        </row>
        <row r="718">
          <cell r="A718" t="str">
            <v>cty18099</v>
          </cell>
          <cell r="B718" t="str">
            <v>Marshall County, IN</v>
          </cell>
          <cell r="C718">
            <v>51858</v>
          </cell>
        </row>
        <row r="719">
          <cell r="A719" t="str">
            <v>cty26021</v>
          </cell>
          <cell r="B719" t="str">
            <v>Berrien County, MI</v>
          </cell>
          <cell r="C719">
            <v>51856</v>
          </cell>
        </row>
        <row r="720">
          <cell r="A720" t="str">
            <v>cty48383</v>
          </cell>
          <cell r="B720" t="str">
            <v>Reagan County, TX</v>
          </cell>
          <cell r="C720">
            <v>51856</v>
          </cell>
        </row>
        <row r="721">
          <cell r="A721" t="str">
            <v>cty29071</v>
          </cell>
          <cell r="B721" t="str">
            <v>Franklin County, MO</v>
          </cell>
          <cell r="C721">
            <v>51789</v>
          </cell>
        </row>
        <row r="722">
          <cell r="A722" t="str">
            <v>cty23015</v>
          </cell>
          <cell r="B722" t="str">
            <v>Lincoln County, ME</v>
          </cell>
          <cell r="C722">
            <v>51784</v>
          </cell>
        </row>
        <row r="723">
          <cell r="A723" t="str">
            <v>cty39161</v>
          </cell>
          <cell r="B723" t="str">
            <v>Van Wert County, OH</v>
          </cell>
          <cell r="C723">
            <v>51777</v>
          </cell>
        </row>
        <row r="724">
          <cell r="A724" t="str">
            <v>cty13313</v>
          </cell>
          <cell r="B724" t="str">
            <v>Whitfield County, GA</v>
          </cell>
          <cell r="C724">
            <v>51765</v>
          </cell>
        </row>
        <row r="725">
          <cell r="A725" t="str">
            <v>cty18167</v>
          </cell>
          <cell r="B725" t="str">
            <v>Vigo County, IN</v>
          </cell>
          <cell r="C725">
            <v>51764</v>
          </cell>
        </row>
        <row r="726">
          <cell r="A726" t="str">
            <v>cty39125</v>
          </cell>
          <cell r="B726" t="str">
            <v>Paulding County, OH</v>
          </cell>
          <cell r="C726">
            <v>51746</v>
          </cell>
        </row>
        <row r="727">
          <cell r="A727" t="str">
            <v>cty13085</v>
          </cell>
          <cell r="B727" t="str">
            <v>Dawson County, GA</v>
          </cell>
          <cell r="C727">
            <v>51727</v>
          </cell>
        </row>
        <row r="728">
          <cell r="A728" t="str">
            <v>cty20055</v>
          </cell>
          <cell r="B728" t="str">
            <v>Finney County, KS</v>
          </cell>
          <cell r="C728">
            <v>51678</v>
          </cell>
        </row>
        <row r="729">
          <cell r="A729" t="str">
            <v>cty12081</v>
          </cell>
          <cell r="B729" t="str">
            <v>Manatee County, FL</v>
          </cell>
          <cell r="C729">
            <v>51667</v>
          </cell>
        </row>
        <row r="730">
          <cell r="A730" t="str">
            <v>cty48209</v>
          </cell>
          <cell r="B730" t="str">
            <v>Hays County, TX</v>
          </cell>
          <cell r="C730">
            <v>51591</v>
          </cell>
        </row>
        <row r="731">
          <cell r="A731" t="str">
            <v>cty13231</v>
          </cell>
          <cell r="B731" t="str">
            <v>Pike County, GA</v>
          </cell>
          <cell r="C731">
            <v>51578</v>
          </cell>
        </row>
        <row r="732">
          <cell r="A732" t="str">
            <v>cty47119</v>
          </cell>
          <cell r="B732" t="str">
            <v>Maury County, TN</v>
          </cell>
          <cell r="C732">
            <v>51577</v>
          </cell>
        </row>
        <row r="733">
          <cell r="A733" t="str">
            <v>cty53059</v>
          </cell>
          <cell r="B733" t="str">
            <v>Skamania County, WA</v>
          </cell>
          <cell r="C733">
            <v>51576</v>
          </cell>
        </row>
        <row r="734">
          <cell r="A734" t="str">
            <v>cty29113</v>
          </cell>
          <cell r="B734" t="str">
            <v>Lincoln County, MO</v>
          </cell>
          <cell r="C734">
            <v>51548</v>
          </cell>
        </row>
        <row r="735">
          <cell r="A735" t="str">
            <v>cty37053</v>
          </cell>
          <cell r="B735" t="str">
            <v>Currituck County, NC</v>
          </cell>
          <cell r="C735">
            <v>51544</v>
          </cell>
        </row>
        <row r="736">
          <cell r="A736" t="str">
            <v>cty18107</v>
          </cell>
          <cell r="B736" t="str">
            <v>Montgomery County, IN</v>
          </cell>
          <cell r="C736">
            <v>51540</v>
          </cell>
        </row>
        <row r="737">
          <cell r="A737" t="str">
            <v>cty17099</v>
          </cell>
          <cell r="B737" t="str">
            <v>LaSalle County, IL</v>
          </cell>
          <cell r="C737">
            <v>51496</v>
          </cell>
        </row>
        <row r="738">
          <cell r="A738" t="str">
            <v>cty08123</v>
          </cell>
          <cell r="B738" t="str">
            <v>Weld County, CO</v>
          </cell>
          <cell r="C738">
            <v>51471</v>
          </cell>
        </row>
        <row r="739">
          <cell r="A739" t="str">
            <v>cty48361</v>
          </cell>
          <cell r="B739" t="str">
            <v>Orange County, TX</v>
          </cell>
          <cell r="C739">
            <v>51458</v>
          </cell>
        </row>
        <row r="740">
          <cell r="A740" t="str">
            <v>cty42125</v>
          </cell>
          <cell r="B740" t="str">
            <v>Washington County, PA</v>
          </cell>
          <cell r="C740">
            <v>51442</v>
          </cell>
        </row>
        <row r="741">
          <cell r="A741" t="str">
            <v>cty55063</v>
          </cell>
          <cell r="B741" t="str">
            <v>La Crosse County, WI</v>
          </cell>
          <cell r="C741">
            <v>51426</v>
          </cell>
        </row>
        <row r="742">
          <cell r="A742" t="str">
            <v>cty30111</v>
          </cell>
          <cell r="B742" t="str">
            <v>Yellowstone County, MT</v>
          </cell>
          <cell r="C742">
            <v>51416</v>
          </cell>
        </row>
        <row r="743">
          <cell r="A743" t="str">
            <v>cty19155</v>
          </cell>
          <cell r="B743" t="str">
            <v>Pottawattamie County, IA</v>
          </cell>
          <cell r="C743">
            <v>51400</v>
          </cell>
        </row>
        <row r="744">
          <cell r="A744" t="str">
            <v>cty48211</v>
          </cell>
          <cell r="B744" t="str">
            <v>Hemphill County, TX</v>
          </cell>
          <cell r="C744">
            <v>51382</v>
          </cell>
        </row>
        <row r="745">
          <cell r="A745" t="str">
            <v>cty17107</v>
          </cell>
          <cell r="B745" t="str">
            <v>Logan County, IL</v>
          </cell>
          <cell r="C745">
            <v>51368</v>
          </cell>
        </row>
        <row r="746">
          <cell r="A746" t="str">
            <v>cty19031</v>
          </cell>
          <cell r="B746" t="str">
            <v>Cedar County, IA</v>
          </cell>
          <cell r="C746">
            <v>51358</v>
          </cell>
        </row>
        <row r="747">
          <cell r="A747" t="str">
            <v>cty54079</v>
          </cell>
          <cell r="B747" t="str">
            <v>Putnam County, WV</v>
          </cell>
          <cell r="C747">
            <v>51352</v>
          </cell>
        </row>
        <row r="748">
          <cell r="A748" t="str">
            <v>cty12113</v>
          </cell>
          <cell r="B748" t="str">
            <v>Santa Rosa County, FL</v>
          </cell>
          <cell r="C748">
            <v>51351</v>
          </cell>
        </row>
        <row r="749">
          <cell r="A749" t="str">
            <v>cty19169</v>
          </cell>
          <cell r="B749" t="str">
            <v>Story County, IA</v>
          </cell>
          <cell r="C749">
            <v>51350</v>
          </cell>
        </row>
        <row r="750">
          <cell r="A750" t="str">
            <v>cty45077</v>
          </cell>
          <cell r="B750" t="str">
            <v>Pickens County, SC</v>
          </cell>
          <cell r="C750">
            <v>51346</v>
          </cell>
        </row>
        <row r="751">
          <cell r="A751" t="str">
            <v>cty36011</v>
          </cell>
          <cell r="B751" t="str">
            <v>Cayuga County, NY</v>
          </cell>
          <cell r="C751">
            <v>51337</v>
          </cell>
        </row>
        <row r="752">
          <cell r="A752" t="str">
            <v>cty29219</v>
          </cell>
          <cell r="B752" t="str">
            <v>Warren County, MO</v>
          </cell>
          <cell r="C752">
            <v>51337</v>
          </cell>
        </row>
        <row r="753">
          <cell r="A753" t="str">
            <v>cty36019</v>
          </cell>
          <cell r="B753" t="str">
            <v>Clinton County, NY</v>
          </cell>
          <cell r="C753">
            <v>51303</v>
          </cell>
        </row>
        <row r="754">
          <cell r="A754" t="str">
            <v>cty16005</v>
          </cell>
          <cell r="B754" t="str">
            <v>Bannock County, ID</v>
          </cell>
          <cell r="C754">
            <v>51301</v>
          </cell>
        </row>
        <row r="755">
          <cell r="A755" t="str">
            <v>cty33003</v>
          </cell>
          <cell r="B755" t="str">
            <v>Carroll County, NH</v>
          </cell>
          <cell r="C755">
            <v>51298</v>
          </cell>
        </row>
        <row r="756">
          <cell r="A756" t="str">
            <v>cty27079</v>
          </cell>
          <cell r="B756" t="str">
            <v>Le Sueur County, MN</v>
          </cell>
          <cell r="C756">
            <v>51297</v>
          </cell>
        </row>
        <row r="757">
          <cell r="A757" t="str">
            <v>cty18015</v>
          </cell>
          <cell r="B757" t="str">
            <v>Carroll County, IN</v>
          </cell>
          <cell r="C757">
            <v>51284</v>
          </cell>
        </row>
        <row r="758">
          <cell r="A758" t="str">
            <v>cty39037</v>
          </cell>
          <cell r="B758" t="str">
            <v>Darke County, OH</v>
          </cell>
          <cell r="C758">
            <v>51278</v>
          </cell>
        </row>
        <row r="759">
          <cell r="A759" t="str">
            <v>cty26027</v>
          </cell>
          <cell r="B759" t="str">
            <v>Cass County, MI</v>
          </cell>
          <cell r="C759">
            <v>51274</v>
          </cell>
        </row>
        <row r="760">
          <cell r="A760" t="str">
            <v>cty13207</v>
          </cell>
          <cell r="B760" t="str">
            <v>Monroe County, GA</v>
          </cell>
          <cell r="C760">
            <v>51262</v>
          </cell>
        </row>
        <row r="761">
          <cell r="A761" t="str">
            <v>cty36105</v>
          </cell>
          <cell r="B761" t="str">
            <v>Sullivan County, NY</v>
          </cell>
          <cell r="C761">
            <v>51237</v>
          </cell>
        </row>
        <row r="762">
          <cell r="A762" t="str">
            <v>cty29019</v>
          </cell>
          <cell r="B762" t="str">
            <v>Boone County, MO</v>
          </cell>
          <cell r="C762">
            <v>51227</v>
          </cell>
        </row>
        <row r="763">
          <cell r="A763" t="str">
            <v>cty50025</v>
          </cell>
          <cell r="B763" t="str">
            <v>Windham County, VT</v>
          </cell>
          <cell r="C763">
            <v>51213</v>
          </cell>
        </row>
        <row r="764">
          <cell r="A764" t="str">
            <v>cty12097</v>
          </cell>
          <cell r="B764" t="str">
            <v>Osceola County, FL</v>
          </cell>
          <cell r="C764">
            <v>51207</v>
          </cell>
        </row>
        <row r="765">
          <cell r="A765" t="str">
            <v>cty48355</v>
          </cell>
          <cell r="B765" t="str">
            <v>Nueces County, TX</v>
          </cell>
          <cell r="C765">
            <v>51189</v>
          </cell>
        </row>
        <row r="766">
          <cell r="A766" t="str">
            <v>cty17019</v>
          </cell>
          <cell r="B766" t="str">
            <v>Champaign County, IL</v>
          </cell>
          <cell r="C766">
            <v>51182</v>
          </cell>
        </row>
        <row r="767">
          <cell r="A767" t="str">
            <v>cty56009</v>
          </cell>
          <cell r="B767" t="str">
            <v>Converse County, WY</v>
          </cell>
          <cell r="C767">
            <v>51140</v>
          </cell>
        </row>
        <row r="768">
          <cell r="A768" t="str">
            <v>cty06039</v>
          </cell>
          <cell r="B768" t="str">
            <v>Madera County, CA</v>
          </cell>
          <cell r="C768">
            <v>51094</v>
          </cell>
        </row>
        <row r="769">
          <cell r="A769" t="str">
            <v>cty41017</v>
          </cell>
          <cell r="B769" t="str">
            <v>Deschutes County, OR</v>
          </cell>
          <cell r="C769">
            <v>51083</v>
          </cell>
        </row>
        <row r="770">
          <cell r="A770" t="str">
            <v>cty01083</v>
          </cell>
          <cell r="B770" t="str">
            <v>Limestone County, AL</v>
          </cell>
          <cell r="C770">
            <v>51071</v>
          </cell>
        </row>
        <row r="771">
          <cell r="A771" t="str">
            <v>cty20045</v>
          </cell>
          <cell r="B771" t="str">
            <v>Douglas County, KS</v>
          </cell>
          <cell r="C771">
            <v>51052</v>
          </cell>
        </row>
        <row r="772">
          <cell r="A772" t="str">
            <v>cty19125</v>
          </cell>
          <cell r="B772" t="str">
            <v>Marion County, IA</v>
          </cell>
          <cell r="C772">
            <v>51044</v>
          </cell>
        </row>
        <row r="773">
          <cell r="A773" t="str">
            <v>cty39135</v>
          </cell>
          <cell r="B773" t="str">
            <v>Preble County, OH</v>
          </cell>
          <cell r="C773">
            <v>51032</v>
          </cell>
        </row>
        <row r="774">
          <cell r="A774" t="str">
            <v>cty23001</v>
          </cell>
          <cell r="B774" t="str">
            <v>Androscoggin County, ME</v>
          </cell>
          <cell r="C774">
            <v>51021</v>
          </cell>
        </row>
        <row r="775">
          <cell r="A775" t="str">
            <v>cty47113</v>
          </cell>
          <cell r="B775" t="str">
            <v>Madison County, TN</v>
          </cell>
          <cell r="C775">
            <v>50968</v>
          </cell>
        </row>
        <row r="776">
          <cell r="A776" t="str">
            <v>cty42049</v>
          </cell>
          <cell r="B776" t="str">
            <v>Erie County, PA</v>
          </cell>
          <cell r="C776">
            <v>50947</v>
          </cell>
        </row>
        <row r="777">
          <cell r="A777" t="str">
            <v>cty18133</v>
          </cell>
          <cell r="B777" t="str">
            <v>Putnam County, IN</v>
          </cell>
          <cell r="C777">
            <v>50922</v>
          </cell>
        </row>
        <row r="778">
          <cell r="A778" t="str">
            <v>cty50017</v>
          </cell>
          <cell r="B778" t="str">
            <v>Orange County, VT</v>
          </cell>
          <cell r="C778">
            <v>50919</v>
          </cell>
        </row>
        <row r="779">
          <cell r="A779" t="str">
            <v>cty17049</v>
          </cell>
          <cell r="B779" t="str">
            <v>Effingham County, IL</v>
          </cell>
          <cell r="C779">
            <v>50894</v>
          </cell>
        </row>
        <row r="780">
          <cell r="A780" t="str">
            <v>cty12103</v>
          </cell>
          <cell r="B780" t="str">
            <v>Pinellas County, FL</v>
          </cell>
          <cell r="C780">
            <v>50874</v>
          </cell>
        </row>
        <row r="781">
          <cell r="A781" t="str">
            <v>cty18031</v>
          </cell>
          <cell r="B781" t="str">
            <v>Decatur County, IN</v>
          </cell>
          <cell r="C781">
            <v>50873</v>
          </cell>
        </row>
        <row r="782">
          <cell r="A782" t="str">
            <v>cty13013</v>
          </cell>
          <cell r="B782" t="str">
            <v>Barrow County, GA</v>
          </cell>
          <cell r="C782">
            <v>50850</v>
          </cell>
        </row>
        <row r="783">
          <cell r="A783" t="str">
            <v>cty28049</v>
          </cell>
          <cell r="B783" t="str">
            <v>Hinds County, MS</v>
          </cell>
          <cell r="C783">
            <v>50818</v>
          </cell>
        </row>
        <row r="784">
          <cell r="A784" t="str">
            <v>cty47125</v>
          </cell>
          <cell r="B784" t="str">
            <v>Montgomery County, TN</v>
          </cell>
          <cell r="C784">
            <v>50775</v>
          </cell>
        </row>
        <row r="785">
          <cell r="A785" t="str">
            <v>cty49051</v>
          </cell>
          <cell r="B785" t="str">
            <v>Wasatch County, UT</v>
          </cell>
          <cell r="C785">
            <v>50761</v>
          </cell>
        </row>
        <row r="786">
          <cell r="A786" t="str">
            <v>cty51009</v>
          </cell>
          <cell r="B786" t="str">
            <v>Amherst County, VA</v>
          </cell>
          <cell r="C786">
            <v>50756</v>
          </cell>
        </row>
        <row r="787">
          <cell r="A787" t="str">
            <v>cty36015</v>
          </cell>
          <cell r="B787" t="str">
            <v>Chemung County, NY</v>
          </cell>
          <cell r="C787">
            <v>50754</v>
          </cell>
        </row>
        <row r="788">
          <cell r="A788" t="str">
            <v>cty53017</v>
          </cell>
          <cell r="B788" t="str">
            <v>Douglas County, WA</v>
          </cell>
          <cell r="C788">
            <v>50750</v>
          </cell>
        </row>
        <row r="789">
          <cell r="A789" t="str">
            <v>cty24011</v>
          </cell>
          <cell r="B789" t="str">
            <v>Caroline County, MD</v>
          </cell>
          <cell r="C789">
            <v>50749</v>
          </cell>
        </row>
        <row r="790">
          <cell r="A790" t="str">
            <v>cty19129</v>
          </cell>
          <cell r="B790" t="str">
            <v>Mills County, IA</v>
          </cell>
          <cell r="C790">
            <v>50735</v>
          </cell>
        </row>
        <row r="791">
          <cell r="A791" t="str">
            <v>cty31159</v>
          </cell>
          <cell r="B791" t="str">
            <v>Seward County, NE</v>
          </cell>
          <cell r="C791">
            <v>50730</v>
          </cell>
        </row>
        <row r="792">
          <cell r="A792" t="str">
            <v>cty46065</v>
          </cell>
          <cell r="B792" t="str">
            <v>Hughes County, SD</v>
          </cell>
          <cell r="C792">
            <v>50722</v>
          </cell>
        </row>
        <row r="793">
          <cell r="A793" t="str">
            <v>cty41047</v>
          </cell>
          <cell r="B793" t="str">
            <v>Marion County, OR</v>
          </cell>
          <cell r="C793">
            <v>50662</v>
          </cell>
        </row>
        <row r="794">
          <cell r="A794" t="str">
            <v>cty26157</v>
          </cell>
          <cell r="B794" t="str">
            <v>Tuscola County, MI</v>
          </cell>
          <cell r="C794">
            <v>50650</v>
          </cell>
        </row>
        <row r="795">
          <cell r="A795" t="str">
            <v>cty29077</v>
          </cell>
          <cell r="B795" t="str">
            <v>Greene County, MO</v>
          </cell>
          <cell r="C795">
            <v>50633</v>
          </cell>
        </row>
        <row r="796">
          <cell r="A796" t="str">
            <v>cty37169</v>
          </cell>
          <cell r="B796" t="str">
            <v>Stokes County, NC</v>
          </cell>
          <cell r="C796">
            <v>50615</v>
          </cell>
        </row>
        <row r="797">
          <cell r="A797" t="str">
            <v>cty13015</v>
          </cell>
          <cell r="B797" t="str">
            <v>Bartow County, GA</v>
          </cell>
          <cell r="C797">
            <v>50614</v>
          </cell>
        </row>
        <row r="798">
          <cell r="A798" t="str">
            <v>cty17139</v>
          </cell>
          <cell r="B798" t="str">
            <v>Moultrie County, IL</v>
          </cell>
          <cell r="C798">
            <v>50614</v>
          </cell>
        </row>
        <row r="799">
          <cell r="A799" t="str">
            <v>cty36121</v>
          </cell>
          <cell r="B799" t="str">
            <v>Wyoming County, NY</v>
          </cell>
          <cell r="C799">
            <v>50590</v>
          </cell>
        </row>
        <row r="800">
          <cell r="A800" t="str">
            <v>cty29177</v>
          </cell>
          <cell r="B800" t="str">
            <v>Ray County, MO</v>
          </cell>
          <cell r="C800">
            <v>50554</v>
          </cell>
        </row>
        <row r="801">
          <cell r="A801" t="str">
            <v>cty17039</v>
          </cell>
          <cell r="B801" t="str">
            <v>De Witt County, IL</v>
          </cell>
          <cell r="C801">
            <v>50516</v>
          </cell>
        </row>
        <row r="802">
          <cell r="A802" t="str">
            <v>cty39005</v>
          </cell>
          <cell r="B802" t="str">
            <v>Ashland County, OH</v>
          </cell>
          <cell r="C802">
            <v>50508</v>
          </cell>
        </row>
        <row r="803">
          <cell r="A803" t="str">
            <v>cty36039</v>
          </cell>
          <cell r="B803" t="str">
            <v>Greene County, NY</v>
          </cell>
          <cell r="C803">
            <v>50405</v>
          </cell>
        </row>
        <row r="804">
          <cell r="A804" t="str">
            <v>cty39091</v>
          </cell>
          <cell r="B804" t="str">
            <v>Logan County, OH</v>
          </cell>
          <cell r="C804">
            <v>50386</v>
          </cell>
        </row>
        <row r="805">
          <cell r="A805" t="str">
            <v>cty17195</v>
          </cell>
          <cell r="B805" t="str">
            <v>Whiteside County, IL</v>
          </cell>
          <cell r="C805">
            <v>50318</v>
          </cell>
        </row>
        <row r="806">
          <cell r="A806" t="str">
            <v>cty55061</v>
          </cell>
          <cell r="B806" t="str">
            <v>Kewaunee County, WI</v>
          </cell>
          <cell r="C806">
            <v>50307</v>
          </cell>
        </row>
        <row r="807">
          <cell r="A807" t="str">
            <v>cty51031</v>
          </cell>
          <cell r="B807" t="str">
            <v>Campbell County, VA</v>
          </cell>
          <cell r="C807">
            <v>50305</v>
          </cell>
        </row>
        <row r="808">
          <cell r="A808" t="str">
            <v>cty47001</v>
          </cell>
          <cell r="B808" t="str">
            <v>Anderson County, TN</v>
          </cell>
          <cell r="C808">
            <v>50291</v>
          </cell>
        </row>
        <row r="809">
          <cell r="A809" t="str">
            <v>cty39077</v>
          </cell>
          <cell r="B809" t="str">
            <v>Huron County, OH</v>
          </cell>
          <cell r="C809">
            <v>50290</v>
          </cell>
        </row>
        <row r="810">
          <cell r="A810" t="str">
            <v>cty42129</v>
          </cell>
          <cell r="B810" t="str">
            <v>Westmoreland County, PA</v>
          </cell>
          <cell r="C810">
            <v>50286</v>
          </cell>
        </row>
        <row r="811">
          <cell r="A811" t="str">
            <v>cty01051</v>
          </cell>
          <cell r="B811" t="str">
            <v>Elmore County, AL</v>
          </cell>
          <cell r="C811">
            <v>50276</v>
          </cell>
        </row>
        <row r="812">
          <cell r="A812" t="str">
            <v>cty21005</v>
          </cell>
          <cell r="B812" t="str">
            <v>Anderson County, KY</v>
          </cell>
          <cell r="C812">
            <v>50267</v>
          </cell>
        </row>
        <row r="813">
          <cell r="A813" t="str">
            <v>cty20189</v>
          </cell>
          <cell r="B813" t="str">
            <v>Stevens County, KS</v>
          </cell>
          <cell r="C813">
            <v>50260</v>
          </cell>
        </row>
        <row r="814">
          <cell r="A814" t="str">
            <v>cty26149</v>
          </cell>
          <cell r="B814" t="str">
            <v>St. Joseph County, MI</v>
          </cell>
          <cell r="C814">
            <v>50248</v>
          </cell>
        </row>
        <row r="815">
          <cell r="A815" t="str">
            <v>cty36109</v>
          </cell>
          <cell r="B815" t="str">
            <v>Tompkins County, NY</v>
          </cell>
          <cell r="C815">
            <v>50211</v>
          </cell>
        </row>
        <row r="816">
          <cell r="A816" t="str">
            <v>cty39175</v>
          </cell>
          <cell r="B816" t="str">
            <v>Wyandot County, OH</v>
          </cell>
          <cell r="C816">
            <v>50204</v>
          </cell>
        </row>
        <row r="817">
          <cell r="A817" t="str">
            <v>cty39027</v>
          </cell>
          <cell r="B817" t="str">
            <v>Clinton County, OH</v>
          </cell>
          <cell r="C817">
            <v>50191</v>
          </cell>
        </row>
        <row r="818">
          <cell r="A818" t="str">
            <v>cty50015</v>
          </cell>
          <cell r="B818" t="str">
            <v>Lamoille County, VT</v>
          </cell>
          <cell r="C818">
            <v>50174</v>
          </cell>
        </row>
        <row r="819">
          <cell r="A819" t="str">
            <v>cty48269</v>
          </cell>
          <cell r="B819" t="str">
            <v>King County, TX</v>
          </cell>
          <cell r="C819">
            <v>50112</v>
          </cell>
        </row>
        <row r="820">
          <cell r="A820" t="str">
            <v>cty17083</v>
          </cell>
          <cell r="B820" t="str">
            <v>Jersey County, IL</v>
          </cell>
          <cell r="C820">
            <v>50080</v>
          </cell>
        </row>
        <row r="821">
          <cell r="A821" t="str">
            <v>cty39117</v>
          </cell>
          <cell r="B821" t="str">
            <v>Morrow County, OH</v>
          </cell>
          <cell r="C821">
            <v>50051</v>
          </cell>
        </row>
        <row r="822">
          <cell r="A822" t="str">
            <v>cty37077</v>
          </cell>
          <cell r="B822" t="str">
            <v>Granville County, NC</v>
          </cell>
          <cell r="C822">
            <v>50044</v>
          </cell>
        </row>
        <row r="823">
          <cell r="A823" t="str">
            <v>cty20113</v>
          </cell>
          <cell r="B823" t="str">
            <v>McPherson County, KS</v>
          </cell>
          <cell r="C823">
            <v>50043</v>
          </cell>
        </row>
        <row r="824">
          <cell r="A824" t="str">
            <v>cty13115</v>
          </cell>
          <cell r="B824" t="str">
            <v>Floyd County, GA</v>
          </cell>
          <cell r="C824">
            <v>50036</v>
          </cell>
        </row>
        <row r="825">
          <cell r="A825" t="str">
            <v>cty13145</v>
          </cell>
          <cell r="B825" t="str">
            <v>Harris County, GA</v>
          </cell>
          <cell r="C825">
            <v>50030</v>
          </cell>
        </row>
        <row r="826">
          <cell r="A826" t="str">
            <v>cty13079</v>
          </cell>
          <cell r="B826" t="str">
            <v>Crawford County, GA</v>
          </cell>
          <cell r="C826">
            <v>50007</v>
          </cell>
        </row>
        <row r="827">
          <cell r="A827" t="str">
            <v>cty20197</v>
          </cell>
          <cell r="B827" t="str">
            <v>Wabaunsee County, KS</v>
          </cell>
          <cell r="C827">
            <v>49972</v>
          </cell>
        </row>
        <row r="828">
          <cell r="A828" t="str">
            <v>cty42131</v>
          </cell>
          <cell r="B828" t="str">
            <v>Wyoming County, PA</v>
          </cell>
          <cell r="C828">
            <v>49958</v>
          </cell>
        </row>
        <row r="829">
          <cell r="A829" t="str">
            <v>cty32021</v>
          </cell>
          <cell r="B829" t="str">
            <v>Mineral County, NV</v>
          </cell>
          <cell r="C829">
            <v>49939</v>
          </cell>
        </row>
        <row r="830">
          <cell r="A830" t="str">
            <v>cty32027</v>
          </cell>
          <cell r="B830" t="str">
            <v>Pershing County, NV</v>
          </cell>
          <cell r="C830">
            <v>49920</v>
          </cell>
        </row>
        <row r="831">
          <cell r="A831" t="str">
            <v>cty18053</v>
          </cell>
          <cell r="B831" t="str">
            <v>Grant County, IN</v>
          </cell>
          <cell r="C831">
            <v>49907</v>
          </cell>
        </row>
        <row r="832">
          <cell r="A832" t="str">
            <v>cty27009</v>
          </cell>
          <cell r="B832" t="str">
            <v>Benton County, MN</v>
          </cell>
          <cell r="C832">
            <v>49899</v>
          </cell>
        </row>
        <row r="833">
          <cell r="A833" t="str">
            <v>cty51115</v>
          </cell>
          <cell r="B833" t="str">
            <v>Mathews County, VA</v>
          </cell>
          <cell r="C833">
            <v>49899</v>
          </cell>
        </row>
        <row r="834">
          <cell r="A834" t="str">
            <v>cty20191</v>
          </cell>
          <cell r="B834" t="str">
            <v>Sumner County, KS</v>
          </cell>
          <cell r="C834">
            <v>49897</v>
          </cell>
        </row>
        <row r="835">
          <cell r="A835" t="str">
            <v>cty08091</v>
          </cell>
          <cell r="B835" t="str">
            <v>Ouray County, CO</v>
          </cell>
          <cell r="C835">
            <v>49886</v>
          </cell>
        </row>
        <row r="836">
          <cell r="A836" t="str">
            <v>cty37151</v>
          </cell>
          <cell r="B836" t="str">
            <v>Randolph County, NC</v>
          </cell>
          <cell r="C836">
            <v>49879</v>
          </cell>
        </row>
        <row r="837">
          <cell r="A837" t="str">
            <v>cty13245</v>
          </cell>
          <cell r="B837" t="str">
            <v>Richmond County, GA</v>
          </cell>
          <cell r="C837">
            <v>49837</v>
          </cell>
        </row>
        <row r="838">
          <cell r="A838" t="str">
            <v>cty37049</v>
          </cell>
          <cell r="B838" t="str">
            <v>Craven County, NC</v>
          </cell>
          <cell r="C838">
            <v>49831</v>
          </cell>
        </row>
        <row r="839">
          <cell r="A839" t="str">
            <v>cty39101</v>
          </cell>
          <cell r="B839" t="str">
            <v>Marion County, OH</v>
          </cell>
          <cell r="C839">
            <v>49829</v>
          </cell>
        </row>
        <row r="840">
          <cell r="A840" t="str">
            <v>cty28059</v>
          </cell>
          <cell r="B840" t="str">
            <v>Jackson County, MS</v>
          </cell>
          <cell r="C840">
            <v>49811</v>
          </cell>
        </row>
        <row r="841">
          <cell r="A841" t="str">
            <v>cty45057</v>
          </cell>
          <cell r="B841" t="str">
            <v>Lancaster County, SC</v>
          </cell>
          <cell r="C841">
            <v>49795</v>
          </cell>
        </row>
        <row r="842">
          <cell r="A842" t="str">
            <v>cty19149</v>
          </cell>
          <cell r="B842" t="str">
            <v>Plymouth County, IA</v>
          </cell>
          <cell r="C842">
            <v>49780</v>
          </cell>
        </row>
        <row r="843">
          <cell r="A843" t="str">
            <v>cty56007</v>
          </cell>
          <cell r="B843" t="str">
            <v>Carbon County, WY</v>
          </cell>
          <cell r="C843">
            <v>49771</v>
          </cell>
        </row>
        <row r="844">
          <cell r="A844" t="str">
            <v>cty48003</v>
          </cell>
          <cell r="B844" t="str">
            <v>Andrews County, TX</v>
          </cell>
          <cell r="C844">
            <v>49757</v>
          </cell>
        </row>
        <row r="845">
          <cell r="A845" t="str">
            <v>cty41053</v>
          </cell>
          <cell r="B845" t="str">
            <v>Polk County, OR</v>
          </cell>
          <cell r="C845">
            <v>49741</v>
          </cell>
        </row>
        <row r="846">
          <cell r="A846" t="str">
            <v>cty13095</v>
          </cell>
          <cell r="B846" t="str">
            <v>Dougherty County, GA</v>
          </cell>
          <cell r="C846">
            <v>49720</v>
          </cell>
        </row>
        <row r="847">
          <cell r="A847" t="str">
            <v>cty20079</v>
          </cell>
          <cell r="B847" t="str">
            <v>Harvey County, KS</v>
          </cell>
          <cell r="C847">
            <v>49711</v>
          </cell>
        </row>
        <row r="848">
          <cell r="A848" t="str">
            <v>cty17073</v>
          </cell>
          <cell r="B848" t="str">
            <v>Henry County, IL</v>
          </cell>
          <cell r="C848">
            <v>49687</v>
          </cell>
        </row>
        <row r="849">
          <cell r="A849" t="str">
            <v>cty27157</v>
          </cell>
          <cell r="B849" t="str">
            <v>Wabasha County, MN</v>
          </cell>
          <cell r="C849">
            <v>49675</v>
          </cell>
        </row>
        <row r="850">
          <cell r="A850" t="str">
            <v>cty37105</v>
          </cell>
          <cell r="B850" t="str">
            <v>Lee County, NC</v>
          </cell>
          <cell r="C850">
            <v>49645</v>
          </cell>
        </row>
        <row r="851">
          <cell r="A851" t="str">
            <v>cty17161</v>
          </cell>
          <cell r="B851" t="str">
            <v>Rock Island County, IL</v>
          </cell>
          <cell r="C851">
            <v>49640</v>
          </cell>
        </row>
        <row r="852">
          <cell r="A852" t="str">
            <v>cty19057</v>
          </cell>
          <cell r="B852" t="str">
            <v>Des Moines County, IA</v>
          </cell>
          <cell r="C852">
            <v>49541</v>
          </cell>
        </row>
        <row r="853">
          <cell r="A853" t="str">
            <v>cty29027</v>
          </cell>
          <cell r="B853" t="str">
            <v>Callaway County, MO</v>
          </cell>
          <cell r="C853">
            <v>49525</v>
          </cell>
        </row>
        <row r="854">
          <cell r="A854" t="str">
            <v>cty19157</v>
          </cell>
          <cell r="B854" t="str">
            <v>Poweshiek County, IA</v>
          </cell>
          <cell r="C854">
            <v>49513</v>
          </cell>
        </row>
        <row r="855">
          <cell r="A855" t="str">
            <v>cty37127</v>
          </cell>
          <cell r="B855" t="str">
            <v>Nash County, NC</v>
          </cell>
          <cell r="C855">
            <v>49512</v>
          </cell>
        </row>
        <row r="856">
          <cell r="A856" t="str">
            <v>cty37089</v>
          </cell>
          <cell r="B856" t="str">
            <v>Henderson County, NC</v>
          </cell>
          <cell r="C856">
            <v>49512</v>
          </cell>
        </row>
        <row r="857">
          <cell r="A857" t="str">
            <v>cty06109</v>
          </cell>
          <cell r="B857" t="str">
            <v>Tuolumne County, CA</v>
          </cell>
          <cell r="C857">
            <v>49499</v>
          </cell>
        </row>
        <row r="858">
          <cell r="A858" t="str">
            <v>cty48233</v>
          </cell>
          <cell r="B858" t="str">
            <v>Hutchinson County, TX</v>
          </cell>
          <cell r="C858">
            <v>49497</v>
          </cell>
        </row>
        <row r="859">
          <cell r="A859" t="str">
            <v>cty17131</v>
          </cell>
          <cell r="B859" t="str">
            <v>Mercer County, IL</v>
          </cell>
          <cell r="C859">
            <v>49465</v>
          </cell>
        </row>
        <row r="860">
          <cell r="A860" t="str">
            <v>cty51630</v>
          </cell>
          <cell r="B860" t="str">
            <v>Fredericksburg city, VA</v>
          </cell>
          <cell r="C860">
            <v>49460</v>
          </cell>
        </row>
        <row r="861">
          <cell r="A861" t="str">
            <v>cty27161</v>
          </cell>
          <cell r="B861" t="str">
            <v>Waseca County, MN</v>
          </cell>
          <cell r="C861">
            <v>49448</v>
          </cell>
        </row>
        <row r="862">
          <cell r="A862" t="str">
            <v>cty17085</v>
          </cell>
          <cell r="B862" t="str">
            <v>Jo Daviess County, IL</v>
          </cell>
          <cell r="C862">
            <v>49428</v>
          </cell>
        </row>
        <row r="863">
          <cell r="A863" t="str">
            <v>cty48341</v>
          </cell>
          <cell r="B863" t="str">
            <v>Moore County, TX</v>
          </cell>
          <cell r="C863">
            <v>49403</v>
          </cell>
        </row>
        <row r="864">
          <cell r="A864" t="str">
            <v>cty37045</v>
          </cell>
          <cell r="B864" t="str">
            <v>Cleveland County, NC</v>
          </cell>
          <cell r="C864">
            <v>49383</v>
          </cell>
        </row>
        <row r="865">
          <cell r="A865" t="str">
            <v>cty19017</v>
          </cell>
          <cell r="B865" t="str">
            <v>Bremer County, IA</v>
          </cell>
          <cell r="C865">
            <v>49370</v>
          </cell>
        </row>
        <row r="866">
          <cell r="A866" t="str">
            <v>cty46103</v>
          </cell>
          <cell r="B866" t="str">
            <v>Pennington County, SD</v>
          </cell>
          <cell r="C866">
            <v>49351</v>
          </cell>
        </row>
        <row r="867">
          <cell r="A867" t="str">
            <v>cty36023</v>
          </cell>
          <cell r="B867" t="str">
            <v>Cortland County, NY</v>
          </cell>
          <cell r="C867">
            <v>49326</v>
          </cell>
        </row>
        <row r="868">
          <cell r="A868" t="str">
            <v>cty13009</v>
          </cell>
          <cell r="B868" t="str">
            <v>Baldwin County, GA</v>
          </cell>
          <cell r="C868">
            <v>49322</v>
          </cell>
        </row>
        <row r="869">
          <cell r="A869" t="str">
            <v>cty18169</v>
          </cell>
          <cell r="B869" t="str">
            <v>Wabash County, IN</v>
          </cell>
          <cell r="C869">
            <v>49306</v>
          </cell>
        </row>
        <row r="870">
          <cell r="A870" t="str">
            <v>cty40007</v>
          </cell>
          <cell r="B870" t="str">
            <v>Beaver County, OK</v>
          </cell>
          <cell r="C870">
            <v>49300</v>
          </cell>
        </row>
        <row r="871">
          <cell r="A871" t="str">
            <v>cty40083</v>
          </cell>
          <cell r="B871" t="str">
            <v>Logan County, OK</v>
          </cell>
          <cell r="C871">
            <v>49287</v>
          </cell>
        </row>
        <row r="872">
          <cell r="A872" t="str">
            <v>cty48245</v>
          </cell>
          <cell r="B872" t="str">
            <v>Jefferson County, TX</v>
          </cell>
          <cell r="C872">
            <v>49260</v>
          </cell>
        </row>
        <row r="873">
          <cell r="A873" t="str">
            <v>cty42027</v>
          </cell>
          <cell r="B873" t="str">
            <v>Centre County, PA</v>
          </cell>
          <cell r="C873">
            <v>49250</v>
          </cell>
        </row>
        <row r="874">
          <cell r="A874" t="str">
            <v>cty13255</v>
          </cell>
          <cell r="B874" t="str">
            <v>Spalding County, GA</v>
          </cell>
          <cell r="C874">
            <v>49238</v>
          </cell>
        </row>
        <row r="875">
          <cell r="A875" t="str">
            <v>cty19013</v>
          </cell>
          <cell r="B875" t="str">
            <v>Black Hawk County, IA</v>
          </cell>
          <cell r="C875">
            <v>49201</v>
          </cell>
        </row>
        <row r="876">
          <cell r="A876" t="str">
            <v>cty18061</v>
          </cell>
          <cell r="B876" t="str">
            <v>Harrison County, IN</v>
          </cell>
          <cell r="C876">
            <v>49170</v>
          </cell>
        </row>
        <row r="877">
          <cell r="A877" t="str">
            <v>cty13129</v>
          </cell>
          <cell r="B877" t="str">
            <v>Gordon County, GA</v>
          </cell>
          <cell r="C877">
            <v>49152</v>
          </cell>
        </row>
        <row r="878">
          <cell r="A878" t="str">
            <v>cty08031</v>
          </cell>
          <cell r="B878" t="str">
            <v>Denver County, CO</v>
          </cell>
          <cell r="C878">
            <v>49111</v>
          </cell>
        </row>
        <row r="879">
          <cell r="A879" t="str">
            <v>cty30049</v>
          </cell>
          <cell r="B879" t="str">
            <v>Lewis and Clark County, MT</v>
          </cell>
          <cell r="C879">
            <v>49102</v>
          </cell>
        </row>
        <row r="880">
          <cell r="A880" t="str">
            <v>cty39147</v>
          </cell>
          <cell r="B880" t="str">
            <v>Seneca County, OH</v>
          </cell>
          <cell r="C880">
            <v>49051</v>
          </cell>
        </row>
        <row r="881">
          <cell r="A881" t="str">
            <v>cty47011</v>
          </cell>
          <cell r="B881" t="str">
            <v>Bradley County, TN</v>
          </cell>
          <cell r="C881">
            <v>49030</v>
          </cell>
        </row>
        <row r="882">
          <cell r="A882" t="str">
            <v>cty20175</v>
          </cell>
          <cell r="B882" t="str">
            <v>Seward County, KS</v>
          </cell>
          <cell r="C882">
            <v>49005</v>
          </cell>
        </row>
        <row r="883">
          <cell r="A883" t="str">
            <v>cty37159</v>
          </cell>
          <cell r="B883" t="str">
            <v>Rowan County, NC</v>
          </cell>
          <cell r="C883">
            <v>48978</v>
          </cell>
        </row>
        <row r="884">
          <cell r="A884" t="str">
            <v>cty18087</v>
          </cell>
          <cell r="B884" t="str">
            <v>LaGrange County, IN</v>
          </cell>
          <cell r="C884">
            <v>48968</v>
          </cell>
        </row>
        <row r="885">
          <cell r="A885" t="str">
            <v>cty27055</v>
          </cell>
          <cell r="B885" t="str">
            <v>Houston County, MN</v>
          </cell>
          <cell r="C885">
            <v>48965</v>
          </cell>
        </row>
        <row r="886">
          <cell r="A886" t="str">
            <v>cty37051</v>
          </cell>
          <cell r="B886" t="str">
            <v>Cumberland County, NC</v>
          </cell>
          <cell r="C886">
            <v>48955</v>
          </cell>
        </row>
        <row r="887">
          <cell r="A887" t="str">
            <v>cty26137</v>
          </cell>
          <cell r="B887" t="str">
            <v>Otsego County, MI</v>
          </cell>
          <cell r="C887">
            <v>48952</v>
          </cell>
        </row>
        <row r="888">
          <cell r="A888" t="str">
            <v>cty47009</v>
          </cell>
          <cell r="B888" t="str">
            <v>Blount County, TN</v>
          </cell>
          <cell r="C888">
            <v>48943</v>
          </cell>
        </row>
        <row r="889">
          <cell r="A889" t="str">
            <v>cty54009</v>
          </cell>
          <cell r="B889" t="str">
            <v>Brooke County, WV</v>
          </cell>
          <cell r="C889">
            <v>48940</v>
          </cell>
        </row>
        <row r="890">
          <cell r="A890" t="str">
            <v>cty31099</v>
          </cell>
          <cell r="B890" t="str">
            <v>Kearney County, NE</v>
          </cell>
          <cell r="C890">
            <v>48940</v>
          </cell>
        </row>
        <row r="891">
          <cell r="A891" t="str">
            <v>cty17041</v>
          </cell>
          <cell r="B891" t="str">
            <v>Douglas County, IL</v>
          </cell>
          <cell r="C891">
            <v>48939</v>
          </cell>
        </row>
        <row r="892">
          <cell r="A892" t="str">
            <v>cty12127</v>
          </cell>
          <cell r="B892" t="str">
            <v>Volusia County, FL</v>
          </cell>
          <cell r="C892">
            <v>48936</v>
          </cell>
        </row>
        <row r="893">
          <cell r="A893" t="str">
            <v>cty53069</v>
          </cell>
          <cell r="B893" t="str">
            <v>Wahkiakum County, WA</v>
          </cell>
          <cell r="C893">
            <v>48922</v>
          </cell>
        </row>
        <row r="894">
          <cell r="A894" t="str">
            <v>cty51820</v>
          </cell>
          <cell r="B894" t="str">
            <v>Waynesboro city, VA</v>
          </cell>
          <cell r="C894">
            <v>48914</v>
          </cell>
        </row>
        <row r="895">
          <cell r="A895" t="str">
            <v>cty18137</v>
          </cell>
          <cell r="B895" t="str">
            <v>Ripley County, IN</v>
          </cell>
          <cell r="C895">
            <v>48906</v>
          </cell>
        </row>
        <row r="896">
          <cell r="A896" t="str">
            <v>cty32019</v>
          </cell>
          <cell r="B896" t="str">
            <v>Lyon County, NV</v>
          </cell>
          <cell r="C896">
            <v>48904</v>
          </cell>
        </row>
        <row r="897">
          <cell r="A897" t="str">
            <v>cty51620</v>
          </cell>
          <cell r="B897" t="str">
            <v>Franklin city, VA</v>
          </cell>
          <cell r="C897">
            <v>48900</v>
          </cell>
        </row>
        <row r="898">
          <cell r="A898" t="str">
            <v>cty55035</v>
          </cell>
          <cell r="B898" t="str">
            <v>Eau Claire County, WI</v>
          </cell>
          <cell r="C898">
            <v>48886</v>
          </cell>
        </row>
        <row r="899">
          <cell r="A899" t="str">
            <v>cty56035</v>
          </cell>
          <cell r="B899" t="str">
            <v>Sublette County, WY</v>
          </cell>
          <cell r="C899">
            <v>48853</v>
          </cell>
        </row>
        <row r="900">
          <cell r="A900" t="str">
            <v>cty51670</v>
          </cell>
          <cell r="B900" t="str">
            <v>Hopewell city, VA</v>
          </cell>
          <cell r="C900">
            <v>48842</v>
          </cell>
        </row>
        <row r="901">
          <cell r="A901" t="str">
            <v>cty53021</v>
          </cell>
          <cell r="B901" t="str">
            <v>Franklin County, WA</v>
          </cell>
          <cell r="C901">
            <v>48841</v>
          </cell>
        </row>
        <row r="902">
          <cell r="A902" t="str">
            <v>cty01069</v>
          </cell>
          <cell r="B902" t="str">
            <v>Houston County, AL</v>
          </cell>
          <cell r="C902">
            <v>48826</v>
          </cell>
        </row>
        <row r="903">
          <cell r="A903" t="str">
            <v>cty37195</v>
          </cell>
          <cell r="B903" t="str">
            <v>Wilson County, NC</v>
          </cell>
          <cell r="C903">
            <v>48818</v>
          </cell>
        </row>
        <row r="904">
          <cell r="A904" t="str">
            <v>cty23019</v>
          </cell>
          <cell r="B904" t="str">
            <v>Penobscot County, ME</v>
          </cell>
          <cell r="C904">
            <v>48813</v>
          </cell>
        </row>
        <row r="905">
          <cell r="A905" t="str">
            <v>cty51171</v>
          </cell>
          <cell r="B905" t="str">
            <v>Shenandoah County, VA</v>
          </cell>
          <cell r="C905">
            <v>48806</v>
          </cell>
        </row>
        <row r="906">
          <cell r="A906" t="str">
            <v>cty37003</v>
          </cell>
          <cell r="B906" t="str">
            <v>Alexander County, NC</v>
          </cell>
          <cell r="C906">
            <v>48806</v>
          </cell>
        </row>
        <row r="907">
          <cell r="A907" t="str">
            <v>cty31141</v>
          </cell>
          <cell r="B907" t="str">
            <v>Platte County, NE</v>
          </cell>
          <cell r="C907">
            <v>48781</v>
          </cell>
        </row>
        <row r="908">
          <cell r="A908" t="str">
            <v>cty45041</v>
          </cell>
          <cell r="B908" t="str">
            <v>Florence County, SC</v>
          </cell>
          <cell r="C908">
            <v>48746</v>
          </cell>
        </row>
        <row r="909">
          <cell r="A909" t="str">
            <v>cty17137</v>
          </cell>
          <cell r="B909" t="str">
            <v>Morgan County, IL</v>
          </cell>
          <cell r="C909">
            <v>48733</v>
          </cell>
        </row>
        <row r="910">
          <cell r="A910" t="str">
            <v>cty12015</v>
          </cell>
          <cell r="B910" t="str">
            <v>Charlotte County, FL</v>
          </cell>
          <cell r="C910">
            <v>48726</v>
          </cell>
        </row>
        <row r="911">
          <cell r="A911" t="str">
            <v>cty18023</v>
          </cell>
          <cell r="B911" t="str">
            <v>Clinton County, IN</v>
          </cell>
          <cell r="C911">
            <v>48718</v>
          </cell>
        </row>
        <row r="912">
          <cell r="A912" t="str">
            <v>cty56023</v>
          </cell>
          <cell r="B912" t="str">
            <v>Lincoln County, WY</v>
          </cell>
          <cell r="C912">
            <v>48667</v>
          </cell>
        </row>
        <row r="913">
          <cell r="A913" t="str">
            <v>cty26121</v>
          </cell>
          <cell r="B913" t="str">
            <v>Muskegon County, MI</v>
          </cell>
          <cell r="C913">
            <v>48662</v>
          </cell>
        </row>
        <row r="914">
          <cell r="A914" t="str">
            <v>cty54029</v>
          </cell>
          <cell r="B914" t="str">
            <v>Hancock County, WV</v>
          </cell>
          <cell r="C914">
            <v>48662</v>
          </cell>
        </row>
        <row r="915">
          <cell r="A915" t="str">
            <v>cty27027</v>
          </cell>
          <cell r="B915" t="str">
            <v>Clay County, MN</v>
          </cell>
          <cell r="C915">
            <v>48653</v>
          </cell>
        </row>
        <row r="916">
          <cell r="A916" t="str">
            <v>cty41039</v>
          </cell>
          <cell r="B916" t="str">
            <v>Lane County, OR</v>
          </cell>
          <cell r="C916">
            <v>48653</v>
          </cell>
        </row>
        <row r="917">
          <cell r="A917" t="str">
            <v>cty53045</v>
          </cell>
          <cell r="B917" t="str">
            <v>Mason County, WA</v>
          </cell>
          <cell r="C917">
            <v>48611</v>
          </cell>
        </row>
        <row r="918">
          <cell r="A918" t="str">
            <v>cty06035</v>
          </cell>
          <cell r="B918" t="str">
            <v>Lassen County, CA</v>
          </cell>
          <cell r="C918">
            <v>48598</v>
          </cell>
        </row>
        <row r="919">
          <cell r="A919" t="str">
            <v>cty19095</v>
          </cell>
          <cell r="B919" t="str">
            <v>Iowa County, IA</v>
          </cell>
          <cell r="C919">
            <v>48597</v>
          </cell>
        </row>
        <row r="920">
          <cell r="A920" t="str">
            <v>cty48303</v>
          </cell>
          <cell r="B920" t="str">
            <v>Lubbock County, TX</v>
          </cell>
          <cell r="C920">
            <v>48590</v>
          </cell>
        </row>
        <row r="921">
          <cell r="A921" t="str">
            <v>cty39099</v>
          </cell>
          <cell r="B921" t="str">
            <v>Mahoning County, OH</v>
          </cell>
          <cell r="C921">
            <v>48566</v>
          </cell>
        </row>
        <row r="922">
          <cell r="A922" t="str">
            <v>cty18007</v>
          </cell>
          <cell r="B922" t="str">
            <v>Benton County, IN</v>
          </cell>
          <cell r="C922">
            <v>48564</v>
          </cell>
        </row>
        <row r="923">
          <cell r="A923" t="str">
            <v>cty10005</v>
          </cell>
          <cell r="B923" t="str">
            <v>Sussex County, DE</v>
          </cell>
          <cell r="C923">
            <v>48551</v>
          </cell>
        </row>
        <row r="924">
          <cell r="A924" t="str">
            <v>cty20081</v>
          </cell>
          <cell r="B924" t="str">
            <v>Haskell County, KS</v>
          </cell>
          <cell r="C924">
            <v>48545</v>
          </cell>
        </row>
        <row r="925">
          <cell r="A925" t="str">
            <v>cty48065</v>
          </cell>
          <cell r="B925" t="str">
            <v>Carson County, TX</v>
          </cell>
          <cell r="C925">
            <v>48543</v>
          </cell>
        </row>
        <row r="926">
          <cell r="A926" t="str">
            <v>cty19193</v>
          </cell>
          <cell r="B926" t="str">
            <v>Woodbury County, IA</v>
          </cell>
          <cell r="C926">
            <v>48536</v>
          </cell>
        </row>
        <row r="927">
          <cell r="A927" t="str">
            <v>cty12033</v>
          </cell>
          <cell r="B927" t="str">
            <v>Escambia County, FL</v>
          </cell>
          <cell r="C927">
            <v>48468</v>
          </cell>
        </row>
        <row r="928">
          <cell r="A928" t="str">
            <v>cty49027</v>
          </cell>
          <cell r="B928" t="str">
            <v>Millard County, UT</v>
          </cell>
          <cell r="C928">
            <v>48467</v>
          </cell>
        </row>
        <row r="929">
          <cell r="A929" t="str">
            <v>cty37157</v>
          </cell>
          <cell r="B929" t="str">
            <v>Rockingham County, NC</v>
          </cell>
          <cell r="C929">
            <v>48462</v>
          </cell>
        </row>
        <row r="930">
          <cell r="A930" t="str">
            <v>cty19121</v>
          </cell>
          <cell r="B930" t="str">
            <v>Madison County, IA</v>
          </cell>
          <cell r="C930">
            <v>48460</v>
          </cell>
        </row>
        <row r="931">
          <cell r="A931" t="str">
            <v>cty29186</v>
          </cell>
          <cell r="B931" t="str">
            <v>Ste. Genevieve County, MO</v>
          </cell>
          <cell r="C931">
            <v>48443</v>
          </cell>
        </row>
        <row r="932">
          <cell r="A932" t="str">
            <v>cty16055</v>
          </cell>
          <cell r="B932" t="str">
            <v>Kootenai County, ID</v>
          </cell>
          <cell r="C932">
            <v>48438</v>
          </cell>
        </row>
        <row r="933">
          <cell r="A933" t="str">
            <v>cty37029</v>
          </cell>
          <cell r="B933" t="str">
            <v>Camden County, NC</v>
          </cell>
          <cell r="C933">
            <v>48433</v>
          </cell>
        </row>
        <row r="934">
          <cell r="A934" t="str">
            <v>cty51113</v>
          </cell>
          <cell r="B934" t="str">
            <v>Madison County, VA</v>
          </cell>
          <cell r="C934">
            <v>48427</v>
          </cell>
        </row>
        <row r="935">
          <cell r="A935" t="str">
            <v>cty18181</v>
          </cell>
          <cell r="B935" t="str">
            <v>White County, IN</v>
          </cell>
          <cell r="C935">
            <v>48406</v>
          </cell>
        </row>
        <row r="936">
          <cell r="A936" t="str">
            <v>cty06045</v>
          </cell>
          <cell r="B936" t="str">
            <v>Mendocino County, CA</v>
          </cell>
          <cell r="C936">
            <v>48395</v>
          </cell>
        </row>
        <row r="937">
          <cell r="A937" t="str">
            <v>cty31013</v>
          </cell>
          <cell r="B937" t="str">
            <v>Box Butte County, NE</v>
          </cell>
          <cell r="C937">
            <v>48371</v>
          </cell>
        </row>
        <row r="938">
          <cell r="A938" t="str">
            <v>cty51840</v>
          </cell>
          <cell r="B938" t="str">
            <v>Winchester city, VA</v>
          </cell>
          <cell r="C938">
            <v>48337</v>
          </cell>
        </row>
        <row r="939">
          <cell r="A939" t="str">
            <v>cty18017</v>
          </cell>
          <cell r="B939" t="str">
            <v>Cass County, IN</v>
          </cell>
          <cell r="C939">
            <v>48300</v>
          </cell>
        </row>
        <row r="940">
          <cell r="A940" t="str">
            <v>cty06089</v>
          </cell>
          <cell r="B940" t="str">
            <v>Shasta County, CA</v>
          </cell>
          <cell r="C940">
            <v>48297</v>
          </cell>
        </row>
        <row r="941">
          <cell r="A941" t="str">
            <v>cty42123</v>
          </cell>
          <cell r="B941" t="str">
            <v>Warren County, PA</v>
          </cell>
          <cell r="C941">
            <v>48296</v>
          </cell>
        </row>
        <row r="942">
          <cell r="A942" t="str">
            <v>cty51109</v>
          </cell>
          <cell r="B942" t="str">
            <v>Louisa County, VA</v>
          </cell>
          <cell r="C942">
            <v>48296</v>
          </cell>
        </row>
        <row r="943">
          <cell r="A943" t="str">
            <v>cty51175</v>
          </cell>
          <cell r="B943" t="str">
            <v>Southampton County, VA</v>
          </cell>
          <cell r="C943">
            <v>48293</v>
          </cell>
        </row>
        <row r="944">
          <cell r="A944" t="str">
            <v>cty51007</v>
          </cell>
          <cell r="B944" t="str">
            <v>Amelia County, VA</v>
          </cell>
          <cell r="C944">
            <v>48289</v>
          </cell>
        </row>
        <row r="945">
          <cell r="A945" t="str">
            <v>cty31137</v>
          </cell>
          <cell r="B945" t="str">
            <v>Phelps County, NE</v>
          </cell>
          <cell r="C945">
            <v>48274</v>
          </cell>
        </row>
        <row r="946">
          <cell r="A946" t="str">
            <v>cty37021</v>
          </cell>
          <cell r="B946" t="str">
            <v>Buncombe County, NC</v>
          </cell>
          <cell r="C946">
            <v>48252</v>
          </cell>
        </row>
        <row r="947">
          <cell r="A947" t="str">
            <v>cty51103</v>
          </cell>
          <cell r="B947" t="str">
            <v>Lancaster County, VA</v>
          </cell>
          <cell r="C947">
            <v>48240</v>
          </cell>
        </row>
        <row r="948">
          <cell r="A948" t="str">
            <v>cty18115</v>
          </cell>
          <cell r="B948" t="str">
            <v>Ohio County, IN</v>
          </cell>
          <cell r="C948">
            <v>48227</v>
          </cell>
        </row>
        <row r="949">
          <cell r="A949" t="str">
            <v>cty30087</v>
          </cell>
          <cell r="B949" t="str">
            <v>Rosebud County, MT</v>
          </cell>
          <cell r="C949">
            <v>48226</v>
          </cell>
        </row>
        <row r="950">
          <cell r="A950" t="str">
            <v>cty18071</v>
          </cell>
          <cell r="B950" t="str">
            <v>Jackson County, IN</v>
          </cell>
          <cell r="C950">
            <v>48223</v>
          </cell>
        </row>
        <row r="951">
          <cell r="A951" t="str">
            <v>cty17123</v>
          </cell>
          <cell r="B951" t="str">
            <v>Marshall County, IL</v>
          </cell>
          <cell r="C951">
            <v>48215</v>
          </cell>
        </row>
        <row r="952">
          <cell r="A952" t="str">
            <v>cty48009</v>
          </cell>
          <cell r="B952" t="str">
            <v>Archer County, TX</v>
          </cell>
          <cell r="C952">
            <v>48212</v>
          </cell>
        </row>
        <row r="953">
          <cell r="A953" t="str">
            <v>cty37101</v>
          </cell>
          <cell r="B953" t="str">
            <v>Johnston County, NC</v>
          </cell>
          <cell r="C953">
            <v>48197</v>
          </cell>
        </row>
        <row r="954">
          <cell r="A954" t="str">
            <v>cty19045</v>
          </cell>
          <cell r="B954" t="str">
            <v>Clinton County, IA</v>
          </cell>
          <cell r="C954">
            <v>48193</v>
          </cell>
        </row>
        <row r="955">
          <cell r="A955" t="str">
            <v>cty37149</v>
          </cell>
          <cell r="B955" t="str">
            <v>Polk County, NC</v>
          </cell>
          <cell r="C955">
            <v>48191</v>
          </cell>
        </row>
        <row r="956">
          <cell r="A956" t="str">
            <v>cty48301</v>
          </cell>
          <cell r="B956" t="str">
            <v>Loving County, TX</v>
          </cell>
          <cell r="C956">
            <v>48186</v>
          </cell>
        </row>
        <row r="957">
          <cell r="A957" t="str">
            <v>cty37027</v>
          </cell>
          <cell r="B957" t="str">
            <v>Caldwell County, NC</v>
          </cell>
          <cell r="C957">
            <v>48175</v>
          </cell>
        </row>
        <row r="958">
          <cell r="A958" t="str">
            <v>cty55135</v>
          </cell>
          <cell r="B958" t="str">
            <v>Waupaca County, WI</v>
          </cell>
          <cell r="C958">
            <v>48170</v>
          </cell>
        </row>
        <row r="959">
          <cell r="A959" t="str">
            <v>cty37145</v>
          </cell>
          <cell r="B959" t="str">
            <v>Person County, NC</v>
          </cell>
          <cell r="C959">
            <v>48142</v>
          </cell>
        </row>
        <row r="960">
          <cell r="A960" t="str">
            <v>cty51067</v>
          </cell>
          <cell r="B960" t="str">
            <v>Franklin County, VA</v>
          </cell>
          <cell r="C960">
            <v>48139</v>
          </cell>
        </row>
        <row r="961">
          <cell r="A961" t="str">
            <v>cty13213</v>
          </cell>
          <cell r="B961" t="str">
            <v>Murray County, GA</v>
          </cell>
          <cell r="C961">
            <v>48132</v>
          </cell>
        </row>
        <row r="962">
          <cell r="A962" t="str">
            <v>cty04011</v>
          </cell>
          <cell r="B962" t="str">
            <v>Greenlee County, AZ</v>
          </cell>
          <cell r="C962">
            <v>48121</v>
          </cell>
        </row>
        <row r="963">
          <cell r="A963" t="str">
            <v>cty48497</v>
          </cell>
          <cell r="B963" t="str">
            <v>Wise County, TX</v>
          </cell>
          <cell r="C963">
            <v>48112</v>
          </cell>
        </row>
        <row r="964">
          <cell r="A964" t="str">
            <v>cty21049</v>
          </cell>
          <cell r="B964" t="str">
            <v>Clark County, KY</v>
          </cell>
          <cell r="C964">
            <v>48091</v>
          </cell>
        </row>
        <row r="965">
          <cell r="A965" t="str">
            <v>cty47163</v>
          </cell>
          <cell r="B965" t="str">
            <v>Sullivan County, TN</v>
          </cell>
          <cell r="C965">
            <v>48086</v>
          </cell>
        </row>
        <row r="966">
          <cell r="A966" t="str">
            <v>cty22019</v>
          </cell>
          <cell r="B966" t="str">
            <v>Calcasieu Parish, LA</v>
          </cell>
          <cell r="C966">
            <v>48072</v>
          </cell>
        </row>
        <row r="967">
          <cell r="A967" t="str">
            <v>cty48423</v>
          </cell>
          <cell r="B967" t="str">
            <v>Smith County, TX</v>
          </cell>
          <cell r="C967">
            <v>48060</v>
          </cell>
        </row>
        <row r="968">
          <cell r="A968" t="str">
            <v>cty37069</v>
          </cell>
          <cell r="B968" t="str">
            <v>Franklin County, NC</v>
          </cell>
          <cell r="C968">
            <v>48048</v>
          </cell>
        </row>
        <row r="969">
          <cell r="A969" t="str">
            <v>cty12105</v>
          </cell>
          <cell r="B969" t="str">
            <v>Polk County, FL</v>
          </cell>
          <cell r="C969">
            <v>48045</v>
          </cell>
        </row>
        <row r="970">
          <cell r="A970" t="str">
            <v>cty51740</v>
          </cell>
          <cell r="B970" t="str">
            <v>Portsmouth city, VA</v>
          </cell>
          <cell r="C970">
            <v>48030</v>
          </cell>
        </row>
        <row r="971">
          <cell r="A971" t="str">
            <v>cty17011</v>
          </cell>
          <cell r="B971" t="str">
            <v>Bureau County, IL</v>
          </cell>
          <cell r="C971">
            <v>48020</v>
          </cell>
        </row>
        <row r="972">
          <cell r="A972" t="str">
            <v>cty13237</v>
          </cell>
          <cell r="B972" t="str">
            <v>Putnam County, GA</v>
          </cell>
          <cell r="C972">
            <v>48018</v>
          </cell>
        </row>
        <row r="973">
          <cell r="A973" t="str">
            <v>cty21101</v>
          </cell>
          <cell r="B973" t="str">
            <v>Henderson County, KY</v>
          </cell>
          <cell r="C973">
            <v>48013</v>
          </cell>
        </row>
        <row r="974">
          <cell r="A974" t="str">
            <v>cty45073</v>
          </cell>
          <cell r="B974" t="str">
            <v>Oconee County, SC</v>
          </cell>
          <cell r="C974">
            <v>47959</v>
          </cell>
        </row>
        <row r="975">
          <cell r="A975" t="str">
            <v>cty01003</v>
          </cell>
          <cell r="B975" t="str">
            <v>Baldwin County, AL</v>
          </cell>
          <cell r="C975">
            <v>47955</v>
          </cell>
        </row>
        <row r="976">
          <cell r="A976" t="str">
            <v>cty36045</v>
          </cell>
          <cell r="B976" t="str">
            <v>Jefferson County, NY</v>
          </cell>
          <cell r="C976">
            <v>47945</v>
          </cell>
        </row>
        <row r="977">
          <cell r="A977" t="str">
            <v>cty29049</v>
          </cell>
          <cell r="B977" t="str">
            <v>Clinton County, MO</v>
          </cell>
          <cell r="C977">
            <v>47945</v>
          </cell>
        </row>
        <row r="978">
          <cell r="A978" t="str">
            <v>cty31119</v>
          </cell>
          <cell r="B978" t="str">
            <v>Madison County, NE</v>
          </cell>
          <cell r="C978">
            <v>47891</v>
          </cell>
        </row>
        <row r="979">
          <cell r="A979" t="str">
            <v>cty54107</v>
          </cell>
          <cell r="B979" t="str">
            <v>Wood County, WV</v>
          </cell>
          <cell r="C979">
            <v>47876</v>
          </cell>
        </row>
        <row r="980">
          <cell r="A980" t="str">
            <v>cty37147</v>
          </cell>
          <cell r="B980" t="str">
            <v>Pitt County, NC</v>
          </cell>
          <cell r="C980">
            <v>47873</v>
          </cell>
        </row>
        <row r="981">
          <cell r="A981" t="str">
            <v>cty18065</v>
          </cell>
          <cell r="B981" t="str">
            <v>Henry County, IN</v>
          </cell>
          <cell r="C981">
            <v>47853</v>
          </cell>
        </row>
        <row r="982">
          <cell r="A982" t="str">
            <v>cty21227</v>
          </cell>
          <cell r="B982" t="str">
            <v>Warren County, KY</v>
          </cell>
          <cell r="C982">
            <v>47850</v>
          </cell>
        </row>
        <row r="983">
          <cell r="A983" t="str">
            <v>cty18051</v>
          </cell>
          <cell r="B983" t="str">
            <v>Gibson County, IN</v>
          </cell>
          <cell r="C983">
            <v>47844</v>
          </cell>
        </row>
        <row r="984">
          <cell r="A984" t="str">
            <v>cty22075</v>
          </cell>
          <cell r="B984" t="str">
            <v>Plaquemines Parish, LA</v>
          </cell>
          <cell r="C984">
            <v>47842</v>
          </cell>
        </row>
        <row r="985">
          <cell r="A985" t="str">
            <v>cty18093</v>
          </cell>
          <cell r="B985" t="str">
            <v>Lawrence County, IN</v>
          </cell>
          <cell r="C985">
            <v>47823</v>
          </cell>
        </row>
        <row r="986">
          <cell r="A986" t="str">
            <v>cty48501</v>
          </cell>
          <cell r="B986" t="str">
            <v>Yoakum County, TX</v>
          </cell>
          <cell r="C986">
            <v>47804</v>
          </cell>
        </row>
        <row r="987">
          <cell r="A987" t="str">
            <v>cty31079</v>
          </cell>
          <cell r="B987" t="str">
            <v>Hall County, NE</v>
          </cell>
          <cell r="C987">
            <v>47792</v>
          </cell>
        </row>
        <row r="988">
          <cell r="A988" t="str">
            <v>cty55111</v>
          </cell>
          <cell r="B988" t="str">
            <v>Sauk County, WI</v>
          </cell>
          <cell r="C988">
            <v>47774</v>
          </cell>
        </row>
        <row r="989">
          <cell r="A989" t="str">
            <v>cty19015</v>
          </cell>
          <cell r="B989" t="str">
            <v>Boone County, IA</v>
          </cell>
          <cell r="C989">
            <v>47766</v>
          </cell>
        </row>
        <row r="990">
          <cell r="A990" t="str">
            <v>cty41007</v>
          </cell>
          <cell r="B990" t="str">
            <v>Clatsop County, OR</v>
          </cell>
          <cell r="C990">
            <v>47764</v>
          </cell>
        </row>
        <row r="991">
          <cell r="A991" t="str">
            <v>cty55029</v>
          </cell>
          <cell r="B991" t="str">
            <v>Door County, WI</v>
          </cell>
          <cell r="C991">
            <v>47762</v>
          </cell>
        </row>
        <row r="992">
          <cell r="A992" t="str">
            <v>cty48441</v>
          </cell>
          <cell r="B992" t="str">
            <v>Taylor County, TX</v>
          </cell>
          <cell r="C992">
            <v>47758</v>
          </cell>
        </row>
        <row r="993">
          <cell r="A993" t="str">
            <v>cty18041</v>
          </cell>
          <cell r="B993" t="str">
            <v>Fayette County, IN</v>
          </cell>
          <cell r="C993">
            <v>47744</v>
          </cell>
        </row>
        <row r="994">
          <cell r="A994" t="str">
            <v>cty19011</v>
          </cell>
          <cell r="B994" t="str">
            <v>Benton County, IA</v>
          </cell>
          <cell r="C994">
            <v>47735</v>
          </cell>
        </row>
        <row r="995">
          <cell r="A995" t="str">
            <v>cty40087</v>
          </cell>
          <cell r="B995" t="str">
            <v>McClain County, OK</v>
          </cell>
          <cell r="C995">
            <v>47716</v>
          </cell>
        </row>
        <row r="996">
          <cell r="A996" t="str">
            <v>cty26047</v>
          </cell>
          <cell r="B996" t="str">
            <v>Emmet County, MI</v>
          </cell>
          <cell r="C996">
            <v>47705</v>
          </cell>
        </row>
        <row r="997">
          <cell r="A997" t="str">
            <v>cty16023</v>
          </cell>
          <cell r="B997" t="str">
            <v>Butte County, ID</v>
          </cell>
          <cell r="C997">
            <v>47694</v>
          </cell>
        </row>
        <row r="998">
          <cell r="A998" t="str">
            <v>cty48037</v>
          </cell>
          <cell r="B998" t="str">
            <v>Bowie County, TX</v>
          </cell>
          <cell r="C998">
            <v>47685</v>
          </cell>
        </row>
        <row r="999">
          <cell r="A999" t="str">
            <v>cty19075</v>
          </cell>
          <cell r="B999" t="str">
            <v>Grundy County, IA</v>
          </cell>
          <cell r="C999">
            <v>47682</v>
          </cell>
        </row>
        <row r="1000">
          <cell r="A1000" t="str">
            <v>cty13285</v>
          </cell>
          <cell r="B1000" t="str">
            <v>Troup County, GA</v>
          </cell>
          <cell r="C1000">
            <v>47679</v>
          </cell>
        </row>
        <row r="1001">
          <cell r="A1001" t="str">
            <v>cty36017</v>
          </cell>
          <cell r="B1001" t="str">
            <v>Chenango County, NY</v>
          </cell>
          <cell r="C1001">
            <v>47666</v>
          </cell>
        </row>
        <row r="1002">
          <cell r="A1002" t="str">
            <v>cty20155</v>
          </cell>
          <cell r="B1002" t="str">
            <v>Reno County, KS</v>
          </cell>
          <cell r="C1002">
            <v>47666</v>
          </cell>
        </row>
        <row r="1003">
          <cell r="A1003" t="str">
            <v>cty08053</v>
          </cell>
          <cell r="B1003" t="str">
            <v>Hinsdale County, CO</v>
          </cell>
          <cell r="C1003">
            <v>47618</v>
          </cell>
        </row>
        <row r="1004">
          <cell r="A1004" t="str">
            <v>cty36047</v>
          </cell>
          <cell r="B1004" t="str">
            <v>Kings County, NY</v>
          </cell>
          <cell r="C1004">
            <v>47608</v>
          </cell>
        </row>
        <row r="1005">
          <cell r="A1005" t="str">
            <v>cty26159</v>
          </cell>
          <cell r="B1005" t="str">
            <v>Van Buren County, MI</v>
          </cell>
          <cell r="C1005">
            <v>47604</v>
          </cell>
        </row>
        <row r="1006">
          <cell r="A1006" t="str">
            <v>cty51680</v>
          </cell>
          <cell r="B1006" t="str">
            <v>Lynchburg city, VA</v>
          </cell>
          <cell r="C1006">
            <v>47602</v>
          </cell>
        </row>
        <row r="1007">
          <cell r="A1007" t="str">
            <v>cty02050</v>
          </cell>
          <cell r="B1007" t="str">
            <v>Bethel Census Area, AK</v>
          </cell>
          <cell r="C1007">
            <v>47585</v>
          </cell>
        </row>
        <row r="1008">
          <cell r="A1008" t="str">
            <v>cty06031</v>
          </cell>
          <cell r="B1008" t="str">
            <v>Kings County, CA</v>
          </cell>
          <cell r="C1008">
            <v>47583</v>
          </cell>
        </row>
        <row r="1009">
          <cell r="A1009" t="str">
            <v>cty18035</v>
          </cell>
          <cell r="B1009" t="str">
            <v>Delaware County, IN</v>
          </cell>
          <cell r="C1009">
            <v>47559</v>
          </cell>
        </row>
        <row r="1010">
          <cell r="A1010" t="str">
            <v>cty51057</v>
          </cell>
          <cell r="B1010" t="str">
            <v>Essex County, VA</v>
          </cell>
          <cell r="C1010">
            <v>47554</v>
          </cell>
        </row>
        <row r="1011">
          <cell r="A1011" t="str">
            <v>cty56045</v>
          </cell>
          <cell r="B1011" t="str">
            <v>Weston County, WY</v>
          </cell>
          <cell r="C1011">
            <v>47547</v>
          </cell>
        </row>
        <row r="1012">
          <cell r="A1012" t="str">
            <v>cty20069</v>
          </cell>
          <cell r="B1012" t="str">
            <v>Gray County, KS</v>
          </cell>
          <cell r="C1012">
            <v>47530</v>
          </cell>
        </row>
        <row r="1013">
          <cell r="A1013" t="str">
            <v>cty17173</v>
          </cell>
          <cell r="B1013" t="str">
            <v>Shelby County, IL</v>
          </cell>
          <cell r="C1013">
            <v>47526</v>
          </cell>
        </row>
        <row r="1014">
          <cell r="A1014" t="str">
            <v>cty55017</v>
          </cell>
          <cell r="B1014" t="str">
            <v>Chippewa County, WI</v>
          </cell>
          <cell r="C1014">
            <v>47520</v>
          </cell>
        </row>
        <row r="1015">
          <cell r="A1015" t="str">
            <v>cty29043</v>
          </cell>
          <cell r="B1015" t="str">
            <v>Christian County, MO</v>
          </cell>
          <cell r="C1015">
            <v>47517</v>
          </cell>
        </row>
        <row r="1016">
          <cell r="A1016" t="str">
            <v>cty48183</v>
          </cell>
          <cell r="B1016" t="str">
            <v>Gregg County, TX</v>
          </cell>
          <cell r="C1016">
            <v>47511</v>
          </cell>
        </row>
        <row r="1017">
          <cell r="A1017" t="str">
            <v>cty08067</v>
          </cell>
          <cell r="B1017" t="str">
            <v>La Plata County, CO</v>
          </cell>
          <cell r="C1017">
            <v>47510</v>
          </cell>
        </row>
        <row r="1018">
          <cell r="A1018" t="str">
            <v>cty31143</v>
          </cell>
          <cell r="B1018" t="str">
            <v>Polk County, NE</v>
          </cell>
          <cell r="C1018">
            <v>47507</v>
          </cell>
        </row>
        <row r="1019">
          <cell r="A1019" t="str">
            <v>cty13047</v>
          </cell>
          <cell r="B1019" t="str">
            <v>Catoosa County, GA</v>
          </cell>
          <cell r="C1019">
            <v>47499</v>
          </cell>
        </row>
        <row r="1020">
          <cell r="A1020" t="str">
            <v>cty56029</v>
          </cell>
          <cell r="B1020" t="str">
            <v>Park County, WY</v>
          </cell>
          <cell r="C1020">
            <v>47491</v>
          </cell>
        </row>
        <row r="1021">
          <cell r="A1021" t="str">
            <v>cty26029</v>
          </cell>
          <cell r="B1021" t="str">
            <v>Charlevoix County, MI</v>
          </cell>
          <cell r="C1021">
            <v>47486</v>
          </cell>
        </row>
        <row r="1022">
          <cell r="A1022" t="str">
            <v>cty49053</v>
          </cell>
          <cell r="B1022" t="str">
            <v>Washington County, UT</v>
          </cell>
          <cell r="C1022">
            <v>47477</v>
          </cell>
        </row>
        <row r="1023">
          <cell r="A1023" t="str">
            <v>cty08111</v>
          </cell>
          <cell r="B1023" t="str">
            <v>San Juan County, CO</v>
          </cell>
          <cell r="C1023">
            <v>47467</v>
          </cell>
        </row>
        <row r="1024">
          <cell r="A1024" t="str">
            <v>cty26059</v>
          </cell>
          <cell r="B1024" t="str">
            <v>Hillsdale County, MI</v>
          </cell>
          <cell r="C1024">
            <v>47458</v>
          </cell>
        </row>
        <row r="1025">
          <cell r="A1025" t="str">
            <v>cty42025</v>
          </cell>
          <cell r="B1025" t="str">
            <v>Carbon County, PA</v>
          </cell>
          <cell r="C1025">
            <v>47444</v>
          </cell>
        </row>
        <row r="1026">
          <cell r="A1026" t="str">
            <v>cty22087</v>
          </cell>
          <cell r="B1026" t="str">
            <v>St. Bernard Parish, LA</v>
          </cell>
          <cell r="C1026">
            <v>47434</v>
          </cell>
        </row>
        <row r="1027">
          <cell r="A1027" t="str">
            <v>cty28149</v>
          </cell>
          <cell r="B1027" t="str">
            <v>Warren County, MS</v>
          </cell>
          <cell r="C1027">
            <v>47432</v>
          </cell>
        </row>
        <row r="1028">
          <cell r="A1028" t="str">
            <v>cty05007</v>
          </cell>
          <cell r="B1028" t="str">
            <v>Benton County, AR</v>
          </cell>
          <cell r="C1028">
            <v>47416</v>
          </cell>
        </row>
        <row r="1029">
          <cell r="A1029" t="str">
            <v>cty33007</v>
          </cell>
          <cell r="B1029" t="str">
            <v>Coos County, NH</v>
          </cell>
          <cell r="C1029">
            <v>47416</v>
          </cell>
        </row>
        <row r="1030">
          <cell r="A1030" t="str">
            <v>cty31111</v>
          </cell>
          <cell r="B1030" t="str">
            <v>Lincoln County, NE</v>
          </cell>
          <cell r="C1030">
            <v>47392</v>
          </cell>
        </row>
        <row r="1031">
          <cell r="A1031" t="str">
            <v>cty47145</v>
          </cell>
          <cell r="B1031" t="str">
            <v>Roane County, TN</v>
          </cell>
          <cell r="C1031">
            <v>47385</v>
          </cell>
        </row>
        <row r="1032">
          <cell r="A1032" t="str">
            <v>cty49007</v>
          </cell>
          <cell r="B1032" t="str">
            <v>Carbon County, UT</v>
          </cell>
          <cell r="C1032">
            <v>47364</v>
          </cell>
        </row>
        <row r="1033">
          <cell r="A1033" t="str">
            <v>cty19183</v>
          </cell>
          <cell r="B1033" t="str">
            <v>Washington County, IA</v>
          </cell>
          <cell r="C1033">
            <v>47364</v>
          </cell>
        </row>
        <row r="1034">
          <cell r="A1034" t="str">
            <v>cty27169</v>
          </cell>
          <cell r="B1034" t="str">
            <v>Winona County, MN</v>
          </cell>
          <cell r="C1034">
            <v>47358</v>
          </cell>
        </row>
        <row r="1035">
          <cell r="A1035" t="str">
            <v>cty21091</v>
          </cell>
          <cell r="B1035" t="str">
            <v>Hancock County, KY</v>
          </cell>
          <cell r="C1035">
            <v>47339</v>
          </cell>
        </row>
        <row r="1036">
          <cell r="A1036" t="str">
            <v>cty18049</v>
          </cell>
          <cell r="B1036" t="str">
            <v>Fulton County, IN</v>
          </cell>
          <cell r="C1036">
            <v>47336</v>
          </cell>
        </row>
        <row r="1037">
          <cell r="A1037" t="str">
            <v>cty12001</v>
          </cell>
          <cell r="B1037" t="str">
            <v>Alachua County, FL</v>
          </cell>
          <cell r="C1037">
            <v>47334</v>
          </cell>
        </row>
        <row r="1038">
          <cell r="A1038" t="str">
            <v>cty55049</v>
          </cell>
          <cell r="B1038" t="str">
            <v>Iowa County, WI</v>
          </cell>
          <cell r="C1038">
            <v>47323</v>
          </cell>
        </row>
        <row r="1039">
          <cell r="A1039" t="str">
            <v>cty06047</v>
          </cell>
          <cell r="B1039" t="str">
            <v>Merced County, CA</v>
          </cell>
          <cell r="C1039">
            <v>47320</v>
          </cell>
        </row>
        <row r="1040">
          <cell r="A1040" t="str">
            <v>cty17185</v>
          </cell>
          <cell r="B1040" t="str">
            <v>Wabash County, IL</v>
          </cell>
          <cell r="C1040">
            <v>47290</v>
          </cell>
        </row>
        <row r="1041">
          <cell r="A1041" t="str">
            <v>cty40071</v>
          </cell>
          <cell r="B1041" t="str">
            <v>Kay County, OK</v>
          </cell>
          <cell r="C1041">
            <v>47273</v>
          </cell>
        </row>
        <row r="1042">
          <cell r="A1042" t="str">
            <v>cty41029</v>
          </cell>
          <cell r="B1042" t="str">
            <v>Jackson County, OR</v>
          </cell>
          <cell r="C1042">
            <v>47270</v>
          </cell>
        </row>
        <row r="1043">
          <cell r="A1043" t="str">
            <v>cty42007</v>
          </cell>
          <cell r="B1043" t="str">
            <v>Beaver County, PA</v>
          </cell>
          <cell r="C1043">
            <v>47261</v>
          </cell>
        </row>
        <row r="1044">
          <cell r="A1044" t="str">
            <v>cty30041</v>
          </cell>
          <cell r="B1044" t="str">
            <v>Hill County, MT</v>
          </cell>
          <cell r="C1044">
            <v>47230</v>
          </cell>
        </row>
        <row r="1045">
          <cell r="A1045" t="str">
            <v>cty17053</v>
          </cell>
          <cell r="B1045" t="str">
            <v>Ford County, IL</v>
          </cell>
          <cell r="C1045">
            <v>47224</v>
          </cell>
        </row>
        <row r="1046">
          <cell r="A1046" t="str">
            <v>cty20035</v>
          </cell>
          <cell r="B1046" t="str">
            <v>Cowley County, KS</v>
          </cell>
          <cell r="C1046">
            <v>47217</v>
          </cell>
        </row>
        <row r="1047">
          <cell r="A1047" t="str">
            <v>cty40073</v>
          </cell>
          <cell r="B1047" t="str">
            <v>Kingfisher County, OK</v>
          </cell>
          <cell r="C1047">
            <v>47214</v>
          </cell>
        </row>
        <row r="1048">
          <cell r="A1048" t="str">
            <v>cty48097</v>
          </cell>
          <cell r="B1048" t="str">
            <v>Cooke County, TX</v>
          </cell>
          <cell r="C1048">
            <v>47214</v>
          </cell>
        </row>
        <row r="1049">
          <cell r="A1049" t="str">
            <v>cty13187</v>
          </cell>
          <cell r="B1049" t="str">
            <v>Lumpkin County, GA</v>
          </cell>
          <cell r="C1049">
            <v>47212</v>
          </cell>
        </row>
        <row r="1050">
          <cell r="A1050" t="str">
            <v>cty53031</v>
          </cell>
          <cell r="B1050" t="str">
            <v>Jefferson County, WA</v>
          </cell>
          <cell r="C1050">
            <v>47201</v>
          </cell>
        </row>
        <row r="1051">
          <cell r="A1051" t="str">
            <v>cty13211</v>
          </cell>
          <cell r="B1051" t="str">
            <v>Morgan County, GA</v>
          </cell>
          <cell r="C1051">
            <v>47201</v>
          </cell>
        </row>
        <row r="1052">
          <cell r="A1052" t="str">
            <v>cty31155</v>
          </cell>
          <cell r="B1052" t="str">
            <v>Saunders County, NE</v>
          </cell>
          <cell r="C1052">
            <v>47190</v>
          </cell>
        </row>
        <row r="1053">
          <cell r="A1053" t="str">
            <v>cty51143</v>
          </cell>
          <cell r="B1053" t="str">
            <v>Pittsylvania County, VA</v>
          </cell>
          <cell r="C1053">
            <v>47181</v>
          </cell>
        </row>
        <row r="1054">
          <cell r="A1054" t="str">
            <v>cty01097</v>
          </cell>
          <cell r="B1054" t="str">
            <v>Mobile County, AL</v>
          </cell>
          <cell r="C1054">
            <v>47167</v>
          </cell>
        </row>
        <row r="1055">
          <cell r="A1055" t="str">
            <v>cty22055</v>
          </cell>
          <cell r="B1055" t="str">
            <v>Lafayette Parish, LA</v>
          </cell>
          <cell r="C1055">
            <v>47164</v>
          </cell>
        </row>
        <row r="1056">
          <cell r="A1056" t="str">
            <v>cty53009</v>
          </cell>
          <cell r="B1056" t="str">
            <v>Clallam County, WA</v>
          </cell>
          <cell r="C1056">
            <v>47163</v>
          </cell>
        </row>
        <row r="1057">
          <cell r="A1057" t="str">
            <v>cty51790</v>
          </cell>
          <cell r="B1057" t="str">
            <v>Staunton city, VA</v>
          </cell>
          <cell r="C1057">
            <v>47162</v>
          </cell>
        </row>
        <row r="1058">
          <cell r="A1058" t="str">
            <v>cty39083</v>
          </cell>
          <cell r="B1058" t="str">
            <v>Knox County, OH</v>
          </cell>
          <cell r="C1058">
            <v>47125</v>
          </cell>
        </row>
        <row r="1059">
          <cell r="A1059" t="str">
            <v>cty51097</v>
          </cell>
          <cell r="B1059" t="str">
            <v>King and Queen County, VA</v>
          </cell>
          <cell r="C1059">
            <v>47123</v>
          </cell>
        </row>
        <row r="1060">
          <cell r="A1060" t="str">
            <v>cty48027</v>
          </cell>
          <cell r="B1060" t="str">
            <v>Bell County, TX</v>
          </cell>
          <cell r="C1060">
            <v>47104</v>
          </cell>
        </row>
        <row r="1061">
          <cell r="A1061" t="str">
            <v>cty42069</v>
          </cell>
          <cell r="B1061" t="str">
            <v>Lackawanna County, PA</v>
          </cell>
          <cell r="C1061">
            <v>47090</v>
          </cell>
        </row>
        <row r="1062">
          <cell r="A1062" t="str">
            <v>cty48231</v>
          </cell>
          <cell r="B1062" t="str">
            <v>Hunt County, TX</v>
          </cell>
          <cell r="C1062">
            <v>47084</v>
          </cell>
        </row>
        <row r="1063">
          <cell r="A1063" t="str">
            <v>cty42081</v>
          </cell>
          <cell r="B1063" t="str">
            <v>Lycoming County, PA</v>
          </cell>
          <cell r="C1063">
            <v>47080</v>
          </cell>
        </row>
        <row r="1064">
          <cell r="A1064" t="str">
            <v>cty36095</v>
          </cell>
          <cell r="B1064" t="str">
            <v>Schoharie County, NY</v>
          </cell>
          <cell r="C1064">
            <v>47073</v>
          </cell>
        </row>
        <row r="1065">
          <cell r="A1065" t="str">
            <v>cty42109</v>
          </cell>
          <cell r="B1065" t="str">
            <v>Snyder County, PA</v>
          </cell>
          <cell r="C1065">
            <v>47071</v>
          </cell>
        </row>
        <row r="1066">
          <cell r="A1066" t="str">
            <v>cty19059</v>
          </cell>
          <cell r="B1066" t="str">
            <v>Dickinson County, IA</v>
          </cell>
          <cell r="C1066">
            <v>47068</v>
          </cell>
        </row>
        <row r="1067">
          <cell r="A1067" t="str">
            <v>cty17075</v>
          </cell>
          <cell r="B1067" t="str">
            <v>Iroquois County, IL</v>
          </cell>
          <cell r="C1067">
            <v>47064</v>
          </cell>
        </row>
        <row r="1068">
          <cell r="A1068" t="str">
            <v>cty48179</v>
          </cell>
          <cell r="B1068" t="str">
            <v>Gray County, TX</v>
          </cell>
          <cell r="C1068">
            <v>47058</v>
          </cell>
        </row>
        <row r="1069">
          <cell r="A1069" t="str">
            <v>cty53071</v>
          </cell>
          <cell r="B1069" t="str">
            <v>Walla Walla County, WA</v>
          </cell>
          <cell r="C1069">
            <v>47052</v>
          </cell>
        </row>
        <row r="1070">
          <cell r="A1070" t="str">
            <v>cty37023</v>
          </cell>
          <cell r="B1070" t="str">
            <v>Burke County, NC</v>
          </cell>
          <cell r="C1070">
            <v>47047</v>
          </cell>
        </row>
        <row r="1071">
          <cell r="A1071" t="str">
            <v>cty30063</v>
          </cell>
          <cell r="B1071" t="str">
            <v>Missoula County, MT</v>
          </cell>
          <cell r="C1071">
            <v>47034</v>
          </cell>
        </row>
        <row r="1072">
          <cell r="A1072" t="str">
            <v>cty19167</v>
          </cell>
          <cell r="B1072" t="str">
            <v>Sioux County, IA</v>
          </cell>
          <cell r="C1072">
            <v>47032</v>
          </cell>
        </row>
        <row r="1073">
          <cell r="A1073" t="str">
            <v>cty26103</v>
          </cell>
          <cell r="B1073" t="str">
            <v>Marquette County, MI</v>
          </cell>
          <cell r="C1073">
            <v>47025</v>
          </cell>
        </row>
        <row r="1074">
          <cell r="A1074" t="str">
            <v>cty30013</v>
          </cell>
          <cell r="B1074" t="str">
            <v>Cascade County, MT</v>
          </cell>
          <cell r="C1074">
            <v>47024</v>
          </cell>
        </row>
        <row r="1075">
          <cell r="A1075" t="str">
            <v>cty01125</v>
          </cell>
          <cell r="B1075" t="str">
            <v>Tuscaloosa County, AL</v>
          </cell>
          <cell r="C1075">
            <v>46991</v>
          </cell>
        </row>
        <row r="1076">
          <cell r="A1076" t="str">
            <v>cty01081</v>
          </cell>
          <cell r="B1076" t="str">
            <v>Lee County, AL</v>
          </cell>
          <cell r="C1076">
            <v>46977</v>
          </cell>
        </row>
        <row r="1077">
          <cell r="A1077" t="str">
            <v>cty37031</v>
          </cell>
          <cell r="B1077" t="str">
            <v>Carteret County, NC</v>
          </cell>
          <cell r="C1077">
            <v>46974</v>
          </cell>
        </row>
        <row r="1078">
          <cell r="A1078" t="str">
            <v>cty17157</v>
          </cell>
          <cell r="B1078" t="str">
            <v>Randolph County, IL</v>
          </cell>
          <cell r="C1078">
            <v>46973</v>
          </cell>
        </row>
        <row r="1079">
          <cell r="A1079" t="str">
            <v>cty16069</v>
          </cell>
          <cell r="B1079" t="str">
            <v>Nez Perce County, ID</v>
          </cell>
          <cell r="C1079">
            <v>46966</v>
          </cell>
        </row>
        <row r="1080">
          <cell r="A1080" t="str">
            <v>cty48493</v>
          </cell>
          <cell r="B1080" t="str">
            <v>Wilson County, TX</v>
          </cell>
          <cell r="C1080">
            <v>46956</v>
          </cell>
        </row>
        <row r="1081">
          <cell r="A1081" t="str">
            <v>cty36101</v>
          </cell>
          <cell r="B1081" t="str">
            <v>Steuben County, NY</v>
          </cell>
          <cell r="C1081">
            <v>46944</v>
          </cell>
        </row>
        <row r="1082">
          <cell r="A1082" t="str">
            <v>cty20209</v>
          </cell>
          <cell r="B1082" t="str">
            <v>Wyandotte County, KS</v>
          </cell>
          <cell r="C1082">
            <v>46939</v>
          </cell>
        </row>
        <row r="1083">
          <cell r="A1083" t="str">
            <v>cty27135</v>
          </cell>
          <cell r="B1083" t="str">
            <v>Roseau County, MN</v>
          </cell>
          <cell r="C1083">
            <v>46935</v>
          </cell>
        </row>
        <row r="1084">
          <cell r="A1084" t="str">
            <v>cty38035</v>
          </cell>
          <cell r="B1084" t="str">
            <v>Grand Forks County, ND</v>
          </cell>
          <cell r="C1084">
            <v>46917</v>
          </cell>
        </row>
        <row r="1085">
          <cell r="A1085" t="str">
            <v>cty27137</v>
          </cell>
          <cell r="B1085" t="str">
            <v>St. Louis County, MN</v>
          </cell>
          <cell r="C1085">
            <v>46915</v>
          </cell>
        </row>
        <row r="1086">
          <cell r="A1086" t="str">
            <v>cty48451</v>
          </cell>
          <cell r="B1086" t="str">
            <v>Tom Green County, TX</v>
          </cell>
          <cell r="C1086">
            <v>46886</v>
          </cell>
        </row>
        <row r="1087">
          <cell r="A1087" t="str">
            <v>cty13225</v>
          </cell>
          <cell r="B1087" t="str">
            <v>Peach County, GA</v>
          </cell>
          <cell r="C1087">
            <v>46868</v>
          </cell>
        </row>
        <row r="1088">
          <cell r="A1088" t="str">
            <v>cty41043</v>
          </cell>
          <cell r="B1088" t="str">
            <v>Linn County, OR</v>
          </cell>
          <cell r="C1088">
            <v>46851</v>
          </cell>
        </row>
        <row r="1089">
          <cell r="A1089" t="str">
            <v>cty54039</v>
          </cell>
          <cell r="B1089" t="str">
            <v>Kanawha County, WV</v>
          </cell>
          <cell r="C1089">
            <v>46850</v>
          </cell>
        </row>
        <row r="1090">
          <cell r="A1090" t="str">
            <v>cty16015</v>
          </cell>
          <cell r="B1090" t="str">
            <v>Boise County, ID</v>
          </cell>
          <cell r="C1090">
            <v>46848</v>
          </cell>
        </row>
        <row r="1091">
          <cell r="A1091" t="str">
            <v>cty22063</v>
          </cell>
          <cell r="B1091" t="str">
            <v>Livingston Parish, LA</v>
          </cell>
          <cell r="C1091">
            <v>46833</v>
          </cell>
        </row>
        <row r="1092">
          <cell r="A1092" t="str">
            <v>cty51089</v>
          </cell>
          <cell r="B1092" t="str">
            <v>Henry County, VA</v>
          </cell>
          <cell r="C1092">
            <v>46830</v>
          </cell>
        </row>
        <row r="1093">
          <cell r="A1093" t="str">
            <v>cty39015</v>
          </cell>
          <cell r="B1093" t="str">
            <v>Brown County, OH</v>
          </cell>
          <cell r="C1093">
            <v>46824</v>
          </cell>
        </row>
        <row r="1094">
          <cell r="A1094" t="str">
            <v>cty31043</v>
          </cell>
          <cell r="B1094" t="str">
            <v>Dakota County, NE</v>
          </cell>
          <cell r="C1094">
            <v>46823</v>
          </cell>
        </row>
        <row r="1095">
          <cell r="A1095" t="str">
            <v>cty37167</v>
          </cell>
          <cell r="B1095" t="str">
            <v>Stanly County, NC</v>
          </cell>
          <cell r="C1095">
            <v>46822</v>
          </cell>
        </row>
        <row r="1096">
          <cell r="A1096" t="str">
            <v>cty48195</v>
          </cell>
          <cell r="B1096" t="str">
            <v>Hansford County, TX</v>
          </cell>
          <cell r="C1096">
            <v>46821</v>
          </cell>
        </row>
        <row r="1097">
          <cell r="A1097" t="str">
            <v>cty26023</v>
          </cell>
          <cell r="B1097" t="str">
            <v>Branch County, MI</v>
          </cell>
          <cell r="C1097">
            <v>46809</v>
          </cell>
        </row>
        <row r="1098">
          <cell r="A1098" t="str">
            <v>cty17015</v>
          </cell>
          <cell r="B1098" t="str">
            <v>Carroll County, IL</v>
          </cell>
          <cell r="C1098">
            <v>46802</v>
          </cell>
        </row>
        <row r="1099">
          <cell r="A1099" t="str">
            <v>cty39019</v>
          </cell>
          <cell r="B1099" t="str">
            <v>Carroll County, OH</v>
          </cell>
          <cell r="C1099">
            <v>46801</v>
          </cell>
        </row>
        <row r="1100">
          <cell r="A1100" t="str">
            <v>cty23013</v>
          </cell>
          <cell r="B1100" t="str">
            <v>Knox County, ME</v>
          </cell>
          <cell r="C1100">
            <v>46799</v>
          </cell>
        </row>
        <row r="1101">
          <cell r="A1101" t="str">
            <v>cty13159</v>
          </cell>
          <cell r="B1101" t="str">
            <v>Jasper County, GA</v>
          </cell>
          <cell r="C1101">
            <v>46785</v>
          </cell>
        </row>
        <row r="1102">
          <cell r="A1102" t="str">
            <v>cty46081</v>
          </cell>
          <cell r="B1102" t="str">
            <v>Lawrence County, SD</v>
          </cell>
          <cell r="C1102">
            <v>46785</v>
          </cell>
        </row>
        <row r="1103">
          <cell r="A1103" t="str">
            <v>cty13045</v>
          </cell>
          <cell r="B1103" t="str">
            <v>Carroll County, GA</v>
          </cell>
          <cell r="C1103">
            <v>46756</v>
          </cell>
        </row>
        <row r="1104">
          <cell r="A1104" t="str">
            <v>cty18009</v>
          </cell>
          <cell r="B1104" t="str">
            <v>Blackford County, IN</v>
          </cell>
          <cell r="C1104">
            <v>46746</v>
          </cell>
        </row>
        <row r="1105">
          <cell r="A1105" t="str">
            <v>cty21059</v>
          </cell>
          <cell r="B1105" t="str">
            <v>Daviess County, KY</v>
          </cell>
          <cell r="C1105">
            <v>46743</v>
          </cell>
        </row>
        <row r="1106">
          <cell r="A1106" t="str">
            <v>cty12003</v>
          </cell>
          <cell r="B1106" t="str">
            <v>Baker County, FL</v>
          </cell>
          <cell r="C1106">
            <v>46742</v>
          </cell>
        </row>
        <row r="1107">
          <cell r="A1107" t="str">
            <v>cty36097</v>
          </cell>
          <cell r="B1107" t="str">
            <v>Schuyler County, NY</v>
          </cell>
          <cell r="C1107">
            <v>46715</v>
          </cell>
        </row>
        <row r="1108">
          <cell r="A1108" t="str">
            <v>cty56033</v>
          </cell>
          <cell r="B1108" t="str">
            <v>Sheridan County, WY</v>
          </cell>
          <cell r="C1108">
            <v>46707</v>
          </cell>
        </row>
        <row r="1109">
          <cell r="A1109" t="str">
            <v>cty28073</v>
          </cell>
          <cell r="B1109" t="str">
            <v>Lamar County, MS</v>
          </cell>
          <cell r="C1109">
            <v>46668</v>
          </cell>
        </row>
        <row r="1110">
          <cell r="A1110" t="str">
            <v>cty27013</v>
          </cell>
          <cell r="B1110" t="str">
            <v>Blue Earth County, MN</v>
          </cell>
          <cell r="C1110">
            <v>46666</v>
          </cell>
        </row>
        <row r="1111">
          <cell r="A1111" t="str">
            <v>cty16051</v>
          </cell>
          <cell r="B1111" t="str">
            <v>Jefferson County, ID</v>
          </cell>
          <cell r="C1111">
            <v>46646</v>
          </cell>
        </row>
        <row r="1112">
          <cell r="A1112" t="str">
            <v>cty20057</v>
          </cell>
          <cell r="B1112" t="str">
            <v>Ford County, KS</v>
          </cell>
          <cell r="C1112">
            <v>46645</v>
          </cell>
        </row>
        <row r="1113">
          <cell r="A1113" t="str">
            <v>cty48001</v>
          </cell>
          <cell r="B1113" t="str">
            <v>Anderson County, TX</v>
          </cell>
          <cell r="C1113">
            <v>46639</v>
          </cell>
        </row>
        <row r="1114">
          <cell r="A1114" t="str">
            <v>cty20071</v>
          </cell>
          <cell r="B1114" t="str">
            <v>Greeley County, KS</v>
          </cell>
          <cell r="C1114">
            <v>46637</v>
          </cell>
        </row>
        <row r="1115">
          <cell r="A1115" t="str">
            <v>cty40031</v>
          </cell>
          <cell r="B1115" t="str">
            <v>Comanche County, OK</v>
          </cell>
          <cell r="C1115">
            <v>46627</v>
          </cell>
        </row>
        <row r="1116">
          <cell r="A1116" t="str">
            <v>cty48181</v>
          </cell>
          <cell r="B1116" t="str">
            <v>Grayson County, TX</v>
          </cell>
          <cell r="C1116">
            <v>46608</v>
          </cell>
        </row>
        <row r="1117">
          <cell r="A1117" t="str">
            <v>cty13157</v>
          </cell>
          <cell r="B1117" t="str">
            <v>Jackson County, GA</v>
          </cell>
          <cell r="C1117">
            <v>46604</v>
          </cell>
        </row>
        <row r="1118">
          <cell r="A1118" t="str">
            <v>cty19079</v>
          </cell>
          <cell r="B1118" t="str">
            <v>Hamilton County, IA</v>
          </cell>
          <cell r="C1118">
            <v>46600</v>
          </cell>
        </row>
        <row r="1119">
          <cell r="A1119" t="str">
            <v>cty23009</v>
          </cell>
          <cell r="B1119" t="str">
            <v>Hancock County, ME</v>
          </cell>
          <cell r="C1119">
            <v>46590</v>
          </cell>
        </row>
        <row r="1120">
          <cell r="A1120" t="str">
            <v>cty01077</v>
          </cell>
          <cell r="B1120" t="str">
            <v>Lauderdale County, AL</v>
          </cell>
          <cell r="C1120">
            <v>46590</v>
          </cell>
        </row>
        <row r="1121">
          <cell r="A1121" t="str">
            <v>cty31073</v>
          </cell>
          <cell r="B1121" t="str">
            <v>Gosper County, NE</v>
          </cell>
          <cell r="C1121">
            <v>46564</v>
          </cell>
        </row>
        <row r="1122">
          <cell r="A1122" t="str">
            <v>cty36049</v>
          </cell>
          <cell r="B1122" t="str">
            <v>Lewis County, NY</v>
          </cell>
          <cell r="C1122">
            <v>46562</v>
          </cell>
        </row>
        <row r="1123">
          <cell r="A1123" t="str">
            <v>cty01031</v>
          </cell>
          <cell r="B1123" t="str">
            <v>Coffee County, AL</v>
          </cell>
          <cell r="C1123">
            <v>46557</v>
          </cell>
        </row>
        <row r="1124">
          <cell r="A1124" t="str">
            <v>cty20129</v>
          </cell>
          <cell r="B1124" t="str">
            <v>Morton County, KS</v>
          </cell>
          <cell r="C1124">
            <v>46546</v>
          </cell>
        </row>
        <row r="1125">
          <cell r="A1125" t="str">
            <v>cty29031</v>
          </cell>
          <cell r="B1125" t="str">
            <v>Cape Girardeau County, MO</v>
          </cell>
          <cell r="C1125">
            <v>46539</v>
          </cell>
        </row>
        <row r="1126">
          <cell r="A1126" t="str">
            <v>cty55047</v>
          </cell>
          <cell r="B1126" t="str">
            <v>Green Lake County, WI</v>
          </cell>
          <cell r="C1126">
            <v>46533</v>
          </cell>
        </row>
        <row r="1127">
          <cell r="A1127" t="str">
            <v>cty31167</v>
          </cell>
          <cell r="B1127" t="str">
            <v>Stanton County, NE</v>
          </cell>
          <cell r="C1127">
            <v>46518</v>
          </cell>
        </row>
        <row r="1128">
          <cell r="A1128" t="str">
            <v>cty26043</v>
          </cell>
          <cell r="B1128" t="str">
            <v>Dickinson County, MI</v>
          </cell>
          <cell r="C1128">
            <v>46507</v>
          </cell>
        </row>
        <row r="1129">
          <cell r="A1129" t="str">
            <v>cty24510</v>
          </cell>
          <cell r="B1129" t="str">
            <v>Baltimore city, MD</v>
          </cell>
          <cell r="C1129">
            <v>46477</v>
          </cell>
        </row>
        <row r="1130">
          <cell r="A1130" t="str">
            <v>cty19115</v>
          </cell>
          <cell r="B1130" t="str">
            <v>Louisa County, IA</v>
          </cell>
          <cell r="C1130">
            <v>46472</v>
          </cell>
        </row>
        <row r="1131">
          <cell r="A1131" t="str">
            <v>cty31185</v>
          </cell>
          <cell r="B1131" t="str">
            <v>York County, NE</v>
          </cell>
          <cell r="C1131">
            <v>46472</v>
          </cell>
        </row>
        <row r="1132">
          <cell r="A1132" t="str">
            <v>cty51830</v>
          </cell>
          <cell r="B1132" t="str">
            <v>Williamsburg city, VA</v>
          </cell>
          <cell r="C1132">
            <v>46427</v>
          </cell>
        </row>
        <row r="1133">
          <cell r="A1133" t="str">
            <v>cty19033</v>
          </cell>
          <cell r="B1133" t="str">
            <v>Cerro Gordo County, IA</v>
          </cell>
          <cell r="C1133">
            <v>46427</v>
          </cell>
        </row>
        <row r="1134">
          <cell r="A1134" t="str">
            <v>cty50005</v>
          </cell>
          <cell r="B1134" t="str">
            <v>Caledonia County, VT</v>
          </cell>
          <cell r="C1134">
            <v>46417</v>
          </cell>
        </row>
        <row r="1135">
          <cell r="A1135" t="str">
            <v>cty48357</v>
          </cell>
          <cell r="B1135" t="str">
            <v>Ochiltree County, TX</v>
          </cell>
          <cell r="C1135">
            <v>46379</v>
          </cell>
        </row>
        <row r="1136">
          <cell r="A1136" t="str">
            <v>cty12129</v>
          </cell>
          <cell r="B1136" t="str">
            <v>Wakulla County, FL</v>
          </cell>
          <cell r="C1136">
            <v>46374</v>
          </cell>
        </row>
        <row r="1137">
          <cell r="A1137" t="str">
            <v>cty31001</v>
          </cell>
          <cell r="B1137" t="str">
            <v>Adams County, NE</v>
          </cell>
          <cell r="C1137">
            <v>46362</v>
          </cell>
        </row>
        <row r="1138">
          <cell r="A1138" t="str">
            <v>cty20059</v>
          </cell>
          <cell r="B1138" t="str">
            <v>Franklin County, KS</v>
          </cell>
          <cell r="C1138">
            <v>46361</v>
          </cell>
        </row>
        <row r="1139">
          <cell r="A1139" t="str">
            <v>cty42085</v>
          </cell>
          <cell r="B1139" t="str">
            <v>Mercer County, PA</v>
          </cell>
          <cell r="C1139">
            <v>46342</v>
          </cell>
        </row>
        <row r="1140">
          <cell r="A1140" t="str">
            <v>cty27143</v>
          </cell>
          <cell r="B1140" t="str">
            <v>Sibley County, MN</v>
          </cell>
          <cell r="C1140">
            <v>46338</v>
          </cell>
        </row>
        <row r="1141">
          <cell r="A1141" t="str">
            <v>cty27015</v>
          </cell>
          <cell r="B1141" t="str">
            <v>Brown County, MN</v>
          </cell>
          <cell r="C1141">
            <v>46332</v>
          </cell>
        </row>
        <row r="1142">
          <cell r="A1142" t="str">
            <v>cty31019</v>
          </cell>
          <cell r="B1142" t="str">
            <v>Buffalo County, NE</v>
          </cell>
          <cell r="C1142">
            <v>46319</v>
          </cell>
        </row>
        <row r="1143">
          <cell r="A1143" t="str">
            <v>cty48485</v>
          </cell>
          <cell r="B1143" t="str">
            <v>Wichita County, TX</v>
          </cell>
          <cell r="C1143">
            <v>46318</v>
          </cell>
        </row>
        <row r="1144">
          <cell r="A1144" t="str">
            <v>cty29003</v>
          </cell>
          <cell r="B1144" t="str">
            <v>Andrew County, MO</v>
          </cell>
          <cell r="C1144">
            <v>46317</v>
          </cell>
        </row>
        <row r="1145">
          <cell r="A1145" t="str">
            <v>cty22023</v>
          </cell>
          <cell r="B1145" t="str">
            <v>Cameron Parish, LA</v>
          </cell>
          <cell r="C1145">
            <v>46304</v>
          </cell>
        </row>
        <row r="1146">
          <cell r="A1146" t="str">
            <v>cty22017</v>
          </cell>
          <cell r="B1146" t="str">
            <v>Caddo Parish, LA</v>
          </cell>
          <cell r="C1146">
            <v>46290</v>
          </cell>
        </row>
        <row r="1147">
          <cell r="A1147" t="str">
            <v>cty30101</v>
          </cell>
          <cell r="B1147" t="str">
            <v>Toole County, MT</v>
          </cell>
          <cell r="C1147">
            <v>46254</v>
          </cell>
        </row>
        <row r="1148">
          <cell r="A1148" t="str">
            <v>cty55069</v>
          </cell>
          <cell r="B1148" t="str">
            <v>Lincoln County, WI</v>
          </cell>
          <cell r="C1148">
            <v>46247</v>
          </cell>
        </row>
        <row r="1149">
          <cell r="A1149" t="str">
            <v>cty21089</v>
          </cell>
          <cell r="B1149" t="str">
            <v>Greenup County, KY</v>
          </cell>
          <cell r="C1149">
            <v>46230</v>
          </cell>
        </row>
        <row r="1150">
          <cell r="A1150" t="str">
            <v>cty20149</v>
          </cell>
          <cell r="B1150" t="str">
            <v>Pottawatomie County, KS</v>
          </cell>
          <cell r="C1150">
            <v>46226</v>
          </cell>
        </row>
        <row r="1151">
          <cell r="A1151" t="str">
            <v>cty27067</v>
          </cell>
          <cell r="B1151" t="str">
            <v>Kandiyohi County, MN</v>
          </cell>
          <cell r="C1151">
            <v>46220</v>
          </cell>
        </row>
        <row r="1152">
          <cell r="A1152" t="str">
            <v>cty20171</v>
          </cell>
          <cell r="B1152" t="str">
            <v>Scott County, KS</v>
          </cell>
          <cell r="C1152">
            <v>46210</v>
          </cell>
        </row>
        <row r="1153">
          <cell r="A1153" t="str">
            <v>cty05085</v>
          </cell>
          <cell r="B1153" t="str">
            <v>Lonoke County, AR</v>
          </cell>
          <cell r="C1153">
            <v>46197</v>
          </cell>
        </row>
        <row r="1154">
          <cell r="A1154" t="str">
            <v>cty37175</v>
          </cell>
          <cell r="B1154" t="str">
            <v>Transylvania County, NC</v>
          </cell>
          <cell r="C1154">
            <v>46197</v>
          </cell>
        </row>
        <row r="1155">
          <cell r="A1155" t="str">
            <v>cty17189</v>
          </cell>
          <cell r="B1155" t="str">
            <v>Washington County, IL</v>
          </cell>
          <cell r="C1155">
            <v>46175</v>
          </cell>
        </row>
        <row r="1156">
          <cell r="A1156" t="str">
            <v>cty51011</v>
          </cell>
          <cell r="B1156" t="str">
            <v>Appomattox County, VA</v>
          </cell>
          <cell r="C1156">
            <v>46171</v>
          </cell>
        </row>
        <row r="1157">
          <cell r="A1157" t="str">
            <v>cty21145</v>
          </cell>
          <cell r="B1157" t="str">
            <v>McCracken County, KY</v>
          </cell>
          <cell r="C1157">
            <v>46159</v>
          </cell>
        </row>
        <row r="1158">
          <cell r="A1158" t="str">
            <v>cty39141</v>
          </cell>
          <cell r="B1158" t="str">
            <v>Ross County, OH</v>
          </cell>
          <cell r="C1158">
            <v>46152</v>
          </cell>
        </row>
        <row r="1159">
          <cell r="A1159" t="str">
            <v>cty05131</v>
          </cell>
          <cell r="B1159" t="str">
            <v>Sebastian County, AR</v>
          </cell>
          <cell r="C1159">
            <v>46134</v>
          </cell>
        </row>
        <row r="1160">
          <cell r="A1160" t="str">
            <v>cty37197</v>
          </cell>
          <cell r="B1160" t="str">
            <v>Yadkin County, NC</v>
          </cell>
          <cell r="C1160">
            <v>46127</v>
          </cell>
        </row>
        <row r="1161">
          <cell r="A1161" t="str">
            <v>cty04005</v>
          </cell>
          <cell r="B1161" t="str">
            <v>Coconino County, AZ</v>
          </cell>
          <cell r="C1161">
            <v>46122</v>
          </cell>
        </row>
        <row r="1162">
          <cell r="A1162" t="str">
            <v>cty22121</v>
          </cell>
          <cell r="B1162" t="str">
            <v>West Baton Rouge Parish, LA</v>
          </cell>
          <cell r="C1162">
            <v>46117</v>
          </cell>
        </row>
        <row r="1163">
          <cell r="A1163" t="str">
            <v>cty32009</v>
          </cell>
          <cell r="B1163" t="str">
            <v>Esmeralda County, NV</v>
          </cell>
          <cell r="C1163">
            <v>46109</v>
          </cell>
        </row>
        <row r="1164">
          <cell r="A1164" t="str">
            <v>cty48199</v>
          </cell>
          <cell r="B1164" t="str">
            <v>Hardin County, TX</v>
          </cell>
          <cell r="C1164">
            <v>46102</v>
          </cell>
        </row>
        <row r="1165">
          <cell r="A1165" t="str">
            <v>cty53023</v>
          </cell>
          <cell r="B1165" t="str">
            <v>Garfield County, WA</v>
          </cell>
          <cell r="C1165">
            <v>46091</v>
          </cell>
        </row>
        <row r="1166">
          <cell r="A1166" t="str">
            <v>cty16041</v>
          </cell>
          <cell r="B1166" t="str">
            <v>Franklin County, ID</v>
          </cell>
          <cell r="C1166">
            <v>46072</v>
          </cell>
        </row>
        <row r="1167">
          <cell r="A1167" t="str">
            <v>cty39033</v>
          </cell>
          <cell r="B1167" t="str">
            <v>Crawford County, OH</v>
          </cell>
          <cell r="C1167">
            <v>46065</v>
          </cell>
        </row>
        <row r="1168">
          <cell r="A1168" t="str">
            <v>cty17183</v>
          </cell>
          <cell r="B1168" t="str">
            <v>Vermilion County, IL</v>
          </cell>
          <cell r="C1168">
            <v>46052</v>
          </cell>
        </row>
        <row r="1169">
          <cell r="A1169" t="str">
            <v>cty04003</v>
          </cell>
          <cell r="B1169" t="str">
            <v>Cochise County, AZ</v>
          </cell>
          <cell r="C1169">
            <v>46030</v>
          </cell>
        </row>
        <row r="1170">
          <cell r="A1170" t="str">
            <v>cty51660</v>
          </cell>
          <cell r="B1170" t="str">
            <v>Harrisonburg city, VA</v>
          </cell>
          <cell r="C1170">
            <v>46022</v>
          </cell>
        </row>
        <row r="1171">
          <cell r="A1171" t="str">
            <v>cty45059</v>
          </cell>
          <cell r="B1171" t="str">
            <v>Laurens County, SC</v>
          </cell>
          <cell r="C1171">
            <v>46013</v>
          </cell>
        </row>
        <row r="1172">
          <cell r="A1172" t="str">
            <v>cty12005</v>
          </cell>
          <cell r="B1172" t="str">
            <v>Bay County, FL</v>
          </cell>
          <cell r="C1172">
            <v>46010</v>
          </cell>
        </row>
        <row r="1173">
          <cell r="A1173" t="str">
            <v>cty42067</v>
          </cell>
          <cell r="B1173" t="str">
            <v>Juniata County, PA</v>
          </cell>
          <cell r="C1173">
            <v>46006</v>
          </cell>
        </row>
        <row r="1174">
          <cell r="A1174" t="str">
            <v>cty54065</v>
          </cell>
          <cell r="B1174" t="str">
            <v>Morgan County, WV</v>
          </cell>
          <cell r="C1174">
            <v>45999</v>
          </cell>
        </row>
        <row r="1175">
          <cell r="A1175" t="str">
            <v>cty30031</v>
          </cell>
          <cell r="B1175" t="str">
            <v>Gallatin County, MT</v>
          </cell>
          <cell r="C1175">
            <v>45998</v>
          </cell>
        </row>
        <row r="1176">
          <cell r="A1176" t="str">
            <v>cty16011</v>
          </cell>
          <cell r="B1176" t="str">
            <v>Bingham County, ID</v>
          </cell>
          <cell r="C1176">
            <v>45976</v>
          </cell>
        </row>
        <row r="1177">
          <cell r="A1177" t="str">
            <v>cty13035</v>
          </cell>
          <cell r="B1177" t="str">
            <v>Butts County, GA</v>
          </cell>
          <cell r="C1177">
            <v>45964</v>
          </cell>
        </row>
        <row r="1178">
          <cell r="A1178" t="str">
            <v>cty47105</v>
          </cell>
          <cell r="B1178" t="str">
            <v>Loudon County, TN</v>
          </cell>
          <cell r="C1178">
            <v>45960</v>
          </cell>
        </row>
        <row r="1179">
          <cell r="A1179" t="str">
            <v>cty20111</v>
          </cell>
          <cell r="B1179" t="str">
            <v>Lyon County, KS</v>
          </cell>
          <cell r="C1179">
            <v>45955</v>
          </cell>
        </row>
        <row r="1180">
          <cell r="A1180" t="str">
            <v>cty18105</v>
          </cell>
          <cell r="B1180" t="str">
            <v>Monroe County, IN</v>
          </cell>
          <cell r="C1180">
            <v>45947</v>
          </cell>
        </row>
        <row r="1181">
          <cell r="A1181" t="str">
            <v>cty53065</v>
          </cell>
          <cell r="B1181" t="str">
            <v>Stevens County, WA</v>
          </cell>
          <cell r="C1181">
            <v>45942</v>
          </cell>
        </row>
        <row r="1182">
          <cell r="A1182" t="str">
            <v>cty21019</v>
          </cell>
          <cell r="B1182" t="str">
            <v>Boyd County, KY</v>
          </cell>
          <cell r="C1182">
            <v>45941</v>
          </cell>
        </row>
        <row r="1183">
          <cell r="A1183" t="str">
            <v>cty13227</v>
          </cell>
          <cell r="B1183" t="str">
            <v>Pickens County, GA</v>
          </cell>
          <cell r="C1183">
            <v>45924</v>
          </cell>
        </row>
        <row r="1184">
          <cell r="A1184" t="str">
            <v>cty18171</v>
          </cell>
          <cell r="B1184" t="str">
            <v>Warren County, IN</v>
          </cell>
          <cell r="C1184">
            <v>45914</v>
          </cell>
        </row>
        <row r="1185">
          <cell r="A1185" t="str">
            <v>cty56043</v>
          </cell>
          <cell r="B1185" t="str">
            <v>Washakie County, WY</v>
          </cell>
          <cell r="C1185">
            <v>45900</v>
          </cell>
        </row>
        <row r="1186">
          <cell r="A1186" t="str">
            <v>cty18131</v>
          </cell>
          <cell r="B1186" t="str">
            <v>Pulaski County, IN</v>
          </cell>
          <cell r="C1186">
            <v>45894</v>
          </cell>
        </row>
        <row r="1187">
          <cell r="A1187" t="str">
            <v>cty48409</v>
          </cell>
          <cell r="B1187" t="str">
            <v>San Patricio County, TX</v>
          </cell>
          <cell r="C1187">
            <v>45877</v>
          </cell>
        </row>
        <row r="1188">
          <cell r="A1188" t="str">
            <v>cty13053</v>
          </cell>
          <cell r="B1188" t="str">
            <v>Chattahoochee County, GA</v>
          </cell>
          <cell r="C1188">
            <v>45863</v>
          </cell>
        </row>
        <row r="1189">
          <cell r="A1189" t="str">
            <v>cty51193</v>
          </cell>
          <cell r="B1189" t="str">
            <v>Westmoreland County, VA</v>
          </cell>
          <cell r="C1189">
            <v>45859</v>
          </cell>
        </row>
        <row r="1190">
          <cell r="A1190" t="str">
            <v>cty27017</v>
          </cell>
          <cell r="B1190" t="str">
            <v>Carlton County, MN</v>
          </cell>
          <cell r="C1190">
            <v>45855</v>
          </cell>
        </row>
        <row r="1191">
          <cell r="A1191" t="str">
            <v>cty27083</v>
          </cell>
          <cell r="B1191" t="str">
            <v>Lyon County, MN</v>
          </cell>
          <cell r="C1191">
            <v>45827</v>
          </cell>
        </row>
        <row r="1192">
          <cell r="A1192" t="str">
            <v>cty36077</v>
          </cell>
          <cell r="B1192" t="str">
            <v>Otsego County, NY</v>
          </cell>
          <cell r="C1192">
            <v>45820</v>
          </cell>
        </row>
        <row r="1193">
          <cell r="A1193" t="str">
            <v>cty02164</v>
          </cell>
          <cell r="B1193" t="str">
            <v>Lake and Peninsula Borough, AK</v>
          </cell>
          <cell r="C1193">
            <v>45809</v>
          </cell>
        </row>
        <row r="1194">
          <cell r="A1194" t="str">
            <v>cty48021</v>
          </cell>
          <cell r="B1194" t="str">
            <v>Bastrop County, TX</v>
          </cell>
          <cell r="C1194">
            <v>45804</v>
          </cell>
        </row>
        <row r="1195">
          <cell r="A1195" t="str">
            <v>cty42127</v>
          </cell>
          <cell r="B1195" t="str">
            <v>Wayne County, PA</v>
          </cell>
          <cell r="C1195">
            <v>45768</v>
          </cell>
        </row>
        <row r="1196">
          <cell r="A1196" t="str">
            <v>cty19105</v>
          </cell>
          <cell r="B1196" t="str">
            <v>Jones County, IA</v>
          </cell>
          <cell r="C1196">
            <v>45768</v>
          </cell>
        </row>
        <row r="1197">
          <cell r="A1197" t="str">
            <v>cty46093</v>
          </cell>
          <cell r="B1197" t="str">
            <v>Meade County, SD</v>
          </cell>
          <cell r="C1197">
            <v>45766</v>
          </cell>
        </row>
        <row r="1198">
          <cell r="A1198" t="str">
            <v>cty51005</v>
          </cell>
          <cell r="B1198" t="str">
            <v>Alleghany County, VA</v>
          </cell>
          <cell r="C1198">
            <v>45762</v>
          </cell>
        </row>
        <row r="1199">
          <cell r="A1199" t="str">
            <v>cty06011</v>
          </cell>
          <cell r="B1199" t="str">
            <v>Colusa County, CA</v>
          </cell>
          <cell r="C1199">
            <v>45761</v>
          </cell>
        </row>
        <row r="1200">
          <cell r="A1200" t="str">
            <v>cty19055</v>
          </cell>
          <cell r="B1200" t="str">
            <v>Delaware County, IA</v>
          </cell>
          <cell r="C1200">
            <v>45755</v>
          </cell>
        </row>
        <row r="1201">
          <cell r="A1201" t="str">
            <v>cty48019</v>
          </cell>
          <cell r="B1201" t="str">
            <v>Bandera County, TX</v>
          </cell>
          <cell r="C1201">
            <v>45752</v>
          </cell>
        </row>
        <row r="1202">
          <cell r="A1202" t="str">
            <v>cty51710</v>
          </cell>
          <cell r="B1202" t="str">
            <v>Norfolk city, VA</v>
          </cell>
          <cell r="C1202">
            <v>45750</v>
          </cell>
        </row>
        <row r="1203">
          <cell r="A1203" t="str">
            <v>cty39167</v>
          </cell>
          <cell r="B1203" t="str">
            <v>Washington County, OH</v>
          </cell>
          <cell r="C1203">
            <v>45747</v>
          </cell>
        </row>
        <row r="1204">
          <cell r="A1204" t="str">
            <v>cty06027</v>
          </cell>
          <cell r="B1204" t="str">
            <v>Inyo County, CA</v>
          </cell>
          <cell r="C1204">
            <v>45742</v>
          </cell>
        </row>
        <row r="1205">
          <cell r="A1205" t="str">
            <v>cty42101</v>
          </cell>
          <cell r="B1205" t="str">
            <v>Philadelphia County, PA</v>
          </cell>
          <cell r="C1205">
            <v>45738</v>
          </cell>
        </row>
        <row r="1206">
          <cell r="A1206" t="str">
            <v>cty48431</v>
          </cell>
          <cell r="B1206" t="str">
            <v>Sterling County, TX</v>
          </cell>
          <cell r="C1206">
            <v>45728</v>
          </cell>
        </row>
        <row r="1207">
          <cell r="A1207" t="str">
            <v>cty47179</v>
          </cell>
          <cell r="B1207" t="str">
            <v>Washington County, TN</v>
          </cell>
          <cell r="C1207">
            <v>45724</v>
          </cell>
        </row>
        <row r="1208">
          <cell r="A1208" t="str">
            <v>cty39157</v>
          </cell>
          <cell r="B1208" t="str">
            <v>Tuscarawas County, OH</v>
          </cell>
          <cell r="C1208">
            <v>45705</v>
          </cell>
        </row>
        <row r="1209">
          <cell r="A1209" t="str">
            <v>cty39075</v>
          </cell>
          <cell r="B1209" t="str">
            <v>Holmes County, OH</v>
          </cell>
          <cell r="C1209">
            <v>45666</v>
          </cell>
        </row>
        <row r="1210">
          <cell r="A1210" t="str">
            <v>cty51181</v>
          </cell>
          <cell r="B1210" t="str">
            <v>Surry County, VA</v>
          </cell>
          <cell r="C1210">
            <v>45648</v>
          </cell>
        </row>
        <row r="1211">
          <cell r="A1211" t="str">
            <v>cty19041</v>
          </cell>
          <cell r="B1211" t="str">
            <v>Clay County, IA</v>
          </cell>
          <cell r="C1211">
            <v>45643</v>
          </cell>
        </row>
        <row r="1212">
          <cell r="A1212" t="str">
            <v>cty21093</v>
          </cell>
          <cell r="B1212" t="str">
            <v>Hardin County, KY</v>
          </cell>
          <cell r="C1212">
            <v>45637</v>
          </cell>
        </row>
        <row r="1213">
          <cell r="A1213" t="str">
            <v>cty13195</v>
          </cell>
          <cell r="B1213" t="str">
            <v>Madison County, GA</v>
          </cell>
          <cell r="C1213">
            <v>45637</v>
          </cell>
        </row>
        <row r="1214">
          <cell r="A1214" t="str">
            <v>cty41027</v>
          </cell>
          <cell r="B1214" t="str">
            <v>Hood River County, OR</v>
          </cell>
          <cell r="C1214">
            <v>45616</v>
          </cell>
        </row>
        <row r="1215">
          <cell r="A1215" t="str">
            <v>cty38059</v>
          </cell>
          <cell r="B1215" t="str">
            <v>Morton County, ND</v>
          </cell>
          <cell r="C1215">
            <v>45596</v>
          </cell>
        </row>
        <row r="1216">
          <cell r="A1216" t="str">
            <v>cty27047</v>
          </cell>
          <cell r="B1216" t="str">
            <v>Freeborn County, MN</v>
          </cell>
          <cell r="C1216">
            <v>45591</v>
          </cell>
        </row>
        <row r="1217">
          <cell r="A1217" t="str">
            <v>cty51139</v>
          </cell>
          <cell r="B1217" t="str">
            <v>Page County, VA</v>
          </cell>
          <cell r="C1217">
            <v>45589</v>
          </cell>
        </row>
        <row r="1218">
          <cell r="A1218" t="str">
            <v>cty20085</v>
          </cell>
          <cell r="B1218" t="str">
            <v>Jackson County, KS</v>
          </cell>
          <cell r="C1218">
            <v>45583</v>
          </cell>
        </row>
        <row r="1219">
          <cell r="A1219" t="str">
            <v>cty45047</v>
          </cell>
          <cell r="B1219" t="str">
            <v>Greenwood County, SC</v>
          </cell>
          <cell r="C1219">
            <v>45583</v>
          </cell>
        </row>
        <row r="1220">
          <cell r="A1220" t="str">
            <v>cty12069</v>
          </cell>
          <cell r="B1220" t="str">
            <v>Lake County, FL</v>
          </cell>
          <cell r="C1220">
            <v>45581</v>
          </cell>
        </row>
        <row r="1221">
          <cell r="A1221" t="str">
            <v>cty16027</v>
          </cell>
          <cell r="B1221" t="str">
            <v>Canyon County, ID</v>
          </cell>
          <cell r="C1221">
            <v>45558</v>
          </cell>
        </row>
        <row r="1222">
          <cell r="A1222" t="str">
            <v>cty18155</v>
          </cell>
          <cell r="B1222" t="str">
            <v>Switzerland County, IN</v>
          </cell>
          <cell r="C1222">
            <v>45557</v>
          </cell>
        </row>
        <row r="1223">
          <cell r="A1223" t="str">
            <v>cty48281</v>
          </cell>
          <cell r="B1223" t="str">
            <v>Lampasas County, TX</v>
          </cell>
          <cell r="C1223">
            <v>45556</v>
          </cell>
        </row>
        <row r="1224">
          <cell r="A1224" t="str">
            <v>cty18139</v>
          </cell>
          <cell r="B1224" t="str">
            <v>Rush County, IN</v>
          </cell>
          <cell r="C1224">
            <v>45548</v>
          </cell>
        </row>
        <row r="1225">
          <cell r="A1225" t="str">
            <v>cty18077</v>
          </cell>
          <cell r="B1225" t="str">
            <v>Jefferson County, IN</v>
          </cell>
          <cell r="C1225">
            <v>45537</v>
          </cell>
        </row>
        <row r="1226">
          <cell r="A1226" t="str">
            <v>cty18135</v>
          </cell>
          <cell r="B1226" t="str">
            <v>Randolph County, IN</v>
          </cell>
          <cell r="C1226">
            <v>45536</v>
          </cell>
        </row>
        <row r="1227">
          <cell r="A1227" t="str">
            <v>cty48309</v>
          </cell>
          <cell r="B1227" t="str">
            <v>McLennan County, TX</v>
          </cell>
          <cell r="C1227">
            <v>45534</v>
          </cell>
        </row>
        <row r="1228">
          <cell r="A1228" t="str">
            <v>cty55095</v>
          </cell>
          <cell r="B1228" t="str">
            <v>Polk County, WI</v>
          </cell>
          <cell r="C1228">
            <v>45528</v>
          </cell>
        </row>
        <row r="1229">
          <cell r="A1229" t="str">
            <v>cty08077</v>
          </cell>
          <cell r="B1229" t="str">
            <v>Mesa County, CO</v>
          </cell>
          <cell r="C1229">
            <v>45525</v>
          </cell>
        </row>
        <row r="1230">
          <cell r="A1230" t="str">
            <v>cty51045</v>
          </cell>
          <cell r="B1230" t="str">
            <v>Craig County, VA</v>
          </cell>
          <cell r="C1230">
            <v>45520</v>
          </cell>
        </row>
        <row r="1231">
          <cell r="A1231" t="str">
            <v>cty19021</v>
          </cell>
          <cell r="B1231" t="str">
            <v>Buena Vista County, IA</v>
          </cell>
          <cell r="C1231">
            <v>45513</v>
          </cell>
        </row>
        <row r="1232">
          <cell r="A1232" t="str">
            <v>cty19081</v>
          </cell>
          <cell r="B1232" t="str">
            <v>Hancock County, IA</v>
          </cell>
          <cell r="C1232">
            <v>45512</v>
          </cell>
        </row>
        <row r="1233">
          <cell r="A1233" t="str">
            <v>cty45043</v>
          </cell>
          <cell r="B1233" t="str">
            <v>Georgetown County, SC</v>
          </cell>
          <cell r="C1233">
            <v>45505</v>
          </cell>
        </row>
        <row r="1234">
          <cell r="A1234" t="str">
            <v>cty53007</v>
          </cell>
          <cell r="B1234" t="str">
            <v>Chelan County, WA</v>
          </cell>
          <cell r="C1234">
            <v>45488</v>
          </cell>
        </row>
        <row r="1235">
          <cell r="A1235" t="str">
            <v>cty18103</v>
          </cell>
          <cell r="B1235" t="str">
            <v>Miami County, IN</v>
          </cell>
          <cell r="C1235">
            <v>45482</v>
          </cell>
        </row>
        <row r="1236">
          <cell r="A1236" t="str">
            <v>cty36031</v>
          </cell>
          <cell r="B1236" t="str">
            <v>Essex County, NY</v>
          </cell>
          <cell r="C1236">
            <v>45472</v>
          </cell>
        </row>
        <row r="1237">
          <cell r="A1237" t="str">
            <v>cty31053</v>
          </cell>
          <cell r="B1237" t="str">
            <v>Dodge County, NE</v>
          </cell>
          <cell r="C1237">
            <v>45436</v>
          </cell>
        </row>
        <row r="1238">
          <cell r="A1238" t="str">
            <v>cty29151</v>
          </cell>
          <cell r="B1238" t="str">
            <v>Osage County, MO</v>
          </cell>
          <cell r="C1238">
            <v>45434</v>
          </cell>
        </row>
        <row r="1239">
          <cell r="A1239" t="str">
            <v>cty18123</v>
          </cell>
          <cell r="B1239" t="str">
            <v>Perry County, IN</v>
          </cell>
          <cell r="C1239">
            <v>45430</v>
          </cell>
        </row>
        <row r="1240">
          <cell r="A1240" t="str">
            <v>cty29107</v>
          </cell>
          <cell r="B1240" t="str">
            <v>Lafayette County, MO</v>
          </cell>
          <cell r="C1240">
            <v>45423</v>
          </cell>
        </row>
        <row r="1241">
          <cell r="A1241" t="str">
            <v>cty17175</v>
          </cell>
          <cell r="B1241" t="str">
            <v>Stark County, IL</v>
          </cell>
          <cell r="C1241">
            <v>45417</v>
          </cell>
        </row>
        <row r="1242">
          <cell r="A1242" t="str">
            <v>cty48321</v>
          </cell>
          <cell r="B1242" t="str">
            <v>Matagorda County, TX</v>
          </cell>
          <cell r="C1242">
            <v>45414</v>
          </cell>
        </row>
        <row r="1243">
          <cell r="A1243" t="str">
            <v>cty41055</v>
          </cell>
          <cell r="B1243" t="str">
            <v>Sherman County, OR</v>
          </cell>
          <cell r="C1243">
            <v>45405</v>
          </cell>
        </row>
        <row r="1244">
          <cell r="A1244" t="str">
            <v>cty19111</v>
          </cell>
          <cell r="B1244" t="str">
            <v>Lee County, IA</v>
          </cell>
          <cell r="C1244">
            <v>45400</v>
          </cell>
        </row>
        <row r="1245">
          <cell r="A1245" t="str">
            <v>cty40113</v>
          </cell>
          <cell r="B1245" t="str">
            <v>Osage County, OK</v>
          </cell>
          <cell r="C1245">
            <v>45397</v>
          </cell>
        </row>
        <row r="1246">
          <cell r="A1246" t="str">
            <v>cty16039</v>
          </cell>
          <cell r="B1246" t="str">
            <v>Elmore County, ID</v>
          </cell>
          <cell r="C1246">
            <v>45375</v>
          </cell>
        </row>
        <row r="1247">
          <cell r="A1247" t="str">
            <v>cty17095</v>
          </cell>
          <cell r="B1247" t="str">
            <v>Knox County, IL</v>
          </cell>
          <cell r="C1247">
            <v>45371</v>
          </cell>
        </row>
        <row r="1248">
          <cell r="A1248" t="str">
            <v>cty42079</v>
          </cell>
          <cell r="B1248" t="str">
            <v>Luzerne County, PA</v>
          </cell>
          <cell r="C1248">
            <v>45368</v>
          </cell>
        </row>
        <row r="1249">
          <cell r="A1249" t="str">
            <v>cty30029</v>
          </cell>
          <cell r="B1249" t="str">
            <v>Flathead County, MT</v>
          </cell>
          <cell r="C1249">
            <v>45359</v>
          </cell>
        </row>
        <row r="1250">
          <cell r="A1250" t="str">
            <v>cty19087</v>
          </cell>
          <cell r="B1250" t="str">
            <v>Henry County, IA</v>
          </cell>
          <cell r="C1250">
            <v>45348</v>
          </cell>
        </row>
        <row r="1251">
          <cell r="A1251" t="str">
            <v>cty51690</v>
          </cell>
          <cell r="B1251" t="str">
            <v>Martinsville city, VA</v>
          </cell>
          <cell r="C1251">
            <v>45345</v>
          </cell>
        </row>
        <row r="1252">
          <cell r="A1252" t="str">
            <v>cty41065</v>
          </cell>
          <cell r="B1252" t="str">
            <v>Wasco County, OR</v>
          </cell>
          <cell r="C1252">
            <v>45329</v>
          </cell>
        </row>
        <row r="1253">
          <cell r="A1253" t="str">
            <v>cty30051</v>
          </cell>
          <cell r="B1253" t="str">
            <v>Liberty County, MT</v>
          </cell>
          <cell r="C1253">
            <v>45316</v>
          </cell>
        </row>
        <row r="1254">
          <cell r="A1254" t="str">
            <v>cty21081</v>
          </cell>
          <cell r="B1254" t="str">
            <v>Grant County, KY</v>
          </cell>
          <cell r="C1254">
            <v>45310</v>
          </cell>
        </row>
        <row r="1255">
          <cell r="A1255" t="str">
            <v>cty06107</v>
          </cell>
          <cell r="B1255" t="str">
            <v>Tulare County, CA</v>
          </cell>
          <cell r="C1255">
            <v>45309</v>
          </cell>
        </row>
        <row r="1256">
          <cell r="A1256" t="str">
            <v>cty45051</v>
          </cell>
          <cell r="B1256" t="str">
            <v>Horry County, SC</v>
          </cell>
          <cell r="C1256">
            <v>45301</v>
          </cell>
        </row>
        <row r="1257">
          <cell r="A1257" t="str">
            <v>cty47031</v>
          </cell>
          <cell r="B1257" t="str">
            <v>Coffee County, TN</v>
          </cell>
          <cell r="C1257">
            <v>45297</v>
          </cell>
        </row>
        <row r="1258">
          <cell r="A1258" t="str">
            <v>cty18079</v>
          </cell>
          <cell r="B1258" t="str">
            <v>Jennings County, IN</v>
          </cell>
          <cell r="C1258">
            <v>45274</v>
          </cell>
        </row>
        <row r="1259">
          <cell r="A1259" t="str">
            <v>cty49033</v>
          </cell>
          <cell r="B1259" t="str">
            <v>Rich County, UT</v>
          </cell>
          <cell r="C1259">
            <v>45268</v>
          </cell>
        </row>
        <row r="1260">
          <cell r="A1260" t="str">
            <v>cty51119</v>
          </cell>
          <cell r="B1260" t="str">
            <v>Middlesex County, VA</v>
          </cell>
          <cell r="C1260">
            <v>45257</v>
          </cell>
        </row>
        <row r="1261">
          <cell r="A1261" t="str">
            <v>cty24019</v>
          </cell>
          <cell r="B1261" t="str">
            <v>Dorchester County, MD</v>
          </cell>
          <cell r="C1261">
            <v>45257</v>
          </cell>
        </row>
        <row r="1262">
          <cell r="A1262" t="str">
            <v>cty36123</v>
          </cell>
          <cell r="B1262" t="str">
            <v>Yates County, NY</v>
          </cell>
          <cell r="C1262">
            <v>45256</v>
          </cell>
        </row>
        <row r="1263">
          <cell r="A1263" t="str">
            <v>cty12051</v>
          </cell>
          <cell r="B1263" t="str">
            <v>Hendry County, FL</v>
          </cell>
          <cell r="C1263">
            <v>45252</v>
          </cell>
        </row>
        <row r="1264">
          <cell r="A1264" t="str">
            <v>cty42047</v>
          </cell>
          <cell r="B1264" t="str">
            <v>Elk County, PA</v>
          </cell>
          <cell r="C1264">
            <v>45232</v>
          </cell>
        </row>
        <row r="1265">
          <cell r="A1265" t="str">
            <v>cty19027</v>
          </cell>
          <cell r="B1265" t="str">
            <v>Carroll County, IA</v>
          </cell>
          <cell r="C1265">
            <v>45229</v>
          </cell>
        </row>
        <row r="1266">
          <cell r="A1266" t="str">
            <v>cty06003</v>
          </cell>
          <cell r="B1266" t="str">
            <v>Alpine County, CA</v>
          </cell>
          <cell r="C1266">
            <v>45222</v>
          </cell>
        </row>
        <row r="1267">
          <cell r="A1267" t="str">
            <v>cty13185</v>
          </cell>
          <cell r="B1267" t="str">
            <v>Lowndes County, GA</v>
          </cell>
          <cell r="C1267">
            <v>45189</v>
          </cell>
        </row>
        <row r="1268">
          <cell r="A1268" t="str">
            <v>cty53041</v>
          </cell>
          <cell r="B1268" t="str">
            <v>Lewis County, WA</v>
          </cell>
          <cell r="C1268">
            <v>45148</v>
          </cell>
        </row>
        <row r="1269">
          <cell r="A1269" t="str">
            <v>cty42115</v>
          </cell>
          <cell r="B1269" t="str">
            <v>Susquehanna County, PA</v>
          </cell>
          <cell r="C1269">
            <v>45142</v>
          </cell>
        </row>
        <row r="1270">
          <cell r="A1270" t="str">
            <v>cty47063</v>
          </cell>
          <cell r="B1270" t="str">
            <v>Hamblen County, TN</v>
          </cell>
          <cell r="C1270">
            <v>45115</v>
          </cell>
        </row>
        <row r="1271">
          <cell r="A1271" t="str">
            <v>cty53043</v>
          </cell>
          <cell r="B1271" t="str">
            <v>Lincoln County, WA</v>
          </cell>
          <cell r="C1271">
            <v>45102</v>
          </cell>
        </row>
        <row r="1272">
          <cell r="A1272" t="str">
            <v>cty17021</v>
          </cell>
          <cell r="B1272" t="str">
            <v>Christian County, IL</v>
          </cell>
          <cell r="C1272">
            <v>45087</v>
          </cell>
        </row>
        <row r="1273">
          <cell r="A1273" t="str">
            <v>cty28087</v>
          </cell>
          <cell r="B1273" t="str">
            <v>Lowndes County, MS</v>
          </cell>
          <cell r="C1273">
            <v>45066</v>
          </cell>
        </row>
        <row r="1274">
          <cell r="A1274" t="str">
            <v>cty05045</v>
          </cell>
          <cell r="B1274" t="str">
            <v>Faulkner County, AR</v>
          </cell>
          <cell r="C1274">
            <v>45052</v>
          </cell>
        </row>
        <row r="1275">
          <cell r="A1275" t="str">
            <v>cty45037</v>
          </cell>
          <cell r="B1275" t="str">
            <v>Edgefield County, SC</v>
          </cell>
          <cell r="C1275">
            <v>45035</v>
          </cell>
        </row>
        <row r="1276">
          <cell r="A1276" t="str">
            <v>cty51760</v>
          </cell>
          <cell r="B1276" t="str">
            <v>Richmond city, VA</v>
          </cell>
          <cell r="C1276">
            <v>45021</v>
          </cell>
        </row>
        <row r="1277">
          <cell r="A1277" t="str">
            <v>cty37133</v>
          </cell>
          <cell r="B1277" t="str">
            <v>Onslow County, NC</v>
          </cell>
          <cell r="C1277">
            <v>45009</v>
          </cell>
        </row>
        <row r="1278">
          <cell r="A1278" t="str">
            <v>cty48159</v>
          </cell>
          <cell r="B1278" t="str">
            <v>Franklin County, TX</v>
          </cell>
          <cell r="C1278">
            <v>44994</v>
          </cell>
        </row>
        <row r="1279">
          <cell r="A1279" t="str">
            <v>cty23017</v>
          </cell>
          <cell r="B1279" t="str">
            <v>Oxford County, ME</v>
          </cell>
          <cell r="C1279">
            <v>44984</v>
          </cell>
        </row>
        <row r="1280">
          <cell r="A1280" t="str">
            <v>cty36013</v>
          </cell>
          <cell r="B1280" t="str">
            <v>Chautauqua County, NY</v>
          </cell>
          <cell r="C1280">
            <v>44952</v>
          </cell>
        </row>
        <row r="1281">
          <cell r="A1281" t="str">
            <v>cty39119</v>
          </cell>
          <cell r="B1281" t="str">
            <v>Muskingum County, OH</v>
          </cell>
          <cell r="C1281">
            <v>44950</v>
          </cell>
        </row>
        <row r="1282">
          <cell r="A1282" t="str">
            <v>cty51121</v>
          </cell>
          <cell r="B1282" t="str">
            <v>Montgomery County, VA</v>
          </cell>
          <cell r="C1282">
            <v>44945</v>
          </cell>
        </row>
        <row r="1283">
          <cell r="A1283" t="str">
            <v>cty16077</v>
          </cell>
          <cell r="B1283" t="str">
            <v>Power County, ID</v>
          </cell>
          <cell r="C1283">
            <v>44945</v>
          </cell>
        </row>
        <row r="1284">
          <cell r="A1284" t="str">
            <v>cty51163</v>
          </cell>
          <cell r="B1284" t="str">
            <v>Rockbridge County, VA</v>
          </cell>
          <cell r="C1284">
            <v>44943</v>
          </cell>
        </row>
        <row r="1285">
          <cell r="A1285" t="str">
            <v>cty19197</v>
          </cell>
          <cell r="B1285" t="str">
            <v>Wright County, IA</v>
          </cell>
          <cell r="C1285">
            <v>44942</v>
          </cell>
        </row>
        <row r="1286">
          <cell r="A1286" t="str">
            <v>cty20139</v>
          </cell>
          <cell r="B1286" t="str">
            <v>Osage County, KS</v>
          </cell>
          <cell r="C1286">
            <v>44923</v>
          </cell>
        </row>
        <row r="1287">
          <cell r="A1287" t="str">
            <v>cty48295</v>
          </cell>
          <cell r="B1287" t="str">
            <v>Lipscomb County, TX</v>
          </cell>
          <cell r="C1287">
            <v>44911</v>
          </cell>
        </row>
        <row r="1288">
          <cell r="A1288" t="str">
            <v>cty41023</v>
          </cell>
          <cell r="B1288" t="str">
            <v>Grant County, OR</v>
          </cell>
          <cell r="C1288">
            <v>44911</v>
          </cell>
        </row>
        <row r="1289">
          <cell r="A1289" t="str">
            <v>cty28081</v>
          </cell>
          <cell r="B1289" t="str">
            <v>Lee County, MS</v>
          </cell>
          <cell r="C1289">
            <v>44904</v>
          </cell>
        </row>
        <row r="1290">
          <cell r="A1290" t="str">
            <v>cty20061</v>
          </cell>
          <cell r="B1290" t="str">
            <v>Geary County, KS</v>
          </cell>
          <cell r="C1290">
            <v>44897</v>
          </cell>
        </row>
        <row r="1291">
          <cell r="A1291" t="str">
            <v>cty13319</v>
          </cell>
          <cell r="B1291" t="str">
            <v>Wilkinson County, GA</v>
          </cell>
          <cell r="C1291">
            <v>44880</v>
          </cell>
        </row>
        <row r="1292">
          <cell r="A1292" t="str">
            <v>cty16083</v>
          </cell>
          <cell r="B1292" t="str">
            <v>Twin Falls County, ID</v>
          </cell>
          <cell r="C1292">
            <v>44851</v>
          </cell>
        </row>
        <row r="1293">
          <cell r="A1293" t="str">
            <v>cty48135</v>
          </cell>
          <cell r="B1293" t="str">
            <v>Ector County, TX</v>
          </cell>
          <cell r="C1293">
            <v>44822</v>
          </cell>
        </row>
        <row r="1294">
          <cell r="A1294" t="str">
            <v>cty01115</v>
          </cell>
          <cell r="B1294" t="str">
            <v>St. Clair County, AL</v>
          </cell>
          <cell r="C1294">
            <v>44819</v>
          </cell>
        </row>
        <row r="1295">
          <cell r="A1295" t="str">
            <v>cty37191</v>
          </cell>
          <cell r="B1295" t="str">
            <v>Wayne County, NC</v>
          </cell>
          <cell r="C1295">
            <v>44814</v>
          </cell>
        </row>
        <row r="1296">
          <cell r="A1296" t="str">
            <v>cty39065</v>
          </cell>
          <cell r="B1296" t="str">
            <v>Hardin County, OH</v>
          </cell>
          <cell r="C1296">
            <v>44804</v>
          </cell>
        </row>
        <row r="1297">
          <cell r="A1297" t="str">
            <v>cty06043</v>
          </cell>
          <cell r="B1297" t="str">
            <v>Mariposa County, CA</v>
          </cell>
          <cell r="C1297">
            <v>44795</v>
          </cell>
        </row>
        <row r="1298">
          <cell r="A1298" t="str">
            <v>cty47043</v>
          </cell>
          <cell r="B1298" t="str">
            <v>Dickson County, TN</v>
          </cell>
          <cell r="C1298">
            <v>44780</v>
          </cell>
        </row>
        <row r="1299">
          <cell r="A1299" t="str">
            <v>cty48461</v>
          </cell>
          <cell r="B1299" t="str">
            <v>Upton County, TX</v>
          </cell>
          <cell r="C1299">
            <v>44763</v>
          </cell>
        </row>
        <row r="1300">
          <cell r="A1300" t="str">
            <v>cty55081</v>
          </cell>
          <cell r="B1300" t="str">
            <v>Monroe County, WI</v>
          </cell>
          <cell r="C1300">
            <v>44747</v>
          </cell>
        </row>
        <row r="1301">
          <cell r="A1301" t="str">
            <v>cty26057</v>
          </cell>
          <cell r="B1301" t="str">
            <v>Gratiot County, MI</v>
          </cell>
          <cell r="C1301">
            <v>44746</v>
          </cell>
        </row>
        <row r="1302">
          <cell r="A1302" t="str">
            <v>cty27093</v>
          </cell>
          <cell r="B1302" t="str">
            <v>Meeker County, MN</v>
          </cell>
          <cell r="C1302">
            <v>44739</v>
          </cell>
        </row>
        <row r="1303">
          <cell r="A1303" t="str">
            <v>cty18161</v>
          </cell>
          <cell r="B1303" t="str">
            <v>Union County, IN</v>
          </cell>
          <cell r="C1303">
            <v>44714</v>
          </cell>
        </row>
        <row r="1304">
          <cell r="A1304" t="str">
            <v>cty55065</v>
          </cell>
          <cell r="B1304" t="str">
            <v>Lafayette County, WI</v>
          </cell>
          <cell r="C1304">
            <v>44707</v>
          </cell>
        </row>
        <row r="1305">
          <cell r="A1305" t="str">
            <v>cty27091</v>
          </cell>
          <cell r="B1305" t="str">
            <v>Martin County, MN</v>
          </cell>
          <cell r="C1305">
            <v>44703</v>
          </cell>
        </row>
        <row r="1306">
          <cell r="A1306" t="str">
            <v>cty55043</v>
          </cell>
          <cell r="B1306" t="str">
            <v>Grant County, WI</v>
          </cell>
          <cell r="C1306">
            <v>44698</v>
          </cell>
        </row>
        <row r="1307">
          <cell r="A1307" t="str">
            <v>cty39007</v>
          </cell>
          <cell r="B1307" t="str">
            <v>Ashtabula County, OH</v>
          </cell>
          <cell r="C1307">
            <v>44695</v>
          </cell>
        </row>
        <row r="1308">
          <cell r="A1308" t="str">
            <v>cty19091</v>
          </cell>
          <cell r="B1308" t="str">
            <v>Humboldt County, IA</v>
          </cell>
          <cell r="C1308">
            <v>44685</v>
          </cell>
        </row>
        <row r="1309">
          <cell r="A1309" t="str">
            <v>cty36057</v>
          </cell>
          <cell r="B1309" t="str">
            <v>Montgomery County, NY</v>
          </cell>
          <cell r="C1309">
            <v>44675</v>
          </cell>
        </row>
        <row r="1310">
          <cell r="A1310" t="str">
            <v>cty18177</v>
          </cell>
          <cell r="B1310" t="str">
            <v>Wayne County, IN</v>
          </cell>
          <cell r="C1310">
            <v>44675</v>
          </cell>
        </row>
        <row r="1311">
          <cell r="A1311" t="str">
            <v>cty17001</v>
          </cell>
          <cell r="B1311" t="str">
            <v>Adams County, IL</v>
          </cell>
          <cell r="C1311">
            <v>44659</v>
          </cell>
        </row>
        <row r="1312">
          <cell r="A1312" t="str">
            <v>cty13295</v>
          </cell>
          <cell r="B1312" t="str">
            <v>Walker County, GA</v>
          </cell>
          <cell r="C1312">
            <v>44640</v>
          </cell>
        </row>
        <row r="1313">
          <cell r="A1313" t="str">
            <v>cty48141</v>
          </cell>
          <cell r="B1313" t="str">
            <v>El Paso County, TX</v>
          </cell>
          <cell r="C1313">
            <v>44633</v>
          </cell>
        </row>
        <row r="1314">
          <cell r="A1314" t="str">
            <v>cty31151</v>
          </cell>
          <cell r="B1314" t="str">
            <v>Saline County, NE</v>
          </cell>
          <cell r="C1314">
            <v>44607</v>
          </cell>
        </row>
        <row r="1315">
          <cell r="A1315" t="str">
            <v>cty51159</v>
          </cell>
          <cell r="B1315" t="str">
            <v>Richmond County, VA</v>
          </cell>
          <cell r="C1315">
            <v>44599</v>
          </cell>
        </row>
        <row r="1316">
          <cell r="A1316" t="str">
            <v>cty47167</v>
          </cell>
          <cell r="B1316" t="str">
            <v>Tipton County, TN</v>
          </cell>
          <cell r="C1316">
            <v>44599</v>
          </cell>
        </row>
        <row r="1317">
          <cell r="A1317" t="str">
            <v>cty29021</v>
          </cell>
          <cell r="B1317" t="str">
            <v>Buchanan County, MO</v>
          </cell>
          <cell r="C1317">
            <v>44596</v>
          </cell>
        </row>
        <row r="1318">
          <cell r="A1318" t="str">
            <v>cty16033</v>
          </cell>
          <cell r="B1318" t="str">
            <v>Clark County, ID</v>
          </cell>
          <cell r="C1318">
            <v>44594</v>
          </cell>
        </row>
        <row r="1319">
          <cell r="A1319" t="str">
            <v>cty16031</v>
          </cell>
          <cell r="B1319" t="str">
            <v>Cassia County, ID</v>
          </cell>
          <cell r="C1319">
            <v>44589</v>
          </cell>
        </row>
        <row r="1320">
          <cell r="A1320" t="str">
            <v>cty01015</v>
          </cell>
          <cell r="B1320" t="str">
            <v>Calhoun County, AL</v>
          </cell>
          <cell r="C1320">
            <v>44587</v>
          </cell>
        </row>
        <row r="1321">
          <cell r="A1321" t="str">
            <v>cty48015</v>
          </cell>
          <cell r="B1321" t="str">
            <v>Austin County, TX</v>
          </cell>
          <cell r="C1321">
            <v>44587</v>
          </cell>
        </row>
        <row r="1322">
          <cell r="A1322" t="str">
            <v>cty54069</v>
          </cell>
          <cell r="B1322" t="str">
            <v>Ohio County, WV</v>
          </cell>
          <cell r="C1322">
            <v>44584</v>
          </cell>
        </row>
        <row r="1323">
          <cell r="A1323" t="str">
            <v>cty13011</v>
          </cell>
          <cell r="B1323" t="str">
            <v>Banks County, GA</v>
          </cell>
          <cell r="C1323">
            <v>44557</v>
          </cell>
        </row>
        <row r="1324">
          <cell r="A1324" t="str">
            <v>cty53001</v>
          </cell>
          <cell r="B1324" t="str">
            <v>Adams County, WA</v>
          </cell>
          <cell r="C1324">
            <v>44551</v>
          </cell>
        </row>
        <row r="1325">
          <cell r="A1325" t="str">
            <v>cty23007</v>
          </cell>
          <cell r="B1325" t="str">
            <v>Franklin County, ME</v>
          </cell>
          <cell r="C1325">
            <v>44540</v>
          </cell>
        </row>
        <row r="1326">
          <cell r="A1326" t="str">
            <v>cty22093</v>
          </cell>
          <cell r="B1326" t="str">
            <v>St. James Parish, LA</v>
          </cell>
          <cell r="C1326">
            <v>44527</v>
          </cell>
        </row>
        <row r="1327">
          <cell r="A1327" t="str">
            <v>cty19187</v>
          </cell>
          <cell r="B1327" t="str">
            <v>Webster County, IA</v>
          </cell>
          <cell r="C1327">
            <v>44525</v>
          </cell>
        </row>
        <row r="1328">
          <cell r="A1328" t="str">
            <v>cty20187</v>
          </cell>
          <cell r="B1328" t="str">
            <v>Stanton County, KS</v>
          </cell>
          <cell r="C1328">
            <v>44525</v>
          </cell>
        </row>
        <row r="1329">
          <cell r="A1329" t="str">
            <v>cty17029</v>
          </cell>
          <cell r="B1329" t="str">
            <v>Coles County, IL</v>
          </cell>
          <cell r="C1329">
            <v>44521</v>
          </cell>
        </row>
        <row r="1330">
          <cell r="A1330" t="str">
            <v>cty08065</v>
          </cell>
          <cell r="B1330" t="str">
            <v>Lake County, CO</v>
          </cell>
          <cell r="C1330">
            <v>44519</v>
          </cell>
        </row>
        <row r="1331">
          <cell r="A1331" t="str">
            <v>cty18121</v>
          </cell>
          <cell r="B1331" t="str">
            <v>Parke County, IN</v>
          </cell>
          <cell r="C1331">
            <v>44492</v>
          </cell>
        </row>
        <row r="1332">
          <cell r="A1332" t="str">
            <v>cty38077</v>
          </cell>
          <cell r="B1332" t="str">
            <v>Richland County, ND</v>
          </cell>
          <cell r="C1332">
            <v>44483</v>
          </cell>
        </row>
        <row r="1333">
          <cell r="A1333" t="str">
            <v>cty53019</v>
          </cell>
          <cell r="B1333" t="str">
            <v>Ferry County, WA</v>
          </cell>
          <cell r="C1333">
            <v>44452</v>
          </cell>
        </row>
        <row r="1334">
          <cell r="A1334" t="str">
            <v>cty01055</v>
          </cell>
          <cell r="B1334" t="str">
            <v>Etowah County, AL</v>
          </cell>
          <cell r="C1334">
            <v>44451</v>
          </cell>
        </row>
        <row r="1335">
          <cell r="A1335" t="str">
            <v>cty19037</v>
          </cell>
          <cell r="B1335" t="str">
            <v>Chickasaw County, IA</v>
          </cell>
          <cell r="C1335">
            <v>44447</v>
          </cell>
        </row>
        <row r="1336">
          <cell r="A1336" t="str">
            <v>cty20031</v>
          </cell>
          <cell r="B1336" t="str">
            <v>Coffey County, KS</v>
          </cell>
          <cell r="C1336">
            <v>44434</v>
          </cell>
        </row>
        <row r="1337">
          <cell r="A1337" t="str">
            <v>cty06023</v>
          </cell>
          <cell r="B1337" t="str">
            <v>Humboldt County, CA</v>
          </cell>
          <cell r="C1337">
            <v>44407</v>
          </cell>
        </row>
        <row r="1338">
          <cell r="A1338" t="str">
            <v>cty27099</v>
          </cell>
          <cell r="B1338" t="str">
            <v>Mower County, MN</v>
          </cell>
          <cell r="C1338">
            <v>44404</v>
          </cell>
        </row>
        <row r="1339">
          <cell r="A1339" t="str">
            <v>cty55115</v>
          </cell>
          <cell r="B1339" t="str">
            <v>Shawano County, WI</v>
          </cell>
          <cell r="C1339">
            <v>44372</v>
          </cell>
        </row>
        <row r="1340">
          <cell r="A1340" t="str">
            <v>cty21163</v>
          </cell>
          <cell r="B1340" t="str">
            <v>Meade County, KY</v>
          </cell>
          <cell r="C1340">
            <v>44359</v>
          </cell>
        </row>
        <row r="1341">
          <cell r="A1341" t="str">
            <v>cty40037</v>
          </cell>
          <cell r="B1341" t="str">
            <v>Creek County, OK</v>
          </cell>
          <cell r="C1341">
            <v>44350</v>
          </cell>
        </row>
        <row r="1342">
          <cell r="A1342" t="str">
            <v>cty36003</v>
          </cell>
          <cell r="B1342" t="str">
            <v>Allegany County, NY</v>
          </cell>
          <cell r="C1342">
            <v>44346</v>
          </cell>
        </row>
        <row r="1343">
          <cell r="A1343" t="str">
            <v>cty42037</v>
          </cell>
          <cell r="B1343" t="str">
            <v>Columbia County, PA</v>
          </cell>
          <cell r="C1343">
            <v>44339</v>
          </cell>
        </row>
        <row r="1344">
          <cell r="A1344" t="str">
            <v>cty16025</v>
          </cell>
          <cell r="B1344" t="str">
            <v>Camas County, ID</v>
          </cell>
          <cell r="C1344">
            <v>44335</v>
          </cell>
        </row>
        <row r="1345">
          <cell r="A1345" t="str">
            <v>cty19171</v>
          </cell>
          <cell r="B1345" t="str">
            <v>Tama County, IA</v>
          </cell>
          <cell r="C1345">
            <v>44301</v>
          </cell>
        </row>
        <row r="1346">
          <cell r="A1346" t="str">
            <v>cty19131</v>
          </cell>
          <cell r="B1346" t="str">
            <v>Mitchell County, IA</v>
          </cell>
          <cell r="C1346">
            <v>44286</v>
          </cell>
        </row>
        <row r="1347">
          <cell r="A1347" t="str">
            <v>cty55119</v>
          </cell>
          <cell r="B1347" t="str">
            <v>Taylor County, WI</v>
          </cell>
          <cell r="C1347">
            <v>44279</v>
          </cell>
        </row>
        <row r="1348">
          <cell r="A1348" t="str">
            <v>cty53003</v>
          </cell>
          <cell r="B1348" t="str">
            <v>Asotin County, WA</v>
          </cell>
          <cell r="C1348">
            <v>44278</v>
          </cell>
        </row>
        <row r="1349">
          <cell r="A1349" t="str">
            <v>cty18045</v>
          </cell>
          <cell r="B1349" t="str">
            <v>Fountain County, IN</v>
          </cell>
          <cell r="C1349">
            <v>44273</v>
          </cell>
        </row>
        <row r="1350">
          <cell r="A1350" t="str">
            <v>cty45023</v>
          </cell>
          <cell r="B1350" t="str">
            <v>Chester County, SC</v>
          </cell>
          <cell r="C1350">
            <v>44245</v>
          </cell>
        </row>
        <row r="1351">
          <cell r="A1351" t="str">
            <v>cty05143</v>
          </cell>
          <cell r="B1351" t="str">
            <v>Washington County, AR</v>
          </cell>
          <cell r="C1351">
            <v>44232</v>
          </cell>
        </row>
        <row r="1352">
          <cell r="A1352" t="str">
            <v>cty05053</v>
          </cell>
          <cell r="B1352" t="str">
            <v>Grant County, AR</v>
          </cell>
          <cell r="C1352">
            <v>44229</v>
          </cell>
        </row>
        <row r="1353">
          <cell r="A1353" t="str">
            <v>cty13137</v>
          </cell>
          <cell r="B1353" t="str">
            <v>Habersham County, GA</v>
          </cell>
          <cell r="C1353">
            <v>44227</v>
          </cell>
        </row>
        <row r="1354">
          <cell r="A1354" t="str">
            <v>cty53077</v>
          </cell>
          <cell r="B1354" t="str">
            <v>Yakima County, WA</v>
          </cell>
          <cell r="C1354">
            <v>44212</v>
          </cell>
        </row>
        <row r="1355">
          <cell r="A1355" t="str">
            <v>cty13221</v>
          </cell>
          <cell r="B1355" t="str">
            <v>Oglethorpe County, GA</v>
          </cell>
          <cell r="C1355">
            <v>44209</v>
          </cell>
        </row>
        <row r="1356">
          <cell r="A1356" t="str">
            <v>cty05031</v>
          </cell>
          <cell r="B1356" t="str">
            <v>Craighead County, AR</v>
          </cell>
          <cell r="C1356">
            <v>44205</v>
          </cell>
        </row>
        <row r="1357">
          <cell r="A1357" t="str">
            <v>cty27077</v>
          </cell>
          <cell r="B1357" t="str">
            <v>Lake of the Woods County, MN</v>
          </cell>
          <cell r="C1357">
            <v>44203</v>
          </cell>
        </row>
        <row r="1358">
          <cell r="A1358" t="str">
            <v>cty48219</v>
          </cell>
          <cell r="B1358" t="str">
            <v>Hockley County, TX</v>
          </cell>
          <cell r="C1358">
            <v>44200</v>
          </cell>
        </row>
        <row r="1359">
          <cell r="A1359" t="str">
            <v>cty31081</v>
          </cell>
          <cell r="B1359" t="str">
            <v>Hamilton County, NE</v>
          </cell>
          <cell r="C1359">
            <v>44185</v>
          </cell>
        </row>
        <row r="1360">
          <cell r="A1360" t="str">
            <v>cty41037</v>
          </cell>
          <cell r="B1360" t="str">
            <v>Lake County, OR</v>
          </cell>
          <cell r="C1360">
            <v>44183</v>
          </cell>
        </row>
        <row r="1361">
          <cell r="A1361" t="str">
            <v>cty38081</v>
          </cell>
          <cell r="B1361" t="str">
            <v>Sargent County, ND</v>
          </cell>
          <cell r="C1361">
            <v>44174</v>
          </cell>
        </row>
        <row r="1362">
          <cell r="A1362" t="str">
            <v>cty16037</v>
          </cell>
          <cell r="B1362" t="str">
            <v>Custer County, ID</v>
          </cell>
          <cell r="C1362">
            <v>44154</v>
          </cell>
        </row>
        <row r="1363">
          <cell r="A1363" t="str">
            <v>cty48415</v>
          </cell>
          <cell r="B1363" t="str">
            <v>Scurry County, TX</v>
          </cell>
          <cell r="C1363">
            <v>44151</v>
          </cell>
        </row>
        <row r="1364">
          <cell r="A1364" t="str">
            <v>cty16085</v>
          </cell>
          <cell r="B1364" t="str">
            <v>Valley County, ID</v>
          </cell>
          <cell r="C1364">
            <v>44146</v>
          </cell>
        </row>
        <row r="1365">
          <cell r="A1365" t="str">
            <v>cty27133</v>
          </cell>
          <cell r="B1365" t="str">
            <v>Rock County, MN</v>
          </cell>
          <cell r="C1365">
            <v>44141</v>
          </cell>
        </row>
        <row r="1366">
          <cell r="A1366" t="str">
            <v>cty36035</v>
          </cell>
          <cell r="B1366" t="str">
            <v>Fulton County, NY</v>
          </cell>
          <cell r="C1366">
            <v>44139</v>
          </cell>
        </row>
        <row r="1367">
          <cell r="A1367" t="str">
            <v>cty41019</v>
          </cell>
          <cell r="B1367" t="str">
            <v>Douglas County, OR</v>
          </cell>
          <cell r="C1367">
            <v>44134</v>
          </cell>
        </row>
        <row r="1368">
          <cell r="A1368" t="str">
            <v>cty45021</v>
          </cell>
          <cell r="B1368" t="str">
            <v>Cherokee County, SC</v>
          </cell>
          <cell r="C1368">
            <v>44130</v>
          </cell>
        </row>
        <row r="1369">
          <cell r="A1369" t="str">
            <v>cty48291</v>
          </cell>
          <cell r="B1369" t="str">
            <v>Liberty County, TX</v>
          </cell>
          <cell r="C1369">
            <v>44126</v>
          </cell>
        </row>
        <row r="1370">
          <cell r="A1370" t="str">
            <v>cty08063</v>
          </cell>
          <cell r="B1370" t="str">
            <v>Kit Carson County, CO</v>
          </cell>
          <cell r="C1370">
            <v>44124</v>
          </cell>
        </row>
        <row r="1371">
          <cell r="A1371" t="str">
            <v>cty47117</v>
          </cell>
          <cell r="B1371" t="str">
            <v>Marshall County, TN</v>
          </cell>
          <cell r="C1371">
            <v>44123</v>
          </cell>
        </row>
        <row r="1372">
          <cell r="A1372" t="str">
            <v>cty04015</v>
          </cell>
          <cell r="B1372" t="str">
            <v>Mohave County, AZ</v>
          </cell>
          <cell r="C1372">
            <v>44120</v>
          </cell>
        </row>
        <row r="1373">
          <cell r="A1373" t="str">
            <v>cty13171</v>
          </cell>
          <cell r="B1373" t="str">
            <v>Lamar County, GA</v>
          </cell>
          <cell r="C1373">
            <v>44110</v>
          </cell>
        </row>
        <row r="1374">
          <cell r="A1374" t="str">
            <v>cty45085</v>
          </cell>
          <cell r="B1374" t="str">
            <v>Sumter County, SC</v>
          </cell>
          <cell r="C1374">
            <v>44108</v>
          </cell>
        </row>
        <row r="1375">
          <cell r="A1375" t="str">
            <v>cty47047</v>
          </cell>
          <cell r="B1375" t="str">
            <v>Fayette County, TN</v>
          </cell>
          <cell r="C1375">
            <v>44071</v>
          </cell>
        </row>
        <row r="1376">
          <cell r="A1376" t="str">
            <v>cty13147</v>
          </cell>
          <cell r="B1376" t="str">
            <v>Hart County, GA</v>
          </cell>
          <cell r="C1376">
            <v>44054</v>
          </cell>
        </row>
        <row r="1377">
          <cell r="A1377" t="str">
            <v>cty48235</v>
          </cell>
          <cell r="B1377" t="str">
            <v>Irion County, TX</v>
          </cell>
          <cell r="C1377">
            <v>44044</v>
          </cell>
        </row>
        <row r="1378">
          <cell r="A1378" t="str">
            <v>cty48227</v>
          </cell>
          <cell r="B1378" t="str">
            <v>Howard County, TX</v>
          </cell>
          <cell r="C1378">
            <v>44022</v>
          </cell>
        </row>
        <row r="1379">
          <cell r="A1379" t="str">
            <v>cty40139</v>
          </cell>
          <cell r="B1379" t="str">
            <v>Texas County, OK</v>
          </cell>
          <cell r="C1379">
            <v>44017</v>
          </cell>
        </row>
        <row r="1380">
          <cell r="A1380" t="str">
            <v>cty01045</v>
          </cell>
          <cell r="B1380" t="str">
            <v>Dale County, AL</v>
          </cell>
          <cell r="C1380">
            <v>44006</v>
          </cell>
        </row>
        <row r="1381">
          <cell r="A1381" t="str">
            <v>cty12007</v>
          </cell>
          <cell r="B1381" t="str">
            <v>Bradford County, FL</v>
          </cell>
          <cell r="C1381">
            <v>43996</v>
          </cell>
        </row>
        <row r="1382">
          <cell r="A1382" t="str">
            <v>cty37161</v>
          </cell>
          <cell r="B1382" t="str">
            <v>Rutherford County, NC</v>
          </cell>
          <cell r="C1382">
            <v>43949</v>
          </cell>
        </row>
        <row r="1383">
          <cell r="A1383" t="str">
            <v>cty17067</v>
          </cell>
          <cell r="B1383" t="str">
            <v>Hancock County, IL</v>
          </cell>
          <cell r="C1383">
            <v>43944</v>
          </cell>
        </row>
        <row r="1384">
          <cell r="A1384" t="str">
            <v>cty32023</v>
          </cell>
          <cell r="B1384" t="str">
            <v>Nye County, NV</v>
          </cell>
          <cell r="C1384">
            <v>43940</v>
          </cell>
        </row>
        <row r="1385">
          <cell r="A1385" t="str">
            <v>cty45017</v>
          </cell>
          <cell r="B1385" t="str">
            <v>Calhoun County, SC</v>
          </cell>
          <cell r="C1385">
            <v>43937</v>
          </cell>
        </row>
        <row r="1386">
          <cell r="A1386" t="str">
            <v>cty13311</v>
          </cell>
          <cell r="B1386" t="str">
            <v>White County, GA</v>
          </cell>
          <cell r="C1386">
            <v>43933</v>
          </cell>
        </row>
        <row r="1387">
          <cell r="A1387" t="str">
            <v>cty55083</v>
          </cell>
          <cell r="B1387" t="str">
            <v>Oconto County, WI</v>
          </cell>
          <cell r="C1387">
            <v>43923</v>
          </cell>
        </row>
        <row r="1388">
          <cell r="A1388" t="str">
            <v>cty49047</v>
          </cell>
          <cell r="B1388" t="str">
            <v>Uintah County, UT</v>
          </cell>
          <cell r="C1388">
            <v>43913</v>
          </cell>
        </row>
        <row r="1389">
          <cell r="A1389" t="str">
            <v>cty51071</v>
          </cell>
          <cell r="B1389" t="str">
            <v>Giles County, VA</v>
          </cell>
          <cell r="C1389">
            <v>43908</v>
          </cell>
        </row>
        <row r="1390">
          <cell r="A1390" t="str">
            <v>cty51017</v>
          </cell>
          <cell r="B1390" t="str">
            <v>Bath County, VA</v>
          </cell>
          <cell r="C1390">
            <v>43905</v>
          </cell>
        </row>
        <row r="1391">
          <cell r="A1391" t="str">
            <v>cty17117</v>
          </cell>
          <cell r="B1391" t="str">
            <v>Macoupin County, IL</v>
          </cell>
          <cell r="C1391">
            <v>43884</v>
          </cell>
        </row>
        <row r="1392">
          <cell r="A1392" t="str">
            <v>cty21179</v>
          </cell>
          <cell r="B1392" t="str">
            <v>Nelson County, KY</v>
          </cell>
          <cell r="C1392">
            <v>43872</v>
          </cell>
        </row>
        <row r="1393">
          <cell r="A1393" t="str">
            <v>cty55033</v>
          </cell>
          <cell r="B1393" t="str">
            <v>Dunn County, WI</v>
          </cell>
          <cell r="C1393">
            <v>43867</v>
          </cell>
        </row>
        <row r="1394">
          <cell r="A1394" t="str">
            <v>cty35025</v>
          </cell>
          <cell r="B1394" t="str">
            <v>Lea County, NM</v>
          </cell>
          <cell r="C1394">
            <v>43856</v>
          </cell>
        </row>
        <row r="1395">
          <cell r="A1395" t="str">
            <v>cty41035</v>
          </cell>
          <cell r="B1395" t="str">
            <v>Klamath County, OR</v>
          </cell>
          <cell r="C1395">
            <v>43854</v>
          </cell>
        </row>
        <row r="1396">
          <cell r="A1396" t="str">
            <v>cty08101</v>
          </cell>
          <cell r="B1396" t="str">
            <v>Pueblo County, CO</v>
          </cell>
          <cell r="C1396">
            <v>43844</v>
          </cell>
        </row>
        <row r="1397">
          <cell r="A1397" t="str">
            <v>cty08017</v>
          </cell>
          <cell r="B1397" t="str">
            <v>Cheyenne County, CO</v>
          </cell>
          <cell r="C1397">
            <v>43843</v>
          </cell>
        </row>
        <row r="1398">
          <cell r="A1398" t="str">
            <v>cty35061</v>
          </cell>
          <cell r="B1398" t="str">
            <v>Valencia County, NM</v>
          </cell>
          <cell r="C1398">
            <v>43825</v>
          </cell>
        </row>
        <row r="1399">
          <cell r="A1399" t="str">
            <v>cty08051</v>
          </cell>
          <cell r="B1399" t="str">
            <v>Gunnison County, CO</v>
          </cell>
          <cell r="C1399">
            <v>43799</v>
          </cell>
        </row>
        <row r="1400">
          <cell r="A1400" t="str">
            <v>cty49021</v>
          </cell>
          <cell r="B1400" t="str">
            <v>Iron County, UT</v>
          </cell>
          <cell r="C1400">
            <v>43785</v>
          </cell>
        </row>
        <row r="1401">
          <cell r="A1401" t="str">
            <v>cty48265</v>
          </cell>
          <cell r="B1401" t="str">
            <v>Kerr County, TX</v>
          </cell>
          <cell r="C1401">
            <v>43767</v>
          </cell>
        </row>
        <row r="1402">
          <cell r="A1402" t="str">
            <v>cty22073</v>
          </cell>
          <cell r="B1402" t="str">
            <v>Ouachita Parish, LA</v>
          </cell>
          <cell r="C1402">
            <v>43765</v>
          </cell>
        </row>
        <row r="1403">
          <cell r="A1403" t="str">
            <v>cty55085</v>
          </cell>
          <cell r="B1403" t="str">
            <v>Oneida County, WI</v>
          </cell>
          <cell r="C1403">
            <v>43765</v>
          </cell>
        </row>
        <row r="1404">
          <cell r="A1404" t="str">
            <v>cty39029</v>
          </cell>
          <cell r="B1404" t="str">
            <v>Columbiana County, OH</v>
          </cell>
          <cell r="C1404">
            <v>43758</v>
          </cell>
        </row>
        <row r="1405">
          <cell r="A1405" t="str">
            <v>cty48481</v>
          </cell>
          <cell r="B1405" t="str">
            <v>Wharton County, TX</v>
          </cell>
          <cell r="C1405">
            <v>43754</v>
          </cell>
        </row>
        <row r="1406">
          <cell r="A1406" t="str">
            <v>cty39031</v>
          </cell>
          <cell r="B1406" t="str">
            <v>Coshocton County, OH</v>
          </cell>
          <cell r="C1406">
            <v>43738</v>
          </cell>
        </row>
        <row r="1407">
          <cell r="A1407" t="str">
            <v>cty08085</v>
          </cell>
          <cell r="B1407" t="str">
            <v>Montrose County, CO</v>
          </cell>
          <cell r="C1407">
            <v>43734</v>
          </cell>
        </row>
        <row r="1408">
          <cell r="A1408" t="str">
            <v>cty42107</v>
          </cell>
          <cell r="B1408" t="str">
            <v>Schuylkill County, PA</v>
          </cell>
          <cell r="C1408">
            <v>43720</v>
          </cell>
        </row>
        <row r="1409">
          <cell r="A1409" t="str">
            <v>cty28047</v>
          </cell>
          <cell r="B1409" t="str">
            <v>Harrison County, MS</v>
          </cell>
          <cell r="C1409">
            <v>43703</v>
          </cell>
        </row>
        <row r="1410">
          <cell r="A1410" t="str">
            <v>cty38093</v>
          </cell>
          <cell r="B1410" t="str">
            <v>Stutsman County, ND</v>
          </cell>
          <cell r="C1410">
            <v>43699</v>
          </cell>
        </row>
        <row r="1411">
          <cell r="A1411" t="str">
            <v>cty47003</v>
          </cell>
          <cell r="B1411" t="str">
            <v>Bedford County, TN</v>
          </cell>
          <cell r="C1411">
            <v>43680</v>
          </cell>
        </row>
        <row r="1412">
          <cell r="A1412" t="str">
            <v>cty42013</v>
          </cell>
          <cell r="B1412" t="str">
            <v>Blair County, PA</v>
          </cell>
          <cell r="C1412">
            <v>43678</v>
          </cell>
        </row>
        <row r="1413">
          <cell r="A1413" t="str">
            <v>cty17033</v>
          </cell>
          <cell r="B1413" t="str">
            <v>Crawford County, IL</v>
          </cell>
          <cell r="C1413">
            <v>43676</v>
          </cell>
        </row>
        <row r="1414">
          <cell r="A1414" t="str">
            <v>cty06025</v>
          </cell>
          <cell r="B1414" t="str">
            <v>Imperial County, CA</v>
          </cell>
          <cell r="C1414">
            <v>43670</v>
          </cell>
        </row>
        <row r="1415">
          <cell r="A1415" t="str">
            <v>cty42015</v>
          </cell>
          <cell r="B1415" t="str">
            <v>Bradford County, PA</v>
          </cell>
          <cell r="C1415">
            <v>43667</v>
          </cell>
        </row>
        <row r="1416">
          <cell r="A1416" t="str">
            <v>cty17135</v>
          </cell>
          <cell r="B1416" t="str">
            <v>Montgomery County, IL</v>
          </cell>
          <cell r="C1416">
            <v>43641</v>
          </cell>
        </row>
        <row r="1417">
          <cell r="A1417" t="str">
            <v>cty13305</v>
          </cell>
          <cell r="B1417" t="str">
            <v>Wayne County, GA</v>
          </cell>
          <cell r="C1417">
            <v>43640</v>
          </cell>
        </row>
        <row r="1418">
          <cell r="A1418" t="str">
            <v>cty20009</v>
          </cell>
          <cell r="B1418" t="str">
            <v>Barton County, KS</v>
          </cell>
          <cell r="C1418">
            <v>43624</v>
          </cell>
        </row>
        <row r="1419">
          <cell r="A1419" t="str">
            <v>cty20063</v>
          </cell>
          <cell r="B1419" t="str">
            <v>Gove County, KS</v>
          </cell>
          <cell r="C1419">
            <v>43622</v>
          </cell>
        </row>
        <row r="1420">
          <cell r="A1420" t="str">
            <v>cty47051</v>
          </cell>
          <cell r="B1420" t="str">
            <v>Franklin County, TN</v>
          </cell>
          <cell r="C1420">
            <v>43621</v>
          </cell>
        </row>
        <row r="1421">
          <cell r="A1421" t="str">
            <v>cty19191</v>
          </cell>
          <cell r="B1421" t="str">
            <v>Winneshiek County, IA</v>
          </cell>
          <cell r="C1421">
            <v>43584</v>
          </cell>
        </row>
        <row r="1422">
          <cell r="A1422" t="str">
            <v>cty41021</v>
          </cell>
          <cell r="B1422" t="str">
            <v>Gilliam County, OR</v>
          </cell>
          <cell r="C1422">
            <v>43573</v>
          </cell>
        </row>
        <row r="1423">
          <cell r="A1423" t="str">
            <v>cty45071</v>
          </cell>
          <cell r="B1423" t="str">
            <v>Newberry County, SC</v>
          </cell>
          <cell r="C1423">
            <v>43573</v>
          </cell>
        </row>
        <row r="1424">
          <cell r="A1424" t="str">
            <v>cty06063</v>
          </cell>
          <cell r="B1424" t="str">
            <v>Plumas County, CA</v>
          </cell>
          <cell r="C1424">
            <v>43568</v>
          </cell>
        </row>
        <row r="1425">
          <cell r="A1425" t="str">
            <v>cty20025</v>
          </cell>
          <cell r="B1425" t="str">
            <v>Clark County, KS</v>
          </cell>
          <cell r="C1425">
            <v>43542</v>
          </cell>
        </row>
        <row r="1426">
          <cell r="A1426" t="str">
            <v>cty36025</v>
          </cell>
          <cell r="B1426" t="str">
            <v>Delaware County, NY</v>
          </cell>
          <cell r="C1426">
            <v>43541</v>
          </cell>
        </row>
        <row r="1427">
          <cell r="A1427" t="str">
            <v>cty26117</v>
          </cell>
          <cell r="B1427" t="str">
            <v>Montcalm County, MI</v>
          </cell>
          <cell r="C1427">
            <v>43537</v>
          </cell>
        </row>
        <row r="1428">
          <cell r="A1428" t="str">
            <v>cty22109</v>
          </cell>
          <cell r="B1428" t="str">
            <v>Terrebonne Parish, LA</v>
          </cell>
          <cell r="C1428">
            <v>43530</v>
          </cell>
        </row>
        <row r="1429">
          <cell r="A1429" t="str">
            <v>cty56017</v>
          </cell>
          <cell r="B1429" t="str">
            <v>Hot Springs County, WY</v>
          </cell>
          <cell r="C1429">
            <v>43521</v>
          </cell>
        </row>
        <row r="1430">
          <cell r="A1430" t="str">
            <v>cty21021</v>
          </cell>
          <cell r="B1430" t="str">
            <v>Boyle County, KY</v>
          </cell>
          <cell r="C1430">
            <v>43513</v>
          </cell>
        </row>
        <row r="1431">
          <cell r="A1431" t="str">
            <v>cty36089</v>
          </cell>
          <cell r="B1431" t="str">
            <v>St. Lawrence County, NY</v>
          </cell>
          <cell r="C1431">
            <v>43511</v>
          </cell>
        </row>
        <row r="1432">
          <cell r="A1432" t="str">
            <v>cty51540</v>
          </cell>
          <cell r="B1432" t="str">
            <v>Charlottesville city, VA</v>
          </cell>
          <cell r="C1432">
            <v>43506</v>
          </cell>
        </row>
        <row r="1433">
          <cell r="A1433" t="str">
            <v>cty16067</v>
          </cell>
          <cell r="B1433" t="str">
            <v>Minidoka County, ID</v>
          </cell>
          <cell r="C1433">
            <v>43501</v>
          </cell>
        </row>
        <row r="1434">
          <cell r="A1434" t="str">
            <v>cty37141</v>
          </cell>
          <cell r="B1434" t="str">
            <v>Pender County, NC</v>
          </cell>
          <cell r="C1434">
            <v>43501</v>
          </cell>
        </row>
        <row r="1435">
          <cell r="A1435" t="str">
            <v>cty48449</v>
          </cell>
          <cell r="B1435" t="str">
            <v>Titus County, TX</v>
          </cell>
          <cell r="C1435">
            <v>43498</v>
          </cell>
        </row>
        <row r="1436">
          <cell r="A1436" t="str">
            <v>cty38101</v>
          </cell>
          <cell r="B1436" t="str">
            <v>Ward County, ND</v>
          </cell>
          <cell r="C1436">
            <v>43489</v>
          </cell>
        </row>
        <row r="1437">
          <cell r="A1437" t="str">
            <v>cty06007</v>
          </cell>
          <cell r="B1437" t="str">
            <v>Butte County, CA</v>
          </cell>
          <cell r="C1437">
            <v>43488</v>
          </cell>
        </row>
        <row r="1438">
          <cell r="A1438" t="str">
            <v>cty40047</v>
          </cell>
          <cell r="B1438" t="str">
            <v>Garfield County, OK</v>
          </cell>
          <cell r="C1438">
            <v>43486</v>
          </cell>
        </row>
        <row r="1439">
          <cell r="A1439" t="str">
            <v>cty17035</v>
          </cell>
          <cell r="B1439" t="str">
            <v>Cumberland County, IL</v>
          </cell>
          <cell r="C1439">
            <v>43470</v>
          </cell>
        </row>
        <row r="1440">
          <cell r="A1440" t="str">
            <v>cty55121</v>
          </cell>
          <cell r="B1440" t="str">
            <v>Trempealeau County, WI</v>
          </cell>
          <cell r="C1440">
            <v>43463</v>
          </cell>
        </row>
        <row r="1441">
          <cell r="A1441" t="str">
            <v>cty51125</v>
          </cell>
          <cell r="B1441" t="str">
            <v>Nelson County, VA</v>
          </cell>
          <cell r="C1441">
            <v>43461</v>
          </cell>
        </row>
        <row r="1442">
          <cell r="A1442" t="str">
            <v>cty40153</v>
          </cell>
          <cell r="B1442" t="str">
            <v>Woodward County, OK</v>
          </cell>
          <cell r="C1442">
            <v>43435</v>
          </cell>
        </row>
        <row r="1443">
          <cell r="A1443" t="str">
            <v>cty37139</v>
          </cell>
          <cell r="B1443" t="str">
            <v>Pasquotank County, NC</v>
          </cell>
          <cell r="C1443">
            <v>43408</v>
          </cell>
        </row>
        <row r="1444">
          <cell r="A1444" t="str">
            <v>cty29157</v>
          </cell>
          <cell r="B1444" t="str">
            <v>Perry County, MO</v>
          </cell>
          <cell r="C1444">
            <v>43408</v>
          </cell>
        </row>
        <row r="1445">
          <cell r="A1445" t="str">
            <v>cty51530</v>
          </cell>
          <cell r="B1445" t="str">
            <v>Buena Vista city, VA</v>
          </cell>
          <cell r="C1445">
            <v>43408</v>
          </cell>
        </row>
        <row r="1446">
          <cell r="A1446" t="str">
            <v>cty17145</v>
          </cell>
          <cell r="B1446" t="str">
            <v>Perry County, IL</v>
          </cell>
          <cell r="C1446">
            <v>43407</v>
          </cell>
        </row>
        <row r="1447">
          <cell r="A1447" t="str">
            <v>cty26041</v>
          </cell>
          <cell r="B1447" t="str">
            <v>Delta County, MI</v>
          </cell>
          <cell r="C1447">
            <v>43404</v>
          </cell>
        </row>
        <row r="1448">
          <cell r="A1448" t="str">
            <v>cty56011</v>
          </cell>
          <cell r="B1448" t="str">
            <v>Crook County, WY</v>
          </cell>
          <cell r="C1448">
            <v>43401</v>
          </cell>
        </row>
        <row r="1449">
          <cell r="A1449" t="str">
            <v>cty38105</v>
          </cell>
          <cell r="B1449" t="str">
            <v>Williams County, ND</v>
          </cell>
          <cell r="C1449">
            <v>43395</v>
          </cell>
        </row>
        <row r="1450">
          <cell r="A1450" t="str">
            <v>cty49013</v>
          </cell>
          <cell r="B1450" t="str">
            <v>Duchesne County, UT</v>
          </cell>
          <cell r="C1450">
            <v>43373</v>
          </cell>
        </row>
        <row r="1451">
          <cell r="A1451" t="str">
            <v>cty18021</v>
          </cell>
          <cell r="B1451" t="str">
            <v>Clay County, IN</v>
          </cell>
          <cell r="C1451">
            <v>43356</v>
          </cell>
        </row>
        <row r="1452">
          <cell r="A1452" t="str">
            <v>cty17081</v>
          </cell>
          <cell r="B1452" t="str">
            <v>Jefferson County, IL</v>
          </cell>
          <cell r="C1452">
            <v>43354</v>
          </cell>
        </row>
        <row r="1453">
          <cell r="A1453" t="str">
            <v>cty40051</v>
          </cell>
          <cell r="B1453" t="str">
            <v>Grady County, OK</v>
          </cell>
          <cell r="C1453">
            <v>43335</v>
          </cell>
        </row>
        <row r="1454">
          <cell r="A1454" t="str">
            <v>cty16035</v>
          </cell>
          <cell r="B1454" t="str">
            <v>Clearwater County, ID</v>
          </cell>
          <cell r="C1454">
            <v>43300</v>
          </cell>
        </row>
        <row r="1455">
          <cell r="A1455" t="str">
            <v>cty42039</v>
          </cell>
          <cell r="B1455" t="str">
            <v>Crawford County, PA</v>
          </cell>
          <cell r="C1455">
            <v>43290</v>
          </cell>
        </row>
        <row r="1456">
          <cell r="A1456" t="str">
            <v>cty20135</v>
          </cell>
          <cell r="B1456" t="str">
            <v>Ness County, KS</v>
          </cell>
          <cell r="C1456">
            <v>43275</v>
          </cell>
        </row>
        <row r="1457">
          <cell r="A1457" t="str">
            <v>cty51730</v>
          </cell>
          <cell r="B1457" t="str">
            <v>Petersburg city, VA</v>
          </cell>
          <cell r="C1457">
            <v>43269</v>
          </cell>
        </row>
        <row r="1458">
          <cell r="A1458" t="str">
            <v>cty37171</v>
          </cell>
          <cell r="B1458" t="str">
            <v>Surry County, NC</v>
          </cell>
          <cell r="C1458">
            <v>43237</v>
          </cell>
        </row>
        <row r="1459">
          <cell r="A1459" t="str">
            <v>cty20151</v>
          </cell>
          <cell r="B1459" t="str">
            <v>Pratt County, KS</v>
          </cell>
          <cell r="C1459">
            <v>43237</v>
          </cell>
        </row>
        <row r="1460">
          <cell r="A1460" t="str">
            <v>cty18075</v>
          </cell>
          <cell r="B1460" t="str">
            <v>Jay County, IN</v>
          </cell>
          <cell r="C1460">
            <v>43227</v>
          </cell>
        </row>
        <row r="1461">
          <cell r="A1461" t="str">
            <v>cty29029</v>
          </cell>
          <cell r="B1461" t="str">
            <v>Camden County, MO</v>
          </cell>
          <cell r="C1461">
            <v>43222</v>
          </cell>
        </row>
        <row r="1462">
          <cell r="A1462" t="str">
            <v>cty30083</v>
          </cell>
          <cell r="B1462" t="str">
            <v>Richland County, MT</v>
          </cell>
          <cell r="C1462">
            <v>43220</v>
          </cell>
        </row>
        <row r="1463">
          <cell r="A1463" t="str">
            <v>cty45011</v>
          </cell>
          <cell r="B1463" t="str">
            <v>Barnwell County, SC</v>
          </cell>
          <cell r="C1463">
            <v>43212</v>
          </cell>
        </row>
        <row r="1464">
          <cell r="A1464" t="str">
            <v>cty29101</v>
          </cell>
          <cell r="B1464" t="str">
            <v>Johnson County, MO</v>
          </cell>
          <cell r="C1464">
            <v>43201</v>
          </cell>
        </row>
        <row r="1465">
          <cell r="A1465" t="str">
            <v>cty18055</v>
          </cell>
          <cell r="B1465" t="str">
            <v>Greene County, IN</v>
          </cell>
          <cell r="C1465">
            <v>43190</v>
          </cell>
        </row>
        <row r="1466">
          <cell r="A1466" t="str">
            <v>cty17005</v>
          </cell>
          <cell r="B1466" t="str">
            <v>Bond County, IL</v>
          </cell>
          <cell r="C1466">
            <v>43183</v>
          </cell>
        </row>
        <row r="1467">
          <cell r="A1467" t="str">
            <v>cty48171</v>
          </cell>
          <cell r="B1467" t="str">
            <v>Gillespie County, TX</v>
          </cell>
          <cell r="C1467">
            <v>43159</v>
          </cell>
        </row>
        <row r="1468">
          <cell r="A1468" t="str">
            <v>cty19019</v>
          </cell>
          <cell r="B1468" t="str">
            <v>Buchanan County, IA</v>
          </cell>
          <cell r="C1468">
            <v>43158</v>
          </cell>
        </row>
        <row r="1469">
          <cell r="A1469" t="str">
            <v>cty20083</v>
          </cell>
          <cell r="B1469" t="str">
            <v>Hodgeman County, KS</v>
          </cell>
          <cell r="C1469">
            <v>43152</v>
          </cell>
        </row>
        <row r="1470">
          <cell r="A1470" t="str">
            <v>cty42073</v>
          </cell>
          <cell r="B1470" t="str">
            <v>Lawrence County, PA</v>
          </cell>
          <cell r="C1470">
            <v>43151</v>
          </cell>
        </row>
        <row r="1471">
          <cell r="A1471" t="str">
            <v>cty42057</v>
          </cell>
          <cell r="B1471" t="str">
            <v>Fulton County, PA</v>
          </cell>
          <cell r="C1471">
            <v>43144</v>
          </cell>
        </row>
        <row r="1472">
          <cell r="A1472" t="str">
            <v>cty48077</v>
          </cell>
          <cell r="B1472" t="str">
            <v>Clay County, TX</v>
          </cell>
          <cell r="C1472">
            <v>43132</v>
          </cell>
        </row>
        <row r="1473">
          <cell r="A1473" t="str">
            <v>cty21225</v>
          </cell>
          <cell r="B1473" t="str">
            <v>Union County, KY</v>
          </cell>
          <cell r="C1473">
            <v>43124</v>
          </cell>
        </row>
        <row r="1474">
          <cell r="A1474" t="str">
            <v>cty45031</v>
          </cell>
          <cell r="B1474" t="str">
            <v>Darlington County, SC</v>
          </cell>
          <cell r="C1474">
            <v>43099</v>
          </cell>
        </row>
        <row r="1475">
          <cell r="A1475" t="str">
            <v>cty28045</v>
          </cell>
          <cell r="B1475" t="str">
            <v>Hancock County, MS</v>
          </cell>
          <cell r="C1475">
            <v>43093</v>
          </cell>
        </row>
        <row r="1476">
          <cell r="A1476" t="str">
            <v>cty24039</v>
          </cell>
          <cell r="B1476" t="str">
            <v>Somerset County, MD</v>
          </cell>
          <cell r="C1476">
            <v>43085</v>
          </cell>
        </row>
        <row r="1477">
          <cell r="A1477" t="str">
            <v>cty27071</v>
          </cell>
          <cell r="B1477" t="str">
            <v>Koochiching County, MN</v>
          </cell>
          <cell r="C1477">
            <v>43076</v>
          </cell>
        </row>
        <row r="1478">
          <cell r="A1478" t="str">
            <v>cty12101</v>
          </cell>
          <cell r="B1478" t="str">
            <v>Pasco County, FL</v>
          </cell>
          <cell r="C1478">
            <v>43075</v>
          </cell>
        </row>
        <row r="1479">
          <cell r="A1479" t="str">
            <v>cty18119</v>
          </cell>
          <cell r="B1479" t="str">
            <v>Owen County, IN</v>
          </cell>
          <cell r="C1479">
            <v>43074</v>
          </cell>
        </row>
        <row r="1480">
          <cell r="A1480" t="str">
            <v>cty48099</v>
          </cell>
          <cell r="B1480" t="str">
            <v>Coryell County, TX</v>
          </cell>
          <cell r="C1480">
            <v>43067</v>
          </cell>
        </row>
        <row r="1481">
          <cell r="A1481" t="str">
            <v>cty36009</v>
          </cell>
          <cell r="B1481" t="str">
            <v>Cattaraugus County, NY</v>
          </cell>
          <cell r="C1481">
            <v>43059</v>
          </cell>
        </row>
        <row r="1482">
          <cell r="A1482" t="str">
            <v>cty12131</v>
          </cell>
          <cell r="B1482" t="str">
            <v>Walton County, FL</v>
          </cell>
          <cell r="C1482">
            <v>43054</v>
          </cell>
        </row>
        <row r="1483">
          <cell r="A1483" t="str">
            <v>cty19137</v>
          </cell>
          <cell r="B1483" t="str">
            <v>Montgomery County, IA</v>
          </cell>
          <cell r="C1483">
            <v>43027</v>
          </cell>
        </row>
        <row r="1484">
          <cell r="A1484" t="str">
            <v>cty36043</v>
          </cell>
          <cell r="B1484" t="str">
            <v>Herkimer County, NY</v>
          </cell>
          <cell r="C1484">
            <v>43026</v>
          </cell>
        </row>
        <row r="1485">
          <cell r="A1485" t="str">
            <v>cty30093</v>
          </cell>
          <cell r="B1485" t="str">
            <v>Silver Bow County, MT</v>
          </cell>
          <cell r="C1485">
            <v>43016</v>
          </cell>
        </row>
        <row r="1486">
          <cell r="A1486" t="str">
            <v>cty40093</v>
          </cell>
          <cell r="B1486" t="str">
            <v>Major County, OK</v>
          </cell>
          <cell r="C1486">
            <v>42991</v>
          </cell>
        </row>
        <row r="1487">
          <cell r="A1487" t="str">
            <v>cty37181</v>
          </cell>
          <cell r="B1487" t="str">
            <v>Vance County, NC</v>
          </cell>
          <cell r="C1487">
            <v>42968</v>
          </cell>
        </row>
        <row r="1488">
          <cell r="A1488" t="str">
            <v>cty19083</v>
          </cell>
          <cell r="B1488" t="str">
            <v>Hardin County, IA</v>
          </cell>
          <cell r="C1488">
            <v>42967</v>
          </cell>
        </row>
        <row r="1489">
          <cell r="A1489" t="str">
            <v>cty30073</v>
          </cell>
          <cell r="B1489" t="str">
            <v>Pondera County, MT</v>
          </cell>
          <cell r="C1489">
            <v>42965</v>
          </cell>
        </row>
        <row r="1490">
          <cell r="A1490" t="str">
            <v>cty46079</v>
          </cell>
          <cell r="B1490" t="str">
            <v>Lake County, SD</v>
          </cell>
          <cell r="C1490">
            <v>42962</v>
          </cell>
        </row>
        <row r="1491">
          <cell r="A1491" t="str">
            <v>cty19069</v>
          </cell>
          <cell r="B1491" t="str">
            <v>Franklin County, IA</v>
          </cell>
          <cell r="C1491">
            <v>42959</v>
          </cell>
        </row>
        <row r="1492">
          <cell r="A1492" t="str">
            <v>cty46101</v>
          </cell>
          <cell r="B1492" t="str">
            <v>Moody County, SD</v>
          </cell>
          <cell r="C1492">
            <v>42940</v>
          </cell>
        </row>
        <row r="1493">
          <cell r="A1493" t="str">
            <v>cty37165</v>
          </cell>
          <cell r="B1493" t="str">
            <v>Scotland County, NC</v>
          </cell>
          <cell r="C1493">
            <v>42935</v>
          </cell>
        </row>
        <row r="1494">
          <cell r="A1494" t="str">
            <v>cty18101</v>
          </cell>
          <cell r="B1494" t="str">
            <v>Martin County, IN</v>
          </cell>
          <cell r="C1494">
            <v>42929</v>
          </cell>
        </row>
        <row r="1495">
          <cell r="A1495" t="str">
            <v>cty47159</v>
          </cell>
          <cell r="B1495" t="str">
            <v>Smith County, TN</v>
          </cell>
          <cell r="C1495">
            <v>42915</v>
          </cell>
        </row>
        <row r="1496">
          <cell r="A1496" t="str">
            <v>cty06091</v>
          </cell>
          <cell r="B1496" t="str">
            <v>Sierra County, CA</v>
          </cell>
          <cell r="C1496">
            <v>42914</v>
          </cell>
        </row>
        <row r="1497">
          <cell r="A1497" t="str">
            <v>cty13257</v>
          </cell>
          <cell r="B1497" t="str">
            <v>Stephens County, GA</v>
          </cell>
          <cell r="C1497">
            <v>42912</v>
          </cell>
        </row>
        <row r="1498">
          <cell r="A1498" t="str">
            <v>cty18175</v>
          </cell>
          <cell r="B1498" t="str">
            <v>Washington County, IN</v>
          </cell>
          <cell r="C1498">
            <v>42910</v>
          </cell>
        </row>
        <row r="1499">
          <cell r="A1499" t="str">
            <v>cty27105</v>
          </cell>
          <cell r="B1499" t="str">
            <v>Nobles County, MN</v>
          </cell>
          <cell r="C1499">
            <v>42894</v>
          </cell>
        </row>
        <row r="1500">
          <cell r="A1500" t="str">
            <v>cty30095</v>
          </cell>
          <cell r="B1500" t="str">
            <v>Stillwater County, MT</v>
          </cell>
          <cell r="C1500">
            <v>42890</v>
          </cell>
        </row>
        <row r="1501">
          <cell r="A1501" t="str">
            <v>cty55011</v>
          </cell>
          <cell r="B1501" t="str">
            <v>Buffalo County, WI</v>
          </cell>
          <cell r="C1501">
            <v>42883</v>
          </cell>
        </row>
        <row r="1502">
          <cell r="A1502" t="str">
            <v>cty19189</v>
          </cell>
          <cell r="B1502" t="str">
            <v>Winnebago County, IA</v>
          </cell>
          <cell r="C1502">
            <v>42849</v>
          </cell>
        </row>
        <row r="1503">
          <cell r="A1503" t="str">
            <v>cty29159</v>
          </cell>
          <cell r="B1503" t="str">
            <v>Pettis County, MO</v>
          </cell>
          <cell r="C1503">
            <v>42831</v>
          </cell>
        </row>
        <row r="1504">
          <cell r="A1504" t="str">
            <v>cty46119</v>
          </cell>
          <cell r="B1504" t="str">
            <v>Sully County, SD</v>
          </cell>
          <cell r="C1504">
            <v>42813</v>
          </cell>
        </row>
        <row r="1505">
          <cell r="A1505" t="str">
            <v>cty05069</v>
          </cell>
          <cell r="B1505" t="str">
            <v>Jefferson County, AR</v>
          </cell>
          <cell r="C1505">
            <v>42804</v>
          </cell>
        </row>
        <row r="1506">
          <cell r="A1506" t="str">
            <v>cty06033</v>
          </cell>
          <cell r="B1506" t="str">
            <v>Lake County, CA</v>
          </cell>
          <cell r="C1506">
            <v>42803</v>
          </cell>
        </row>
        <row r="1507">
          <cell r="A1507" t="str">
            <v>cty16043</v>
          </cell>
          <cell r="B1507" t="str">
            <v>Fremont County, ID</v>
          </cell>
          <cell r="C1507">
            <v>42803</v>
          </cell>
        </row>
        <row r="1508">
          <cell r="A1508" t="str">
            <v>cty41013</v>
          </cell>
          <cell r="B1508" t="str">
            <v>Crook County, OR</v>
          </cell>
          <cell r="C1508">
            <v>42799</v>
          </cell>
        </row>
        <row r="1509">
          <cell r="A1509" t="str">
            <v>cty20145</v>
          </cell>
          <cell r="B1509" t="str">
            <v>Pawnee County, KS</v>
          </cell>
          <cell r="C1509">
            <v>42794</v>
          </cell>
        </row>
        <row r="1510">
          <cell r="A1510" t="str">
            <v>cty37019</v>
          </cell>
          <cell r="B1510" t="str">
            <v>Brunswick County, NC</v>
          </cell>
          <cell r="C1510">
            <v>42786</v>
          </cell>
        </row>
        <row r="1511">
          <cell r="A1511" t="str">
            <v>cty17017</v>
          </cell>
          <cell r="B1511" t="str">
            <v>Cass County, IL</v>
          </cell>
          <cell r="C1511">
            <v>42761</v>
          </cell>
        </row>
        <row r="1512">
          <cell r="A1512" t="str">
            <v>cty51021</v>
          </cell>
          <cell r="B1512" t="str">
            <v>Bland County, VA</v>
          </cell>
          <cell r="C1512">
            <v>42752</v>
          </cell>
        </row>
        <row r="1513">
          <cell r="A1513" t="str">
            <v>cty26123</v>
          </cell>
          <cell r="B1513" t="str">
            <v>Newaygo County, MI</v>
          </cell>
          <cell r="C1513">
            <v>42750</v>
          </cell>
        </row>
        <row r="1514">
          <cell r="A1514" t="str">
            <v>cty17023</v>
          </cell>
          <cell r="B1514" t="str">
            <v>Clark County, IL</v>
          </cell>
          <cell r="C1514">
            <v>42745</v>
          </cell>
        </row>
        <row r="1515">
          <cell r="A1515" t="str">
            <v>cty19023</v>
          </cell>
          <cell r="B1515" t="str">
            <v>Butler County, IA</v>
          </cell>
          <cell r="C1515">
            <v>42744</v>
          </cell>
        </row>
        <row r="1516">
          <cell r="A1516" t="str">
            <v>cty49041</v>
          </cell>
          <cell r="B1516" t="str">
            <v>Sevier County, UT</v>
          </cell>
          <cell r="C1516">
            <v>42735</v>
          </cell>
        </row>
        <row r="1517">
          <cell r="A1517" t="str">
            <v>cty27075</v>
          </cell>
          <cell r="B1517" t="str">
            <v>Lake County, MN</v>
          </cell>
          <cell r="C1517">
            <v>42732</v>
          </cell>
        </row>
        <row r="1518">
          <cell r="A1518" t="str">
            <v>cty46013</v>
          </cell>
          <cell r="B1518" t="str">
            <v>Brown County, SD</v>
          </cell>
          <cell r="C1518">
            <v>42727</v>
          </cell>
        </row>
        <row r="1519">
          <cell r="A1519" t="str">
            <v>cty31067</v>
          </cell>
          <cell r="B1519" t="str">
            <v>Gage County, NE</v>
          </cell>
          <cell r="C1519">
            <v>42700</v>
          </cell>
        </row>
        <row r="1520">
          <cell r="A1520" t="str">
            <v>cty40125</v>
          </cell>
          <cell r="B1520" t="str">
            <v>Pottawatomie County, OK</v>
          </cell>
          <cell r="C1520">
            <v>42698</v>
          </cell>
        </row>
        <row r="1521">
          <cell r="A1521" t="str">
            <v>cty53027</v>
          </cell>
          <cell r="B1521" t="str">
            <v>Grays Harbor County, WA</v>
          </cell>
          <cell r="C1521">
            <v>42694</v>
          </cell>
        </row>
        <row r="1522">
          <cell r="A1522" t="str">
            <v>cty55031</v>
          </cell>
          <cell r="B1522" t="str">
            <v>Douglas County, WI</v>
          </cell>
          <cell r="C1522">
            <v>42694</v>
          </cell>
        </row>
        <row r="1523">
          <cell r="A1523" t="str">
            <v>cty20101</v>
          </cell>
          <cell r="B1523" t="str">
            <v>Lane County, KS</v>
          </cell>
          <cell r="C1523">
            <v>42688</v>
          </cell>
        </row>
        <row r="1524">
          <cell r="A1524" t="str">
            <v>cty48475</v>
          </cell>
          <cell r="B1524" t="str">
            <v>Ward County, TX</v>
          </cell>
          <cell r="C1524">
            <v>42668</v>
          </cell>
        </row>
        <row r="1525">
          <cell r="A1525" t="str">
            <v>cty35015</v>
          </cell>
          <cell r="B1525" t="str">
            <v>Eddy County, NM</v>
          </cell>
          <cell r="C1525">
            <v>42666</v>
          </cell>
        </row>
        <row r="1526">
          <cell r="A1526" t="str">
            <v>cty27127</v>
          </cell>
          <cell r="B1526" t="str">
            <v>Redwood County, MN</v>
          </cell>
          <cell r="C1526">
            <v>42665</v>
          </cell>
        </row>
        <row r="1527">
          <cell r="A1527" t="str">
            <v>cty48057</v>
          </cell>
          <cell r="B1527" t="str">
            <v>Calhoun County, TX</v>
          </cell>
          <cell r="C1527">
            <v>42651</v>
          </cell>
        </row>
        <row r="1528">
          <cell r="A1528" t="str">
            <v>cty42083</v>
          </cell>
          <cell r="B1528" t="str">
            <v>McKean County, PA</v>
          </cell>
          <cell r="C1528">
            <v>42649</v>
          </cell>
        </row>
        <row r="1529">
          <cell r="A1529" t="str">
            <v>cty54051</v>
          </cell>
          <cell r="B1529" t="str">
            <v>Marshall County, WV</v>
          </cell>
          <cell r="C1529">
            <v>42647</v>
          </cell>
        </row>
        <row r="1530">
          <cell r="A1530" t="str">
            <v>cty42087</v>
          </cell>
          <cell r="B1530" t="str">
            <v>Mifflin County, PA</v>
          </cell>
          <cell r="C1530">
            <v>42644</v>
          </cell>
        </row>
        <row r="1531">
          <cell r="A1531" t="str">
            <v>cty21215</v>
          </cell>
          <cell r="B1531" t="str">
            <v>Spencer County, KY</v>
          </cell>
          <cell r="C1531">
            <v>42623</v>
          </cell>
        </row>
        <row r="1532">
          <cell r="A1532" t="str">
            <v>cty17121</v>
          </cell>
          <cell r="B1532" t="str">
            <v>Marion County, IL</v>
          </cell>
          <cell r="C1532">
            <v>42623</v>
          </cell>
        </row>
        <row r="1533">
          <cell r="A1533" t="str">
            <v>cty18125</v>
          </cell>
          <cell r="B1533" t="str">
            <v>Pike County, IN</v>
          </cell>
          <cell r="C1533">
            <v>42579</v>
          </cell>
        </row>
        <row r="1534">
          <cell r="A1534" t="str">
            <v>cty48203</v>
          </cell>
          <cell r="B1534" t="str">
            <v>Harrison County, TX</v>
          </cell>
          <cell r="C1534">
            <v>42541</v>
          </cell>
        </row>
        <row r="1535">
          <cell r="A1535" t="str">
            <v>cty19077</v>
          </cell>
          <cell r="B1535" t="str">
            <v>Guthrie County, IA</v>
          </cell>
          <cell r="C1535">
            <v>42537</v>
          </cell>
        </row>
        <row r="1536">
          <cell r="A1536" t="str">
            <v>cty19067</v>
          </cell>
          <cell r="B1536" t="str">
            <v>Floyd County, IA</v>
          </cell>
          <cell r="C1536">
            <v>42533</v>
          </cell>
        </row>
        <row r="1537">
          <cell r="A1537" t="str">
            <v>cty51770</v>
          </cell>
          <cell r="B1537" t="str">
            <v>Roanoke city, VA</v>
          </cell>
          <cell r="C1537">
            <v>42531</v>
          </cell>
        </row>
        <row r="1538">
          <cell r="A1538" t="str">
            <v>cty31131</v>
          </cell>
          <cell r="B1538" t="str">
            <v>Otoe County, NE</v>
          </cell>
          <cell r="C1538">
            <v>42526</v>
          </cell>
        </row>
        <row r="1539">
          <cell r="A1539" t="str">
            <v>cty48005</v>
          </cell>
          <cell r="B1539" t="str">
            <v>Angelina County, TX</v>
          </cell>
          <cell r="C1539">
            <v>42506</v>
          </cell>
        </row>
        <row r="1540">
          <cell r="A1540" t="str">
            <v>cty46051</v>
          </cell>
          <cell r="B1540" t="str">
            <v>Grant County, SD</v>
          </cell>
          <cell r="C1540">
            <v>42504</v>
          </cell>
        </row>
        <row r="1541">
          <cell r="A1541" t="str">
            <v>cty20161</v>
          </cell>
          <cell r="B1541" t="str">
            <v>Riley County, KS</v>
          </cell>
          <cell r="C1541">
            <v>42493</v>
          </cell>
        </row>
        <row r="1542">
          <cell r="A1542" t="str">
            <v>cty13175</v>
          </cell>
          <cell r="B1542" t="str">
            <v>Laurens County, GA</v>
          </cell>
          <cell r="C1542">
            <v>42492</v>
          </cell>
        </row>
        <row r="1543">
          <cell r="A1543" t="str">
            <v>cty26151</v>
          </cell>
          <cell r="B1543" t="str">
            <v>Sanilac County, MI</v>
          </cell>
          <cell r="C1543">
            <v>42490</v>
          </cell>
        </row>
        <row r="1544">
          <cell r="A1544" t="str">
            <v>cty17079</v>
          </cell>
          <cell r="B1544" t="str">
            <v>Jasper County, IL</v>
          </cell>
          <cell r="C1544">
            <v>42482</v>
          </cell>
        </row>
        <row r="1545">
          <cell r="A1545" t="str">
            <v>cty19151</v>
          </cell>
          <cell r="B1545" t="str">
            <v>Pocahontas County, IA</v>
          </cell>
          <cell r="C1545">
            <v>42472</v>
          </cell>
        </row>
        <row r="1546">
          <cell r="A1546" t="str">
            <v>cty48473</v>
          </cell>
          <cell r="B1546" t="str">
            <v>Waller County, TX</v>
          </cell>
          <cell r="C1546">
            <v>42459</v>
          </cell>
        </row>
        <row r="1547">
          <cell r="A1547" t="str">
            <v>cty31023</v>
          </cell>
          <cell r="B1547" t="str">
            <v>Butler County, NE</v>
          </cell>
          <cell r="C1547">
            <v>42449</v>
          </cell>
        </row>
        <row r="1548">
          <cell r="A1548" t="str">
            <v>cty13059</v>
          </cell>
          <cell r="B1548" t="str">
            <v>Clarke County, GA</v>
          </cell>
          <cell r="C1548">
            <v>42442</v>
          </cell>
        </row>
        <row r="1549">
          <cell r="A1549" t="str">
            <v>cty20203</v>
          </cell>
          <cell r="B1549" t="str">
            <v>Wichita County, KS</v>
          </cell>
          <cell r="C1549">
            <v>42439</v>
          </cell>
        </row>
        <row r="1550">
          <cell r="A1550" t="str">
            <v>cty38071</v>
          </cell>
          <cell r="B1550" t="str">
            <v>Ramsey County, ND</v>
          </cell>
          <cell r="C1550">
            <v>42427</v>
          </cell>
        </row>
        <row r="1551">
          <cell r="A1551" t="str">
            <v>cty40065</v>
          </cell>
          <cell r="B1551" t="str">
            <v>Jackson County, OK</v>
          </cell>
          <cell r="C1551">
            <v>42418</v>
          </cell>
        </row>
        <row r="1552">
          <cell r="A1552" t="str">
            <v>cty37073</v>
          </cell>
          <cell r="B1552" t="str">
            <v>Gates County, NC</v>
          </cell>
          <cell r="C1552">
            <v>42418</v>
          </cell>
        </row>
        <row r="1553">
          <cell r="A1553" t="str">
            <v>cty19141</v>
          </cell>
          <cell r="B1553" t="str">
            <v>O'Brien County, IA</v>
          </cell>
          <cell r="C1553">
            <v>42413</v>
          </cell>
        </row>
        <row r="1554">
          <cell r="A1554" t="str">
            <v>cty20051</v>
          </cell>
          <cell r="B1554" t="str">
            <v>Ellis County, KS</v>
          </cell>
          <cell r="C1554">
            <v>42402</v>
          </cell>
        </row>
        <row r="1555">
          <cell r="A1555" t="str">
            <v>cty20119</v>
          </cell>
          <cell r="B1555" t="str">
            <v>Meade County, KS</v>
          </cell>
          <cell r="C1555">
            <v>42401</v>
          </cell>
        </row>
        <row r="1556">
          <cell r="A1556" t="str">
            <v>cty38067</v>
          </cell>
          <cell r="B1556" t="str">
            <v>Pembina County, ND</v>
          </cell>
          <cell r="C1556">
            <v>42400</v>
          </cell>
        </row>
        <row r="1557">
          <cell r="A1557" t="str">
            <v>cty30021</v>
          </cell>
          <cell r="B1557" t="str">
            <v>Dawson County, MT</v>
          </cell>
          <cell r="C1557">
            <v>42393</v>
          </cell>
        </row>
        <row r="1558">
          <cell r="A1558" t="str">
            <v>cty42061</v>
          </cell>
          <cell r="B1558" t="str">
            <v>Huntingdon County, PA</v>
          </cell>
          <cell r="C1558">
            <v>42391</v>
          </cell>
        </row>
        <row r="1559">
          <cell r="A1559" t="str">
            <v>cty18027</v>
          </cell>
          <cell r="B1559" t="str">
            <v>Daviess County, IN</v>
          </cell>
          <cell r="C1559">
            <v>42382</v>
          </cell>
        </row>
        <row r="1560">
          <cell r="A1560" t="str">
            <v>cty31059</v>
          </cell>
          <cell r="B1560" t="str">
            <v>Fillmore County, NE</v>
          </cell>
          <cell r="C1560">
            <v>42379</v>
          </cell>
        </row>
        <row r="1561">
          <cell r="A1561" t="str">
            <v>cty40137</v>
          </cell>
          <cell r="B1561" t="str">
            <v>Stephens County, OK</v>
          </cell>
          <cell r="C1561">
            <v>42371</v>
          </cell>
        </row>
        <row r="1562">
          <cell r="A1562" t="str">
            <v>cty31105</v>
          </cell>
          <cell r="B1562" t="str">
            <v>Kimball County, NE</v>
          </cell>
          <cell r="C1562">
            <v>42369</v>
          </cell>
        </row>
        <row r="1563">
          <cell r="A1563" t="str">
            <v>cty41031</v>
          </cell>
          <cell r="B1563" t="str">
            <v>Jefferson County, OR</v>
          </cell>
          <cell r="C1563">
            <v>42360</v>
          </cell>
        </row>
        <row r="1564">
          <cell r="A1564" t="str">
            <v>cty19195</v>
          </cell>
          <cell r="B1564" t="str">
            <v>Worth County, IA</v>
          </cell>
          <cell r="C1564">
            <v>42357</v>
          </cell>
        </row>
        <row r="1565">
          <cell r="A1565" t="str">
            <v>cty23025</v>
          </cell>
          <cell r="B1565" t="str">
            <v>Somerset County, ME</v>
          </cell>
          <cell r="C1565">
            <v>42348</v>
          </cell>
        </row>
        <row r="1566">
          <cell r="A1566" t="str">
            <v>cty42097</v>
          </cell>
          <cell r="B1566" t="str">
            <v>Northumberland County, PA</v>
          </cell>
          <cell r="C1566">
            <v>42344</v>
          </cell>
        </row>
        <row r="1567">
          <cell r="A1567" t="str">
            <v>cty17171</v>
          </cell>
          <cell r="B1567" t="str">
            <v>Scott County, IL</v>
          </cell>
          <cell r="C1567">
            <v>42330</v>
          </cell>
        </row>
        <row r="1568">
          <cell r="A1568" t="str">
            <v>cty04023</v>
          </cell>
          <cell r="B1568" t="str">
            <v>Santa Cruz County, AZ</v>
          </cell>
          <cell r="C1568">
            <v>42326</v>
          </cell>
        </row>
        <row r="1569">
          <cell r="A1569" t="str">
            <v>cty19119</v>
          </cell>
          <cell r="B1569" t="str">
            <v>Lyon County, IA</v>
          </cell>
          <cell r="C1569">
            <v>42324</v>
          </cell>
        </row>
        <row r="1570">
          <cell r="A1570" t="str">
            <v>cty13233</v>
          </cell>
          <cell r="B1570" t="str">
            <v>Polk County, GA</v>
          </cell>
          <cell r="C1570">
            <v>42295</v>
          </cell>
        </row>
        <row r="1571">
          <cell r="A1571" t="str">
            <v>cty12053</v>
          </cell>
          <cell r="B1571" t="str">
            <v>Hernando County, FL</v>
          </cell>
          <cell r="C1571">
            <v>42290</v>
          </cell>
        </row>
        <row r="1572">
          <cell r="A1572" t="str">
            <v>cty38091</v>
          </cell>
          <cell r="B1572" t="str">
            <v>Steele County, ND</v>
          </cell>
          <cell r="C1572">
            <v>42279</v>
          </cell>
        </row>
        <row r="1573">
          <cell r="A1573" t="str">
            <v>cty12125</v>
          </cell>
          <cell r="B1573" t="str">
            <v>Union County, FL</v>
          </cell>
          <cell r="C1573">
            <v>42278</v>
          </cell>
        </row>
        <row r="1574">
          <cell r="A1574" t="str">
            <v>cty40103</v>
          </cell>
          <cell r="B1574" t="str">
            <v>Noble County, OK</v>
          </cell>
          <cell r="C1574">
            <v>42276</v>
          </cell>
        </row>
        <row r="1575">
          <cell r="A1575" t="str">
            <v>cty22071</v>
          </cell>
          <cell r="B1575" t="str">
            <v>Orleans Parish, LA</v>
          </cell>
          <cell r="C1575">
            <v>42270</v>
          </cell>
        </row>
        <row r="1576">
          <cell r="A1576" t="str">
            <v>cty29007</v>
          </cell>
          <cell r="B1576" t="str">
            <v>Audrain County, MO</v>
          </cell>
          <cell r="C1576">
            <v>42249</v>
          </cell>
        </row>
        <row r="1577">
          <cell r="A1577" t="str">
            <v>cty56001</v>
          </cell>
          <cell r="B1577" t="str">
            <v>Albany County, WY</v>
          </cell>
          <cell r="C1577">
            <v>42235</v>
          </cell>
        </row>
        <row r="1578">
          <cell r="A1578" t="str">
            <v>cty27061</v>
          </cell>
          <cell r="B1578" t="str">
            <v>Itasca County, MN</v>
          </cell>
          <cell r="C1578">
            <v>42218</v>
          </cell>
        </row>
        <row r="1579">
          <cell r="A1579" t="str">
            <v>cty48421</v>
          </cell>
          <cell r="B1579" t="str">
            <v>Sherman County, TX</v>
          </cell>
          <cell r="C1579">
            <v>42218</v>
          </cell>
        </row>
        <row r="1580">
          <cell r="A1580" t="str">
            <v>cty27129</v>
          </cell>
          <cell r="B1580" t="str">
            <v>Renville County, MN</v>
          </cell>
          <cell r="C1580">
            <v>42212</v>
          </cell>
        </row>
        <row r="1581">
          <cell r="A1581" t="str">
            <v>cty19109</v>
          </cell>
          <cell r="B1581" t="str">
            <v>Kossuth County, IA</v>
          </cell>
          <cell r="C1581">
            <v>42208</v>
          </cell>
        </row>
        <row r="1582">
          <cell r="A1582" t="str">
            <v>cty27119</v>
          </cell>
          <cell r="B1582" t="str">
            <v>Polk County, MN</v>
          </cell>
          <cell r="C1582">
            <v>42200</v>
          </cell>
        </row>
        <row r="1583">
          <cell r="A1583" t="str">
            <v>cty26007</v>
          </cell>
          <cell r="B1583" t="str">
            <v>Alpena County, MI</v>
          </cell>
          <cell r="C1583">
            <v>42200</v>
          </cell>
        </row>
        <row r="1584">
          <cell r="A1584" t="str">
            <v>cty39081</v>
          </cell>
          <cell r="B1584" t="str">
            <v>Jefferson County, OH</v>
          </cell>
          <cell r="C1584">
            <v>42188</v>
          </cell>
        </row>
        <row r="1585">
          <cell r="A1585" t="str">
            <v>cty31033</v>
          </cell>
          <cell r="B1585" t="str">
            <v>Cheyenne County, NE</v>
          </cell>
          <cell r="C1585">
            <v>42185</v>
          </cell>
        </row>
        <row r="1586">
          <cell r="A1586" t="str">
            <v>cty48011</v>
          </cell>
          <cell r="B1586" t="str">
            <v>Armstrong County, TX</v>
          </cell>
          <cell r="C1586">
            <v>42181</v>
          </cell>
        </row>
        <row r="1587">
          <cell r="A1587" t="str">
            <v>cty40039</v>
          </cell>
          <cell r="B1587" t="str">
            <v>Custer County, OK</v>
          </cell>
          <cell r="C1587">
            <v>42180</v>
          </cell>
        </row>
        <row r="1588">
          <cell r="A1588" t="str">
            <v>cty27069</v>
          </cell>
          <cell r="B1588" t="str">
            <v>Kittson County, MN</v>
          </cell>
          <cell r="C1588">
            <v>42164</v>
          </cell>
        </row>
        <row r="1589">
          <cell r="A1589" t="str">
            <v>cty42005</v>
          </cell>
          <cell r="B1589" t="str">
            <v>Armstrong County, PA</v>
          </cell>
          <cell r="C1589">
            <v>42159</v>
          </cell>
        </row>
        <row r="1590">
          <cell r="A1590" t="str">
            <v>cty46127</v>
          </cell>
          <cell r="B1590" t="str">
            <v>Union County, SD</v>
          </cell>
          <cell r="C1590">
            <v>42150</v>
          </cell>
        </row>
        <row r="1591">
          <cell r="A1591" t="str">
            <v>cty06015</v>
          </cell>
          <cell r="B1591" t="str">
            <v>Del Norte County, CA</v>
          </cell>
          <cell r="C1591">
            <v>42149</v>
          </cell>
        </row>
        <row r="1592">
          <cell r="A1592" t="str">
            <v>cty13293</v>
          </cell>
          <cell r="B1592" t="str">
            <v>Upson County, GA</v>
          </cell>
          <cell r="C1592">
            <v>42142</v>
          </cell>
        </row>
        <row r="1593">
          <cell r="A1593" t="str">
            <v>cty51063</v>
          </cell>
          <cell r="B1593" t="str">
            <v>Floyd County, VA</v>
          </cell>
          <cell r="C1593">
            <v>42136</v>
          </cell>
        </row>
        <row r="1594">
          <cell r="A1594" t="str">
            <v>cty23027</v>
          </cell>
          <cell r="B1594" t="str">
            <v>Waldo County, ME</v>
          </cell>
          <cell r="C1594">
            <v>42111</v>
          </cell>
        </row>
        <row r="1595">
          <cell r="A1595" t="str">
            <v>cty41049</v>
          </cell>
          <cell r="B1595" t="str">
            <v>Morrow County, OR</v>
          </cell>
          <cell r="C1595">
            <v>42107</v>
          </cell>
        </row>
        <row r="1596">
          <cell r="A1596" t="str">
            <v>cty04027</v>
          </cell>
          <cell r="B1596" t="str">
            <v>Yuma County, AZ</v>
          </cell>
          <cell r="C1596">
            <v>42096</v>
          </cell>
        </row>
        <row r="1597">
          <cell r="A1597" t="str">
            <v>cty51155</v>
          </cell>
          <cell r="B1597" t="str">
            <v>Pulaski County, VA</v>
          </cell>
          <cell r="C1597">
            <v>42086</v>
          </cell>
        </row>
        <row r="1598">
          <cell r="A1598" t="str">
            <v>cty49023</v>
          </cell>
          <cell r="B1598" t="str">
            <v>Juab County, UT</v>
          </cell>
          <cell r="C1598">
            <v>42085</v>
          </cell>
        </row>
        <row r="1599">
          <cell r="A1599" t="str">
            <v>cty19123</v>
          </cell>
          <cell r="B1599" t="str">
            <v>Mahaska County, IA</v>
          </cell>
          <cell r="C1599">
            <v>42078</v>
          </cell>
        </row>
        <row r="1600">
          <cell r="A1600" t="str">
            <v>cty26165</v>
          </cell>
          <cell r="B1600" t="str">
            <v>Wexford County, MI</v>
          </cell>
          <cell r="C1600">
            <v>42062</v>
          </cell>
        </row>
        <row r="1601">
          <cell r="A1601" t="str">
            <v>cty53039</v>
          </cell>
          <cell r="B1601" t="str">
            <v>Klickitat County, WA</v>
          </cell>
          <cell r="C1601">
            <v>42060</v>
          </cell>
        </row>
        <row r="1602">
          <cell r="A1602" t="str">
            <v>cty55075</v>
          </cell>
          <cell r="B1602" t="str">
            <v>Marinette County, WI</v>
          </cell>
          <cell r="C1602">
            <v>42053</v>
          </cell>
        </row>
        <row r="1603">
          <cell r="A1603" t="str">
            <v>cty17125</v>
          </cell>
          <cell r="B1603" t="str">
            <v>Mason County, IL</v>
          </cell>
          <cell r="C1603">
            <v>42034</v>
          </cell>
        </row>
        <row r="1604">
          <cell r="A1604" t="str">
            <v>cty47155</v>
          </cell>
          <cell r="B1604" t="str">
            <v>Sevier County, TN</v>
          </cell>
          <cell r="C1604">
            <v>42030</v>
          </cell>
        </row>
        <row r="1605">
          <cell r="A1605" t="str">
            <v>cty45001</v>
          </cell>
          <cell r="B1605" t="str">
            <v>Abbeville County, SC</v>
          </cell>
          <cell r="C1605">
            <v>42030</v>
          </cell>
        </row>
        <row r="1606">
          <cell r="A1606" t="str">
            <v>cty38073</v>
          </cell>
          <cell r="B1606" t="str">
            <v>Ransom County, ND</v>
          </cell>
          <cell r="C1606">
            <v>42022</v>
          </cell>
        </row>
        <row r="1607">
          <cell r="A1607" t="str">
            <v>cty30025</v>
          </cell>
          <cell r="B1607" t="str">
            <v>Fallon County, MT</v>
          </cell>
          <cell r="C1607">
            <v>42016</v>
          </cell>
        </row>
        <row r="1608">
          <cell r="A1608" t="str">
            <v>cty48277</v>
          </cell>
          <cell r="B1608" t="str">
            <v>Lamar County, TX</v>
          </cell>
          <cell r="C1608">
            <v>42012</v>
          </cell>
        </row>
        <row r="1609">
          <cell r="A1609" t="str">
            <v>cty01009</v>
          </cell>
          <cell r="B1609" t="str">
            <v>Blount County, AL</v>
          </cell>
          <cell r="C1609">
            <v>42012</v>
          </cell>
        </row>
        <row r="1610">
          <cell r="A1610" t="str">
            <v>cty19143</v>
          </cell>
          <cell r="B1610" t="str">
            <v>Osceola County, IA</v>
          </cell>
          <cell r="C1610">
            <v>42006</v>
          </cell>
        </row>
        <row r="1611">
          <cell r="A1611" t="str">
            <v>cty48495</v>
          </cell>
          <cell r="B1611" t="str">
            <v>Winkler County, TX</v>
          </cell>
          <cell r="C1611">
            <v>41997</v>
          </cell>
        </row>
        <row r="1612">
          <cell r="A1612" t="str">
            <v>cty41041</v>
          </cell>
          <cell r="B1612" t="str">
            <v>Lincoln County, OR</v>
          </cell>
          <cell r="C1612">
            <v>41991</v>
          </cell>
        </row>
        <row r="1613">
          <cell r="A1613" t="str">
            <v>cty21079</v>
          </cell>
          <cell r="B1613" t="str">
            <v>Garrard County, KY</v>
          </cell>
          <cell r="C1613">
            <v>41981</v>
          </cell>
        </row>
        <row r="1614">
          <cell r="A1614" t="str">
            <v>cty20041</v>
          </cell>
          <cell r="B1614" t="str">
            <v>Dickinson County, KS</v>
          </cell>
          <cell r="C1614">
            <v>41971</v>
          </cell>
        </row>
        <row r="1615">
          <cell r="A1615" t="str">
            <v>cty41059</v>
          </cell>
          <cell r="B1615" t="str">
            <v>Umatilla County, OR</v>
          </cell>
          <cell r="C1615">
            <v>41965</v>
          </cell>
        </row>
        <row r="1616">
          <cell r="A1616" t="str">
            <v>cty19165</v>
          </cell>
          <cell r="B1616" t="str">
            <v>Shelby County, IA</v>
          </cell>
          <cell r="C1616">
            <v>41965</v>
          </cell>
        </row>
        <row r="1617">
          <cell r="A1617" t="str">
            <v>cty31135</v>
          </cell>
          <cell r="B1617" t="str">
            <v>Perkins County, NE</v>
          </cell>
          <cell r="C1617">
            <v>41962</v>
          </cell>
        </row>
        <row r="1618">
          <cell r="A1618" t="str">
            <v>cty42063</v>
          </cell>
          <cell r="B1618" t="str">
            <v>Indiana County, PA</v>
          </cell>
          <cell r="C1618">
            <v>41949</v>
          </cell>
        </row>
        <row r="1619">
          <cell r="A1619" t="str">
            <v>cty37033</v>
          </cell>
          <cell r="B1619" t="str">
            <v>Caswell County, NC</v>
          </cell>
          <cell r="C1619">
            <v>41948</v>
          </cell>
        </row>
        <row r="1620">
          <cell r="A1620" t="str">
            <v>cty40019</v>
          </cell>
          <cell r="B1620" t="str">
            <v>Carter County, OK</v>
          </cell>
          <cell r="C1620">
            <v>41919</v>
          </cell>
        </row>
        <row r="1621">
          <cell r="A1621" t="str">
            <v>cty21017</v>
          </cell>
          <cell r="B1621" t="str">
            <v>Bourbon County, KY</v>
          </cell>
          <cell r="C1621">
            <v>41919</v>
          </cell>
        </row>
        <row r="1622">
          <cell r="A1622" t="str">
            <v>cty18149</v>
          </cell>
          <cell r="B1622" t="str">
            <v>Starke County, IN</v>
          </cell>
          <cell r="C1622">
            <v>41916</v>
          </cell>
        </row>
        <row r="1623">
          <cell r="A1623" t="str">
            <v>cty37107</v>
          </cell>
          <cell r="B1623" t="str">
            <v>Lenoir County, NC</v>
          </cell>
          <cell r="C1623">
            <v>41909</v>
          </cell>
        </row>
        <row r="1624">
          <cell r="A1624" t="str">
            <v>cty19101</v>
          </cell>
          <cell r="B1624" t="str">
            <v>Jefferson County, IA</v>
          </cell>
          <cell r="C1624">
            <v>41905</v>
          </cell>
        </row>
        <row r="1625">
          <cell r="A1625" t="str">
            <v>cty48445</v>
          </cell>
          <cell r="B1625" t="str">
            <v>Terry County, TX</v>
          </cell>
          <cell r="C1625">
            <v>41902</v>
          </cell>
        </row>
        <row r="1626">
          <cell r="A1626" t="str">
            <v>cty37123</v>
          </cell>
          <cell r="B1626" t="str">
            <v>Montgomery County, NC</v>
          </cell>
          <cell r="C1626">
            <v>41899</v>
          </cell>
        </row>
        <row r="1627">
          <cell r="A1627" t="str">
            <v>cty51191</v>
          </cell>
          <cell r="B1627" t="str">
            <v>Washington County, VA</v>
          </cell>
          <cell r="C1627">
            <v>41894</v>
          </cell>
        </row>
        <row r="1628">
          <cell r="A1628" t="str">
            <v>cty06021</v>
          </cell>
          <cell r="B1628" t="str">
            <v>Glenn County, CA</v>
          </cell>
          <cell r="C1628">
            <v>41889</v>
          </cell>
        </row>
        <row r="1629">
          <cell r="A1629" t="str">
            <v>cty08007</v>
          </cell>
          <cell r="B1629" t="str">
            <v>Archuleta County, CO</v>
          </cell>
          <cell r="C1629">
            <v>41887</v>
          </cell>
        </row>
        <row r="1630">
          <cell r="A1630" t="str">
            <v>cty42121</v>
          </cell>
          <cell r="B1630" t="str">
            <v>Venango County, PA</v>
          </cell>
          <cell r="C1630">
            <v>41886</v>
          </cell>
        </row>
        <row r="1631">
          <cell r="A1631" t="str">
            <v>cty19035</v>
          </cell>
          <cell r="B1631" t="str">
            <v>Cherokee County, IA</v>
          </cell>
          <cell r="C1631">
            <v>41876</v>
          </cell>
        </row>
        <row r="1632">
          <cell r="A1632" t="str">
            <v>cty55091</v>
          </cell>
          <cell r="B1632" t="str">
            <v>Pepin County, WI</v>
          </cell>
          <cell r="C1632">
            <v>41868</v>
          </cell>
        </row>
        <row r="1633">
          <cell r="A1633" t="str">
            <v>cty36041</v>
          </cell>
          <cell r="B1633" t="str">
            <v>Hamilton County, NY</v>
          </cell>
          <cell r="C1633">
            <v>41868</v>
          </cell>
        </row>
        <row r="1634">
          <cell r="A1634" t="str">
            <v>cty12083</v>
          </cell>
          <cell r="B1634" t="str">
            <v>Marion County, FL</v>
          </cell>
          <cell r="C1634">
            <v>41863</v>
          </cell>
        </row>
        <row r="1635">
          <cell r="A1635" t="str">
            <v>cty13023</v>
          </cell>
          <cell r="B1635" t="str">
            <v>Bleckley County, GA</v>
          </cell>
          <cell r="C1635">
            <v>41840</v>
          </cell>
        </row>
        <row r="1636">
          <cell r="A1636" t="str">
            <v>cty54011</v>
          </cell>
          <cell r="B1636" t="str">
            <v>Cabell County, WV</v>
          </cell>
          <cell r="C1636">
            <v>41834</v>
          </cell>
        </row>
        <row r="1637">
          <cell r="A1637" t="str">
            <v>cty01033</v>
          </cell>
          <cell r="B1637" t="str">
            <v>Colbert County, AL</v>
          </cell>
          <cell r="C1637">
            <v>41820</v>
          </cell>
        </row>
        <row r="1638">
          <cell r="A1638" t="str">
            <v>cty08087</v>
          </cell>
          <cell r="B1638" t="str">
            <v>Morgan County, CO</v>
          </cell>
          <cell r="C1638">
            <v>41808</v>
          </cell>
        </row>
        <row r="1639">
          <cell r="A1639" t="str">
            <v>cty51183</v>
          </cell>
          <cell r="B1639" t="str">
            <v>Sussex County, VA</v>
          </cell>
          <cell r="C1639">
            <v>41808</v>
          </cell>
        </row>
        <row r="1640">
          <cell r="A1640" t="str">
            <v>cty27035</v>
          </cell>
          <cell r="B1640" t="str">
            <v>Crow Wing County, MN</v>
          </cell>
          <cell r="C1640">
            <v>41790</v>
          </cell>
        </row>
        <row r="1641">
          <cell r="A1641" t="str">
            <v>cty47045</v>
          </cell>
          <cell r="B1641" t="str">
            <v>Dyer County, TN</v>
          </cell>
          <cell r="C1641">
            <v>41789</v>
          </cell>
        </row>
        <row r="1642">
          <cell r="A1642" t="str">
            <v>cty13277</v>
          </cell>
          <cell r="B1642" t="str">
            <v>Tift County, GA</v>
          </cell>
          <cell r="C1642">
            <v>41783</v>
          </cell>
        </row>
        <row r="1643">
          <cell r="A1643" t="str">
            <v>cty27167</v>
          </cell>
          <cell r="B1643" t="str">
            <v>Wilkin County, MN</v>
          </cell>
          <cell r="C1643">
            <v>41772</v>
          </cell>
        </row>
        <row r="1644">
          <cell r="A1644" t="str">
            <v>cty35009</v>
          </cell>
          <cell r="B1644" t="str">
            <v>Curry County, NM</v>
          </cell>
          <cell r="C1644">
            <v>41757</v>
          </cell>
        </row>
        <row r="1645">
          <cell r="A1645" t="str">
            <v>cty55099</v>
          </cell>
          <cell r="B1645" t="str">
            <v>Price County, WI</v>
          </cell>
          <cell r="C1645">
            <v>41740</v>
          </cell>
        </row>
        <row r="1646">
          <cell r="A1646" t="str">
            <v>cty27095</v>
          </cell>
          <cell r="B1646" t="str">
            <v>Mille Lacs County, MN</v>
          </cell>
          <cell r="C1646">
            <v>41739</v>
          </cell>
        </row>
        <row r="1647">
          <cell r="A1647" t="str">
            <v>cty41015</v>
          </cell>
          <cell r="B1647" t="str">
            <v>Curry County, OR</v>
          </cell>
          <cell r="C1647">
            <v>41733</v>
          </cell>
        </row>
        <row r="1648">
          <cell r="A1648" t="str">
            <v>cty17159</v>
          </cell>
          <cell r="B1648" t="str">
            <v>Richland County, IL</v>
          </cell>
          <cell r="C1648">
            <v>41727</v>
          </cell>
        </row>
        <row r="1649">
          <cell r="A1649" t="str">
            <v>cty53025</v>
          </cell>
          <cell r="B1649" t="str">
            <v>Grant County, WA</v>
          </cell>
          <cell r="C1649">
            <v>41723</v>
          </cell>
        </row>
        <row r="1650">
          <cell r="A1650" t="str">
            <v>cty35045</v>
          </cell>
          <cell r="B1650" t="str">
            <v>San Juan County, NM</v>
          </cell>
          <cell r="C1650">
            <v>41722</v>
          </cell>
        </row>
        <row r="1651">
          <cell r="A1651" t="str">
            <v>cty38065</v>
          </cell>
          <cell r="B1651" t="str">
            <v>Oliver County, ND</v>
          </cell>
          <cell r="C1651">
            <v>41722</v>
          </cell>
        </row>
        <row r="1652">
          <cell r="A1652" t="str">
            <v>cty48477</v>
          </cell>
          <cell r="B1652" t="str">
            <v>Washington County, TX</v>
          </cell>
          <cell r="C1652">
            <v>41714</v>
          </cell>
        </row>
        <row r="1653">
          <cell r="A1653" t="str">
            <v>cty39073</v>
          </cell>
          <cell r="B1653" t="str">
            <v>Hocking County, OH</v>
          </cell>
          <cell r="C1653">
            <v>41699</v>
          </cell>
        </row>
        <row r="1654">
          <cell r="A1654" t="str">
            <v>cty31035</v>
          </cell>
          <cell r="B1654" t="str">
            <v>Clay County, NE</v>
          </cell>
          <cell r="C1654">
            <v>41693</v>
          </cell>
        </row>
        <row r="1655">
          <cell r="A1655" t="str">
            <v>cty51133</v>
          </cell>
          <cell r="B1655" t="str">
            <v>Northumberland County, VA</v>
          </cell>
          <cell r="C1655">
            <v>41692</v>
          </cell>
        </row>
        <row r="1656">
          <cell r="A1656" t="str">
            <v>cty29053</v>
          </cell>
          <cell r="B1656" t="str">
            <v>Cooper County, MO</v>
          </cell>
          <cell r="C1656">
            <v>41686</v>
          </cell>
        </row>
        <row r="1657">
          <cell r="A1657" t="str">
            <v>cty30045</v>
          </cell>
          <cell r="B1657" t="str">
            <v>Judith Basin County, MT</v>
          </cell>
          <cell r="C1657">
            <v>41684</v>
          </cell>
        </row>
        <row r="1658">
          <cell r="A1658" t="str">
            <v>cty39047</v>
          </cell>
          <cell r="B1658" t="str">
            <v>Fayette County, OH</v>
          </cell>
          <cell r="C1658">
            <v>41684</v>
          </cell>
        </row>
        <row r="1659">
          <cell r="A1659" t="str">
            <v>cty16003</v>
          </cell>
          <cell r="B1659" t="str">
            <v>Adams County, ID</v>
          </cell>
          <cell r="C1659">
            <v>41682</v>
          </cell>
        </row>
        <row r="1660">
          <cell r="A1660" t="str">
            <v>cty40059</v>
          </cell>
          <cell r="B1660" t="str">
            <v>Harper County, OK</v>
          </cell>
          <cell r="C1660">
            <v>41671</v>
          </cell>
        </row>
        <row r="1661">
          <cell r="A1661" t="str">
            <v>cty37111</v>
          </cell>
          <cell r="B1661" t="str">
            <v>McDowell County, NC</v>
          </cell>
          <cell r="C1661">
            <v>41650</v>
          </cell>
        </row>
        <row r="1662">
          <cell r="A1662" t="str">
            <v>cty49009</v>
          </cell>
          <cell r="B1662" t="str">
            <v>Daggett County, UT</v>
          </cell>
          <cell r="C1662">
            <v>41615</v>
          </cell>
        </row>
        <row r="1663">
          <cell r="A1663" t="str">
            <v>cty37087</v>
          </cell>
          <cell r="B1663" t="str">
            <v>Haywood County, NC</v>
          </cell>
          <cell r="C1663">
            <v>41603</v>
          </cell>
        </row>
        <row r="1664">
          <cell r="A1664" t="str">
            <v>cty06103</v>
          </cell>
          <cell r="B1664" t="str">
            <v>Tehama County, CA</v>
          </cell>
          <cell r="C1664">
            <v>41586</v>
          </cell>
        </row>
        <row r="1665">
          <cell r="A1665" t="str">
            <v>cty37093</v>
          </cell>
          <cell r="B1665" t="str">
            <v>Hoke County, NC</v>
          </cell>
          <cell r="C1665">
            <v>41576</v>
          </cell>
        </row>
        <row r="1666">
          <cell r="A1666" t="str">
            <v>cty27101</v>
          </cell>
          <cell r="B1666" t="str">
            <v>Murray County, MN</v>
          </cell>
          <cell r="C1666">
            <v>41569</v>
          </cell>
        </row>
        <row r="1667">
          <cell r="A1667" t="str">
            <v>cty56013</v>
          </cell>
          <cell r="B1667" t="str">
            <v>Fremont County, WY</v>
          </cell>
          <cell r="C1667">
            <v>41566</v>
          </cell>
        </row>
        <row r="1668">
          <cell r="A1668" t="str">
            <v>cty19071</v>
          </cell>
          <cell r="B1668" t="str">
            <v>Fremont County, IA</v>
          </cell>
          <cell r="C1668">
            <v>41545</v>
          </cell>
        </row>
        <row r="1669">
          <cell r="A1669" t="str">
            <v>cty27063</v>
          </cell>
          <cell r="B1669" t="str">
            <v>Jackson County, MN</v>
          </cell>
          <cell r="C1669">
            <v>41542</v>
          </cell>
        </row>
        <row r="1670">
          <cell r="A1670" t="str">
            <v>cty27031</v>
          </cell>
          <cell r="B1670" t="str">
            <v>Cook County, MN</v>
          </cell>
          <cell r="C1670">
            <v>41502</v>
          </cell>
        </row>
        <row r="1671">
          <cell r="A1671" t="str">
            <v>cty37079</v>
          </cell>
          <cell r="B1671" t="str">
            <v>Greene County, NC</v>
          </cell>
          <cell r="C1671">
            <v>41495</v>
          </cell>
        </row>
        <row r="1672">
          <cell r="A1672" t="str">
            <v>cty35013</v>
          </cell>
          <cell r="B1672" t="str">
            <v>Do±íáüna County, NM</v>
          </cell>
          <cell r="C1672">
            <v>41475</v>
          </cell>
        </row>
        <row r="1673">
          <cell r="A1673" t="str">
            <v>cty21107</v>
          </cell>
          <cell r="B1673" t="str">
            <v>Hopkins County, KY</v>
          </cell>
          <cell r="C1673">
            <v>41458</v>
          </cell>
        </row>
        <row r="1674">
          <cell r="A1674" t="str">
            <v>cty21191</v>
          </cell>
          <cell r="B1674" t="str">
            <v>Pendleton County, KY</v>
          </cell>
          <cell r="C1674">
            <v>41454</v>
          </cell>
        </row>
        <row r="1675">
          <cell r="A1675" t="str">
            <v>cty21167</v>
          </cell>
          <cell r="B1675" t="str">
            <v>Mercer County, KY</v>
          </cell>
          <cell r="C1675">
            <v>41451</v>
          </cell>
        </row>
        <row r="1676">
          <cell r="A1676" t="str">
            <v>cty50019</v>
          </cell>
          <cell r="B1676" t="str">
            <v>Orleans County, VT</v>
          </cell>
          <cell r="C1676">
            <v>41450</v>
          </cell>
        </row>
        <row r="1677">
          <cell r="A1677" t="str">
            <v>cty48041</v>
          </cell>
          <cell r="B1677" t="str">
            <v>Brazos County, TX</v>
          </cell>
          <cell r="C1677">
            <v>41449</v>
          </cell>
        </row>
        <row r="1678">
          <cell r="A1678" t="str">
            <v>cty20095</v>
          </cell>
          <cell r="B1678" t="str">
            <v>Kingman County, KS</v>
          </cell>
          <cell r="C1678">
            <v>41449</v>
          </cell>
        </row>
        <row r="1679">
          <cell r="A1679" t="str">
            <v>cty46033</v>
          </cell>
          <cell r="B1679" t="str">
            <v>Custer County, SD</v>
          </cell>
          <cell r="C1679">
            <v>41445</v>
          </cell>
        </row>
        <row r="1680">
          <cell r="A1680" t="str">
            <v>cty48325</v>
          </cell>
          <cell r="B1680" t="str">
            <v>Medina County, TX</v>
          </cell>
          <cell r="C1680">
            <v>41442</v>
          </cell>
        </row>
        <row r="1681">
          <cell r="A1681" t="str">
            <v>cty20099</v>
          </cell>
          <cell r="B1681" t="str">
            <v>Labette County, KS</v>
          </cell>
          <cell r="C1681">
            <v>41432</v>
          </cell>
        </row>
        <row r="1682">
          <cell r="A1682" t="str">
            <v>cty19093</v>
          </cell>
          <cell r="B1682" t="str">
            <v>Ida County, IA</v>
          </cell>
          <cell r="C1682">
            <v>41431</v>
          </cell>
        </row>
        <row r="1683">
          <cell r="A1683" t="str">
            <v>cty35005</v>
          </cell>
          <cell r="B1683" t="str">
            <v>Chaves County, NM</v>
          </cell>
          <cell r="C1683">
            <v>41419</v>
          </cell>
        </row>
        <row r="1684">
          <cell r="A1684" t="str">
            <v>cty47015</v>
          </cell>
          <cell r="B1684" t="str">
            <v>Cannon County, TN</v>
          </cell>
          <cell r="C1684">
            <v>41400</v>
          </cell>
        </row>
        <row r="1685">
          <cell r="A1685" t="str">
            <v>cty48161</v>
          </cell>
          <cell r="B1685" t="str">
            <v>Freestone County, TX</v>
          </cell>
          <cell r="C1685">
            <v>41378</v>
          </cell>
        </row>
        <row r="1686">
          <cell r="A1686" t="str">
            <v>cty21103</v>
          </cell>
          <cell r="B1686" t="str">
            <v>Henry County, KY</v>
          </cell>
          <cell r="C1686">
            <v>41372</v>
          </cell>
        </row>
        <row r="1687">
          <cell r="A1687" t="str">
            <v>cty16081</v>
          </cell>
          <cell r="B1687" t="str">
            <v>Teton County, ID</v>
          </cell>
          <cell r="C1687">
            <v>41358</v>
          </cell>
        </row>
        <row r="1688">
          <cell r="A1688" t="str">
            <v>cty26107</v>
          </cell>
          <cell r="B1688" t="str">
            <v>Mecosta County, MI</v>
          </cell>
          <cell r="C1688">
            <v>41349</v>
          </cell>
        </row>
        <row r="1689">
          <cell r="A1689" t="str">
            <v>cty22011</v>
          </cell>
          <cell r="B1689" t="str">
            <v>Beauregard Parish, LA</v>
          </cell>
          <cell r="C1689">
            <v>41335</v>
          </cell>
        </row>
        <row r="1690">
          <cell r="A1690" t="str">
            <v>cty19097</v>
          </cell>
          <cell r="B1690" t="str">
            <v>Jackson County, IA</v>
          </cell>
          <cell r="C1690">
            <v>41332</v>
          </cell>
        </row>
        <row r="1691">
          <cell r="A1691" t="str">
            <v>cty46135</v>
          </cell>
          <cell r="B1691" t="str">
            <v>Yankton County, SD</v>
          </cell>
          <cell r="C1691">
            <v>41325</v>
          </cell>
        </row>
        <row r="1692">
          <cell r="A1692" t="str">
            <v>cty21151</v>
          </cell>
          <cell r="B1692" t="str">
            <v>Madison County, KY</v>
          </cell>
          <cell r="C1692">
            <v>41324</v>
          </cell>
        </row>
        <row r="1693">
          <cell r="A1693" t="str">
            <v>cty47131</v>
          </cell>
          <cell r="B1693" t="str">
            <v>Obion County, TN</v>
          </cell>
          <cell r="C1693">
            <v>41323</v>
          </cell>
        </row>
        <row r="1694">
          <cell r="A1694" t="str">
            <v>cty27097</v>
          </cell>
          <cell r="B1694" t="str">
            <v>Morrison County, MN</v>
          </cell>
          <cell r="C1694">
            <v>41319</v>
          </cell>
        </row>
        <row r="1695">
          <cell r="A1695" t="str">
            <v>cty31101</v>
          </cell>
          <cell r="B1695" t="str">
            <v>Keith County, NE</v>
          </cell>
          <cell r="C1695">
            <v>41315</v>
          </cell>
        </row>
        <row r="1696">
          <cell r="A1696" t="str">
            <v>cty18153</v>
          </cell>
          <cell r="B1696" t="str">
            <v>Sullivan County, IN</v>
          </cell>
          <cell r="C1696">
            <v>41313</v>
          </cell>
        </row>
        <row r="1697">
          <cell r="A1697" t="str">
            <v>cty17199</v>
          </cell>
          <cell r="B1697" t="str">
            <v>Williamson County, IL</v>
          </cell>
          <cell r="C1697">
            <v>41288</v>
          </cell>
        </row>
        <row r="1698">
          <cell r="A1698" t="str">
            <v>cty24023</v>
          </cell>
          <cell r="B1698" t="str">
            <v>Garrett County, MD</v>
          </cell>
          <cell r="C1698">
            <v>41284</v>
          </cell>
        </row>
        <row r="1699">
          <cell r="A1699" t="str">
            <v>cty27045</v>
          </cell>
          <cell r="B1699" t="str">
            <v>Fillmore County, MN</v>
          </cell>
          <cell r="C1699">
            <v>41277</v>
          </cell>
        </row>
        <row r="1700">
          <cell r="A1700" t="str">
            <v>cty20005</v>
          </cell>
          <cell r="B1700" t="str">
            <v>Atchison County, KS</v>
          </cell>
          <cell r="C1700">
            <v>41273</v>
          </cell>
        </row>
        <row r="1701">
          <cell r="A1701" t="str">
            <v>cty26009</v>
          </cell>
          <cell r="B1701" t="str">
            <v>Antrim County, MI</v>
          </cell>
          <cell r="C1701">
            <v>41245</v>
          </cell>
        </row>
        <row r="1702">
          <cell r="A1702" t="str">
            <v>cty13143</v>
          </cell>
          <cell r="B1702" t="str">
            <v>Haralson County, GA</v>
          </cell>
          <cell r="C1702">
            <v>41235</v>
          </cell>
        </row>
        <row r="1703">
          <cell r="A1703" t="str">
            <v>cty29117</v>
          </cell>
          <cell r="B1703" t="str">
            <v>Livingston County, MO</v>
          </cell>
          <cell r="C1703">
            <v>41215</v>
          </cell>
        </row>
        <row r="1704">
          <cell r="A1704" t="str">
            <v>cty05115</v>
          </cell>
          <cell r="B1704" t="str">
            <v>Pope County, AR</v>
          </cell>
          <cell r="C1704">
            <v>41210</v>
          </cell>
        </row>
        <row r="1705">
          <cell r="A1705" t="str">
            <v>cty38089</v>
          </cell>
          <cell r="B1705" t="str">
            <v>Stark County, ND</v>
          </cell>
          <cell r="C1705">
            <v>41195</v>
          </cell>
        </row>
        <row r="1706">
          <cell r="A1706" t="str">
            <v>cty19085</v>
          </cell>
          <cell r="B1706" t="str">
            <v>Harrison County, IA</v>
          </cell>
          <cell r="C1706">
            <v>41184</v>
          </cell>
        </row>
        <row r="1707">
          <cell r="A1707" t="str">
            <v>cty51029</v>
          </cell>
          <cell r="B1707" t="str">
            <v>Buckingham County, VA</v>
          </cell>
          <cell r="C1707">
            <v>41175</v>
          </cell>
        </row>
        <row r="1708">
          <cell r="A1708" t="str">
            <v>cty41061</v>
          </cell>
          <cell r="B1708" t="str">
            <v>Union County, OR</v>
          </cell>
          <cell r="C1708">
            <v>41170</v>
          </cell>
        </row>
        <row r="1709">
          <cell r="A1709" t="str">
            <v>cty35035</v>
          </cell>
          <cell r="B1709" t="str">
            <v>Otero County, NM</v>
          </cell>
          <cell r="C1709">
            <v>41169</v>
          </cell>
        </row>
        <row r="1710">
          <cell r="A1710" t="str">
            <v>cty29073</v>
          </cell>
          <cell r="B1710" t="str">
            <v>Gasconade County, MO</v>
          </cell>
          <cell r="C1710">
            <v>41144</v>
          </cell>
        </row>
        <row r="1711">
          <cell r="A1711" t="str">
            <v>cty48287</v>
          </cell>
          <cell r="B1711" t="str">
            <v>Lee County, TX</v>
          </cell>
          <cell r="C1711">
            <v>41128</v>
          </cell>
        </row>
        <row r="1712">
          <cell r="A1712" t="str">
            <v>cty55005</v>
          </cell>
          <cell r="B1712" t="str">
            <v>Barron County, WI</v>
          </cell>
          <cell r="C1712">
            <v>41121</v>
          </cell>
        </row>
        <row r="1713">
          <cell r="A1713" t="str">
            <v>cty18165</v>
          </cell>
          <cell r="B1713" t="str">
            <v>Vermillion County, IN</v>
          </cell>
          <cell r="C1713">
            <v>41077</v>
          </cell>
        </row>
        <row r="1714">
          <cell r="A1714" t="str">
            <v>cty27041</v>
          </cell>
          <cell r="B1714" t="str">
            <v>Douglas County, MN</v>
          </cell>
          <cell r="C1714">
            <v>41072</v>
          </cell>
        </row>
        <row r="1715">
          <cell r="A1715" t="str">
            <v>cty38007</v>
          </cell>
          <cell r="B1715" t="str">
            <v>Billings County, ND</v>
          </cell>
          <cell r="C1715">
            <v>41068</v>
          </cell>
        </row>
        <row r="1716">
          <cell r="A1716" t="str">
            <v>cty21157</v>
          </cell>
          <cell r="B1716" t="str">
            <v>Marshall County, KY</v>
          </cell>
          <cell r="C1716">
            <v>41061</v>
          </cell>
        </row>
        <row r="1717">
          <cell r="A1717" t="str">
            <v>cty42117</v>
          </cell>
          <cell r="B1717" t="str">
            <v>Tioga County, PA</v>
          </cell>
          <cell r="C1717">
            <v>41053</v>
          </cell>
        </row>
        <row r="1718">
          <cell r="A1718" t="str">
            <v>cty20097</v>
          </cell>
          <cell r="B1718" t="str">
            <v>Kiowa County, KS</v>
          </cell>
          <cell r="C1718">
            <v>41048</v>
          </cell>
        </row>
        <row r="1719">
          <cell r="A1719" t="str">
            <v>cty19025</v>
          </cell>
          <cell r="B1719" t="str">
            <v>Calhoun County, IA</v>
          </cell>
          <cell r="C1719">
            <v>41015</v>
          </cell>
        </row>
        <row r="1720">
          <cell r="A1720" t="str">
            <v>cty31183</v>
          </cell>
          <cell r="B1720" t="str">
            <v>Wheeler County, NE</v>
          </cell>
          <cell r="C1720">
            <v>41004</v>
          </cell>
        </row>
        <row r="1721">
          <cell r="A1721" t="str">
            <v>cty51595</v>
          </cell>
          <cell r="B1721" t="str">
            <v>Emporia city, VA</v>
          </cell>
          <cell r="C1721">
            <v>41002</v>
          </cell>
        </row>
        <row r="1722">
          <cell r="A1722" t="str">
            <v>cty22079</v>
          </cell>
          <cell r="B1722" t="str">
            <v>Rapides Parish, LA</v>
          </cell>
          <cell r="C1722">
            <v>40994</v>
          </cell>
        </row>
        <row r="1723">
          <cell r="A1723" t="str">
            <v>cty29127</v>
          </cell>
          <cell r="B1723" t="str">
            <v>Marion County, MO</v>
          </cell>
          <cell r="C1723">
            <v>40987</v>
          </cell>
        </row>
        <row r="1724">
          <cell r="A1724" t="str">
            <v>cty48237</v>
          </cell>
          <cell r="B1724" t="str">
            <v>Jack County, TX</v>
          </cell>
          <cell r="C1724">
            <v>40979</v>
          </cell>
        </row>
        <row r="1725">
          <cell r="A1725" t="str">
            <v>cty40119</v>
          </cell>
          <cell r="B1725" t="str">
            <v>Payne County, OK</v>
          </cell>
          <cell r="C1725">
            <v>40968</v>
          </cell>
        </row>
        <row r="1726">
          <cell r="A1726" t="str">
            <v>cty16071</v>
          </cell>
          <cell r="B1726" t="str">
            <v>Oneida County, ID</v>
          </cell>
          <cell r="C1726">
            <v>40964</v>
          </cell>
        </row>
        <row r="1727">
          <cell r="A1727" t="str">
            <v>cty38053</v>
          </cell>
          <cell r="B1727" t="str">
            <v>McKenzie County, ND</v>
          </cell>
          <cell r="C1727">
            <v>40962</v>
          </cell>
        </row>
        <row r="1728">
          <cell r="A1728" t="str">
            <v>cty48471</v>
          </cell>
          <cell r="B1728" t="str">
            <v>Walker County, TX</v>
          </cell>
          <cell r="C1728">
            <v>40960</v>
          </cell>
        </row>
        <row r="1729">
          <cell r="A1729" t="str">
            <v>cty41001</v>
          </cell>
          <cell r="B1729" t="str">
            <v>Baker County, OR</v>
          </cell>
          <cell r="C1729">
            <v>40955</v>
          </cell>
        </row>
        <row r="1730">
          <cell r="A1730" t="str">
            <v>cty20131</v>
          </cell>
          <cell r="B1730" t="str">
            <v>Nemaha County, KS</v>
          </cell>
          <cell r="C1730">
            <v>40955</v>
          </cell>
        </row>
        <row r="1731">
          <cell r="A1731" t="str">
            <v>cty38075</v>
          </cell>
          <cell r="B1731" t="str">
            <v>Renville County, ND</v>
          </cell>
          <cell r="C1731">
            <v>40955</v>
          </cell>
        </row>
        <row r="1732">
          <cell r="A1732" t="str">
            <v>cty29145</v>
          </cell>
          <cell r="B1732" t="str">
            <v>Newton County, MO</v>
          </cell>
          <cell r="C1732">
            <v>40949</v>
          </cell>
        </row>
        <row r="1733">
          <cell r="A1733" t="str">
            <v>cty27165</v>
          </cell>
          <cell r="B1733" t="str">
            <v>Watonwan County, MN</v>
          </cell>
          <cell r="C1733">
            <v>40941</v>
          </cell>
        </row>
        <row r="1734">
          <cell r="A1734" t="str">
            <v>cty48031</v>
          </cell>
          <cell r="B1734" t="str">
            <v>Blanco County, TX</v>
          </cell>
          <cell r="C1734">
            <v>40939</v>
          </cell>
        </row>
        <row r="1735">
          <cell r="A1735" t="str">
            <v>cty37065</v>
          </cell>
          <cell r="B1735" t="str">
            <v>Edgecombe County, NC</v>
          </cell>
          <cell r="C1735">
            <v>40939</v>
          </cell>
        </row>
        <row r="1736">
          <cell r="A1736" t="str">
            <v>cty20133</v>
          </cell>
          <cell r="B1736" t="str">
            <v>Neosho County, KS</v>
          </cell>
          <cell r="C1736">
            <v>40937</v>
          </cell>
        </row>
        <row r="1737">
          <cell r="A1737" t="str">
            <v>cty55037</v>
          </cell>
          <cell r="B1737" t="str">
            <v>Florence County, WI</v>
          </cell>
          <cell r="C1737">
            <v>40911</v>
          </cell>
        </row>
        <row r="1738">
          <cell r="A1738" t="str">
            <v>cty19073</v>
          </cell>
          <cell r="B1738" t="str">
            <v>Greene County, IA</v>
          </cell>
          <cell r="C1738">
            <v>40909</v>
          </cell>
        </row>
        <row r="1739">
          <cell r="A1739" t="str">
            <v>cty16007</v>
          </cell>
          <cell r="B1739" t="str">
            <v>Bear Lake County, ID</v>
          </cell>
          <cell r="C1739">
            <v>40905</v>
          </cell>
        </row>
        <row r="1740">
          <cell r="A1740" t="str">
            <v>cty30067</v>
          </cell>
          <cell r="B1740" t="str">
            <v>Park County, MT</v>
          </cell>
          <cell r="C1740">
            <v>40893</v>
          </cell>
        </row>
        <row r="1741">
          <cell r="A1741" t="str">
            <v>cty50009</v>
          </cell>
          <cell r="B1741" t="str">
            <v>Essex County, VT</v>
          </cell>
          <cell r="C1741">
            <v>40876</v>
          </cell>
        </row>
        <row r="1742">
          <cell r="A1742" t="str">
            <v>cty51081</v>
          </cell>
          <cell r="B1742" t="str">
            <v>Greensville County, VA</v>
          </cell>
          <cell r="C1742">
            <v>40863</v>
          </cell>
        </row>
        <row r="1743">
          <cell r="A1743" t="str">
            <v>cty12023</v>
          </cell>
          <cell r="B1743" t="str">
            <v>Columbia County, FL</v>
          </cell>
          <cell r="C1743">
            <v>40847</v>
          </cell>
        </row>
        <row r="1744">
          <cell r="A1744" t="str">
            <v>cty20125</v>
          </cell>
          <cell r="B1744" t="str">
            <v>Montgomery County, KS</v>
          </cell>
          <cell r="C1744">
            <v>40846</v>
          </cell>
        </row>
        <row r="1745">
          <cell r="A1745" t="str">
            <v>cty01071</v>
          </cell>
          <cell r="B1745" t="str">
            <v>Jackson County, AL</v>
          </cell>
          <cell r="C1745">
            <v>40845</v>
          </cell>
        </row>
        <row r="1746">
          <cell r="A1746" t="str">
            <v>cty31145</v>
          </cell>
          <cell r="B1746" t="str">
            <v>Red Willow County, NE</v>
          </cell>
          <cell r="C1746">
            <v>40842</v>
          </cell>
        </row>
        <row r="1747">
          <cell r="A1747" t="str">
            <v>cty29135</v>
          </cell>
          <cell r="B1747" t="str">
            <v>Moniteau County, MO</v>
          </cell>
          <cell r="C1747">
            <v>40840</v>
          </cell>
        </row>
        <row r="1748">
          <cell r="A1748" t="str">
            <v>cty23003</v>
          </cell>
          <cell r="B1748" t="str">
            <v>Aroostook County, ME</v>
          </cell>
          <cell r="C1748">
            <v>40839</v>
          </cell>
        </row>
        <row r="1749">
          <cell r="A1749" t="str">
            <v>cty47085</v>
          </cell>
          <cell r="B1749" t="str">
            <v>Humphreys County, TN</v>
          </cell>
          <cell r="C1749">
            <v>40838</v>
          </cell>
        </row>
        <row r="1750">
          <cell r="A1750" t="str">
            <v>cty42033</v>
          </cell>
          <cell r="B1750" t="str">
            <v>Clearfield County, PA</v>
          </cell>
          <cell r="C1750">
            <v>40830</v>
          </cell>
        </row>
        <row r="1751">
          <cell r="A1751" t="str">
            <v>cty20075</v>
          </cell>
          <cell r="B1751" t="str">
            <v>Hamilton County, KS</v>
          </cell>
          <cell r="C1751">
            <v>40815</v>
          </cell>
        </row>
        <row r="1752">
          <cell r="A1752" t="str">
            <v>cty37193</v>
          </cell>
          <cell r="B1752" t="str">
            <v>Wilkes County, NC</v>
          </cell>
          <cell r="C1752">
            <v>40813</v>
          </cell>
        </row>
        <row r="1753">
          <cell r="A1753" t="str">
            <v>cty48503</v>
          </cell>
          <cell r="B1753" t="str">
            <v>Young County, TX</v>
          </cell>
          <cell r="C1753">
            <v>40808</v>
          </cell>
        </row>
        <row r="1754">
          <cell r="A1754" t="str">
            <v>cty26105</v>
          </cell>
          <cell r="B1754" t="str">
            <v>Mason County, MI</v>
          </cell>
          <cell r="C1754">
            <v>40798</v>
          </cell>
        </row>
        <row r="1755">
          <cell r="A1755" t="str">
            <v>cty31127</v>
          </cell>
          <cell r="B1755" t="str">
            <v>Nemaha County, NE</v>
          </cell>
          <cell r="C1755">
            <v>40794</v>
          </cell>
        </row>
        <row r="1756">
          <cell r="A1756" t="str">
            <v>cty47073</v>
          </cell>
          <cell r="B1756" t="str">
            <v>Hawkins County, TN</v>
          </cell>
          <cell r="C1756">
            <v>40787</v>
          </cell>
        </row>
        <row r="1757">
          <cell r="A1757" t="str">
            <v>cty19145</v>
          </cell>
          <cell r="B1757" t="str">
            <v>Page County, IA</v>
          </cell>
          <cell r="C1757">
            <v>40784</v>
          </cell>
        </row>
        <row r="1758">
          <cell r="A1758" t="str">
            <v>cty06115</v>
          </cell>
          <cell r="B1758" t="str">
            <v>Yuba County, CA</v>
          </cell>
          <cell r="C1758">
            <v>40783</v>
          </cell>
        </row>
        <row r="1759">
          <cell r="A1759" t="str">
            <v>cty42021</v>
          </cell>
          <cell r="B1759" t="str">
            <v>Cambria County, PA</v>
          </cell>
          <cell r="C1759">
            <v>40777</v>
          </cell>
        </row>
        <row r="1760">
          <cell r="A1760" t="str">
            <v>cty41011</v>
          </cell>
          <cell r="B1760" t="str">
            <v>Coos County, OR</v>
          </cell>
          <cell r="C1760">
            <v>40775</v>
          </cell>
        </row>
        <row r="1761">
          <cell r="A1761" t="str">
            <v>cty31121</v>
          </cell>
          <cell r="B1761" t="str">
            <v>Merrick County, NE</v>
          </cell>
          <cell r="C1761">
            <v>40758</v>
          </cell>
        </row>
        <row r="1762">
          <cell r="A1762" t="str">
            <v>cty30075</v>
          </cell>
          <cell r="B1762" t="str">
            <v>Powder River County, MT</v>
          </cell>
          <cell r="C1762">
            <v>40753</v>
          </cell>
        </row>
        <row r="1763">
          <cell r="A1763" t="str">
            <v>cty30071</v>
          </cell>
          <cell r="B1763" t="str">
            <v>Phillips County, MT</v>
          </cell>
          <cell r="C1763">
            <v>40751</v>
          </cell>
        </row>
        <row r="1764">
          <cell r="A1764" t="str">
            <v>cty41057</v>
          </cell>
          <cell r="B1764" t="str">
            <v>Tillamook County, OR</v>
          </cell>
          <cell r="C1764">
            <v>40751</v>
          </cell>
        </row>
        <row r="1765">
          <cell r="A1765" t="str">
            <v>cty48401</v>
          </cell>
          <cell r="B1765" t="str">
            <v>Rusk County, TX</v>
          </cell>
          <cell r="C1765">
            <v>40737</v>
          </cell>
        </row>
        <row r="1766">
          <cell r="A1766" t="str">
            <v>cty28137</v>
          </cell>
          <cell r="B1766" t="str">
            <v>Tate County, MS</v>
          </cell>
          <cell r="C1766">
            <v>40734</v>
          </cell>
        </row>
        <row r="1767">
          <cell r="A1767" t="str">
            <v>cty27065</v>
          </cell>
          <cell r="B1767" t="str">
            <v>Kanabec County, MN</v>
          </cell>
          <cell r="C1767">
            <v>40724</v>
          </cell>
        </row>
        <row r="1768">
          <cell r="A1768" t="str">
            <v>cty54103</v>
          </cell>
          <cell r="B1768" t="str">
            <v>Wetzel County, WV</v>
          </cell>
          <cell r="C1768">
            <v>40710</v>
          </cell>
        </row>
        <row r="1769">
          <cell r="A1769" t="str">
            <v>cty46005</v>
          </cell>
          <cell r="B1769" t="str">
            <v>Beadle County, SD</v>
          </cell>
          <cell r="C1769">
            <v>40704</v>
          </cell>
        </row>
        <row r="1770">
          <cell r="A1770" t="str">
            <v>cty30015</v>
          </cell>
          <cell r="B1770" t="str">
            <v>Chouteau County, MT</v>
          </cell>
          <cell r="C1770">
            <v>40676</v>
          </cell>
        </row>
        <row r="1771">
          <cell r="A1771" t="str">
            <v>cty19107</v>
          </cell>
          <cell r="B1771" t="str">
            <v>Keokuk County, IA</v>
          </cell>
          <cell r="C1771">
            <v>40671</v>
          </cell>
        </row>
        <row r="1772">
          <cell r="A1772" t="str">
            <v>cty31037</v>
          </cell>
          <cell r="B1772" t="str">
            <v>Colfax County, NE</v>
          </cell>
          <cell r="C1772">
            <v>40663</v>
          </cell>
        </row>
        <row r="1773">
          <cell r="A1773" t="str">
            <v>cty30057</v>
          </cell>
          <cell r="B1773" t="str">
            <v>Madison County, MT</v>
          </cell>
          <cell r="C1773">
            <v>40662</v>
          </cell>
        </row>
        <row r="1774">
          <cell r="A1774" t="str">
            <v>cty54061</v>
          </cell>
          <cell r="B1774" t="str">
            <v>Monongalia County, WV</v>
          </cell>
          <cell r="C1774">
            <v>40660</v>
          </cell>
        </row>
        <row r="1775">
          <cell r="A1775" t="str">
            <v>cty47141</v>
          </cell>
          <cell r="B1775" t="str">
            <v>Putnam County, TN</v>
          </cell>
          <cell r="C1775">
            <v>40643</v>
          </cell>
        </row>
        <row r="1776">
          <cell r="A1776" t="str">
            <v>cty16049</v>
          </cell>
          <cell r="B1776" t="str">
            <v>Idaho County, ID</v>
          </cell>
          <cell r="C1776">
            <v>40641</v>
          </cell>
        </row>
        <row r="1777">
          <cell r="A1777" t="str">
            <v>cty42035</v>
          </cell>
          <cell r="B1777" t="str">
            <v>Clinton County, PA</v>
          </cell>
          <cell r="C1777">
            <v>40637</v>
          </cell>
        </row>
        <row r="1778">
          <cell r="A1778" t="str">
            <v>cty21223</v>
          </cell>
          <cell r="B1778" t="str">
            <v>Trimble County, KY</v>
          </cell>
          <cell r="C1778">
            <v>40607</v>
          </cell>
        </row>
        <row r="1779">
          <cell r="A1779" t="str">
            <v>cty38009</v>
          </cell>
          <cell r="B1779" t="str">
            <v>Bottineau County, ND</v>
          </cell>
          <cell r="C1779">
            <v>40602</v>
          </cell>
        </row>
        <row r="1780">
          <cell r="A1780" t="str">
            <v>cty30099</v>
          </cell>
          <cell r="B1780" t="str">
            <v>Teton County, MT</v>
          </cell>
          <cell r="C1780">
            <v>40597</v>
          </cell>
        </row>
        <row r="1781">
          <cell r="A1781" t="str">
            <v>cty47107</v>
          </cell>
          <cell r="B1781" t="str">
            <v>McMinn County, TN</v>
          </cell>
          <cell r="C1781">
            <v>40596</v>
          </cell>
        </row>
        <row r="1782">
          <cell r="A1782" t="str">
            <v>cty31139</v>
          </cell>
          <cell r="B1782" t="str">
            <v>Pierce County, NE</v>
          </cell>
          <cell r="C1782">
            <v>40594</v>
          </cell>
        </row>
        <row r="1783">
          <cell r="A1783" t="str">
            <v>cty35017</v>
          </cell>
          <cell r="B1783" t="str">
            <v>Grant County, NM</v>
          </cell>
          <cell r="C1783">
            <v>40592</v>
          </cell>
        </row>
        <row r="1784">
          <cell r="A1784" t="str">
            <v>cty31047</v>
          </cell>
          <cell r="B1784" t="str">
            <v>Dawson County, NE</v>
          </cell>
          <cell r="C1784">
            <v>40587</v>
          </cell>
        </row>
        <row r="1785">
          <cell r="A1785" t="str">
            <v>cty27043</v>
          </cell>
          <cell r="B1785" t="str">
            <v>Faribault County, MN</v>
          </cell>
          <cell r="C1785">
            <v>40581</v>
          </cell>
        </row>
        <row r="1786">
          <cell r="A1786" t="str">
            <v>cty13001</v>
          </cell>
          <cell r="B1786" t="str">
            <v>Appling County, GA</v>
          </cell>
          <cell r="C1786">
            <v>40576</v>
          </cell>
        </row>
        <row r="1787">
          <cell r="A1787" t="str">
            <v>cty55019</v>
          </cell>
          <cell r="B1787" t="str">
            <v>Clark County, WI</v>
          </cell>
          <cell r="C1787">
            <v>40560</v>
          </cell>
        </row>
        <row r="1788">
          <cell r="A1788" t="str">
            <v>cty26127</v>
          </cell>
          <cell r="B1788" t="str">
            <v>Oceana County, MI</v>
          </cell>
          <cell r="C1788">
            <v>40553</v>
          </cell>
        </row>
        <row r="1789">
          <cell r="A1789" t="str">
            <v>cty53013</v>
          </cell>
          <cell r="B1789" t="str">
            <v>Columbia County, WA</v>
          </cell>
          <cell r="C1789">
            <v>40547</v>
          </cell>
        </row>
        <row r="1790">
          <cell r="A1790" t="str">
            <v>cty21123</v>
          </cell>
          <cell r="B1790" t="str">
            <v>Larue County, KY</v>
          </cell>
          <cell r="C1790">
            <v>40532</v>
          </cell>
        </row>
        <row r="1791">
          <cell r="A1791" t="str">
            <v>cty47089</v>
          </cell>
          <cell r="B1791" t="str">
            <v>Jefferson County, TN</v>
          </cell>
          <cell r="C1791">
            <v>40525</v>
          </cell>
        </row>
        <row r="1792">
          <cell r="A1792" t="str">
            <v>cty20123</v>
          </cell>
          <cell r="B1792" t="str">
            <v>Mitchell County, KS</v>
          </cell>
          <cell r="C1792">
            <v>40524</v>
          </cell>
        </row>
        <row r="1793">
          <cell r="A1793" t="str">
            <v>cty47103</v>
          </cell>
          <cell r="B1793" t="str">
            <v>Lincoln County, TN</v>
          </cell>
          <cell r="C1793">
            <v>40521</v>
          </cell>
        </row>
        <row r="1794">
          <cell r="A1794" t="str">
            <v>cty08125</v>
          </cell>
          <cell r="B1794" t="str">
            <v>Yuma County, CO</v>
          </cell>
          <cell r="C1794">
            <v>40506</v>
          </cell>
        </row>
        <row r="1795">
          <cell r="A1795" t="str">
            <v>cty54057</v>
          </cell>
          <cell r="B1795" t="str">
            <v>Mineral County, WV</v>
          </cell>
          <cell r="C1795">
            <v>40500</v>
          </cell>
        </row>
        <row r="1796">
          <cell r="A1796" t="str">
            <v>cty46117</v>
          </cell>
          <cell r="B1796" t="str">
            <v>Stanley County, SD</v>
          </cell>
          <cell r="C1796">
            <v>40491</v>
          </cell>
        </row>
        <row r="1797">
          <cell r="A1797" t="str">
            <v>cty08083</v>
          </cell>
          <cell r="B1797" t="str">
            <v>Montezuma County, CO</v>
          </cell>
          <cell r="C1797">
            <v>40490</v>
          </cell>
        </row>
        <row r="1798">
          <cell r="A1798" t="str">
            <v>cty18143</v>
          </cell>
          <cell r="B1798" t="str">
            <v>Scott County, IN</v>
          </cell>
          <cell r="C1798">
            <v>40479</v>
          </cell>
        </row>
        <row r="1799">
          <cell r="A1799" t="str">
            <v>cty31157</v>
          </cell>
          <cell r="B1799" t="str">
            <v>Scotts Bluff County, NE</v>
          </cell>
          <cell r="C1799">
            <v>40476</v>
          </cell>
        </row>
        <row r="1800">
          <cell r="A1800" t="str">
            <v>cty35023</v>
          </cell>
          <cell r="B1800" t="str">
            <v>Hidalgo County, NM</v>
          </cell>
          <cell r="C1800">
            <v>40469</v>
          </cell>
        </row>
        <row r="1801">
          <cell r="A1801" t="str">
            <v>cty28075</v>
          </cell>
          <cell r="B1801" t="str">
            <v>Lauderdale County, MS</v>
          </cell>
          <cell r="C1801">
            <v>40463</v>
          </cell>
        </row>
        <row r="1802">
          <cell r="A1802" t="str">
            <v>cty12093</v>
          </cell>
          <cell r="B1802" t="str">
            <v>Okeechobee County, FL</v>
          </cell>
          <cell r="C1802">
            <v>40453</v>
          </cell>
        </row>
        <row r="1803">
          <cell r="A1803" t="str">
            <v>cty16065</v>
          </cell>
          <cell r="B1803" t="str">
            <v>Madison County, ID</v>
          </cell>
          <cell r="C1803">
            <v>40451</v>
          </cell>
        </row>
        <row r="1804">
          <cell r="A1804" t="str">
            <v>cty47055</v>
          </cell>
          <cell r="B1804" t="str">
            <v>Giles County, TN</v>
          </cell>
          <cell r="C1804">
            <v>40434</v>
          </cell>
        </row>
        <row r="1805">
          <cell r="A1805" t="str">
            <v>cty26073</v>
          </cell>
          <cell r="B1805" t="str">
            <v>Isabella County, MI</v>
          </cell>
          <cell r="C1805">
            <v>40430</v>
          </cell>
        </row>
        <row r="1806">
          <cell r="A1806" t="str">
            <v>cty23021</v>
          </cell>
          <cell r="B1806" t="str">
            <v>Piscataquis County, ME</v>
          </cell>
          <cell r="C1806">
            <v>40430</v>
          </cell>
        </row>
        <row r="1807">
          <cell r="A1807" t="str">
            <v>cty05035</v>
          </cell>
          <cell r="B1807" t="str">
            <v>Crittenden County, AR</v>
          </cell>
          <cell r="C1807">
            <v>40425</v>
          </cell>
        </row>
        <row r="1808">
          <cell r="A1808" t="str">
            <v>cty01113</v>
          </cell>
          <cell r="B1808" t="str">
            <v>Russell County, AL</v>
          </cell>
          <cell r="C1808">
            <v>40422</v>
          </cell>
        </row>
        <row r="1809">
          <cell r="A1809" t="str">
            <v>cty45081</v>
          </cell>
          <cell r="B1809" t="str">
            <v>Saluda County, SC</v>
          </cell>
          <cell r="C1809">
            <v>40421</v>
          </cell>
        </row>
        <row r="1810">
          <cell r="A1810" t="str">
            <v>cty17187</v>
          </cell>
          <cell r="B1810" t="str">
            <v>Warren County, IL</v>
          </cell>
          <cell r="C1810">
            <v>40408</v>
          </cell>
        </row>
        <row r="1811">
          <cell r="A1811" t="str">
            <v>cty13049</v>
          </cell>
          <cell r="B1811" t="str">
            <v>Charlton County, GA</v>
          </cell>
          <cell r="C1811">
            <v>40398</v>
          </cell>
        </row>
        <row r="1812">
          <cell r="A1812" t="str">
            <v>cty29173</v>
          </cell>
          <cell r="B1812" t="str">
            <v>Ralls County, MO</v>
          </cell>
          <cell r="C1812">
            <v>40394</v>
          </cell>
        </row>
        <row r="1813">
          <cell r="A1813" t="str">
            <v>cty19063</v>
          </cell>
          <cell r="B1813" t="str">
            <v>Emmet County, IA</v>
          </cell>
          <cell r="C1813">
            <v>40386</v>
          </cell>
        </row>
        <row r="1814">
          <cell r="A1814" t="str">
            <v>cty38099</v>
          </cell>
          <cell r="B1814" t="str">
            <v>Walsh County, ND</v>
          </cell>
          <cell r="C1814">
            <v>40375</v>
          </cell>
        </row>
        <row r="1815">
          <cell r="A1815" t="str">
            <v>cty51141</v>
          </cell>
          <cell r="B1815" t="str">
            <v>Patrick County, VA</v>
          </cell>
          <cell r="C1815">
            <v>40358</v>
          </cell>
        </row>
        <row r="1816">
          <cell r="A1816" t="str">
            <v>cty46029</v>
          </cell>
          <cell r="B1816" t="str">
            <v>Codington County, SD</v>
          </cell>
          <cell r="C1816">
            <v>40357</v>
          </cell>
        </row>
        <row r="1817">
          <cell r="A1817" t="str">
            <v>cty36005</v>
          </cell>
          <cell r="B1817" t="str">
            <v>Bronx County, NY</v>
          </cell>
          <cell r="C1817">
            <v>40357</v>
          </cell>
        </row>
        <row r="1818">
          <cell r="A1818" t="str">
            <v>cty01123</v>
          </cell>
          <cell r="B1818" t="str">
            <v>Tallapoosa County, AL</v>
          </cell>
          <cell r="C1818">
            <v>40351</v>
          </cell>
        </row>
        <row r="1819">
          <cell r="A1819" t="str">
            <v>cty37085</v>
          </cell>
          <cell r="B1819" t="str">
            <v>Harnett County, NC</v>
          </cell>
          <cell r="C1819">
            <v>40343</v>
          </cell>
        </row>
        <row r="1820">
          <cell r="A1820" t="str">
            <v>cty19029</v>
          </cell>
          <cell r="B1820" t="str">
            <v>Cass County, IA</v>
          </cell>
          <cell r="C1820">
            <v>40335</v>
          </cell>
        </row>
        <row r="1821">
          <cell r="A1821" t="str">
            <v>cty37099</v>
          </cell>
          <cell r="B1821" t="str">
            <v>Jackson County, NC</v>
          </cell>
          <cell r="C1821">
            <v>40334</v>
          </cell>
        </row>
        <row r="1822">
          <cell r="A1822" t="str">
            <v>cty19179</v>
          </cell>
          <cell r="B1822" t="str">
            <v>Wapello County, IA</v>
          </cell>
          <cell r="C1822">
            <v>40324</v>
          </cell>
        </row>
        <row r="1823">
          <cell r="A1823" t="str">
            <v>cty30027</v>
          </cell>
          <cell r="B1823" t="str">
            <v>Fergus County, MT</v>
          </cell>
          <cell r="C1823">
            <v>40318</v>
          </cell>
        </row>
        <row r="1824">
          <cell r="A1824" t="str">
            <v>cty48273</v>
          </cell>
          <cell r="B1824" t="str">
            <v>Kleberg County, TX</v>
          </cell>
          <cell r="C1824">
            <v>40315</v>
          </cell>
        </row>
        <row r="1825">
          <cell r="A1825" t="str">
            <v>cty41025</v>
          </cell>
          <cell r="B1825" t="str">
            <v>Harney County, OR</v>
          </cell>
          <cell r="C1825">
            <v>40309</v>
          </cell>
        </row>
        <row r="1826">
          <cell r="A1826" t="str">
            <v>cty55077</v>
          </cell>
          <cell r="B1826" t="str">
            <v>Marquette County, WI</v>
          </cell>
          <cell r="C1826">
            <v>40302</v>
          </cell>
        </row>
        <row r="1827">
          <cell r="A1827" t="str">
            <v>cty37007</v>
          </cell>
          <cell r="B1827" t="str">
            <v>Anson County, NC</v>
          </cell>
          <cell r="C1827">
            <v>40299</v>
          </cell>
        </row>
        <row r="1828">
          <cell r="A1828" t="str">
            <v>cty20193</v>
          </cell>
          <cell r="B1828" t="str">
            <v>Thomas County, KS</v>
          </cell>
          <cell r="C1828">
            <v>40298</v>
          </cell>
        </row>
        <row r="1829">
          <cell r="A1829" t="str">
            <v>cty19047</v>
          </cell>
          <cell r="B1829" t="str">
            <v>Crawford County, IA</v>
          </cell>
          <cell r="C1829">
            <v>40297</v>
          </cell>
        </row>
        <row r="1830">
          <cell r="A1830" t="str">
            <v>cty56019</v>
          </cell>
          <cell r="B1830" t="str">
            <v>Johnson County, WY</v>
          </cell>
          <cell r="C1830">
            <v>40291</v>
          </cell>
        </row>
        <row r="1831">
          <cell r="A1831" t="str">
            <v>cty20127</v>
          </cell>
          <cell r="B1831" t="str">
            <v>Morris County, KS</v>
          </cell>
          <cell r="C1831">
            <v>40288</v>
          </cell>
        </row>
        <row r="1832">
          <cell r="A1832" t="str">
            <v>cty55103</v>
          </cell>
          <cell r="B1832" t="str">
            <v>Richland County, WI</v>
          </cell>
          <cell r="C1832">
            <v>40274</v>
          </cell>
        </row>
        <row r="1833">
          <cell r="A1833" t="str">
            <v>cty29195</v>
          </cell>
          <cell r="B1833" t="str">
            <v>Saline County, MO</v>
          </cell>
          <cell r="C1833">
            <v>40270</v>
          </cell>
        </row>
        <row r="1834">
          <cell r="A1834" t="str">
            <v>cty17051</v>
          </cell>
          <cell r="B1834" t="str">
            <v>Fayette County, IL</v>
          </cell>
          <cell r="C1834">
            <v>40254</v>
          </cell>
        </row>
        <row r="1835">
          <cell r="A1835" t="str">
            <v>cty31007</v>
          </cell>
          <cell r="B1835" t="str">
            <v>Banner County, NE</v>
          </cell>
          <cell r="C1835">
            <v>40228</v>
          </cell>
        </row>
        <row r="1836">
          <cell r="A1836" t="str">
            <v>cty20109</v>
          </cell>
          <cell r="B1836" t="str">
            <v>Logan County, KS</v>
          </cell>
          <cell r="C1836">
            <v>40182</v>
          </cell>
        </row>
        <row r="1837">
          <cell r="A1837" t="str">
            <v>cty24001</v>
          </cell>
          <cell r="B1837" t="str">
            <v>Allegany County, MD</v>
          </cell>
          <cell r="C1837">
            <v>40177</v>
          </cell>
        </row>
        <row r="1838">
          <cell r="A1838" t="str">
            <v>cty26079</v>
          </cell>
          <cell r="B1838" t="str">
            <v>Kalkaska County, MI</v>
          </cell>
          <cell r="C1838">
            <v>40166</v>
          </cell>
        </row>
        <row r="1839">
          <cell r="A1839" t="str">
            <v>cty48379</v>
          </cell>
          <cell r="B1839" t="str">
            <v>Rains County, TX</v>
          </cell>
          <cell r="C1839">
            <v>40164</v>
          </cell>
        </row>
        <row r="1840">
          <cell r="A1840" t="str">
            <v>cty20043</v>
          </cell>
          <cell r="B1840" t="str">
            <v>Doniphan County, KS</v>
          </cell>
          <cell r="C1840">
            <v>40159</v>
          </cell>
        </row>
        <row r="1841">
          <cell r="A1841" t="str">
            <v>cty08015</v>
          </cell>
          <cell r="B1841" t="str">
            <v>Chaffee County, CO</v>
          </cell>
          <cell r="C1841">
            <v>40152</v>
          </cell>
        </row>
        <row r="1842">
          <cell r="A1842" t="str">
            <v>cty27111</v>
          </cell>
          <cell r="B1842" t="str">
            <v>Otter Tail County, MN</v>
          </cell>
          <cell r="C1842">
            <v>40146</v>
          </cell>
        </row>
        <row r="1843">
          <cell r="A1843" t="str">
            <v>cty31095</v>
          </cell>
          <cell r="B1843" t="str">
            <v>Jefferson County, NE</v>
          </cell>
          <cell r="C1843">
            <v>40144</v>
          </cell>
        </row>
        <row r="1844">
          <cell r="A1844" t="str">
            <v>cty12077</v>
          </cell>
          <cell r="B1844" t="str">
            <v>Liberty County, FL</v>
          </cell>
          <cell r="C1844">
            <v>40141</v>
          </cell>
        </row>
        <row r="1845">
          <cell r="A1845" t="str">
            <v>cty13101</v>
          </cell>
          <cell r="B1845" t="str">
            <v>Echols County, GA</v>
          </cell>
          <cell r="C1845">
            <v>40141</v>
          </cell>
        </row>
        <row r="1846">
          <cell r="A1846" t="str">
            <v>cty13299</v>
          </cell>
          <cell r="B1846" t="str">
            <v>Ware County, GA</v>
          </cell>
          <cell r="C1846">
            <v>40137</v>
          </cell>
        </row>
        <row r="1847">
          <cell r="A1847" t="str">
            <v>cty48413</v>
          </cell>
          <cell r="B1847" t="str">
            <v>Schleicher County, TX</v>
          </cell>
          <cell r="C1847">
            <v>40131</v>
          </cell>
        </row>
        <row r="1848">
          <cell r="A1848" t="str">
            <v>cty19039</v>
          </cell>
          <cell r="B1848" t="str">
            <v>Clarke County, IA</v>
          </cell>
          <cell r="C1848">
            <v>40126</v>
          </cell>
        </row>
        <row r="1849">
          <cell r="A1849" t="str">
            <v>cty06093</v>
          </cell>
          <cell r="B1849" t="str">
            <v>Siskiyou County, CA</v>
          </cell>
          <cell r="C1849">
            <v>40122</v>
          </cell>
        </row>
        <row r="1850">
          <cell r="A1850" t="str">
            <v>cty40081</v>
          </cell>
          <cell r="B1850" t="str">
            <v>Lincoln County, OK</v>
          </cell>
          <cell r="C1850">
            <v>40076</v>
          </cell>
        </row>
        <row r="1851">
          <cell r="A1851" t="str">
            <v>cty12017</v>
          </cell>
          <cell r="B1851" t="str">
            <v>Citrus County, FL</v>
          </cell>
          <cell r="C1851">
            <v>40074</v>
          </cell>
        </row>
        <row r="1852">
          <cell r="A1852" t="str">
            <v>cty48375</v>
          </cell>
          <cell r="B1852" t="str">
            <v>Potter County, TX</v>
          </cell>
          <cell r="C1852">
            <v>40070</v>
          </cell>
        </row>
        <row r="1853">
          <cell r="A1853" t="str">
            <v>cty42111</v>
          </cell>
          <cell r="B1853" t="str">
            <v>Somerset County, PA</v>
          </cell>
          <cell r="C1853">
            <v>40066</v>
          </cell>
        </row>
        <row r="1854">
          <cell r="A1854" t="str">
            <v>cty55057</v>
          </cell>
          <cell r="B1854" t="str">
            <v>Juneau County, WI</v>
          </cell>
          <cell r="C1854">
            <v>40064</v>
          </cell>
        </row>
        <row r="1855">
          <cell r="A1855" t="str">
            <v>cty31093</v>
          </cell>
          <cell r="B1855" t="str">
            <v>Howard County, NE</v>
          </cell>
          <cell r="C1855">
            <v>40059</v>
          </cell>
        </row>
        <row r="1856">
          <cell r="A1856" t="str">
            <v>cty05081</v>
          </cell>
          <cell r="B1856" t="str">
            <v>Little River County, AR</v>
          </cell>
          <cell r="C1856">
            <v>40059</v>
          </cell>
        </row>
        <row r="1857">
          <cell r="A1857" t="str">
            <v>cty26033</v>
          </cell>
          <cell r="B1857" t="str">
            <v>Chippewa County, MI</v>
          </cell>
          <cell r="C1857">
            <v>40056</v>
          </cell>
        </row>
        <row r="1858">
          <cell r="A1858" t="str">
            <v>cty01067</v>
          </cell>
          <cell r="B1858" t="str">
            <v>Henry County, AL</v>
          </cell>
          <cell r="C1858">
            <v>40032</v>
          </cell>
        </row>
        <row r="1859">
          <cell r="A1859" t="str">
            <v>cty21047</v>
          </cell>
          <cell r="B1859" t="str">
            <v>Christian County, KY</v>
          </cell>
          <cell r="C1859">
            <v>40020</v>
          </cell>
        </row>
        <row r="1860">
          <cell r="A1860" t="str">
            <v>cty19089</v>
          </cell>
          <cell r="B1860" t="str">
            <v>Howard County, IA</v>
          </cell>
          <cell r="C1860">
            <v>40012</v>
          </cell>
        </row>
        <row r="1861">
          <cell r="A1861" t="str">
            <v>cty51049</v>
          </cell>
          <cell r="B1861" t="str">
            <v>Cumberland County, VA</v>
          </cell>
          <cell r="C1861">
            <v>40009</v>
          </cell>
        </row>
        <row r="1862">
          <cell r="A1862" t="str">
            <v>cty13249</v>
          </cell>
          <cell r="B1862" t="str">
            <v>Schley County, GA</v>
          </cell>
          <cell r="C1862">
            <v>40004</v>
          </cell>
        </row>
        <row r="1863">
          <cell r="A1863" t="str">
            <v>cty17071</v>
          </cell>
          <cell r="B1863" t="str">
            <v>Henderson County, IL</v>
          </cell>
          <cell r="C1863">
            <v>40003</v>
          </cell>
        </row>
        <row r="1864">
          <cell r="A1864" t="str">
            <v>cty20027</v>
          </cell>
          <cell r="B1864" t="str">
            <v>Clay County, KS</v>
          </cell>
          <cell r="C1864">
            <v>39999</v>
          </cell>
        </row>
        <row r="1865">
          <cell r="A1865" t="str">
            <v>cty48459</v>
          </cell>
          <cell r="B1865" t="str">
            <v>Upshur County, TX</v>
          </cell>
          <cell r="C1865">
            <v>39996</v>
          </cell>
        </row>
        <row r="1866">
          <cell r="A1866" t="str">
            <v>cty04025</v>
          </cell>
          <cell r="B1866" t="str">
            <v>Yavapai County, AZ</v>
          </cell>
          <cell r="C1866">
            <v>39985</v>
          </cell>
        </row>
        <row r="1867">
          <cell r="A1867" t="str">
            <v>cty26063</v>
          </cell>
          <cell r="B1867" t="str">
            <v>Huron County, MI</v>
          </cell>
          <cell r="C1867">
            <v>39978</v>
          </cell>
        </row>
        <row r="1868">
          <cell r="A1868" t="str">
            <v>cty16017</v>
          </cell>
          <cell r="B1868" t="str">
            <v>Bonner County, ID</v>
          </cell>
          <cell r="C1868">
            <v>39975</v>
          </cell>
        </row>
        <row r="1869">
          <cell r="A1869" t="str">
            <v>cty16053</v>
          </cell>
          <cell r="B1869" t="str">
            <v>Jerome County, ID</v>
          </cell>
          <cell r="C1869">
            <v>39975</v>
          </cell>
        </row>
        <row r="1870">
          <cell r="A1870" t="str">
            <v>cty37013</v>
          </cell>
          <cell r="B1870" t="str">
            <v>Beaufort County, NC</v>
          </cell>
          <cell r="C1870">
            <v>39972</v>
          </cell>
        </row>
        <row r="1871">
          <cell r="A1871" t="str">
            <v>cty27089</v>
          </cell>
          <cell r="B1871" t="str">
            <v>Marshall County, MN</v>
          </cell>
          <cell r="C1871">
            <v>39966</v>
          </cell>
        </row>
        <row r="1872">
          <cell r="A1872" t="str">
            <v>cty22045</v>
          </cell>
          <cell r="B1872" t="str">
            <v>Iberia Parish, LA</v>
          </cell>
          <cell r="C1872">
            <v>39965</v>
          </cell>
        </row>
        <row r="1873">
          <cell r="A1873" t="str">
            <v>cty48035</v>
          </cell>
          <cell r="B1873" t="str">
            <v>Bosque County, TX</v>
          </cell>
          <cell r="C1873">
            <v>39962</v>
          </cell>
        </row>
        <row r="1874">
          <cell r="A1874" t="str">
            <v>cty20143</v>
          </cell>
          <cell r="B1874" t="str">
            <v>Ottawa County, KS</v>
          </cell>
          <cell r="C1874">
            <v>39958</v>
          </cell>
        </row>
        <row r="1875">
          <cell r="A1875" t="str">
            <v>cty13149</v>
          </cell>
          <cell r="B1875" t="str">
            <v>Heard County, GA</v>
          </cell>
          <cell r="C1875">
            <v>39947</v>
          </cell>
        </row>
        <row r="1876">
          <cell r="A1876" t="str">
            <v>cty38055</v>
          </cell>
          <cell r="B1876" t="str">
            <v>McLean County, ND</v>
          </cell>
          <cell r="C1876">
            <v>39934</v>
          </cell>
        </row>
        <row r="1877">
          <cell r="A1877" t="str">
            <v>cty42065</v>
          </cell>
          <cell r="B1877" t="str">
            <v>Jefferson County, PA</v>
          </cell>
          <cell r="C1877">
            <v>39928</v>
          </cell>
        </row>
        <row r="1878">
          <cell r="A1878" t="str">
            <v>cty21097</v>
          </cell>
          <cell r="B1878" t="str">
            <v>Harrison County, KY</v>
          </cell>
          <cell r="C1878">
            <v>39919</v>
          </cell>
        </row>
        <row r="1879">
          <cell r="A1879" t="str">
            <v>cty48117</v>
          </cell>
          <cell r="B1879" t="str">
            <v>Deaf Smith County, TX</v>
          </cell>
          <cell r="C1879">
            <v>39913</v>
          </cell>
        </row>
        <row r="1880">
          <cell r="A1880" t="str">
            <v>cty56031</v>
          </cell>
          <cell r="B1880" t="str">
            <v>Platte County, WY</v>
          </cell>
          <cell r="C1880">
            <v>39908</v>
          </cell>
        </row>
        <row r="1881">
          <cell r="A1881" t="str">
            <v>cty39127</v>
          </cell>
          <cell r="B1881" t="str">
            <v>Perry County, OH</v>
          </cell>
          <cell r="C1881">
            <v>39907</v>
          </cell>
        </row>
        <row r="1882">
          <cell r="A1882" t="str">
            <v>cty46085</v>
          </cell>
          <cell r="B1882" t="str">
            <v>Lyman County, SD</v>
          </cell>
          <cell r="C1882">
            <v>39896</v>
          </cell>
        </row>
        <row r="1883">
          <cell r="A1883" t="str">
            <v>cty39013</v>
          </cell>
          <cell r="B1883" t="str">
            <v>Belmont County, OH</v>
          </cell>
          <cell r="C1883">
            <v>39891</v>
          </cell>
        </row>
        <row r="1884">
          <cell r="A1884" t="str">
            <v>cty55137</v>
          </cell>
          <cell r="B1884" t="str">
            <v>Waushara County, WI</v>
          </cell>
          <cell r="C1884">
            <v>39871</v>
          </cell>
        </row>
        <row r="1885">
          <cell r="A1885" t="str">
            <v>cty48053</v>
          </cell>
          <cell r="B1885" t="str">
            <v>Burnet County, TX</v>
          </cell>
          <cell r="C1885">
            <v>39866</v>
          </cell>
        </row>
        <row r="1886">
          <cell r="A1886" t="str">
            <v>cty12049</v>
          </cell>
          <cell r="B1886" t="str">
            <v>Hardee County, FL</v>
          </cell>
          <cell r="C1886">
            <v>39846</v>
          </cell>
        </row>
        <row r="1887">
          <cell r="A1887" t="str">
            <v>cty51083</v>
          </cell>
          <cell r="B1887" t="str">
            <v>Halifax County, VA</v>
          </cell>
          <cell r="C1887">
            <v>39843</v>
          </cell>
        </row>
        <row r="1888">
          <cell r="A1888" t="str">
            <v>cty17087</v>
          </cell>
          <cell r="B1888" t="str">
            <v>Johnson County, IL</v>
          </cell>
          <cell r="C1888">
            <v>39842</v>
          </cell>
        </row>
        <row r="1889">
          <cell r="A1889" t="str">
            <v>cty06049</v>
          </cell>
          <cell r="B1889" t="str">
            <v>Modoc County, CA</v>
          </cell>
          <cell r="C1889">
            <v>39816</v>
          </cell>
        </row>
        <row r="1890">
          <cell r="A1890" t="str">
            <v>cty30017</v>
          </cell>
          <cell r="B1890" t="str">
            <v>Custer County, MT</v>
          </cell>
          <cell r="C1890">
            <v>39812</v>
          </cell>
        </row>
        <row r="1891">
          <cell r="A1891" t="str">
            <v>cty55001</v>
          </cell>
          <cell r="B1891" t="str">
            <v>Adams County, WI</v>
          </cell>
          <cell r="C1891">
            <v>39808</v>
          </cell>
        </row>
        <row r="1892">
          <cell r="A1892" t="str">
            <v>cty16057</v>
          </cell>
          <cell r="B1892" t="str">
            <v>Latah County, ID</v>
          </cell>
          <cell r="C1892">
            <v>39792</v>
          </cell>
        </row>
        <row r="1893">
          <cell r="A1893" t="str">
            <v>cty13321</v>
          </cell>
          <cell r="B1893" t="str">
            <v>Worth County, GA</v>
          </cell>
          <cell r="C1893">
            <v>39791</v>
          </cell>
        </row>
        <row r="1894">
          <cell r="A1894" t="str">
            <v>cty13181</v>
          </cell>
          <cell r="B1894" t="str">
            <v>Lincoln County, GA</v>
          </cell>
          <cell r="C1894">
            <v>39772</v>
          </cell>
        </row>
        <row r="1895">
          <cell r="A1895" t="str">
            <v>cty46061</v>
          </cell>
          <cell r="B1895" t="str">
            <v>Hanson County, SD</v>
          </cell>
          <cell r="C1895">
            <v>39763</v>
          </cell>
        </row>
        <row r="1896">
          <cell r="A1896" t="str">
            <v>cty22057</v>
          </cell>
          <cell r="B1896" t="str">
            <v>Lafourche Parish, LA</v>
          </cell>
          <cell r="C1896">
            <v>39759</v>
          </cell>
        </row>
        <row r="1897">
          <cell r="A1897" t="str">
            <v>cty37187</v>
          </cell>
          <cell r="B1897" t="str">
            <v>Washington County, NC</v>
          </cell>
          <cell r="C1897">
            <v>39722</v>
          </cell>
        </row>
        <row r="1898">
          <cell r="A1898" t="str">
            <v>cty48165</v>
          </cell>
          <cell r="B1898" t="str">
            <v>Gaines County, TX</v>
          </cell>
          <cell r="C1898">
            <v>39713</v>
          </cell>
        </row>
        <row r="1899">
          <cell r="A1899" t="str">
            <v>cty39071</v>
          </cell>
          <cell r="B1899" t="str">
            <v>Highland County, OH</v>
          </cell>
          <cell r="C1899">
            <v>39713</v>
          </cell>
        </row>
        <row r="1900">
          <cell r="A1900" t="str">
            <v>cty56015</v>
          </cell>
          <cell r="B1900" t="str">
            <v>Goshen County, WY</v>
          </cell>
          <cell r="C1900">
            <v>39693</v>
          </cell>
        </row>
        <row r="1901">
          <cell r="A1901" t="str">
            <v>cty12067</v>
          </cell>
          <cell r="B1901" t="str">
            <v>Lafayette County, FL</v>
          </cell>
          <cell r="C1901">
            <v>39678</v>
          </cell>
        </row>
        <row r="1902">
          <cell r="A1902" t="str">
            <v>cty13119</v>
          </cell>
          <cell r="B1902" t="str">
            <v>Franklin County, GA</v>
          </cell>
          <cell r="C1902">
            <v>39661</v>
          </cell>
        </row>
        <row r="1903">
          <cell r="A1903" t="str">
            <v>cty27023</v>
          </cell>
          <cell r="B1903" t="str">
            <v>Chippewa County, MN</v>
          </cell>
          <cell r="C1903">
            <v>39658</v>
          </cell>
        </row>
        <row r="1904">
          <cell r="A1904" t="str">
            <v>cty13025</v>
          </cell>
          <cell r="B1904" t="str">
            <v>Brantley County, GA</v>
          </cell>
          <cell r="C1904">
            <v>39657</v>
          </cell>
        </row>
        <row r="1905">
          <cell r="A1905" t="str">
            <v>cty29097</v>
          </cell>
          <cell r="B1905" t="str">
            <v>Jasper County, MO</v>
          </cell>
          <cell r="C1905">
            <v>39647</v>
          </cell>
        </row>
        <row r="1906">
          <cell r="A1906" t="str">
            <v>cty51590</v>
          </cell>
          <cell r="B1906" t="str">
            <v>Danville city, VA</v>
          </cell>
          <cell r="C1906">
            <v>39642</v>
          </cell>
        </row>
        <row r="1907">
          <cell r="A1907" t="str">
            <v>cty29169</v>
          </cell>
          <cell r="B1907" t="str">
            <v>Pulaski County, MO</v>
          </cell>
          <cell r="C1907">
            <v>39631</v>
          </cell>
        </row>
        <row r="1908">
          <cell r="A1908" t="str">
            <v>cty49019</v>
          </cell>
          <cell r="B1908" t="str">
            <v>Grand County, UT</v>
          </cell>
          <cell r="C1908">
            <v>39615</v>
          </cell>
        </row>
        <row r="1909">
          <cell r="A1909" t="str">
            <v>cty26109</v>
          </cell>
          <cell r="B1909" t="str">
            <v>Menominee County, MI</v>
          </cell>
          <cell r="C1909">
            <v>39613</v>
          </cell>
        </row>
        <row r="1910">
          <cell r="A1910" t="str">
            <v>cty39121</v>
          </cell>
          <cell r="B1910" t="str">
            <v>Noble County, OH</v>
          </cell>
          <cell r="C1910">
            <v>39612</v>
          </cell>
        </row>
        <row r="1911">
          <cell r="A1911" t="str">
            <v>cty47059</v>
          </cell>
          <cell r="B1911" t="str">
            <v>Greene County, TN</v>
          </cell>
          <cell r="C1911">
            <v>39608</v>
          </cell>
        </row>
        <row r="1912">
          <cell r="A1912" t="str">
            <v>cty01021</v>
          </cell>
          <cell r="B1912" t="str">
            <v>Chilton County, AL</v>
          </cell>
          <cell r="C1912">
            <v>39597</v>
          </cell>
        </row>
        <row r="1913">
          <cell r="A1913" t="str">
            <v>cty38097</v>
          </cell>
          <cell r="B1913" t="str">
            <v>Traill County, ND</v>
          </cell>
          <cell r="C1913">
            <v>39591</v>
          </cell>
        </row>
        <row r="1914">
          <cell r="A1914" t="str">
            <v>cty17169</v>
          </cell>
          <cell r="B1914" t="str">
            <v>Schuyler County, IL</v>
          </cell>
          <cell r="C1914">
            <v>39587</v>
          </cell>
        </row>
        <row r="1915">
          <cell r="A1915" t="str">
            <v>cty12065</v>
          </cell>
          <cell r="B1915" t="str">
            <v>Jefferson County, FL</v>
          </cell>
          <cell r="C1915">
            <v>39573</v>
          </cell>
        </row>
        <row r="1916">
          <cell r="A1916" t="str">
            <v>cty20195</v>
          </cell>
          <cell r="B1916" t="str">
            <v>Trego County, KS</v>
          </cell>
          <cell r="C1916">
            <v>39564</v>
          </cell>
        </row>
        <row r="1917">
          <cell r="A1917" t="str">
            <v>cty37153</v>
          </cell>
          <cell r="B1917" t="str">
            <v>Richmond County, NC</v>
          </cell>
          <cell r="C1917">
            <v>39562</v>
          </cell>
        </row>
        <row r="1918">
          <cell r="A1918" t="str">
            <v>cty20023</v>
          </cell>
          <cell r="B1918" t="str">
            <v>Cheyenne County, KS</v>
          </cell>
          <cell r="C1918">
            <v>39562</v>
          </cell>
        </row>
        <row r="1919">
          <cell r="A1919" t="str">
            <v>cty13125</v>
          </cell>
          <cell r="B1919" t="str">
            <v>Glascock County, GA</v>
          </cell>
          <cell r="C1919">
            <v>39561</v>
          </cell>
        </row>
        <row r="1920">
          <cell r="A1920" t="str">
            <v>cty40117</v>
          </cell>
          <cell r="B1920" t="str">
            <v>Pawnee County, OK</v>
          </cell>
          <cell r="C1920">
            <v>39556</v>
          </cell>
        </row>
        <row r="1921">
          <cell r="A1921" t="str">
            <v>cty21213</v>
          </cell>
          <cell r="B1921" t="str">
            <v>Simpson County, KY</v>
          </cell>
          <cell r="C1921">
            <v>39555</v>
          </cell>
        </row>
        <row r="1922">
          <cell r="A1922" t="str">
            <v>cty30077</v>
          </cell>
          <cell r="B1922" t="str">
            <v>Powell County, MT</v>
          </cell>
          <cell r="C1922">
            <v>39555</v>
          </cell>
        </row>
        <row r="1923">
          <cell r="A1923" t="str">
            <v>cty20107</v>
          </cell>
          <cell r="B1923" t="str">
            <v>Linn County, KS</v>
          </cell>
          <cell r="C1923">
            <v>39543</v>
          </cell>
        </row>
        <row r="1924">
          <cell r="A1924" t="str">
            <v>cty12045</v>
          </cell>
          <cell r="B1924" t="str">
            <v>Gulf County, FL</v>
          </cell>
          <cell r="C1924">
            <v>39508</v>
          </cell>
        </row>
        <row r="1925">
          <cell r="A1925" t="str">
            <v>cty42009</v>
          </cell>
          <cell r="B1925" t="str">
            <v>Bedford County, PA</v>
          </cell>
          <cell r="C1925">
            <v>39503</v>
          </cell>
        </row>
        <row r="1926">
          <cell r="A1926" t="str">
            <v>cty13161</v>
          </cell>
          <cell r="B1926" t="str">
            <v>Jeff Davis County, GA</v>
          </cell>
          <cell r="C1926">
            <v>39501</v>
          </cell>
        </row>
        <row r="1927">
          <cell r="A1927" t="str">
            <v>cty51135</v>
          </cell>
          <cell r="B1927" t="str">
            <v>Nottoway County, VA</v>
          </cell>
          <cell r="C1927">
            <v>39490</v>
          </cell>
        </row>
        <row r="1928">
          <cell r="A1928" t="str">
            <v>cty18083</v>
          </cell>
          <cell r="B1928" t="str">
            <v>Knox County, IN</v>
          </cell>
          <cell r="C1928">
            <v>39485</v>
          </cell>
        </row>
        <row r="1929">
          <cell r="A1929" t="str">
            <v>cty19161</v>
          </cell>
          <cell r="B1929" t="str">
            <v>Sac County, IA</v>
          </cell>
          <cell r="C1929">
            <v>39467</v>
          </cell>
        </row>
        <row r="1930">
          <cell r="A1930" t="str">
            <v>cty20115</v>
          </cell>
          <cell r="B1930" t="str">
            <v>Marion County, KS</v>
          </cell>
          <cell r="C1930">
            <v>39464</v>
          </cell>
        </row>
        <row r="1931">
          <cell r="A1931" t="str">
            <v>cty27033</v>
          </cell>
          <cell r="B1931" t="str">
            <v>Cottonwood County, MN</v>
          </cell>
          <cell r="C1931">
            <v>39454</v>
          </cell>
        </row>
        <row r="1932">
          <cell r="A1932" t="str">
            <v>cty01121</v>
          </cell>
          <cell r="B1932" t="str">
            <v>Talladega County, AL</v>
          </cell>
          <cell r="C1932">
            <v>39452</v>
          </cell>
        </row>
        <row r="1933">
          <cell r="A1933" t="str">
            <v>cty37137</v>
          </cell>
          <cell r="B1933" t="str">
            <v>Pamlico County, NC</v>
          </cell>
          <cell r="C1933">
            <v>39451</v>
          </cell>
        </row>
        <row r="1934">
          <cell r="A1934" t="str">
            <v>cty13179</v>
          </cell>
          <cell r="B1934" t="str">
            <v>Liberty County, GA</v>
          </cell>
          <cell r="C1934">
            <v>39448</v>
          </cell>
        </row>
        <row r="1935">
          <cell r="A1935" t="str">
            <v>cty08075</v>
          </cell>
          <cell r="B1935" t="str">
            <v>Logan County, CO</v>
          </cell>
          <cell r="C1935">
            <v>39442</v>
          </cell>
        </row>
        <row r="1936">
          <cell r="A1936" t="str">
            <v>cty30105</v>
          </cell>
          <cell r="B1936" t="str">
            <v>Valley County, MT</v>
          </cell>
          <cell r="C1936">
            <v>39427</v>
          </cell>
        </row>
        <row r="1937">
          <cell r="A1937" t="str">
            <v>cty55023</v>
          </cell>
          <cell r="B1937" t="str">
            <v>Crawford County, WI</v>
          </cell>
          <cell r="C1937">
            <v>39423</v>
          </cell>
        </row>
        <row r="1938">
          <cell r="A1938" t="str">
            <v>cty47139</v>
          </cell>
          <cell r="B1938" t="str">
            <v>Polk County, TN</v>
          </cell>
          <cell r="C1938">
            <v>39411</v>
          </cell>
        </row>
        <row r="1939">
          <cell r="A1939" t="str">
            <v>cty48189</v>
          </cell>
          <cell r="B1939" t="str">
            <v>Hale County, TX</v>
          </cell>
          <cell r="C1939">
            <v>39409</v>
          </cell>
        </row>
        <row r="1940">
          <cell r="A1940" t="str">
            <v>cty01043</v>
          </cell>
          <cell r="B1940" t="str">
            <v>Cullman County, AL</v>
          </cell>
          <cell r="C1940">
            <v>39409</v>
          </cell>
        </row>
        <row r="1941">
          <cell r="A1941" t="str">
            <v>cty05033</v>
          </cell>
          <cell r="B1941" t="str">
            <v>Crawford County, AR</v>
          </cell>
          <cell r="C1941">
            <v>39403</v>
          </cell>
        </row>
        <row r="1942">
          <cell r="A1942" t="str">
            <v>cty47177</v>
          </cell>
          <cell r="B1942" t="str">
            <v>Warren County, TN</v>
          </cell>
          <cell r="C1942">
            <v>39391</v>
          </cell>
        </row>
        <row r="1943">
          <cell r="A1943" t="str">
            <v>cty29175</v>
          </cell>
          <cell r="B1943" t="str">
            <v>Randolph County, MO</v>
          </cell>
          <cell r="C1943">
            <v>39388</v>
          </cell>
        </row>
        <row r="1944">
          <cell r="A1944" t="str">
            <v>cty54035</v>
          </cell>
          <cell r="B1944" t="str">
            <v>Jackson County, WV</v>
          </cell>
          <cell r="C1944">
            <v>39379</v>
          </cell>
        </row>
        <row r="1945">
          <cell r="A1945" t="str">
            <v>cty31011</v>
          </cell>
          <cell r="B1945" t="str">
            <v>Boone County, NE</v>
          </cell>
          <cell r="C1945">
            <v>39375</v>
          </cell>
        </row>
        <row r="1946">
          <cell r="A1946" t="str">
            <v>cty29139</v>
          </cell>
          <cell r="B1946" t="str">
            <v>Montgomery County, MO</v>
          </cell>
          <cell r="C1946">
            <v>39372</v>
          </cell>
        </row>
        <row r="1947">
          <cell r="A1947" t="str">
            <v>cty27073</v>
          </cell>
          <cell r="B1947" t="str">
            <v>Lac qui Parle County, MN</v>
          </cell>
          <cell r="C1947">
            <v>39356</v>
          </cell>
        </row>
        <row r="1948">
          <cell r="A1948" t="str">
            <v>cty01079</v>
          </cell>
          <cell r="B1948" t="str">
            <v>Lawrence County, AL</v>
          </cell>
          <cell r="C1948">
            <v>39350</v>
          </cell>
        </row>
        <row r="1949">
          <cell r="A1949" t="str">
            <v>cty22101</v>
          </cell>
          <cell r="B1949" t="str">
            <v>St. Mary Parish, LA</v>
          </cell>
          <cell r="C1949">
            <v>39347</v>
          </cell>
        </row>
        <row r="1950">
          <cell r="A1950" t="str">
            <v>cty20007</v>
          </cell>
          <cell r="B1950" t="str">
            <v>Barber County, KS</v>
          </cell>
          <cell r="C1950">
            <v>39346</v>
          </cell>
        </row>
        <row r="1951">
          <cell r="A1951" t="str">
            <v>cty20003</v>
          </cell>
          <cell r="B1951" t="str">
            <v>Anderson County, KS</v>
          </cell>
          <cell r="C1951">
            <v>39345</v>
          </cell>
        </row>
        <row r="1952">
          <cell r="A1952" t="str">
            <v>cty17045</v>
          </cell>
          <cell r="B1952" t="str">
            <v>Edgar County, IL</v>
          </cell>
          <cell r="C1952">
            <v>39343</v>
          </cell>
        </row>
        <row r="1953">
          <cell r="A1953" t="str">
            <v>cty05139</v>
          </cell>
          <cell r="B1953" t="str">
            <v>Union County, AR</v>
          </cell>
          <cell r="C1953">
            <v>39342</v>
          </cell>
        </row>
        <row r="1954">
          <cell r="A1954" t="str">
            <v>cty21233</v>
          </cell>
          <cell r="B1954" t="str">
            <v>Webster County, KY</v>
          </cell>
          <cell r="C1954">
            <v>39334</v>
          </cell>
        </row>
        <row r="1955">
          <cell r="A1955" t="str">
            <v>cty38023</v>
          </cell>
          <cell r="B1955" t="str">
            <v>Divide County, ND</v>
          </cell>
          <cell r="C1955">
            <v>39329</v>
          </cell>
        </row>
        <row r="1956">
          <cell r="A1956" t="str">
            <v>cty45039</v>
          </cell>
          <cell r="B1956" t="str">
            <v>Fairfield County, SC</v>
          </cell>
          <cell r="C1956">
            <v>39325</v>
          </cell>
        </row>
        <row r="1957">
          <cell r="A1957" t="str">
            <v>cty29163</v>
          </cell>
          <cell r="B1957" t="str">
            <v>Pike County, MO</v>
          </cell>
          <cell r="C1957">
            <v>39323</v>
          </cell>
        </row>
        <row r="1958">
          <cell r="A1958" t="str">
            <v>cty45087</v>
          </cell>
          <cell r="B1958" t="str">
            <v>Union County, SC</v>
          </cell>
          <cell r="C1958">
            <v>39319</v>
          </cell>
        </row>
        <row r="1959">
          <cell r="A1959" t="str">
            <v>cty20065</v>
          </cell>
          <cell r="B1959" t="str">
            <v>Graham County, KS</v>
          </cell>
          <cell r="C1959">
            <v>39311</v>
          </cell>
        </row>
        <row r="1960">
          <cell r="A1960" t="str">
            <v>cty13275</v>
          </cell>
          <cell r="B1960" t="str">
            <v>Thomas County, GA</v>
          </cell>
          <cell r="C1960">
            <v>39291</v>
          </cell>
        </row>
        <row r="1961">
          <cell r="A1961" t="str">
            <v>cty36033</v>
          </cell>
          <cell r="B1961" t="str">
            <v>Franklin County, NY</v>
          </cell>
          <cell r="C1961">
            <v>39289</v>
          </cell>
        </row>
        <row r="1962">
          <cell r="A1962" t="str">
            <v>cty45029</v>
          </cell>
          <cell r="B1962" t="str">
            <v>Colleton County, SC</v>
          </cell>
          <cell r="C1962">
            <v>39284</v>
          </cell>
        </row>
        <row r="1963">
          <cell r="A1963" t="str">
            <v>cty40053</v>
          </cell>
          <cell r="B1963" t="str">
            <v>Grant County, OK</v>
          </cell>
          <cell r="C1963">
            <v>39279</v>
          </cell>
        </row>
        <row r="1964">
          <cell r="A1964" t="str">
            <v>cty46011</v>
          </cell>
          <cell r="B1964" t="str">
            <v>Brookings County, SD</v>
          </cell>
          <cell r="C1964">
            <v>39277</v>
          </cell>
        </row>
        <row r="1965">
          <cell r="A1965" t="str">
            <v>cty29063</v>
          </cell>
          <cell r="B1965" t="str">
            <v>DeKalb County, MO</v>
          </cell>
          <cell r="C1965">
            <v>39257</v>
          </cell>
        </row>
        <row r="1966">
          <cell r="A1966" t="str">
            <v>cty16063</v>
          </cell>
          <cell r="B1966" t="str">
            <v>Lincoln County, ID</v>
          </cell>
          <cell r="C1966">
            <v>39255</v>
          </cell>
        </row>
        <row r="1967">
          <cell r="A1967" t="str">
            <v>cty26019</v>
          </cell>
          <cell r="B1967" t="str">
            <v>Benzie County, MI</v>
          </cell>
          <cell r="C1967">
            <v>39245</v>
          </cell>
        </row>
        <row r="1968">
          <cell r="A1968" t="str">
            <v>cty40101</v>
          </cell>
          <cell r="B1968" t="str">
            <v>Muskogee County, OK</v>
          </cell>
          <cell r="C1968">
            <v>39221</v>
          </cell>
        </row>
        <row r="1969">
          <cell r="A1969" t="str">
            <v>cty30081</v>
          </cell>
          <cell r="B1969" t="str">
            <v>Ravalli County, MT</v>
          </cell>
          <cell r="C1969">
            <v>39220</v>
          </cell>
        </row>
        <row r="1970">
          <cell r="A1970" t="str">
            <v>cty16021</v>
          </cell>
          <cell r="B1970" t="str">
            <v>Boundary County, ID</v>
          </cell>
          <cell r="C1970">
            <v>39201</v>
          </cell>
        </row>
        <row r="1971">
          <cell r="A1971" t="str">
            <v>cty19009</v>
          </cell>
          <cell r="B1971" t="str">
            <v>Audubon County, IA</v>
          </cell>
          <cell r="C1971">
            <v>39199</v>
          </cell>
        </row>
        <row r="1972">
          <cell r="A1972" t="str">
            <v>cty06105</v>
          </cell>
          <cell r="B1972" t="str">
            <v>Trinity County, CA</v>
          </cell>
          <cell r="C1972">
            <v>39185</v>
          </cell>
        </row>
        <row r="1973">
          <cell r="A1973" t="str">
            <v>cty04021</v>
          </cell>
          <cell r="B1973" t="str">
            <v>Pinal County, AZ</v>
          </cell>
          <cell r="C1973">
            <v>39178</v>
          </cell>
        </row>
        <row r="1974">
          <cell r="A1974" t="str">
            <v>cty55123</v>
          </cell>
          <cell r="B1974" t="str">
            <v>Vernon County, WI</v>
          </cell>
          <cell r="C1974">
            <v>39175</v>
          </cell>
        </row>
        <row r="1975">
          <cell r="A1975" t="str">
            <v>cty31039</v>
          </cell>
          <cell r="B1975" t="str">
            <v>Cuming County, NE</v>
          </cell>
          <cell r="C1975">
            <v>39171</v>
          </cell>
        </row>
        <row r="1976">
          <cell r="A1976" t="str">
            <v>cty42031</v>
          </cell>
          <cell r="B1976" t="str">
            <v>Clarion County, PA</v>
          </cell>
          <cell r="C1976">
            <v>39164</v>
          </cell>
        </row>
        <row r="1977">
          <cell r="A1977" t="str">
            <v>cty40097</v>
          </cell>
          <cell r="B1977" t="str">
            <v>Mayes County, OK</v>
          </cell>
          <cell r="C1977">
            <v>39161</v>
          </cell>
        </row>
        <row r="1978">
          <cell r="A1978" t="str">
            <v>cty27113</v>
          </cell>
          <cell r="B1978" t="str">
            <v>Pennington County, MN</v>
          </cell>
          <cell r="C1978">
            <v>39136</v>
          </cell>
        </row>
        <row r="1979">
          <cell r="A1979" t="str">
            <v>cty29089</v>
          </cell>
          <cell r="B1979" t="str">
            <v>Howard County, MO</v>
          </cell>
          <cell r="C1979">
            <v>39127</v>
          </cell>
        </row>
        <row r="1980">
          <cell r="A1980" t="str">
            <v>cty39053</v>
          </cell>
          <cell r="B1980" t="str">
            <v>Gallia County, OH</v>
          </cell>
          <cell r="C1980">
            <v>39119</v>
          </cell>
        </row>
        <row r="1981">
          <cell r="A1981" t="str">
            <v>cty01095</v>
          </cell>
          <cell r="B1981" t="str">
            <v>Marshall County, AL</v>
          </cell>
          <cell r="C1981">
            <v>39106</v>
          </cell>
        </row>
        <row r="1982">
          <cell r="A1982" t="str">
            <v>cty55053</v>
          </cell>
          <cell r="B1982" t="str">
            <v>Jackson County, WI</v>
          </cell>
          <cell r="C1982">
            <v>39103</v>
          </cell>
        </row>
        <row r="1983">
          <cell r="A1983" t="str">
            <v>cty17057</v>
          </cell>
          <cell r="B1983" t="str">
            <v>Fulton County, IL</v>
          </cell>
          <cell r="C1983">
            <v>39097</v>
          </cell>
        </row>
        <row r="1984">
          <cell r="A1984" t="str">
            <v>cty51117</v>
          </cell>
          <cell r="B1984" t="str">
            <v>Mecklenburg County, VA</v>
          </cell>
          <cell r="C1984">
            <v>39096</v>
          </cell>
        </row>
        <row r="1985">
          <cell r="A1985" t="str">
            <v>cty16009</v>
          </cell>
          <cell r="B1985" t="str">
            <v>Benewah County, ID</v>
          </cell>
          <cell r="C1985">
            <v>39082</v>
          </cell>
        </row>
        <row r="1986">
          <cell r="A1986" t="str">
            <v>cty31041</v>
          </cell>
          <cell r="B1986" t="str">
            <v>Custer County, NE</v>
          </cell>
          <cell r="C1986">
            <v>39072</v>
          </cell>
        </row>
        <row r="1987">
          <cell r="A1987" t="str">
            <v>cty51035</v>
          </cell>
          <cell r="B1987" t="str">
            <v>Carroll County, VA</v>
          </cell>
          <cell r="C1987">
            <v>39052</v>
          </cell>
        </row>
        <row r="1988">
          <cell r="A1988" t="str">
            <v>cty19001</v>
          </cell>
          <cell r="B1988" t="str">
            <v>Adair County, IA</v>
          </cell>
          <cell r="C1988">
            <v>39044</v>
          </cell>
        </row>
        <row r="1989">
          <cell r="A1989" t="str">
            <v>cty47081</v>
          </cell>
          <cell r="B1989" t="str">
            <v>Hickman County, TN</v>
          </cell>
          <cell r="C1989">
            <v>39039</v>
          </cell>
        </row>
        <row r="1990">
          <cell r="A1990" t="str">
            <v>cty27149</v>
          </cell>
          <cell r="B1990" t="str">
            <v>Stevens County, MN</v>
          </cell>
          <cell r="C1990">
            <v>39038</v>
          </cell>
        </row>
        <row r="1991">
          <cell r="A1991" t="str">
            <v>cty48499</v>
          </cell>
          <cell r="B1991" t="str">
            <v>Wood County, TX</v>
          </cell>
          <cell r="C1991">
            <v>39034</v>
          </cell>
        </row>
        <row r="1992">
          <cell r="A1992" t="str">
            <v>cty48349</v>
          </cell>
          <cell r="B1992" t="str">
            <v>Navarro County, TX</v>
          </cell>
          <cell r="C1992">
            <v>39028</v>
          </cell>
        </row>
        <row r="1993">
          <cell r="A1993" t="str">
            <v>cty26003</v>
          </cell>
          <cell r="B1993" t="str">
            <v>Alger County, MI</v>
          </cell>
          <cell r="C1993">
            <v>39022</v>
          </cell>
        </row>
        <row r="1994">
          <cell r="A1994" t="str">
            <v>cty20179</v>
          </cell>
          <cell r="B1994" t="str">
            <v>Sheridan County, KS</v>
          </cell>
          <cell r="C1994">
            <v>39018</v>
          </cell>
        </row>
        <row r="1995">
          <cell r="A1995" t="str">
            <v>cty12119</v>
          </cell>
          <cell r="B1995" t="str">
            <v>Sumter County, FL</v>
          </cell>
          <cell r="C1995">
            <v>39012</v>
          </cell>
        </row>
        <row r="1996">
          <cell r="A1996" t="str">
            <v>cty01019</v>
          </cell>
          <cell r="B1996" t="str">
            <v>Cherokee County, AL</v>
          </cell>
          <cell r="C1996">
            <v>38993</v>
          </cell>
        </row>
        <row r="1997">
          <cell r="A1997" t="str">
            <v>cty08095</v>
          </cell>
          <cell r="B1997" t="str">
            <v>Phillips County, CO</v>
          </cell>
          <cell r="C1997">
            <v>38990</v>
          </cell>
        </row>
        <row r="1998">
          <cell r="A1998" t="str">
            <v>cty31029</v>
          </cell>
          <cell r="B1998" t="str">
            <v>Chase County, NE</v>
          </cell>
          <cell r="C1998">
            <v>38980</v>
          </cell>
        </row>
        <row r="1999">
          <cell r="A1999" t="str">
            <v>cty05061</v>
          </cell>
          <cell r="B1999" t="str">
            <v>Howard County, AR</v>
          </cell>
          <cell r="C1999">
            <v>38978</v>
          </cell>
        </row>
        <row r="2000">
          <cell r="A2000" t="str">
            <v>cty49017</v>
          </cell>
          <cell r="B2000" t="str">
            <v>Garfield County, UT</v>
          </cell>
          <cell r="C2000">
            <v>38977</v>
          </cell>
        </row>
        <row r="2001">
          <cell r="A2001" t="str">
            <v>cty05051</v>
          </cell>
          <cell r="B2001" t="str">
            <v>Garland County, AR</v>
          </cell>
          <cell r="C2001">
            <v>38972</v>
          </cell>
        </row>
        <row r="2002">
          <cell r="A2002" t="str">
            <v>cty19043</v>
          </cell>
          <cell r="B2002" t="str">
            <v>Clayton County, IA</v>
          </cell>
          <cell r="C2002">
            <v>38957</v>
          </cell>
        </row>
        <row r="2003">
          <cell r="A2003" t="str">
            <v>cty38019</v>
          </cell>
          <cell r="B2003" t="str">
            <v>Cavalier County, ND</v>
          </cell>
          <cell r="C2003">
            <v>38927</v>
          </cell>
        </row>
        <row r="2004">
          <cell r="A2004" t="str">
            <v>cty48353</v>
          </cell>
          <cell r="B2004" t="str">
            <v>Nolan County, TX</v>
          </cell>
          <cell r="C2004">
            <v>38927</v>
          </cell>
        </row>
        <row r="2005">
          <cell r="A2005" t="str">
            <v>cty21077</v>
          </cell>
          <cell r="B2005" t="str">
            <v>Gallatin County, KY</v>
          </cell>
          <cell r="C2005">
            <v>38918</v>
          </cell>
        </row>
        <row r="2006">
          <cell r="A2006" t="str">
            <v>cty38011</v>
          </cell>
          <cell r="B2006" t="str">
            <v>Bowman County, ND</v>
          </cell>
          <cell r="C2006">
            <v>38917</v>
          </cell>
        </row>
        <row r="2007">
          <cell r="A2007" t="str">
            <v>cty01099</v>
          </cell>
          <cell r="B2007" t="str">
            <v>Monroe County, AL</v>
          </cell>
          <cell r="C2007">
            <v>38916</v>
          </cell>
        </row>
        <row r="2008">
          <cell r="A2008" t="str">
            <v>cty19175</v>
          </cell>
          <cell r="B2008" t="str">
            <v>Union County, IA</v>
          </cell>
          <cell r="C2008">
            <v>38890</v>
          </cell>
        </row>
        <row r="2009">
          <cell r="A2009" t="str">
            <v>cty30019</v>
          </cell>
          <cell r="B2009" t="str">
            <v>Daniels County, MT</v>
          </cell>
          <cell r="C2009">
            <v>38880</v>
          </cell>
        </row>
        <row r="2010">
          <cell r="A2010" t="str">
            <v>cty26039</v>
          </cell>
          <cell r="B2010" t="str">
            <v>Crawford County, MI</v>
          </cell>
          <cell r="C2010">
            <v>38877</v>
          </cell>
        </row>
        <row r="2011">
          <cell r="A2011" t="str">
            <v>cty51580</v>
          </cell>
          <cell r="B2011" t="str">
            <v>Covington city, VA</v>
          </cell>
          <cell r="C2011">
            <v>38863</v>
          </cell>
        </row>
        <row r="2012">
          <cell r="A2012" t="str">
            <v>cty40085</v>
          </cell>
          <cell r="B2012" t="str">
            <v>Love County, OK</v>
          </cell>
          <cell r="C2012">
            <v>38851</v>
          </cell>
        </row>
        <row r="2013">
          <cell r="A2013" t="str">
            <v>cty45025</v>
          </cell>
          <cell r="B2013" t="str">
            <v>Chesterfield County, SC</v>
          </cell>
          <cell r="C2013">
            <v>38851</v>
          </cell>
        </row>
        <row r="2014">
          <cell r="A2014" t="str">
            <v>cty08061</v>
          </cell>
          <cell r="B2014" t="str">
            <v>Kiowa County, CO</v>
          </cell>
          <cell r="C2014">
            <v>38851</v>
          </cell>
        </row>
        <row r="2015">
          <cell r="A2015" t="str">
            <v>cty42105</v>
          </cell>
          <cell r="B2015" t="str">
            <v>Potter County, PA</v>
          </cell>
          <cell r="C2015">
            <v>38839</v>
          </cell>
        </row>
        <row r="2016">
          <cell r="A2016" t="str">
            <v>cty27173</v>
          </cell>
          <cell r="B2016" t="str">
            <v>Yellow Medicine County, MN</v>
          </cell>
          <cell r="C2016">
            <v>38838</v>
          </cell>
        </row>
        <row r="2017">
          <cell r="A2017" t="str">
            <v>cty56003</v>
          </cell>
          <cell r="B2017" t="str">
            <v>Big Horn County, WY</v>
          </cell>
          <cell r="C2017">
            <v>38837</v>
          </cell>
        </row>
        <row r="2018">
          <cell r="A2018" t="str">
            <v>cty41063</v>
          </cell>
          <cell r="B2018" t="str">
            <v>Wallowa County, OR</v>
          </cell>
          <cell r="C2018">
            <v>38820</v>
          </cell>
        </row>
        <row r="2019">
          <cell r="A2019" t="str">
            <v>cty51147</v>
          </cell>
          <cell r="B2019" t="str">
            <v>Prince Edward County, VA</v>
          </cell>
          <cell r="C2019">
            <v>38802</v>
          </cell>
        </row>
        <row r="2020">
          <cell r="A2020" t="str">
            <v>cty47077</v>
          </cell>
          <cell r="B2020" t="str">
            <v>Henderson County, TN</v>
          </cell>
          <cell r="C2020">
            <v>38798</v>
          </cell>
        </row>
        <row r="2021">
          <cell r="A2021" t="str">
            <v>cty53075</v>
          </cell>
          <cell r="B2021" t="str">
            <v>Whitman County, WA</v>
          </cell>
          <cell r="C2021">
            <v>38796</v>
          </cell>
        </row>
        <row r="2022">
          <cell r="A2022" t="str">
            <v>cty21187</v>
          </cell>
          <cell r="B2022" t="str">
            <v>Owen County, KY</v>
          </cell>
          <cell r="C2022">
            <v>38791</v>
          </cell>
        </row>
        <row r="2023">
          <cell r="A2023" t="str">
            <v>cty13229</v>
          </cell>
          <cell r="B2023" t="str">
            <v>Pierce County, GA</v>
          </cell>
          <cell r="C2023">
            <v>38789</v>
          </cell>
        </row>
        <row r="2024">
          <cell r="A2024" t="str">
            <v>cty20047</v>
          </cell>
          <cell r="B2024" t="str">
            <v>Edwards County, KS</v>
          </cell>
          <cell r="C2024">
            <v>38788</v>
          </cell>
        </row>
        <row r="2025">
          <cell r="A2025" t="str">
            <v>cty39115</v>
          </cell>
          <cell r="B2025" t="str">
            <v>Morgan County, OH</v>
          </cell>
          <cell r="C2025">
            <v>38784</v>
          </cell>
        </row>
        <row r="2026">
          <cell r="A2026" t="str">
            <v>cty54033</v>
          </cell>
          <cell r="B2026" t="str">
            <v>Harrison County, WV</v>
          </cell>
          <cell r="C2026">
            <v>38784</v>
          </cell>
        </row>
        <row r="2027">
          <cell r="A2027" t="str">
            <v>cty19117</v>
          </cell>
          <cell r="B2027" t="str">
            <v>Lucas County, IA</v>
          </cell>
          <cell r="C2027">
            <v>38765</v>
          </cell>
        </row>
        <row r="2028">
          <cell r="A2028" t="str">
            <v>cty48143</v>
          </cell>
          <cell r="B2028" t="str">
            <v>Erath County, TX</v>
          </cell>
          <cell r="C2028">
            <v>38764</v>
          </cell>
        </row>
        <row r="2029">
          <cell r="A2029" t="str">
            <v>cty51678</v>
          </cell>
          <cell r="B2029" t="str">
            <v>Lexington city, VA</v>
          </cell>
          <cell r="C2029">
            <v>38749</v>
          </cell>
        </row>
        <row r="2030">
          <cell r="A2030" t="str">
            <v>cty29161</v>
          </cell>
          <cell r="B2030" t="str">
            <v>Phelps County, MO</v>
          </cell>
          <cell r="C2030">
            <v>38739</v>
          </cell>
        </row>
        <row r="2031">
          <cell r="A2031" t="str">
            <v>cty01017</v>
          </cell>
          <cell r="B2031" t="str">
            <v>Chambers County, AL</v>
          </cell>
          <cell r="C2031">
            <v>38738</v>
          </cell>
        </row>
        <row r="2032">
          <cell r="A2032" t="str">
            <v>cty13123</v>
          </cell>
          <cell r="B2032" t="str">
            <v>Gilmer County, GA</v>
          </cell>
          <cell r="C2032">
            <v>38735</v>
          </cell>
        </row>
        <row r="2033">
          <cell r="A2033" t="str">
            <v>cty54095</v>
          </cell>
          <cell r="B2033" t="str">
            <v>Tyler County, WV</v>
          </cell>
          <cell r="C2033">
            <v>38707</v>
          </cell>
        </row>
        <row r="2034">
          <cell r="A2034" t="str">
            <v>cty51173</v>
          </cell>
          <cell r="B2034" t="str">
            <v>Smyth County, VA</v>
          </cell>
          <cell r="C2034">
            <v>38701</v>
          </cell>
        </row>
        <row r="2035">
          <cell r="A2035" t="str">
            <v>cty20159</v>
          </cell>
          <cell r="B2035" t="str">
            <v>Rice County, KS</v>
          </cell>
          <cell r="C2035">
            <v>38694</v>
          </cell>
        </row>
        <row r="2036">
          <cell r="A2036" t="str">
            <v>cty48025</v>
          </cell>
          <cell r="B2036" t="str">
            <v>Bee County, TX</v>
          </cell>
          <cell r="C2036">
            <v>38685</v>
          </cell>
        </row>
        <row r="2037">
          <cell r="A2037" t="str">
            <v>cty05003</v>
          </cell>
          <cell r="B2037" t="str">
            <v>Ashley County, AR</v>
          </cell>
          <cell r="C2037">
            <v>38660</v>
          </cell>
        </row>
        <row r="2038">
          <cell r="A2038" t="str">
            <v>cty12055</v>
          </cell>
          <cell r="B2038" t="str">
            <v>Highlands County, FL</v>
          </cell>
          <cell r="C2038">
            <v>38658</v>
          </cell>
        </row>
        <row r="2039">
          <cell r="A2039" t="str">
            <v>cty05079</v>
          </cell>
          <cell r="B2039" t="str">
            <v>Lincoln County, AR</v>
          </cell>
          <cell r="C2039">
            <v>38654</v>
          </cell>
        </row>
        <row r="2040">
          <cell r="A2040" t="str">
            <v>cty22047</v>
          </cell>
          <cell r="B2040" t="str">
            <v>Iberville Parish, LA</v>
          </cell>
          <cell r="C2040">
            <v>38648</v>
          </cell>
        </row>
        <row r="2041">
          <cell r="A2041" t="str">
            <v>cty13235</v>
          </cell>
          <cell r="B2041" t="str">
            <v>Pulaski County, GA</v>
          </cell>
          <cell r="C2041">
            <v>38627</v>
          </cell>
        </row>
        <row r="2042">
          <cell r="A2042" t="str">
            <v>cty05013</v>
          </cell>
          <cell r="B2042" t="str">
            <v>Calhoun County, AR</v>
          </cell>
          <cell r="C2042">
            <v>38618</v>
          </cell>
        </row>
        <row r="2043">
          <cell r="A2043" t="str">
            <v>cty17013</v>
          </cell>
          <cell r="B2043" t="str">
            <v>Calhoun County, IL</v>
          </cell>
          <cell r="C2043">
            <v>38605</v>
          </cell>
        </row>
        <row r="2044">
          <cell r="A2044" t="str">
            <v>cty20137</v>
          </cell>
          <cell r="B2044" t="str">
            <v>Norton County, KS</v>
          </cell>
          <cell r="C2044">
            <v>38591</v>
          </cell>
        </row>
        <row r="2045">
          <cell r="A2045" t="str">
            <v>cty31049</v>
          </cell>
          <cell r="B2045" t="str">
            <v>Deuel County, NE</v>
          </cell>
          <cell r="C2045">
            <v>38588</v>
          </cell>
        </row>
        <row r="2046">
          <cell r="A2046" t="str">
            <v>cty48487</v>
          </cell>
          <cell r="B2046" t="str">
            <v>Wilbarger County, TX</v>
          </cell>
          <cell r="C2046">
            <v>38588</v>
          </cell>
        </row>
        <row r="2047">
          <cell r="A2047" t="str">
            <v>cty31057</v>
          </cell>
          <cell r="B2047" t="str">
            <v>Dundy County, NE</v>
          </cell>
          <cell r="C2047">
            <v>38586</v>
          </cell>
        </row>
        <row r="2048">
          <cell r="A2048" t="str">
            <v>cty54073</v>
          </cell>
          <cell r="B2048" t="str">
            <v>Pleasants County, WV</v>
          </cell>
          <cell r="C2048">
            <v>38581</v>
          </cell>
        </row>
        <row r="2049">
          <cell r="A2049" t="str">
            <v>cty20153</v>
          </cell>
          <cell r="B2049" t="str">
            <v>Rawlins County, KS</v>
          </cell>
          <cell r="C2049">
            <v>38563</v>
          </cell>
        </row>
        <row r="2050">
          <cell r="A2050" t="str">
            <v>cty27115</v>
          </cell>
          <cell r="B2050" t="str">
            <v>Pine County, MN</v>
          </cell>
          <cell r="C2050">
            <v>38560</v>
          </cell>
        </row>
        <row r="2051">
          <cell r="A2051" t="str">
            <v>cty19147</v>
          </cell>
          <cell r="B2051" t="str">
            <v>Palo Alto County, IA</v>
          </cell>
          <cell r="C2051">
            <v>38559</v>
          </cell>
        </row>
        <row r="2052">
          <cell r="A2052" t="str">
            <v>cty31113</v>
          </cell>
          <cell r="B2052" t="str">
            <v>Logan County, NE</v>
          </cell>
          <cell r="C2052">
            <v>38548</v>
          </cell>
        </row>
        <row r="2053">
          <cell r="A2053" t="str">
            <v>cty29209</v>
          </cell>
          <cell r="B2053" t="str">
            <v>Stone County, MO</v>
          </cell>
          <cell r="C2053">
            <v>38524</v>
          </cell>
        </row>
        <row r="2054">
          <cell r="A2054" t="str">
            <v>cty30001</v>
          </cell>
          <cell r="B2054" t="str">
            <v>Beaverhead County, MT</v>
          </cell>
          <cell r="C2054">
            <v>38512</v>
          </cell>
        </row>
        <row r="2055">
          <cell r="A2055" t="str">
            <v>cty49025</v>
          </cell>
          <cell r="B2055" t="str">
            <v>Kane County, UT</v>
          </cell>
          <cell r="C2055">
            <v>38511</v>
          </cell>
        </row>
        <row r="2056">
          <cell r="A2056" t="str">
            <v>cty17047</v>
          </cell>
          <cell r="B2056" t="str">
            <v>Edwards County, IL</v>
          </cell>
          <cell r="C2056">
            <v>38509</v>
          </cell>
        </row>
        <row r="2057">
          <cell r="A2057" t="str">
            <v>cty48175</v>
          </cell>
          <cell r="B2057" t="str">
            <v>Goliad County, TX</v>
          </cell>
          <cell r="C2057">
            <v>38504</v>
          </cell>
        </row>
        <row r="2058">
          <cell r="A2058" t="str">
            <v>cty01127</v>
          </cell>
          <cell r="B2058" t="str">
            <v>Walker County, AL</v>
          </cell>
          <cell r="C2058">
            <v>38503</v>
          </cell>
        </row>
        <row r="2059">
          <cell r="A2059" t="str">
            <v>cty16061</v>
          </cell>
          <cell r="B2059" t="str">
            <v>Lewis County, ID</v>
          </cell>
          <cell r="C2059">
            <v>38501</v>
          </cell>
        </row>
        <row r="2060">
          <cell r="A2060" t="str">
            <v>cty20147</v>
          </cell>
          <cell r="B2060" t="str">
            <v>Phillips County, KS</v>
          </cell>
          <cell r="C2060">
            <v>38499</v>
          </cell>
        </row>
        <row r="2061">
          <cell r="A2061" t="str">
            <v>cty48443</v>
          </cell>
          <cell r="B2061" t="str">
            <v>Terrell County, TX</v>
          </cell>
          <cell r="C2061">
            <v>38481</v>
          </cell>
        </row>
        <row r="2062">
          <cell r="A2062" t="str">
            <v>cty01029</v>
          </cell>
          <cell r="B2062" t="str">
            <v>Cleburne County, AL</v>
          </cell>
          <cell r="C2062">
            <v>38473</v>
          </cell>
        </row>
        <row r="2063">
          <cell r="A2063" t="str">
            <v>cty46075</v>
          </cell>
          <cell r="B2063" t="str">
            <v>Jones County, SD</v>
          </cell>
          <cell r="C2063">
            <v>38461</v>
          </cell>
        </row>
        <row r="2064">
          <cell r="A2064" t="str">
            <v>cty27107</v>
          </cell>
          <cell r="B2064" t="str">
            <v>Norman County, MN</v>
          </cell>
          <cell r="C2064">
            <v>38449</v>
          </cell>
        </row>
        <row r="2065">
          <cell r="A2065" t="str">
            <v>cty16045</v>
          </cell>
          <cell r="B2065" t="str">
            <v>Gem County, ID</v>
          </cell>
          <cell r="C2065">
            <v>38448</v>
          </cell>
        </row>
        <row r="2066">
          <cell r="A2066" t="str">
            <v>cty39059</v>
          </cell>
          <cell r="B2066" t="str">
            <v>Guernsey County, OH</v>
          </cell>
          <cell r="C2066">
            <v>38445</v>
          </cell>
        </row>
        <row r="2067">
          <cell r="A2067" t="str">
            <v>cty48007</v>
          </cell>
          <cell r="B2067" t="str">
            <v>Aransas County, TX</v>
          </cell>
          <cell r="C2067">
            <v>38434</v>
          </cell>
        </row>
        <row r="2068">
          <cell r="A2068" t="str">
            <v>cty48467</v>
          </cell>
          <cell r="B2068" t="str">
            <v>Van Zandt County, TX</v>
          </cell>
          <cell r="C2068">
            <v>38429</v>
          </cell>
        </row>
        <row r="2069">
          <cell r="A2069" t="str">
            <v>cty08099</v>
          </cell>
          <cell r="B2069" t="str">
            <v>Prowers County, CO</v>
          </cell>
          <cell r="C2069">
            <v>38424</v>
          </cell>
        </row>
        <row r="2070">
          <cell r="A2070" t="str">
            <v>cty12027</v>
          </cell>
          <cell r="B2070" t="str">
            <v>DeSoto County, FL</v>
          </cell>
          <cell r="C2070">
            <v>38423</v>
          </cell>
        </row>
        <row r="2071">
          <cell r="A2071" t="str">
            <v>cty20077</v>
          </cell>
          <cell r="B2071" t="str">
            <v>Harper County, KS</v>
          </cell>
          <cell r="C2071">
            <v>38420</v>
          </cell>
        </row>
        <row r="2072">
          <cell r="A2072" t="str">
            <v>cty13241</v>
          </cell>
          <cell r="B2072" t="str">
            <v>Rabun County, GA</v>
          </cell>
          <cell r="C2072">
            <v>38405</v>
          </cell>
        </row>
        <row r="2073">
          <cell r="A2073" t="str">
            <v>cty48253</v>
          </cell>
          <cell r="B2073" t="str">
            <v>Jones County, TX</v>
          </cell>
          <cell r="C2073">
            <v>38404</v>
          </cell>
        </row>
        <row r="2074">
          <cell r="A2074" t="str">
            <v>cty27005</v>
          </cell>
          <cell r="B2074" t="str">
            <v>Becker County, MN</v>
          </cell>
          <cell r="C2074">
            <v>38399</v>
          </cell>
        </row>
        <row r="2075">
          <cell r="A2075" t="str">
            <v>cty53051</v>
          </cell>
          <cell r="B2075" t="str">
            <v>Pend Oreille County, WA</v>
          </cell>
          <cell r="C2075">
            <v>38398</v>
          </cell>
        </row>
        <row r="2076">
          <cell r="A2076" t="str">
            <v>cty46055</v>
          </cell>
          <cell r="B2076" t="str">
            <v>Haakon County, SD</v>
          </cell>
          <cell r="C2076">
            <v>38396</v>
          </cell>
        </row>
        <row r="2077">
          <cell r="A2077" t="str">
            <v>cty19065</v>
          </cell>
          <cell r="B2077" t="str">
            <v>Fayette County, IA</v>
          </cell>
          <cell r="C2077">
            <v>38394</v>
          </cell>
        </row>
        <row r="2078">
          <cell r="A2078" t="str">
            <v>cty47035</v>
          </cell>
          <cell r="B2078" t="str">
            <v>Cumberland County, TN</v>
          </cell>
          <cell r="C2078">
            <v>38388</v>
          </cell>
        </row>
        <row r="2079">
          <cell r="A2079" t="str">
            <v>cty20001</v>
          </cell>
          <cell r="B2079" t="str">
            <v>Allen County, KS</v>
          </cell>
          <cell r="C2079">
            <v>38387</v>
          </cell>
        </row>
        <row r="2080">
          <cell r="A2080" t="str">
            <v>cty49001</v>
          </cell>
          <cell r="B2080" t="str">
            <v>Beaver County, UT</v>
          </cell>
          <cell r="C2080">
            <v>38387</v>
          </cell>
        </row>
        <row r="2081">
          <cell r="A2081" t="str">
            <v>cty48433</v>
          </cell>
          <cell r="B2081" t="str">
            <v>Stonewall County, TX</v>
          </cell>
          <cell r="C2081">
            <v>38352</v>
          </cell>
        </row>
        <row r="2082">
          <cell r="A2082" t="str">
            <v>cty26131</v>
          </cell>
          <cell r="B2082" t="str">
            <v>Ontonagon County, MI</v>
          </cell>
          <cell r="C2082">
            <v>38348</v>
          </cell>
        </row>
        <row r="2083">
          <cell r="A2083" t="str">
            <v>cty21141</v>
          </cell>
          <cell r="B2083" t="str">
            <v>Logan County, KY</v>
          </cell>
          <cell r="C2083">
            <v>38321</v>
          </cell>
        </row>
        <row r="2084">
          <cell r="A2084" t="str">
            <v>cty48435</v>
          </cell>
          <cell r="B2084" t="str">
            <v>Sutton County, TX</v>
          </cell>
          <cell r="C2084">
            <v>38313</v>
          </cell>
        </row>
        <row r="2085">
          <cell r="A2085" t="str">
            <v>cty05103</v>
          </cell>
          <cell r="B2085" t="str">
            <v>Ouachita County, AR</v>
          </cell>
          <cell r="C2085">
            <v>38313</v>
          </cell>
        </row>
        <row r="2086">
          <cell r="A2086" t="str">
            <v>cty46015</v>
          </cell>
          <cell r="B2086" t="str">
            <v>Brule County, SD</v>
          </cell>
          <cell r="C2086">
            <v>38296</v>
          </cell>
        </row>
        <row r="2087">
          <cell r="A2087" t="str">
            <v>cty48365</v>
          </cell>
          <cell r="B2087" t="str">
            <v>Panola County, TX</v>
          </cell>
          <cell r="C2087">
            <v>38285</v>
          </cell>
        </row>
        <row r="2088">
          <cell r="A2088" t="str">
            <v>cty13303</v>
          </cell>
          <cell r="B2088" t="str">
            <v>Washington County, GA</v>
          </cell>
          <cell r="C2088">
            <v>38281</v>
          </cell>
        </row>
        <row r="2089">
          <cell r="A2089" t="str">
            <v>cty45075</v>
          </cell>
          <cell r="B2089" t="str">
            <v>Orangeburg County, SC</v>
          </cell>
          <cell r="C2089">
            <v>38272</v>
          </cell>
        </row>
        <row r="2090">
          <cell r="A2090" t="str">
            <v>cty12123</v>
          </cell>
          <cell r="B2090" t="str">
            <v>Taylor County, FL</v>
          </cell>
          <cell r="C2090">
            <v>38262</v>
          </cell>
        </row>
        <row r="2091">
          <cell r="A2091" t="str">
            <v>cty53037</v>
          </cell>
          <cell r="B2091" t="str">
            <v>Kittitas County, WA</v>
          </cell>
          <cell r="C2091">
            <v>38234</v>
          </cell>
        </row>
        <row r="2092">
          <cell r="A2092" t="str">
            <v>cty41033</v>
          </cell>
          <cell r="B2092" t="str">
            <v>Josephine County, OR</v>
          </cell>
          <cell r="C2092">
            <v>38232</v>
          </cell>
        </row>
        <row r="2093">
          <cell r="A2093" t="str">
            <v>cty02290</v>
          </cell>
          <cell r="B2093" t="str">
            <v>Yukon-Koyukuk Census Area, AK</v>
          </cell>
          <cell r="C2093">
            <v>38230</v>
          </cell>
        </row>
        <row r="2094">
          <cell r="A2094" t="str">
            <v>cty13019</v>
          </cell>
          <cell r="B2094" t="str">
            <v>Berrien County, GA</v>
          </cell>
          <cell r="C2094">
            <v>38223</v>
          </cell>
        </row>
        <row r="2095">
          <cell r="A2095" t="str">
            <v>cty42023</v>
          </cell>
          <cell r="B2095" t="str">
            <v>Cameron County, PA</v>
          </cell>
          <cell r="C2095">
            <v>38222</v>
          </cell>
        </row>
        <row r="2096">
          <cell r="A2096" t="str">
            <v>cty29201</v>
          </cell>
          <cell r="B2096" t="str">
            <v>Scott County, MO</v>
          </cell>
          <cell r="C2096">
            <v>38218</v>
          </cell>
        </row>
        <row r="2097">
          <cell r="A2097" t="str">
            <v>cty55067</v>
          </cell>
          <cell r="B2097" t="str">
            <v>Langlade County, WI</v>
          </cell>
          <cell r="C2097">
            <v>38209</v>
          </cell>
        </row>
        <row r="2098">
          <cell r="A2098" t="str">
            <v>cty47053</v>
          </cell>
          <cell r="B2098" t="str">
            <v>Gibson County, TN</v>
          </cell>
          <cell r="C2098">
            <v>38199</v>
          </cell>
        </row>
        <row r="2099">
          <cell r="A2099" t="str">
            <v>cty55007</v>
          </cell>
          <cell r="B2099" t="str">
            <v>Bayfield County, WI</v>
          </cell>
          <cell r="C2099">
            <v>38186</v>
          </cell>
        </row>
        <row r="2100">
          <cell r="A2100" t="str">
            <v>cty21161</v>
          </cell>
          <cell r="B2100" t="str">
            <v>Mason County, KY</v>
          </cell>
          <cell r="C2100">
            <v>38183</v>
          </cell>
        </row>
        <row r="2101">
          <cell r="A2101" t="str">
            <v>cty27007</v>
          </cell>
          <cell r="B2101" t="str">
            <v>Beltrami County, MN</v>
          </cell>
          <cell r="C2101">
            <v>38180</v>
          </cell>
        </row>
        <row r="2102">
          <cell r="A2102" t="str">
            <v>cty47183</v>
          </cell>
          <cell r="B2102" t="str">
            <v>Weakley County, TN</v>
          </cell>
          <cell r="C2102">
            <v>38172</v>
          </cell>
        </row>
        <row r="2103">
          <cell r="A2103" t="str">
            <v>cty16079</v>
          </cell>
          <cell r="B2103" t="str">
            <v>Shoshone County, ID</v>
          </cell>
          <cell r="C2103">
            <v>38168</v>
          </cell>
        </row>
        <row r="2104">
          <cell r="A2104" t="str">
            <v>cty30023</v>
          </cell>
          <cell r="B2104" t="str">
            <v>Deer Lodge County, MT</v>
          </cell>
          <cell r="C2104">
            <v>38161</v>
          </cell>
        </row>
        <row r="2105">
          <cell r="A2105" t="str">
            <v>cty28109</v>
          </cell>
          <cell r="B2105" t="str">
            <v>Pearl River County, MS</v>
          </cell>
          <cell r="C2105">
            <v>38146</v>
          </cell>
        </row>
        <row r="2106">
          <cell r="A2106" t="str">
            <v>cty54023</v>
          </cell>
          <cell r="B2106" t="str">
            <v>Grant County, WV</v>
          </cell>
          <cell r="C2106">
            <v>38144</v>
          </cell>
        </row>
        <row r="2107">
          <cell r="A2107" t="str">
            <v>cty20181</v>
          </cell>
          <cell r="B2107" t="str">
            <v>Sherman County, KS</v>
          </cell>
          <cell r="C2107">
            <v>38139</v>
          </cell>
        </row>
        <row r="2108">
          <cell r="A2108" t="str">
            <v>cty54049</v>
          </cell>
          <cell r="B2108" t="str">
            <v>Marion County, WV</v>
          </cell>
          <cell r="C2108">
            <v>38130</v>
          </cell>
        </row>
        <row r="2109">
          <cell r="A2109" t="str">
            <v>cty26031</v>
          </cell>
          <cell r="B2109" t="str">
            <v>Cheboygan County, MI</v>
          </cell>
          <cell r="C2109">
            <v>38127</v>
          </cell>
        </row>
        <row r="2110">
          <cell r="A2110" t="str">
            <v>cty48363</v>
          </cell>
          <cell r="B2110" t="str">
            <v>Palo Pinto County, TX</v>
          </cell>
          <cell r="C2110">
            <v>38125</v>
          </cell>
        </row>
        <row r="2111">
          <cell r="A2111" t="str">
            <v>cty13261</v>
          </cell>
          <cell r="B2111" t="str">
            <v>Sumter County, GA</v>
          </cell>
          <cell r="C2111">
            <v>38115</v>
          </cell>
        </row>
        <row r="2112">
          <cell r="A2112" t="str">
            <v>cty54027</v>
          </cell>
          <cell r="B2112" t="str">
            <v>Hampshire County, WV</v>
          </cell>
          <cell r="C2112">
            <v>38112</v>
          </cell>
        </row>
        <row r="2113">
          <cell r="A2113" t="str">
            <v>cty48217</v>
          </cell>
          <cell r="B2113" t="str">
            <v>Hill County, TX</v>
          </cell>
          <cell r="C2113">
            <v>38105</v>
          </cell>
        </row>
        <row r="2114">
          <cell r="A2114" t="str">
            <v>cty31021</v>
          </cell>
          <cell r="B2114" t="str">
            <v>Burt County, NE</v>
          </cell>
          <cell r="C2114">
            <v>38104</v>
          </cell>
        </row>
        <row r="2115">
          <cell r="A2115" t="str">
            <v>cty29041</v>
          </cell>
          <cell r="B2115" t="str">
            <v>Chariton County, MO</v>
          </cell>
          <cell r="C2115">
            <v>38077</v>
          </cell>
        </row>
        <row r="2116">
          <cell r="A2116" t="str">
            <v>cty51197</v>
          </cell>
          <cell r="B2116" t="str">
            <v>Wythe County, VA</v>
          </cell>
          <cell r="C2116">
            <v>38075</v>
          </cell>
        </row>
        <row r="2117">
          <cell r="A2117" t="str">
            <v>cty47099</v>
          </cell>
          <cell r="B2117" t="str">
            <v>Lawrence County, TN</v>
          </cell>
          <cell r="C2117">
            <v>38074</v>
          </cell>
        </row>
        <row r="2118">
          <cell r="A2118" t="str">
            <v>cty28145</v>
          </cell>
          <cell r="B2118" t="str">
            <v>Union County, MS</v>
          </cell>
          <cell r="C2118">
            <v>38067</v>
          </cell>
        </row>
        <row r="2119">
          <cell r="A2119" t="str">
            <v>cty18117</v>
          </cell>
          <cell r="B2119" t="str">
            <v>Orange County, IN</v>
          </cell>
          <cell r="C2119">
            <v>38065</v>
          </cell>
        </row>
        <row r="2120">
          <cell r="A2120" t="str">
            <v>cty20167</v>
          </cell>
          <cell r="B2120" t="str">
            <v>Russell County, KS</v>
          </cell>
          <cell r="C2120">
            <v>38060</v>
          </cell>
        </row>
        <row r="2121">
          <cell r="A2121" t="str">
            <v>cty48147</v>
          </cell>
          <cell r="B2121" t="str">
            <v>Fannin County, TX</v>
          </cell>
          <cell r="C2121">
            <v>38055</v>
          </cell>
        </row>
        <row r="2122">
          <cell r="A2122" t="str">
            <v>cty31027</v>
          </cell>
          <cell r="B2122" t="str">
            <v>Cedar County, NE</v>
          </cell>
          <cell r="C2122">
            <v>38054</v>
          </cell>
        </row>
        <row r="2123">
          <cell r="A2123" t="str">
            <v>cty48089</v>
          </cell>
          <cell r="B2123" t="str">
            <v>Colorado County, TX</v>
          </cell>
          <cell r="C2123">
            <v>38040</v>
          </cell>
        </row>
        <row r="2124">
          <cell r="A2124" t="str">
            <v>cty19005</v>
          </cell>
          <cell r="B2124" t="str">
            <v>Allamakee County, IA</v>
          </cell>
          <cell r="C2124">
            <v>38023</v>
          </cell>
        </row>
        <row r="2125">
          <cell r="A2125" t="str">
            <v>cty29111</v>
          </cell>
          <cell r="B2125" t="str">
            <v>Lewis County, MO</v>
          </cell>
          <cell r="C2125">
            <v>38020</v>
          </cell>
        </row>
        <row r="2126">
          <cell r="A2126" t="str">
            <v>cty17193</v>
          </cell>
          <cell r="B2126" t="str">
            <v>White County, IL</v>
          </cell>
          <cell r="C2126">
            <v>38012</v>
          </cell>
        </row>
        <row r="2127">
          <cell r="A2127" t="str">
            <v>cty32017</v>
          </cell>
          <cell r="B2127" t="str">
            <v>Lincoln County, NV</v>
          </cell>
          <cell r="C2127">
            <v>38010</v>
          </cell>
        </row>
        <row r="2128">
          <cell r="A2128" t="str">
            <v>cty46035</v>
          </cell>
          <cell r="B2128" t="str">
            <v>Davison County, SD</v>
          </cell>
          <cell r="C2128">
            <v>37992</v>
          </cell>
        </row>
        <row r="2129">
          <cell r="A2129" t="str">
            <v>cty08057</v>
          </cell>
          <cell r="B2129" t="str">
            <v>Jackson County, CO</v>
          </cell>
          <cell r="C2129">
            <v>37982</v>
          </cell>
        </row>
        <row r="2130">
          <cell r="A2130" t="str">
            <v>cty48297</v>
          </cell>
          <cell r="B2130" t="str">
            <v>Live Oak County, TX</v>
          </cell>
          <cell r="C2130">
            <v>37963</v>
          </cell>
        </row>
        <row r="2131">
          <cell r="A2131" t="str">
            <v>cty48059</v>
          </cell>
          <cell r="B2131" t="str">
            <v>Callahan County, TX</v>
          </cell>
          <cell r="C2131">
            <v>37959</v>
          </cell>
        </row>
        <row r="2132">
          <cell r="A2132" t="str">
            <v>cty26133</v>
          </cell>
          <cell r="B2132" t="str">
            <v>Osceola County, MI</v>
          </cell>
          <cell r="C2132">
            <v>37958</v>
          </cell>
        </row>
        <row r="2133">
          <cell r="A2133" t="str">
            <v>cty31179</v>
          </cell>
          <cell r="B2133" t="str">
            <v>Wayne County, NE</v>
          </cell>
          <cell r="C2133">
            <v>37957</v>
          </cell>
        </row>
        <row r="2134">
          <cell r="A2134" t="str">
            <v>cty13071</v>
          </cell>
          <cell r="B2134" t="str">
            <v>Colquitt County, GA</v>
          </cell>
          <cell r="C2134">
            <v>37954</v>
          </cell>
        </row>
        <row r="2135">
          <cell r="A2135" t="str">
            <v>cty20029</v>
          </cell>
          <cell r="B2135" t="str">
            <v>Cloud County, KS</v>
          </cell>
          <cell r="C2135">
            <v>37944</v>
          </cell>
        </row>
        <row r="2136">
          <cell r="A2136" t="str">
            <v>cty26113</v>
          </cell>
          <cell r="B2136" t="str">
            <v>Missaukee County, MI</v>
          </cell>
          <cell r="C2136">
            <v>37933</v>
          </cell>
        </row>
        <row r="2137">
          <cell r="A2137" t="str">
            <v>cty05091</v>
          </cell>
          <cell r="B2137" t="str">
            <v>Miller County, AR</v>
          </cell>
          <cell r="C2137">
            <v>37919</v>
          </cell>
        </row>
        <row r="2138">
          <cell r="A2138" t="str">
            <v>cty51091</v>
          </cell>
          <cell r="B2138" t="str">
            <v>Highland County, VA</v>
          </cell>
          <cell r="C2138">
            <v>37918</v>
          </cell>
        </row>
        <row r="2139">
          <cell r="A2139" t="str">
            <v>cty28043</v>
          </cell>
          <cell r="B2139" t="str">
            <v>Grenada County, MS</v>
          </cell>
          <cell r="C2139">
            <v>37915</v>
          </cell>
        </row>
        <row r="2140">
          <cell r="A2140" t="str">
            <v>cty41045</v>
          </cell>
          <cell r="B2140" t="str">
            <v>Malheur County, OR</v>
          </cell>
          <cell r="C2140">
            <v>37910</v>
          </cell>
        </row>
        <row r="2141">
          <cell r="A2141" t="str">
            <v>cty29109</v>
          </cell>
          <cell r="B2141" t="str">
            <v>Lawrence County, MO</v>
          </cell>
          <cell r="C2141">
            <v>37909</v>
          </cell>
        </row>
        <row r="2142">
          <cell r="A2142" t="str">
            <v>cty56027</v>
          </cell>
          <cell r="B2142" t="str">
            <v>Niobrara County, WY</v>
          </cell>
          <cell r="C2142">
            <v>37909</v>
          </cell>
        </row>
        <row r="2143">
          <cell r="A2143" t="str">
            <v>cty30061</v>
          </cell>
          <cell r="B2143" t="str">
            <v>Mineral County, MT</v>
          </cell>
          <cell r="C2143">
            <v>37864</v>
          </cell>
        </row>
        <row r="2144">
          <cell r="A2144" t="str">
            <v>cty48483</v>
          </cell>
          <cell r="B2144" t="str">
            <v>Wheeler County, TX</v>
          </cell>
          <cell r="C2144">
            <v>37861</v>
          </cell>
        </row>
        <row r="2145">
          <cell r="A2145" t="str">
            <v>cty47171</v>
          </cell>
          <cell r="B2145" t="str">
            <v>Unicoi County, TN</v>
          </cell>
          <cell r="C2145">
            <v>37853</v>
          </cell>
        </row>
        <row r="2146">
          <cell r="A2146" t="str">
            <v>cty48213</v>
          </cell>
          <cell r="B2146" t="str">
            <v>Henderson County, TX</v>
          </cell>
          <cell r="C2146">
            <v>37821</v>
          </cell>
        </row>
        <row r="2147">
          <cell r="A2147" t="str">
            <v>cty30097</v>
          </cell>
          <cell r="B2147" t="str">
            <v>Sweet Grass County, MT</v>
          </cell>
          <cell r="C2147">
            <v>37820</v>
          </cell>
        </row>
        <row r="2148">
          <cell r="A2148" t="str">
            <v>cty17191</v>
          </cell>
          <cell r="B2148" t="str">
            <v>Wayne County, IL</v>
          </cell>
          <cell r="C2148">
            <v>37818</v>
          </cell>
        </row>
        <row r="2149">
          <cell r="A2149" t="str">
            <v>cty48223</v>
          </cell>
          <cell r="B2149" t="str">
            <v>Hopkins County, TX</v>
          </cell>
          <cell r="C2149">
            <v>37808</v>
          </cell>
        </row>
        <row r="2150">
          <cell r="A2150" t="str">
            <v>cty30053</v>
          </cell>
          <cell r="B2150" t="str">
            <v>Lincoln County, MT</v>
          </cell>
          <cell r="C2150">
            <v>37803</v>
          </cell>
        </row>
        <row r="2151">
          <cell r="A2151" t="str">
            <v>cty47017</v>
          </cell>
          <cell r="B2151" t="str">
            <v>Carroll County, TN</v>
          </cell>
          <cell r="C2151">
            <v>37797</v>
          </cell>
        </row>
        <row r="2152">
          <cell r="A2152" t="str">
            <v>cty22037</v>
          </cell>
          <cell r="B2152" t="str">
            <v>East Feliciana Parish, LA</v>
          </cell>
          <cell r="C2152">
            <v>37784</v>
          </cell>
        </row>
        <row r="2153">
          <cell r="A2153" t="str">
            <v>cty48457</v>
          </cell>
          <cell r="B2153" t="str">
            <v>Tyler County, TX</v>
          </cell>
          <cell r="C2153">
            <v>37783</v>
          </cell>
        </row>
        <row r="2154">
          <cell r="A2154" t="str">
            <v>cty47175</v>
          </cell>
          <cell r="B2154" t="str">
            <v>Van Buren County, TN</v>
          </cell>
          <cell r="C2154">
            <v>37780</v>
          </cell>
        </row>
        <row r="2155">
          <cell r="A2155" t="str">
            <v>cty19135</v>
          </cell>
          <cell r="B2155" t="str">
            <v>Monroe County, IA</v>
          </cell>
          <cell r="C2155">
            <v>37773</v>
          </cell>
        </row>
        <row r="2156">
          <cell r="A2156" t="str">
            <v>cty29187</v>
          </cell>
          <cell r="B2156" t="str">
            <v>St. Francois County, MO</v>
          </cell>
          <cell r="C2156">
            <v>37759</v>
          </cell>
        </row>
        <row r="2157">
          <cell r="A2157" t="str">
            <v>cty20011</v>
          </cell>
          <cell r="B2157" t="str">
            <v>Bourbon County, KS</v>
          </cell>
          <cell r="C2157">
            <v>37756</v>
          </cell>
        </row>
        <row r="2158">
          <cell r="A2158" t="str">
            <v>cty21217</v>
          </cell>
          <cell r="B2158" t="str">
            <v>Taylor County, KY</v>
          </cell>
          <cell r="C2158">
            <v>37753</v>
          </cell>
        </row>
        <row r="2159">
          <cell r="A2159" t="str">
            <v>cty12043</v>
          </cell>
          <cell r="B2159" t="str">
            <v>Glades County, FL</v>
          </cell>
          <cell r="C2159">
            <v>37746</v>
          </cell>
        </row>
        <row r="2160">
          <cell r="A2160" t="str">
            <v>cty37121</v>
          </cell>
          <cell r="B2160" t="str">
            <v>Mitchell County, NC</v>
          </cell>
          <cell r="C2160">
            <v>37742</v>
          </cell>
        </row>
        <row r="2161">
          <cell r="A2161" t="str">
            <v>cty54031</v>
          </cell>
          <cell r="B2161" t="str">
            <v>Hardy County, WV</v>
          </cell>
          <cell r="C2161">
            <v>37725</v>
          </cell>
        </row>
        <row r="2162">
          <cell r="A2162" t="str">
            <v>cty38001</v>
          </cell>
          <cell r="B2162" t="str">
            <v>Adams County, ND</v>
          </cell>
          <cell r="C2162">
            <v>37717</v>
          </cell>
        </row>
        <row r="2163">
          <cell r="A2163" t="str">
            <v>cty46045</v>
          </cell>
          <cell r="B2163" t="str">
            <v>Edmunds County, SD</v>
          </cell>
          <cell r="C2163">
            <v>37712</v>
          </cell>
        </row>
        <row r="2164">
          <cell r="A2164" t="str">
            <v>cty21083</v>
          </cell>
          <cell r="B2164" t="str">
            <v>Graves County, KY</v>
          </cell>
          <cell r="C2164">
            <v>37709</v>
          </cell>
        </row>
        <row r="2165">
          <cell r="A2165" t="str">
            <v>cty28057</v>
          </cell>
          <cell r="B2165" t="str">
            <v>Itawamba County, MS</v>
          </cell>
          <cell r="C2165">
            <v>37695</v>
          </cell>
        </row>
        <row r="2166">
          <cell r="A2166" t="str">
            <v>cty48465</v>
          </cell>
          <cell r="B2166" t="str">
            <v>Val Verde County, TX</v>
          </cell>
          <cell r="C2166">
            <v>37694</v>
          </cell>
        </row>
        <row r="2167">
          <cell r="A2167" t="str">
            <v>cty04007</v>
          </cell>
          <cell r="B2167" t="str">
            <v>Gila County, AZ</v>
          </cell>
          <cell r="C2167">
            <v>37690</v>
          </cell>
        </row>
        <row r="2168">
          <cell r="A2168" t="str">
            <v>cty30091</v>
          </cell>
          <cell r="B2168" t="str">
            <v>Sheridan County, MT</v>
          </cell>
          <cell r="C2168">
            <v>37675</v>
          </cell>
        </row>
        <row r="2169">
          <cell r="A2169" t="str">
            <v>cty46087</v>
          </cell>
          <cell r="B2169" t="str">
            <v>McCook County, SD</v>
          </cell>
          <cell r="C2169">
            <v>37660</v>
          </cell>
        </row>
        <row r="2170">
          <cell r="A2170" t="str">
            <v>cty29225</v>
          </cell>
          <cell r="B2170" t="str">
            <v>Webster County, MO</v>
          </cell>
          <cell r="C2170">
            <v>37654</v>
          </cell>
        </row>
        <row r="2171">
          <cell r="A2171" t="str">
            <v>cty38031</v>
          </cell>
          <cell r="B2171" t="str">
            <v>Foster County, ND</v>
          </cell>
          <cell r="C2171">
            <v>37645</v>
          </cell>
        </row>
        <row r="2172">
          <cell r="A2172" t="str">
            <v>cty19133</v>
          </cell>
          <cell r="B2172" t="str">
            <v>Monona County, IA</v>
          </cell>
          <cell r="C2172">
            <v>37645</v>
          </cell>
        </row>
        <row r="2173">
          <cell r="A2173" t="str">
            <v>cty37113</v>
          </cell>
          <cell r="B2173" t="str">
            <v>Macon County, NC</v>
          </cell>
          <cell r="C2173">
            <v>37643</v>
          </cell>
        </row>
        <row r="2174">
          <cell r="A2174" t="str">
            <v>cty13189</v>
          </cell>
          <cell r="B2174" t="str">
            <v>McDuffie County, GA</v>
          </cell>
          <cell r="C2174">
            <v>37630</v>
          </cell>
        </row>
        <row r="2175">
          <cell r="A2175" t="str">
            <v>cty31125</v>
          </cell>
          <cell r="B2175" t="str">
            <v>Nance County, NE</v>
          </cell>
          <cell r="C2175">
            <v>37626</v>
          </cell>
        </row>
        <row r="2176">
          <cell r="A2176" t="str">
            <v>cty01075</v>
          </cell>
          <cell r="B2176" t="str">
            <v>Lamar County, AL</v>
          </cell>
          <cell r="C2176">
            <v>37619</v>
          </cell>
        </row>
        <row r="2177">
          <cell r="A2177" t="str">
            <v>cty19159</v>
          </cell>
          <cell r="B2177" t="str">
            <v>Ringgold County, IA</v>
          </cell>
          <cell r="C2177">
            <v>37607</v>
          </cell>
        </row>
        <row r="2178">
          <cell r="A2178" t="str">
            <v>cty48391</v>
          </cell>
          <cell r="B2178" t="str">
            <v>Refugio County, TX</v>
          </cell>
          <cell r="C2178">
            <v>37598</v>
          </cell>
        </row>
        <row r="2179">
          <cell r="A2179" t="str">
            <v>cty21139</v>
          </cell>
          <cell r="B2179" t="str">
            <v>Livingston County, KY</v>
          </cell>
          <cell r="C2179">
            <v>37593</v>
          </cell>
        </row>
        <row r="2180">
          <cell r="A2180" t="str">
            <v>cty28095</v>
          </cell>
          <cell r="B2180" t="str">
            <v>Monroe County, MS</v>
          </cell>
          <cell r="C2180">
            <v>37587</v>
          </cell>
        </row>
        <row r="2181">
          <cell r="A2181" t="str">
            <v>cty05009</v>
          </cell>
          <cell r="B2181" t="str">
            <v>Boone County, AR</v>
          </cell>
          <cell r="C2181">
            <v>37585</v>
          </cell>
        </row>
        <row r="2182">
          <cell r="A2182" t="str">
            <v>cty17061</v>
          </cell>
          <cell r="B2182" t="str">
            <v>Greene County, IL</v>
          </cell>
          <cell r="C2182">
            <v>37575</v>
          </cell>
        </row>
        <row r="2183">
          <cell r="A2183" t="str">
            <v>cty35057</v>
          </cell>
          <cell r="B2183" t="str">
            <v>Torrance County, NM</v>
          </cell>
          <cell r="C2183">
            <v>37560</v>
          </cell>
        </row>
        <row r="2184">
          <cell r="A2184" t="str">
            <v>cty01057</v>
          </cell>
          <cell r="B2184" t="str">
            <v>Fayette County, AL</v>
          </cell>
          <cell r="C2184">
            <v>37557</v>
          </cell>
        </row>
        <row r="2185">
          <cell r="A2185" t="str">
            <v>cty37011</v>
          </cell>
          <cell r="B2185" t="str">
            <v>Avery County, NC</v>
          </cell>
          <cell r="C2185">
            <v>37528</v>
          </cell>
        </row>
        <row r="2186">
          <cell r="A2186" t="str">
            <v>cty13267</v>
          </cell>
          <cell r="B2186" t="str">
            <v>Tattnall County, GA</v>
          </cell>
          <cell r="C2186">
            <v>37524</v>
          </cell>
        </row>
        <row r="2187">
          <cell r="A2187" t="str">
            <v>cty26141</v>
          </cell>
          <cell r="B2187" t="str">
            <v>Presque Isle County, MI</v>
          </cell>
          <cell r="C2187">
            <v>37519</v>
          </cell>
        </row>
        <row r="2188">
          <cell r="A2188" t="str">
            <v>cty05015</v>
          </cell>
          <cell r="B2188" t="str">
            <v>Carroll County, AR</v>
          </cell>
          <cell r="C2188">
            <v>37507</v>
          </cell>
        </row>
        <row r="2189">
          <cell r="A2189" t="str">
            <v>cty20037</v>
          </cell>
          <cell r="B2189" t="str">
            <v>Crawford County, KS</v>
          </cell>
          <cell r="C2189">
            <v>37504</v>
          </cell>
        </row>
        <row r="2190">
          <cell r="A2190" t="str">
            <v>cty46107</v>
          </cell>
          <cell r="B2190" t="str">
            <v>Potter County, SD</v>
          </cell>
          <cell r="C2190">
            <v>37503</v>
          </cell>
        </row>
        <row r="2191">
          <cell r="A2191" t="str">
            <v>cty12039</v>
          </cell>
          <cell r="B2191" t="str">
            <v>Gadsden County, FL</v>
          </cell>
          <cell r="C2191">
            <v>37498</v>
          </cell>
        </row>
        <row r="2192">
          <cell r="A2192" t="str">
            <v>cty01049</v>
          </cell>
          <cell r="B2192" t="str">
            <v>DeKalb County, AL</v>
          </cell>
          <cell r="C2192">
            <v>37496</v>
          </cell>
        </row>
        <row r="2193">
          <cell r="A2193" t="str">
            <v>cty05063</v>
          </cell>
          <cell r="B2193" t="str">
            <v>Independence County, AR</v>
          </cell>
          <cell r="C2193">
            <v>37491</v>
          </cell>
        </row>
        <row r="2194">
          <cell r="A2194" t="str">
            <v>cty27155</v>
          </cell>
          <cell r="B2194" t="str">
            <v>Traverse County, MN</v>
          </cell>
          <cell r="C2194">
            <v>37468</v>
          </cell>
        </row>
        <row r="2195">
          <cell r="A2195" t="str">
            <v>cty08073</v>
          </cell>
          <cell r="B2195" t="str">
            <v>Lincoln County, CO</v>
          </cell>
          <cell r="C2195">
            <v>37465</v>
          </cell>
        </row>
        <row r="2196">
          <cell r="A2196" t="str">
            <v>cty29147</v>
          </cell>
          <cell r="B2196" t="str">
            <v>Nodaway County, MO</v>
          </cell>
          <cell r="C2196">
            <v>37453</v>
          </cell>
        </row>
        <row r="2197">
          <cell r="A2197" t="str">
            <v>cty48185</v>
          </cell>
          <cell r="B2197" t="str">
            <v>Grimes County, TX</v>
          </cell>
          <cell r="C2197">
            <v>37444</v>
          </cell>
        </row>
        <row r="2198">
          <cell r="A2198" t="str">
            <v>cty38003</v>
          </cell>
          <cell r="B2198" t="str">
            <v>Barnes County, ND</v>
          </cell>
          <cell r="C2198">
            <v>37436</v>
          </cell>
        </row>
        <row r="2199">
          <cell r="A2199" t="str">
            <v>cty47161</v>
          </cell>
          <cell r="B2199" t="str">
            <v>Stewart County, TN</v>
          </cell>
          <cell r="C2199">
            <v>37433</v>
          </cell>
        </row>
        <row r="2200">
          <cell r="A2200" t="str">
            <v>cty48299</v>
          </cell>
          <cell r="B2200" t="str">
            <v>Llano County, TX</v>
          </cell>
          <cell r="C2200">
            <v>37399</v>
          </cell>
        </row>
        <row r="2201">
          <cell r="A2201" t="str">
            <v>cty29213</v>
          </cell>
          <cell r="B2201" t="str">
            <v>Taney County, MO</v>
          </cell>
          <cell r="C2201">
            <v>37389</v>
          </cell>
        </row>
        <row r="2202">
          <cell r="A2202" t="str">
            <v>cty12041</v>
          </cell>
          <cell r="B2202" t="str">
            <v>Gilchrist County, FL</v>
          </cell>
          <cell r="C2202">
            <v>37370</v>
          </cell>
        </row>
        <row r="2203">
          <cell r="A2203" t="str">
            <v>cty48317</v>
          </cell>
          <cell r="B2203" t="str">
            <v>Martin County, TX</v>
          </cell>
          <cell r="C2203">
            <v>37349</v>
          </cell>
        </row>
        <row r="2204">
          <cell r="A2204" t="str">
            <v>cty02270</v>
          </cell>
          <cell r="C2204">
            <v>37343</v>
          </cell>
        </row>
        <row r="2205">
          <cell r="A2205" t="str">
            <v>cty13201</v>
          </cell>
          <cell r="B2205" t="str">
            <v>Miller County, GA</v>
          </cell>
          <cell r="C2205">
            <v>37336</v>
          </cell>
        </row>
        <row r="2206">
          <cell r="A2206" t="str">
            <v>cty42059</v>
          </cell>
          <cell r="B2206" t="str">
            <v>Greene County, PA</v>
          </cell>
          <cell r="C2206">
            <v>37331</v>
          </cell>
        </row>
        <row r="2207">
          <cell r="A2207" t="str">
            <v>cty31061</v>
          </cell>
          <cell r="B2207" t="str">
            <v>Franklin County, NE</v>
          </cell>
          <cell r="C2207">
            <v>37330</v>
          </cell>
        </row>
        <row r="2208">
          <cell r="A2208" t="str">
            <v>cty20117</v>
          </cell>
          <cell r="B2208" t="str">
            <v>Marshall County, KS</v>
          </cell>
          <cell r="C2208">
            <v>37329</v>
          </cell>
        </row>
        <row r="2209">
          <cell r="A2209" t="str">
            <v>cty48055</v>
          </cell>
          <cell r="B2209" t="str">
            <v>Caldwell County, TX</v>
          </cell>
          <cell r="C2209">
            <v>37285</v>
          </cell>
        </row>
        <row r="2210">
          <cell r="A2210" t="str">
            <v>cty46047</v>
          </cell>
          <cell r="B2210" t="str">
            <v>Fall River County, SD</v>
          </cell>
          <cell r="C2210">
            <v>37244</v>
          </cell>
        </row>
        <row r="2211">
          <cell r="A2211" t="str">
            <v>cty31085</v>
          </cell>
          <cell r="B2211" t="str">
            <v>Hayes County, NE</v>
          </cell>
          <cell r="C2211">
            <v>37244</v>
          </cell>
        </row>
        <row r="2212">
          <cell r="A2212" t="str">
            <v>cty08121</v>
          </cell>
          <cell r="B2212" t="str">
            <v>Washington County, CO</v>
          </cell>
          <cell r="C2212">
            <v>37233</v>
          </cell>
        </row>
        <row r="2213">
          <cell r="A2213" t="str">
            <v>cty13105</v>
          </cell>
          <cell r="B2213" t="str">
            <v>Elbert County, GA</v>
          </cell>
          <cell r="C2213">
            <v>37232</v>
          </cell>
        </row>
        <row r="2214">
          <cell r="A2214" t="str">
            <v>cty53047</v>
          </cell>
          <cell r="B2214" t="str">
            <v>Okanogan County, WA</v>
          </cell>
          <cell r="C2214">
            <v>37218</v>
          </cell>
        </row>
        <row r="2215">
          <cell r="A2215" t="str">
            <v>cty37117</v>
          </cell>
          <cell r="B2215" t="str">
            <v>Martin County, NC</v>
          </cell>
          <cell r="C2215">
            <v>37216</v>
          </cell>
        </row>
        <row r="2216">
          <cell r="A2216" t="str">
            <v>cty21229</v>
          </cell>
          <cell r="B2216" t="str">
            <v>Washington County, KY</v>
          </cell>
          <cell r="C2216">
            <v>37191</v>
          </cell>
        </row>
        <row r="2217">
          <cell r="A2217" t="str">
            <v>cty55013</v>
          </cell>
          <cell r="B2217" t="str">
            <v>Burnett County, WI</v>
          </cell>
          <cell r="C2217">
            <v>37174</v>
          </cell>
        </row>
        <row r="2218">
          <cell r="A2218" t="str">
            <v>cty17149</v>
          </cell>
          <cell r="B2218" t="str">
            <v>Pike County, IL</v>
          </cell>
          <cell r="C2218">
            <v>37172</v>
          </cell>
        </row>
        <row r="2219">
          <cell r="A2219" t="str">
            <v>cty48371</v>
          </cell>
          <cell r="B2219" t="str">
            <v>Pecos County, TX</v>
          </cell>
          <cell r="C2219">
            <v>37156</v>
          </cell>
        </row>
        <row r="2220">
          <cell r="A2220" t="str">
            <v>cty54077</v>
          </cell>
          <cell r="B2220" t="str">
            <v>Preston County, WV</v>
          </cell>
          <cell r="C2220">
            <v>37134</v>
          </cell>
        </row>
        <row r="2221">
          <cell r="A2221" t="str">
            <v>cty27057</v>
          </cell>
          <cell r="B2221" t="str">
            <v>Hubbard County, MN</v>
          </cell>
          <cell r="C2221">
            <v>37127</v>
          </cell>
        </row>
        <row r="2222">
          <cell r="A2222" t="str">
            <v>cty16075</v>
          </cell>
          <cell r="B2222" t="str">
            <v>Payette County, ID</v>
          </cell>
          <cell r="C2222">
            <v>37119</v>
          </cell>
        </row>
        <row r="2223">
          <cell r="A2223" t="str">
            <v>cty48239</v>
          </cell>
          <cell r="B2223" t="str">
            <v>Jackson County, TX</v>
          </cell>
          <cell r="C2223">
            <v>37096</v>
          </cell>
        </row>
        <row r="2224">
          <cell r="A2224" t="str">
            <v>cty51037</v>
          </cell>
          <cell r="B2224" t="str">
            <v>Charlotte County, VA</v>
          </cell>
          <cell r="C2224">
            <v>37096</v>
          </cell>
        </row>
        <row r="2225">
          <cell r="A2225" t="str">
            <v>cty37115</v>
          </cell>
          <cell r="B2225" t="str">
            <v>Madison County, NC</v>
          </cell>
          <cell r="C2225">
            <v>37087</v>
          </cell>
        </row>
        <row r="2226">
          <cell r="A2226" t="str">
            <v>cty19003</v>
          </cell>
          <cell r="B2226" t="str">
            <v>Adams County, IA</v>
          </cell>
          <cell r="C2226">
            <v>37063</v>
          </cell>
        </row>
        <row r="2227">
          <cell r="A2227" t="str">
            <v>cty37041</v>
          </cell>
          <cell r="B2227" t="str">
            <v>Chowan County, NC</v>
          </cell>
          <cell r="C2227">
            <v>37057</v>
          </cell>
        </row>
        <row r="2228">
          <cell r="A2228" t="str">
            <v>cty40011</v>
          </cell>
          <cell r="B2228" t="str">
            <v>Blaine County, OK</v>
          </cell>
          <cell r="C2228">
            <v>37045</v>
          </cell>
        </row>
        <row r="2229">
          <cell r="A2229" t="str">
            <v>cty20199</v>
          </cell>
          <cell r="B2229" t="str">
            <v>Wallace County, KS</v>
          </cell>
          <cell r="C2229">
            <v>37037</v>
          </cell>
        </row>
        <row r="2230">
          <cell r="A2230" t="str">
            <v>cty05145</v>
          </cell>
          <cell r="B2230" t="str">
            <v>White County, AR</v>
          </cell>
          <cell r="C2230">
            <v>37026</v>
          </cell>
        </row>
        <row r="2231">
          <cell r="A2231" t="str">
            <v>cty48049</v>
          </cell>
          <cell r="B2231" t="str">
            <v>Brown County, TX</v>
          </cell>
          <cell r="C2231">
            <v>37015</v>
          </cell>
        </row>
        <row r="2232">
          <cell r="A2232" t="str">
            <v>cty26153</v>
          </cell>
          <cell r="B2232" t="str">
            <v>Schoolcraft County, MI</v>
          </cell>
          <cell r="C2232">
            <v>37010</v>
          </cell>
        </row>
        <row r="2233">
          <cell r="A2233" t="str">
            <v>cty13069</v>
          </cell>
          <cell r="B2233" t="str">
            <v>Coffee County, GA</v>
          </cell>
          <cell r="C2233">
            <v>37007</v>
          </cell>
        </row>
        <row r="2234">
          <cell r="A2234" t="str">
            <v>cty05055</v>
          </cell>
          <cell r="B2234" t="str">
            <v>Greene County, AR</v>
          </cell>
          <cell r="C2234">
            <v>37004</v>
          </cell>
        </row>
        <row r="2235">
          <cell r="A2235" t="str">
            <v>cty31169</v>
          </cell>
          <cell r="B2235" t="str">
            <v>Thayer County, NE</v>
          </cell>
          <cell r="C2235">
            <v>36988</v>
          </cell>
        </row>
        <row r="2236">
          <cell r="A2236" t="str">
            <v>cty51001</v>
          </cell>
          <cell r="B2236" t="str">
            <v>Accomack County, VA</v>
          </cell>
          <cell r="C2236">
            <v>36981</v>
          </cell>
        </row>
        <row r="2237">
          <cell r="A2237" t="str">
            <v>cty08003</v>
          </cell>
          <cell r="B2237" t="str">
            <v>Alamosa County, CO</v>
          </cell>
          <cell r="C2237">
            <v>36975</v>
          </cell>
        </row>
        <row r="2238">
          <cell r="A2238" t="str">
            <v>cty26069</v>
          </cell>
          <cell r="B2238" t="str">
            <v>Iosco County, MI</v>
          </cell>
          <cell r="C2238">
            <v>36969</v>
          </cell>
        </row>
        <row r="2239">
          <cell r="A2239" t="str">
            <v>cty13251</v>
          </cell>
          <cell r="B2239" t="str">
            <v>Screven County, GA</v>
          </cell>
          <cell r="C2239">
            <v>36961</v>
          </cell>
        </row>
        <row r="2240">
          <cell r="A2240" t="str">
            <v>cty26095</v>
          </cell>
          <cell r="B2240" t="str">
            <v>Luce County, MI</v>
          </cell>
          <cell r="C2240">
            <v>36955</v>
          </cell>
        </row>
        <row r="2241">
          <cell r="A2241" t="str">
            <v>cty21105</v>
          </cell>
          <cell r="B2241" t="str">
            <v>Hickman County, KY</v>
          </cell>
          <cell r="C2241">
            <v>36944</v>
          </cell>
        </row>
        <row r="2242">
          <cell r="A2242" t="str">
            <v>cty31063</v>
          </cell>
          <cell r="B2242" t="str">
            <v>Frontier County, NE</v>
          </cell>
          <cell r="C2242">
            <v>36941</v>
          </cell>
        </row>
        <row r="2243">
          <cell r="A2243" t="str">
            <v>cty35007</v>
          </cell>
          <cell r="B2243" t="str">
            <v>Colfax County, NM</v>
          </cell>
          <cell r="C2243">
            <v>36941</v>
          </cell>
        </row>
        <row r="2244">
          <cell r="A2244" t="str">
            <v>cty23029</v>
          </cell>
          <cell r="B2244" t="str">
            <v>Washington County, ME</v>
          </cell>
          <cell r="C2244">
            <v>36937</v>
          </cell>
        </row>
        <row r="2245">
          <cell r="A2245" t="str">
            <v>cty13133</v>
          </cell>
          <cell r="B2245" t="str">
            <v>Greene County, GA</v>
          </cell>
          <cell r="C2245">
            <v>36929</v>
          </cell>
        </row>
        <row r="2246">
          <cell r="A2246" t="str">
            <v>cty48293</v>
          </cell>
          <cell r="B2246" t="str">
            <v>Limestone County, TX</v>
          </cell>
          <cell r="C2246">
            <v>36926</v>
          </cell>
        </row>
        <row r="2247">
          <cell r="A2247" t="str">
            <v>cty29105</v>
          </cell>
          <cell r="B2247" t="str">
            <v>Laclede County, MO</v>
          </cell>
          <cell r="C2247">
            <v>36926</v>
          </cell>
        </row>
        <row r="2248">
          <cell r="A2248" t="str">
            <v>cty13263</v>
          </cell>
          <cell r="B2248" t="str">
            <v>Talbot County, GA</v>
          </cell>
          <cell r="C2248">
            <v>36923</v>
          </cell>
        </row>
        <row r="2249">
          <cell r="A2249" t="str">
            <v>cty17101</v>
          </cell>
          <cell r="B2249" t="str">
            <v>Lawrence County, IL</v>
          </cell>
          <cell r="C2249">
            <v>36922</v>
          </cell>
        </row>
        <row r="2250">
          <cell r="A2250" t="str">
            <v>cty21041</v>
          </cell>
          <cell r="B2250" t="str">
            <v>Carroll County, KY</v>
          </cell>
          <cell r="C2250">
            <v>36916</v>
          </cell>
        </row>
        <row r="2251">
          <cell r="A2251" t="str">
            <v>cty17181</v>
          </cell>
          <cell r="B2251" t="str">
            <v>Union County, IL</v>
          </cell>
          <cell r="C2251">
            <v>36912</v>
          </cell>
        </row>
        <row r="2252">
          <cell r="A2252" t="str">
            <v>cty38021</v>
          </cell>
          <cell r="B2252" t="str">
            <v>Dickey County, ND</v>
          </cell>
          <cell r="C2252">
            <v>36905</v>
          </cell>
        </row>
        <row r="2253">
          <cell r="A2253" t="str">
            <v>cty55125</v>
          </cell>
          <cell r="B2253" t="str">
            <v>Vilas County, WI</v>
          </cell>
          <cell r="C2253">
            <v>36900</v>
          </cell>
        </row>
        <row r="2254">
          <cell r="A2254" t="str">
            <v>cty12107</v>
          </cell>
          <cell r="B2254" t="str">
            <v>Putnam County, FL</v>
          </cell>
          <cell r="C2254">
            <v>36879</v>
          </cell>
        </row>
        <row r="2255">
          <cell r="A2255" t="str">
            <v>cty05029</v>
          </cell>
          <cell r="B2255" t="str">
            <v>Conway County, AR</v>
          </cell>
          <cell r="C2255">
            <v>36869</v>
          </cell>
        </row>
        <row r="2256">
          <cell r="A2256" t="str">
            <v>cty21039</v>
          </cell>
          <cell r="B2256" t="str">
            <v>Carlisle County, KY</v>
          </cell>
          <cell r="C2256">
            <v>36855</v>
          </cell>
        </row>
        <row r="2257">
          <cell r="A2257" t="str">
            <v>cty30055</v>
          </cell>
          <cell r="B2257" t="str">
            <v>McCone County, MT</v>
          </cell>
          <cell r="C2257">
            <v>36852</v>
          </cell>
        </row>
        <row r="2258">
          <cell r="A2258" t="str">
            <v>cty13031</v>
          </cell>
          <cell r="B2258" t="str">
            <v>Bulloch County, GA</v>
          </cell>
          <cell r="C2258">
            <v>36842</v>
          </cell>
        </row>
        <row r="2259">
          <cell r="A2259" t="str">
            <v>cty47033</v>
          </cell>
          <cell r="B2259" t="str">
            <v>Crockett County, TN</v>
          </cell>
          <cell r="C2259">
            <v>36841</v>
          </cell>
        </row>
        <row r="2260">
          <cell r="A2260" t="str">
            <v>cty27117</v>
          </cell>
          <cell r="B2260" t="str">
            <v>Pipestone County, MN</v>
          </cell>
          <cell r="C2260">
            <v>36838</v>
          </cell>
        </row>
        <row r="2261">
          <cell r="A2261" t="str">
            <v>cty40121</v>
          </cell>
          <cell r="B2261" t="str">
            <v>Pittsburg County, OK</v>
          </cell>
          <cell r="C2261">
            <v>36832</v>
          </cell>
        </row>
        <row r="2262">
          <cell r="A2262" t="str">
            <v>cty51195</v>
          </cell>
          <cell r="B2262" t="str">
            <v>Wise County, VA</v>
          </cell>
          <cell r="C2262">
            <v>36832</v>
          </cell>
        </row>
        <row r="2263">
          <cell r="A2263" t="str">
            <v>cty13083</v>
          </cell>
          <cell r="B2263" t="str">
            <v>Dade County, GA</v>
          </cell>
          <cell r="C2263">
            <v>36802</v>
          </cell>
        </row>
        <row r="2264">
          <cell r="A2264" t="str">
            <v>cty39111</v>
          </cell>
          <cell r="B2264" t="str">
            <v>Monroe County, OH</v>
          </cell>
          <cell r="C2264">
            <v>36796</v>
          </cell>
        </row>
        <row r="2265">
          <cell r="A2265" t="str">
            <v>cty38033</v>
          </cell>
          <cell r="B2265" t="str">
            <v>Golden Valley County, ND</v>
          </cell>
          <cell r="C2265">
            <v>36790</v>
          </cell>
        </row>
        <row r="2266">
          <cell r="A2266" t="str">
            <v>cty47121</v>
          </cell>
          <cell r="B2266" t="str">
            <v>Meigs County, TN</v>
          </cell>
          <cell r="C2266">
            <v>36790</v>
          </cell>
        </row>
        <row r="2267">
          <cell r="A2267" t="str">
            <v>cty26101</v>
          </cell>
          <cell r="B2267" t="str">
            <v>Manistee County, MI</v>
          </cell>
          <cell r="C2267">
            <v>36788</v>
          </cell>
        </row>
        <row r="2268">
          <cell r="A2268" t="str">
            <v>cty20013</v>
          </cell>
          <cell r="B2268" t="str">
            <v>Brown County, KS</v>
          </cell>
          <cell r="C2268">
            <v>36775</v>
          </cell>
        </row>
        <row r="2269">
          <cell r="A2269" t="str">
            <v>cty51640</v>
          </cell>
          <cell r="B2269" t="str">
            <v>Galax city, VA</v>
          </cell>
          <cell r="C2269">
            <v>36772</v>
          </cell>
        </row>
        <row r="2270">
          <cell r="A2270" t="str">
            <v>cty48479</v>
          </cell>
          <cell r="B2270" t="str">
            <v>Webb County, TX</v>
          </cell>
          <cell r="C2270">
            <v>36748</v>
          </cell>
        </row>
        <row r="2271">
          <cell r="A2271" t="str">
            <v>cty21149</v>
          </cell>
          <cell r="B2271" t="str">
            <v>McLean County, KY</v>
          </cell>
          <cell r="C2271">
            <v>36729</v>
          </cell>
        </row>
        <row r="2272">
          <cell r="A2272" t="str">
            <v>cty29013</v>
          </cell>
          <cell r="B2272" t="str">
            <v>Bates County, MO</v>
          </cell>
          <cell r="C2272">
            <v>36718</v>
          </cell>
        </row>
        <row r="2273">
          <cell r="A2273" t="str">
            <v>cty31089</v>
          </cell>
          <cell r="B2273" t="str">
            <v>Holt County, NE</v>
          </cell>
          <cell r="C2273">
            <v>36713</v>
          </cell>
        </row>
        <row r="2274">
          <cell r="A2274" t="str">
            <v>cty47143</v>
          </cell>
          <cell r="B2274" t="str">
            <v>Rhea County, TN</v>
          </cell>
          <cell r="C2274">
            <v>36693</v>
          </cell>
        </row>
        <row r="2275">
          <cell r="A2275" t="str">
            <v>cty46077</v>
          </cell>
          <cell r="B2275" t="str">
            <v>Kingsbury County, SD</v>
          </cell>
          <cell r="C2275">
            <v>36688</v>
          </cell>
        </row>
        <row r="2276">
          <cell r="A2276" t="str">
            <v>cty48241</v>
          </cell>
          <cell r="B2276" t="str">
            <v>Jasper County, TX</v>
          </cell>
          <cell r="C2276">
            <v>36687</v>
          </cell>
        </row>
        <row r="2277">
          <cell r="A2277" t="str">
            <v>cty46063</v>
          </cell>
          <cell r="B2277" t="str">
            <v>Harding County, SD</v>
          </cell>
          <cell r="C2277">
            <v>36674</v>
          </cell>
        </row>
        <row r="2278">
          <cell r="A2278" t="str">
            <v>cty13055</v>
          </cell>
          <cell r="B2278" t="str">
            <v>Chattooga County, GA</v>
          </cell>
          <cell r="C2278">
            <v>36674</v>
          </cell>
        </row>
        <row r="2279">
          <cell r="A2279" t="str">
            <v>cty38069</v>
          </cell>
          <cell r="B2279" t="str">
            <v>Pierce County, ND</v>
          </cell>
          <cell r="C2279">
            <v>36663</v>
          </cell>
        </row>
        <row r="2280">
          <cell r="A2280" t="str">
            <v>cty13087</v>
          </cell>
          <cell r="B2280" t="str">
            <v>Decatur County, GA</v>
          </cell>
          <cell r="C2280">
            <v>36662</v>
          </cell>
        </row>
        <row r="2281">
          <cell r="A2281" t="str">
            <v>cty37163</v>
          </cell>
          <cell r="B2281" t="str">
            <v>Sampson County, NC</v>
          </cell>
          <cell r="C2281">
            <v>36658</v>
          </cell>
        </row>
        <row r="2282">
          <cell r="A2282" t="str">
            <v>cty48289</v>
          </cell>
          <cell r="B2282" t="str">
            <v>Leon County, TX</v>
          </cell>
          <cell r="C2282">
            <v>36657</v>
          </cell>
        </row>
        <row r="2283">
          <cell r="A2283" t="str">
            <v>cty17127</v>
          </cell>
          <cell r="B2283" t="str">
            <v>Massac County, IL</v>
          </cell>
          <cell r="C2283">
            <v>36656</v>
          </cell>
        </row>
        <row r="2284">
          <cell r="A2284" t="str">
            <v>cty22061</v>
          </cell>
          <cell r="B2284" t="str">
            <v>Lincoln Parish, LA</v>
          </cell>
          <cell r="C2284">
            <v>36640</v>
          </cell>
        </row>
        <row r="2285">
          <cell r="A2285" t="str">
            <v>cty29121</v>
          </cell>
          <cell r="B2285" t="str">
            <v>Macon County, MO</v>
          </cell>
          <cell r="C2285">
            <v>36632</v>
          </cell>
        </row>
        <row r="2286">
          <cell r="A2286" t="str">
            <v>cty13027</v>
          </cell>
          <cell r="B2286" t="str">
            <v>Brooks County, GA</v>
          </cell>
          <cell r="C2286">
            <v>36632</v>
          </cell>
        </row>
        <row r="2287">
          <cell r="A2287" t="str">
            <v>cty01061</v>
          </cell>
          <cell r="B2287" t="str">
            <v>Geneva County, AL</v>
          </cell>
          <cell r="C2287">
            <v>36618</v>
          </cell>
        </row>
        <row r="2288">
          <cell r="A2288" t="str">
            <v>cty17109</v>
          </cell>
          <cell r="B2288" t="str">
            <v>McDonough County, IL</v>
          </cell>
          <cell r="C2288">
            <v>36617</v>
          </cell>
        </row>
        <row r="2289">
          <cell r="A2289" t="str">
            <v>cty54081</v>
          </cell>
          <cell r="B2289" t="str">
            <v>Raleigh County, WV</v>
          </cell>
          <cell r="C2289">
            <v>36614</v>
          </cell>
        </row>
        <row r="2290">
          <cell r="A2290" t="str">
            <v>cty51185</v>
          </cell>
          <cell r="B2290" t="str">
            <v>Tazewell County, VA</v>
          </cell>
          <cell r="C2290">
            <v>36612</v>
          </cell>
        </row>
        <row r="2291">
          <cell r="A2291" t="str">
            <v>cty48285</v>
          </cell>
          <cell r="B2291" t="str">
            <v>Lavaca County, TX</v>
          </cell>
          <cell r="C2291">
            <v>36611</v>
          </cell>
        </row>
        <row r="2292">
          <cell r="A2292" t="str">
            <v>cty13291</v>
          </cell>
          <cell r="B2292" t="str">
            <v>Union County, GA</v>
          </cell>
          <cell r="C2292">
            <v>36604</v>
          </cell>
        </row>
        <row r="2293">
          <cell r="A2293" t="str">
            <v>cty13199</v>
          </cell>
          <cell r="B2293" t="str">
            <v>Meriwether County, GA</v>
          </cell>
          <cell r="C2293">
            <v>36597</v>
          </cell>
        </row>
        <row r="2294">
          <cell r="A2294" t="str">
            <v>cty28151</v>
          </cell>
          <cell r="B2294" t="str">
            <v>Washington County, MS</v>
          </cell>
          <cell r="C2294">
            <v>36589</v>
          </cell>
        </row>
        <row r="2295">
          <cell r="A2295" t="str">
            <v>cty35027</v>
          </cell>
          <cell r="B2295" t="str">
            <v>Lincoln County, NM</v>
          </cell>
          <cell r="C2295">
            <v>36577</v>
          </cell>
        </row>
        <row r="2296">
          <cell r="A2296" t="str">
            <v>cty48347</v>
          </cell>
          <cell r="B2296" t="str">
            <v>Nacogdoches County, TX</v>
          </cell>
          <cell r="C2296">
            <v>36575</v>
          </cell>
        </row>
        <row r="2297">
          <cell r="A2297" t="str">
            <v>cty31129</v>
          </cell>
          <cell r="B2297" t="str">
            <v>Nuckolls County, NE</v>
          </cell>
          <cell r="C2297">
            <v>36566</v>
          </cell>
        </row>
        <row r="2298">
          <cell r="A2298" t="str">
            <v>cty47185</v>
          </cell>
          <cell r="B2298" t="str">
            <v>White County, TN</v>
          </cell>
          <cell r="C2298">
            <v>36565</v>
          </cell>
        </row>
        <row r="2299">
          <cell r="A2299" t="str">
            <v>cty22113</v>
          </cell>
          <cell r="B2299" t="str">
            <v>Vermilion Parish, LA</v>
          </cell>
          <cell r="C2299">
            <v>36541</v>
          </cell>
        </row>
        <row r="2300">
          <cell r="A2300" t="str">
            <v>cty20157</v>
          </cell>
          <cell r="B2300" t="str">
            <v>Republic County, KS</v>
          </cell>
          <cell r="C2300">
            <v>36540</v>
          </cell>
        </row>
        <row r="2301">
          <cell r="A2301" t="str">
            <v>cty20163</v>
          </cell>
          <cell r="B2301" t="str">
            <v>Rooks County, KS</v>
          </cell>
          <cell r="C2301">
            <v>36513</v>
          </cell>
        </row>
        <row r="2302">
          <cell r="A2302" t="str">
            <v>cty21173</v>
          </cell>
          <cell r="B2302" t="str">
            <v>Montgomery County, KY</v>
          </cell>
          <cell r="C2302">
            <v>36513</v>
          </cell>
        </row>
        <row r="2303">
          <cell r="A2303" t="str">
            <v>cty20017</v>
          </cell>
          <cell r="B2303" t="str">
            <v>Chase County, KS</v>
          </cell>
          <cell r="C2303">
            <v>36513</v>
          </cell>
        </row>
        <row r="2304">
          <cell r="A2304" t="str">
            <v>cty48067</v>
          </cell>
          <cell r="B2304" t="str">
            <v>Cass County, TX</v>
          </cell>
          <cell r="C2304">
            <v>36513</v>
          </cell>
        </row>
        <row r="2305">
          <cell r="A2305" t="str">
            <v>cty54071</v>
          </cell>
          <cell r="B2305" t="str">
            <v>Pendleton County, WV</v>
          </cell>
          <cell r="C2305">
            <v>36498</v>
          </cell>
        </row>
        <row r="2306">
          <cell r="A2306" t="str">
            <v>cty42113</v>
          </cell>
          <cell r="B2306" t="str">
            <v>Sullivan County, PA</v>
          </cell>
          <cell r="C2306">
            <v>36476</v>
          </cell>
        </row>
        <row r="2307">
          <cell r="A2307" t="str">
            <v>cty31051</v>
          </cell>
          <cell r="B2307" t="str">
            <v>Dixon County, NE</v>
          </cell>
          <cell r="C2307">
            <v>36473</v>
          </cell>
        </row>
        <row r="2308">
          <cell r="A2308" t="str">
            <v>cty47169</v>
          </cell>
          <cell r="B2308" t="str">
            <v>Trousdale County, TN</v>
          </cell>
          <cell r="C2308">
            <v>36469</v>
          </cell>
        </row>
        <row r="2309">
          <cell r="A2309" t="str">
            <v>cty13109</v>
          </cell>
          <cell r="B2309" t="str">
            <v>Evans County, GA</v>
          </cell>
          <cell r="C2309">
            <v>36469</v>
          </cell>
        </row>
        <row r="2310">
          <cell r="A2310" t="str">
            <v>cty47115</v>
          </cell>
          <cell r="B2310" t="str">
            <v>Marion County, TN</v>
          </cell>
          <cell r="C2310">
            <v>36455</v>
          </cell>
        </row>
        <row r="2311">
          <cell r="A2311" t="str">
            <v>cty46057</v>
          </cell>
          <cell r="B2311" t="str">
            <v>Hamlin County, SD</v>
          </cell>
          <cell r="C2311">
            <v>36452</v>
          </cell>
        </row>
        <row r="2312">
          <cell r="A2312" t="str">
            <v>cty35041</v>
          </cell>
          <cell r="B2312" t="str">
            <v>Roosevelt County, NM</v>
          </cell>
          <cell r="C2312">
            <v>36452</v>
          </cell>
        </row>
        <row r="2313">
          <cell r="A2313" t="str">
            <v>cty04017</v>
          </cell>
          <cell r="B2313" t="str">
            <v>Navajo County, AZ</v>
          </cell>
          <cell r="C2313">
            <v>36451</v>
          </cell>
        </row>
        <row r="2314">
          <cell r="A2314" t="str">
            <v>cty16059</v>
          </cell>
          <cell r="B2314" t="str">
            <v>Lemhi County, ID</v>
          </cell>
          <cell r="C2314">
            <v>36390</v>
          </cell>
        </row>
        <row r="2315">
          <cell r="A2315" t="str">
            <v>cty21219</v>
          </cell>
          <cell r="B2315" t="str">
            <v>Todd County, KY</v>
          </cell>
          <cell r="C2315">
            <v>36367</v>
          </cell>
        </row>
        <row r="2316">
          <cell r="A2316" t="str">
            <v>cty30007</v>
          </cell>
          <cell r="B2316" t="str">
            <v>Broadwater County, MT</v>
          </cell>
          <cell r="C2316">
            <v>36341</v>
          </cell>
        </row>
        <row r="2317">
          <cell r="A2317" t="str">
            <v>cty18025</v>
          </cell>
          <cell r="B2317" t="str">
            <v>Crawford County, IN</v>
          </cell>
          <cell r="C2317">
            <v>36331</v>
          </cell>
        </row>
        <row r="2318">
          <cell r="A2318" t="str">
            <v>cty39067</v>
          </cell>
          <cell r="B2318" t="str">
            <v>Harrison County, OH</v>
          </cell>
          <cell r="C2318">
            <v>36316</v>
          </cell>
        </row>
        <row r="2319">
          <cell r="A2319" t="str">
            <v>cty48119</v>
          </cell>
          <cell r="B2319" t="str">
            <v>Delta County, TX</v>
          </cell>
          <cell r="C2319">
            <v>36311</v>
          </cell>
        </row>
        <row r="2320">
          <cell r="A2320" t="str">
            <v>cty19051</v>
          </cell>
          <cell r="B2320" t="str">
            <v>Davis County, IA</v>
          </cell>
          <cell r="C2320">
            <v>36307</v>
          </cell>
        </row>
        <row r="2321">
          <cell r="A2321" t="str">
            <v>cty01037</v>
          </cell>
          <cell r="B2321" t="str">
            <v>Coosa County, AL</v>
          </cell>
          <cell r="C2321">
            <v>36304</v>
          </cell>
        </row>
        <row r="2322">
          <cell r="A2322" t="str">
            <v>cty48149</v>
          </cell>
          <cell r="B2322" t="str">
            <v>Fayette County, TX</v>
          </cell>
          <cell r="C2322">
            <v>36299</v>
          </cell>
        </row>
        <row r="2323">
          <cell r="A2323" t="str">
            <v>cty21143</v>
          </cell>
          <cell r="B2323" t="str">
            <v>Lyon County, KY</v>
          </cell>
          <cell r="C2323">
            <v>36298</v>
          </cell>
        </row>
        <row r="2324">
          <cell r="A2324" t="str">
            <v>cty28115</v>
          </cell>
          <cell r="B2324" t="str">
            <v>Pontotoc County, MS</v>
          </cell>
          <cell r="C2324">
            <v>36290</v>
          </cell>
        </row>
        <row r="2325">
          <cell r="A2325" t="str">
            <v>cty49055</v>
          </cell>
          <cell r="B2325" t="str">
            <v>Wayne County, UT</v>
          </cell>
          <cell r="C2325">
            <v>36280</v>
          </cell>
        </row>
        <row r="2326">
          <cell r="A2326" t="str">
            <v>cty08027</v>
          </cell>
          <cell r="B2326" t="str">
            <v>Custer County, CO</v>
          </cell>
          <cell r="C2326">
            <v>36280</v>
          </cell>
        </row>
        <row r="2327">
          <cell r="A2327" t="str">
            <v>cty13075</v>
          </cell>
          <cell r="B2327" t="str">
            <v>Cook County, GA</v>
          </cell>
          <cell r="C2327">
            <v>36269</v>
          </cell>
        </row>
        <row r="2328">
          <cell r="A2328" t="str">
            <v>cty20039</v>
          </cell>
          <cell r="B2328" t="str">
            <v>Decatur County, KS</v>
          </cell>
          <cell r="C2328">
            <v>36264</v>
          </cell>
        </row>
        <row r="2329">
          <cell r="A2329" t="str">
            <v>cty48343</v>
          </cell>
          <cell r="B2329" t="str">
            <v>Morris County, TX</v>
          </cell>
          <cell r="C2329">
            <v>36263</v>
          </cell>
        </row>
        <row r="2330">
          <cell r="A2330" t="str">
            <v>cty47123</v>
          </cell>
          <cell r="B2330" t="str">
            <v>Monroe County, TN</v>
          </cell>
          <cell r="C2330">
            <v>36262</v>
          </cell>
        </row>
        <row r="2331">
          <cell r="A2331" t="str">
            <v>cty22007</v>
          </cell>
          <cell r="B2331" t="str">
            <v>Assumption Parish, LA</v>
          </cell>
          <cell r="C2331">
            <v>36254</v>
          </cell>
        </row>
        <row r="2332">
          <cell r="A2332" t="str">
            <v>cty48013</v>
          </cell>
          <cell r="B2332" t="str">
            <v>Atascosa County, TX</v>
          </cell>
          <cell r="C2332">
            <v>36254</v>
          </cell>
        </row>
        <row r="2333">
          <cell r="A2333" t="str">
            <v>cty08115</v>
          </cell>
          <cell r="B2333" t="str">
            <v>Sedgwick County, CO</v>
          </cell>
          <cell r="C2333">
            <v>36247</v>
          </cell>
        </row>
        <row r="2334">
          <cell r="A2334" t="str">
            <v>cty21221</v>
          </cell>
          <cell r="B2334" t="str">
            <v>Trigg County, KY</v>
          </cell>
          <cell r="C2334">
            <v>36234</v>
          </cell>
        </row>
        <row r="2335">
          <cell r="A2335" t="str">
            <v>cty29217</v>
          </cell>
          <cell r="B2335" t="str">
            <v>Vernon County, MO</v>
          </cell>
          <cell r="C2335">
            <v>36225</v>
          </cell>
        </row>
        <row r="2336">
          <cell r="A2336" t="str">
            <v>cty29011</v>
          </cell>
          <cell r="B2336" t="str">
            <v>Barton County, MO</v>
          </cell>
          <cell r="C2336">
            <v>36220</v>
          </cell>
        </row>
        <row r="2337">
          <cell r="A2337" t="str">
            <v>cty53049</v>
          </cell>
          <cell r="B2337" t="str">
            <v>Pacific County, WA</v>
          </cell>
          <cell r="C2337">
            <v>36207</v>
          </cell>
        </row>
        <row r="2338">
          <cell r="A2338" t="str">
            <v>cty08033</v>
          </cell>
          <cell r="B2338" t="str">
            <v>Dolores County, CO</v>
          </cell>
          <cell r="C2338">
            <v>36193</v>
          </cell>
        </row>
        <row r="2339">
          <cell r="A2339" t="str">
            <v>cty51520</v>
          </cell>
          <cell r="B2339" t="str">
            <v>Bristol city, VA</v>
          </cell>
          <cell r="C2339">
            <v>36184</v>
          </cell>
        </row>
        <row r="2340">
          <cell r="A2340" t="str">
            <v>cty01129</v>
          </cell>
          <cell r="B2340" t="str">
            <v>Washington County, AL</v>
          </cell>
          <cell r="C2340">
            <v>36165</v>
          </cell>
        </row>
        <row r="2341">
          <cell r="A2341" t="str">
            <v>cty48073</v>
          </cell>
          <cell r="B2341" t="str">
            <v>Cherokee County, TX</v>
          </cell>
          <cell r="C2341">
            <v>36157</v>
          </cell>
        </row>
        <row r="2342">
          <cell r="A2342" t="str">
            <v>cty49039</v>
          </cell>
          <cell r="B2342" t="str">
            <v>Sanpete County, UT</v>
          </cell>
          <cell r="C2342">
            <v>36153</v>
          </cell>
        </row>
        <row r="2343">
          <cell r="A2343" t="str">
            <v>cty46125</v>
          </cell>
          <cell r="B2343" t="str">
            <v>Turner County, SD</v>
          </cell>
          <cell r="C2343">
            <v>36153</v>
          </cell>
        </row>
        <row r="2344">
          <cell r="A2344" t="str">
            <v>cty12121</v>
          </cell>
          <cell r="B2344" t="str">
            <v>Suwannee County, FL</v>
          </cell>
          <cell r="C2344">
            <v>36149</v>
          </cell>
        </row>
        <row r="2345">
          <cell r="A2345" t="str">
            <v>cty47083</v>
          </cell>
          <cell r="B2345" t="str">
            <v>Houston County, TN</v>
          </cell>
          <cell r="C2345">
            <v>36145</v>
          </cell>
        </row>
        <row r="2346">
          <cell r="A2346" t="str">
            <v>cty20053</v>
          </cell>
          <cell r="B2346" t="str">
            <v>Ellsworth County, KS</v>
          </cell>
          <cell r="C2346">
            <v>36145</v>
          </cell>
        </row>
        <row r="2347">
          <cell r="A2347" t="str">
            <v>cty37155</v>
          </cell>
          <cell r="B2347" t="str">
            <v>Robeson County, NC</v>
          </cell>
          <cell r="C2347">
            <v>36139</v>
          </cell>
        </row>
        <row r="2348">
          <cell r="A2348" t="str">
            <v>cty54099</v>
          </cell>
          <cell r="B2348" t="str">
            <v>Wayne County, WV</v>
          </cell>
          <cell r="C2348">
            <v>36126</v>
          </cell>
        </row>
        <row r="2349">
          <cell r="A2349" t="str">
            <v>cty54053</v>
          </cell>
          <cell r="B2349" t="str">
            <v>Mason County, WV</v>
          </cell>
          <cell r="C2349">
            <v>36124</v>
          </cell>
        </row>
        <row r="2350">
          <cell r="A2350" t="str">
            <v>cty46069</v>
          </cell>
          <cell r="B2350" t="str">
            <v>Hyde County, SD</v>
          </cell>
          <cell r="C2350">
            <v>36112</v>
          </cell>
        </row>
        <row r="2351">
          <cell r="A2351" t="str">
            <v>cty29510</v>
          </cell>
          <cell r="B2351" t="str">
            <v>St. Louis city, MO</v>
          </cell>
          <cell r="C2351">
            <v>36111</v>
          </cell>
        </row>
        <row r="2352">
          <cell r="A2352" t="str">
            <v>cty13191</v>
          </cell>
          <cell r="B2352" t="str">
            <v>McIntosh County, GA</v>
          </cell>
          <cell r="C2352">
            <v>36111</v>
          </cell>
        </row>
        <row r="2353">
          <cell r="A2353" t="str">
            <v>cty42051</v>
          </cell>
          <cell r="B2353" t="str">
            <v>Fayette County, PA</v>
          </cell>
          <cell r="C2353">
            <v>36104</v>
          </cell>
        </row>
        <row r="2354">
          <cell r="A2354" t="str">
            <v>cty21023</v>
          </cell>
          <cell r="B2354" t="str">
            <v>Bracken County, KY</v>
          </cell>
          <cell r="C2354">
            <v>36079</v>
          </cell>
        </row>
        <row r="2355">
          <cell r="A2355" t="str">
            <v>cty54055</v>
          </cell>
          <cell r="B2355" t="str">
            <v>Mercer County, WV</v>
          </cell>
          <cell r="C2355">
            <v>36075</v>
          </cell>
        </row>
        <row r="2356">
          <cell r="A2356" t="str">
            <v>cty30047</v>
          </cell>
          <cell r="B2356" t="str">
            <v>Lake County, MT</v>
          </cell>
          <cell r="C2356">
            <v>36072</v>
          </cell>
        </row>
        <row r="2357">
          <cell r="A2357" t="str">
            <v>cty37143</v>
          </cell>
          <cell r="B2357" t="str">
            <v>Perquimans County, NC</v>
          </cell>
          <cell r="C2357">
            <v>36057</v>
          </cell>
        </row>
        <row r="2358">
          <cell r="A2358" t="str">
            <v>cty48111</v>
          </cell>
          <cell r="B2358" t="str">
            <v>Dallam County, TX</v>
          </cell>
          <cell r="C2358">
            <v>36055</v>
          </cell>
        </row>
        <row r="2359">
          <cell r="A2359" t="str">
            <v>cty13209</v>
          </cell>
          <cell r="B2359" t="str">
            <v>Montgomery County, GA</v>
          </cell>
          <cell r="C2359">
            <v>36053</v>
          </cell>
        </row>
        <row r="2360">
          <cell r="A2360" t="str">
            <v>cty48369</v>
          </cell>
          <cell r="B2360" t="str">
            <v>Parmer County, TX</v>
          </cell>
          <cell r="C2360">
            <v>36033</v>
          </cell>
        </row>
        <row r="2361">
          <cell r="A2361" t="str">
            <v>cty37061</v>
          </cell>
          <cell r="B2361" t="str">
            <v>Duplin County, NC</v>
          </cell>
          <cell r="C2361">
            <v>36031</v>
          </cell>
        </row>
        <row r="2362">
          <cell r="A2362" t="str">
            <v>cty46105</v>
          </cell>
          <cell r="B2362" t="str">
            <v>Perkins County, SD</v>
          </cell>
          <cell r="C2362">
            <v>36030</v>
          </cell>
        </row>
        <row r="2363">
          <cell r="A2363" t="str">
            <v>cty30009</v>
          </cell>
          <cell r="B2363" t="str">
            <v>Carbon County, MT</v>
          </cell>
          <cell r="C2363">
            <v>36030</v>
          </cell>
        </row>
        <row r="2364">
          <cell r="A2364" t="str">
            <v>cty05037</v>
          </cell>
          <cell r="B2364" t="str">
            <v>Cross County, AR</v>
          </cell>
          <cell r="C2364">
            <v>36030</v>
          </cell>
        </row>
        <row r="2365">
          <cell r="A2365" t="str">
            <v>cty17025</v>
          </cell>
          <cell r="B2365" t="str">
            <v>Clay County, IL</v>
          </cell>
          <cell r="C2365">
            <v>36018</v>
          </cell>
        </row>
        <row r="2366">
          <cell r="A2366" t="str">
            <v>cty48017</v>
          </cell>
          <cell r="B2366" t="str">
            <v>Bailey County, TX</v>
          </cell>
          <cell r="C2366">
            <v>36013</v>
          </cell>
        </row>
        <row r="2367">
          <cell r="A2367" t="str">
            <v>cty05149</v>
          </cell>
          <cell r="B2367" t="str">
            <v>Yell County, AR</v>
          </cell>
          <cell r="C2367">
            <v>35985</v>
          </cell>
        </row>
        <row r="2368">
          <cell r="A2368" t="str">
            <v>cty29137</v>
          </cell>
          <cell r="B2368" t="str">
            <v>Monroe County, MO</v>
          </cell>
          <cell r="C2368">
            <v>35975</v>
          </cell>
        </row>
        <row r="2369">
          <cell r="A2369" t="str">
            <v>cty08079</v>
          </cell>
          <cell r="B2369" t="str">
            <v>Mineral County, CO</v>
          </cell>
          <cell r="C2369">
            <v>35972</v>
          </cell>
        </row>
        <row r="2370">
          <cell r="A2370" t="str">
            <v>cty20185</v>
          </cell>
          <cell r="B2370" t="str">
            <v>Stafford County, KS</v>
          </cell>
          <cell r="C2370">
            <v>35959</v>
          </cell>
        </row>
        <row r="2371">
          <cell r="A2371" t="str">
            <v>cty51027</v>
          </cell>
          <cell r="B2371" t="str">
            <v>Buchanan County, VA</v>
          </cell>
          <cell r="C2371">
            <v>35956</v>
          </cell>
        </row>
        <row r="2372">
          <cell r="A2372" t="str">
            <v>cty40123</v>
          </cell>
          <cell r="B2372" t="str">
            <v>Pontotoc County, OK</v>
          </cell>
          <cell r="C2372">
            <v>35945</v>
          </cell>
        </row>
        <row r="2373">
          <cell r="A2373" t="str">
            <v>cty40129</v>
          </cell>
          <cell r="B2373" t="str">
            <v>Roger Mills County, OK</v>
          </cell>
          <cell r="C2373">
            <v>35943</v>
          </cell>
        </row>
        <row r="2374">
          <cell r="A2374" t="str">
            <v>cty55129</v>
          </cell>
          <cell r="B2374" t="str">
            <v>Washburn County, WI</v>
          </cell>
          <cell r="C2374">
            <v>35942</v>
          </cell>
        </row>
        <row r="2375">
          <cell r="A2375" t="str">
            <v>cty54025</v>
          </cell>
          <cell r="B2375" t="str">
            <v>Greenbrier County, WV</v>
          </cell>
          <cell r="C2375">
            <v>35940</v>
          </cell>
        </row>
        <row r="2376">
          <cell r="A2376" t="str">
            <v>cty16047</v>
          </cell>
          <cell r="B2376" t="str">
            <v>Gooding County, ID</v>
          </cell>
          <cell r="C2376">
            <v>35935</v>
          </cell>
        </row>
        <row r="2377">
          <cell r="A2377" t="str">
            <v>cty17077</v>
          </cell>
          <cell r="B2377" t="str">
            <v>Jackson County, IL</v>
          </cell>
          <cell r="C2377">
            <v>35933</v>
          </cell>
        </row>
        <row r="2378">
          <cell r="A2378" t="str">
            <v>cty40151</v>
          </cell>
          <cell r="B2378" t="str">
            <v>Woods County, OK</v>
          </cell>
          <cell r="C2378">
            <v>35921</v>
          </cell>
        </row>
        <row r="2379">
          <cell r="A2379" t="str">
            <v>cty20207</v>
          </cell>
          <cell r="B2379" t="str">
            <v>Woodson County, KS</v>
          </cell>
          <cell r="C2379">
            <v>35905</v>
          </cell>
        </row>
        <row r="2380">
          <cell r="A2380" t="str">
            <v>cty13279</v>
          </cell>
          <cell r="B2380" t="str">
            <v>Toombs County, GA</v>
          </cell>
          <cell r="C2380">
            <v>35899</v>
          </cell>
        </row>
        <row r="2381">
          <cell r="A2381" t="str">
            <v>cty40045</v>
          </cell>
          <cell r="B2381" t="str">
            <v>Ellis County, OK</v>
          </cell>
          <cell r="C2381">
            <v>35894</v>
          </cell>
        </row>
        <row r="2382">
          <cell r="A2382" t="str">
            <v>cty48389</v>
          </cell>
          <cell r="B2382" t="str">
            <v>Reeves County, TX</v>
          </cell>
          <cell r="C2382">
            <v>35894</v>
          </cell>
        </row>
        <row r="2383">
          <cell r="A2383" t="str">
            <v>cty28035</v>
          </cell>
          <cell r="B2383" t="str">
            <v>Forrest County, MS</v>
          </cell>
          <cell r="C2383">
            <v>35891</v>
          </cell>
        </row>
        <row r="2384">
          <cell r="A2384" t="str">
            <v>cty29033</v>
          </cell>
          <cell r="B2384" t="str">
            <v>Carroll County, MO</v>
          </cell>
          <cell r="C2384">
            <v>35882</v>
          </cell>
        </row>
        <row r="2385">
          <cell r="A2385" t="str">
            <v>cty51111</v>
          </cell>
          <cell r="B2385" t="str">
            <v>Lunenburg County, VA</v>
          </cell>
          <cell r="C2385">
            <v>35872</v>
          </cell>
        </row>
        <row r="2386">
          <cell r="A2386" t="str">
            <v>cty46123</v>
          </cell>
          <cell r="B2386" t="str">
            <v>Tripp County, SD</v>
          </cell>
          <cell r="C2386">
            <v>35868</v>
          </cell>
        </row>
        <row r="2387">
          <cell r="A2387" t="str">
            <v>cty48225</v>
          </cell>
          <cell r="B2387" t="str">
            <v>Houston County, TX</v>
          </cell>
          <cell r="C2387">
            <v>35868</v>
          </cell>
        </row>
        <row r="2388">
          <cell r="A2388" t="str">
            <v>cty27121</v>
          </cell>
          <cell r="B2388" t="str">
            <v>Pope County, MN</v>
          </cell>
          <cell r="C2388">
            <v>35862</v>
          </cell>
        </row>
        <row r="2389">
          <cell r="A2389" t="str">
            <v>cty27051</v>
          </cell>
          <cell r="B2389" t="str">
            <v>Grant County, MN</v>
          </cell>
          <cell r="C2389">
            <v>35858</v>
          </cell>
        </row>
        <row r="2390">
          <cell r="A2390" t="str">
            <v>cty55107</v>
          </cell>
          <cell r="B2390" t="str">
            <v>Rusk County, WI</v>
          </cell>
          <cell r="C2390">
            <v>35851</v>
          </cell>
        </row>
        <row r="2391">
          <cell r="A2391" t="str">
            <v>cty46019</v>
          </cell>
          <cell r="B2391" t="str">
            <v>Butte County, SD</v>
          </cell>
          <cell r="C2391">
            <v>35842</v>
          </cell>
        </row>
        <row r="2392">
          <cell r="A2392" t="str">
            <v>cty21201</v>
          </cell>
          <cell r="B2392" t="str">
            <v>Robertson County, KY</v>
          </cell>
          <cell r="C2392">
            <v>35838</v>
          </cell>
        </row>
        <row r="2393">
          <cell r="A2393" t="str">
            <v>cty05059</v>
          </cell>
          <cell r="B2393" t="str">
            <v>Hot Spring County, AR</v>
          </cell>
          <cell r="C2393">
            <v>35820</v>
          </cell>
        </row>
        <row r="2394">
          <cell r="A2394" t="str">
            <v>cty31087</v>
          </cell>
          <cell r="B2394" t="str">
            <v>Hitchcock County, NE</v>
          </cell>
          <cell r="C2394">
            <v>35800</v>
          </cell>
        </row>
        <row r="2395">
          <cell r="A2395" t="str">
            <v>cty28131</v>
          </cell>
          <cell r="B2395" t="str">
            <v>Stone County, MS</v>
          </cell>
          <cell r="C2395">
            <v>35791</v>
          </cell>
        </row>
        <row r="2396">
          <cell r="A2396" t="str">
            <v>cty31009</v>
          </cell>
          <cell r="B2396" t="str">
            <v>Blaine County, NE</v>
          </cell>
          <cell r="C2396">
            <v>35765</v>
          </cell>
        </row>
        <row r="2397">
          <cell r="A2397" t="str">
            <v>cty48279</v>
          </cell>
          <cell r="B2397" t="str">
            <v>Lamb County, TX</v>
          </cell>
          <cell r="C2397">
            <v>35757</v>
          </cell>
        </row>
        <row r="2398">
          <cell r="A2398" t="str">
            <v>cty38025</v>
          </cell>
          <cell r="B2398" t="str">
            <v>Dunn County, ND</v>
          </cell>
          <cell r="C2398">
            <v>35750</v>
          </cell>
        </row>
        <row r="2399">
          <cell r="A2399" t="str">
            <v>cty39087</v>
          </cell>
          <cell r="B2399" t="str">
            <v>Lawrence County, OH</v>
          </cell>
          <cell r="C2399">
            <v>35749</v>
          </cell>
        </row>
        <row r="2400">
          <cell r="A2400" t="str">
            <v>cty01007</v>
          </cell>
          <cell r="B2400" t="str">
            <v>Bibb County, AL</v>
          </cell>
          <cell r="C2400">
            <v>35730</v>
          </cell>
        </row>
        <row r="2401">
          <cell r="A2401" t="str">
            <v>cty31097</v>
          </cell>
          <cell r="B2401" t="str">
            <v>Johnson County, NE</v>
          </cell>
          <cell r="C2401">
            <v>35714</v>
          </cell>
        </row>
        <row r="2402">
          <cell r="A2402" t="str">
            <v>cty47023</v>
          </cell>
          <cell r="B2402" t="str">
            <v>Chester County, TN</v>
          </cell>
          <cell r="C2402">
            <v>35668</v>
          </cell>
        </row>
        <row r="2403">
          <cell r="A2403" t="str">
            <v>cty05001</v>
          </cell>
          <cell r="B2403" t="str">
            <v>Arkansas County, AR</v>
          </cell>
          <cell r="C2403">
            <v>35660</v>
          </cell>
        </row>
        <row r="2404">
          <cell r="A2404" t="str">
            <v>cty37103</v>
          </cell>
          <cell r="B2404" t="str">
            <v>Jones County, NC</v>
          </cell>
          <cell r="C2404">
            <v>35639</v>
          </cell>
        </row>
        <row r="2405">
          <cell r="A2405" t="str">
            <v>cty27125</v>
          </cell>
          <cell r="B2405" t="str">
            <v>Red Lake County, MN</v>
          </cell>
          <cell r="C2405">
            <v>35633</v>
          </cell>
        </row>
        <row r="2406">
          <cell r="A2406" t="str">
            <v>cty38045</v>
          </cell>
          <cell r="B2406" t="str">
            <v>LaMoure County, ND</v>
          </cell>
          <cell r="C2406">
            <v>35629</v>
          </cell>
        </row>
        <row r="2407">
          <cell r="A2407" t="str">
            <v>cty48063</v>
          </cell>
          <cell r="B2407" t="str">
            <v>Camp County, TX</v>
          </cell>
          <cell r="C2407">
            <v>35629</v>
          </cell>
        </row>
        <row r="2408">
          <cell r="A2408" t="str">
            <v>cty47005</v>
          </cell>
          <cell r="B2408" t="str">
            <v>Benton County, TN</v>
          </cell>
          <cell r="C2408">
            <v>35620</v>
          </cell>
        </row>
        <row r="2409">
          <cell r="A2409" t="str">
            <v>cty21035</v>
          </cell>
          <cell r="B2409" t="str">
            <v>Calloway County, KY</v>
          </cell>
          <cell r="C2409">
            <v>35619</v>
          </cell>
        </row>
        <row r="2410">
          <cell r="A2410" t="str">
            <v>cty05025</v>
          </cell>
          <cell r="B2410" t="str">
            <v>Cleveland County, AR</v>
          </cell>
          <cell r="C2410">
            <v>35608</v>
          </cell>
        </row>
        <row r="2411">
          <cell r="A2411" t="str">
            <v>cty01091</v>
          </cell>
          <cell r="B2411" t="str">
            <v>Marengo County, AL</v>
          </cell>
          <cell r="C2411">
            <v>35604</v>
          </cell>
        </row>
        <row r="2412">
          <cell r="A2412" t="str">
            <v>cty46111</v>
          </cell>
          <cell r="B2412" t="str">
            <v>Sanborn County, SD</v>
          </cell>
          <cell r="C2412">
            <v>35603</v>
          </cell>
        </row>
        <row r="2413">
          <cell r="A2413" t="str">
            <v>cty08105</v>
          </cell>
          <cell r="B2413" t="str">
            <v>Rio Grande County, CO</v>
          </cell>
          <cell r="C2413">
            <v>35558</v>
          </cell>
        </row>
        <row r="2414">
          <cell r="A2414" t="str">
            <v>cty08043</v>
          </cell>
          <cell r="B2414" t="str">
            <v>Fremont County, CO</v>
          </cell>
          <cell r="C2414">
            <v>35552</v>
          </cell>
        </row>
        <row r="2415">
          <cell r="A2415" t="str">
            <v>cty40033</v>
          </cell>
          <cell r="B2415" t="str">
            <v>Cotton County, OK</v>
          </cell>
          <cell r="C2415">
            <v>35536</v>
          </cell>
        </row>
        <row r="2416">
          <cell r="A2416" t="str">
            <v>cty48437</v>
          </cell>
          <cell r="B2416" t="str">
            <v>Swisher County, TX</v>
          </cell>
          <cell r="C2416">
            <v>35532</v>
          </cell>
        </row>
        <row r="2417">
          <cell r="A2417" t="str">
            <v>cty48153</v>
          </cell>
          <cell r="B2417" t="str">
            <v>Floyd County, TX</v>
          </cell>
          <cell r="C2417">
            <v>35527</v>
          </cell>
        </row>
        <row r="2418">
          <cell r="A2418" t="str">
            <v>cty29131</v>
          </cell>
          <cell r="B2418" t="str">
            <v>Miller County, MO</v>
          </cell>
          <cell r="C2418">
            <v>35512</v>
          </cell>
        </row>
        <row r="2419">
          <cell r="A2419" t="str">
            <v>cty48051</v>
          </cell>
          <cell r="B2419" t="str">
            <v>Burleson County, TX</v>
          </cell>
          <cell r="C2419">
            <v>35451</v>
          </cell>
        </row>
        <row r="2420">
          <cell r="A2420" t="str">
            <v>cty47173</v>
          </cell>
          <cell r="B2420" t="str">
            <v>Union County, TN</v>
          </cell>
          <cell r="C2420">
            <v>35432</v>
          </cell>
        </row>
        <row r="2421">
          <cell r="A2421" t="str">
            <v>cty40009</v>
          </cell>
          <cell r="B2421" t="str">
            <v>Beckham County, OK</v>
          </cell>
          <cell r="C2421">
            <v>35427</v>
          </cell>
        </row>
        <row r="2422">
          <cell r="A2422" t="str">
            <v>cty46129</v>
          </cell>
          <cell r="B2422" t="str">
            <v>Walworth County, SD</v>
          </cell>
          <cell r="C2422">
            <v>35425</v>
          </cell>
        </row>
        <row r="2423">
          <cell r="A2423" t="str">
            <v>cty05027</v>
          </cell>
          <cell r="B2423" t="str">
            <v>Columbia County, AR</v>
          </cell>
          <cell r="C2423">
            <v>35421</v>
          </cell>
        </row>
        <row r="2424">
          <cell r="A2424" t="str">
            <v>cty47153</v>
          </cell>
          <cell r="B2424" t="str">
            <v>Sequatchie County, TN</v>
          </cell>
          <cell r="C2424">
            <v>35416</v>
          </cell>
        </row>
        <row r="2425">
          <cell r="A2425" t="str">
            <v>cty22119</v>
          </cell>
          <cell r="B2425" t="str">
            <v>Webster Parish, LA</v>
          </cell>
          <cell r="C2425">
            <v>35416</v>
          </cell>
        </row>
        <row r="2426">
          <cell r="A2426" t="str">
            <v>cty46115</v>
          </cell>
          <cell r="B2426" t="str">
            <v>Spink County, SD</v>
          </cell>
          <cell r="C2426">
            <v>35401</v>
          </cell>
        </row>
        <row r="2427">
          <cell r="A2427" t="str">
            <v>cty22115</v>
          </cell>
          <cell r="B2427" t="str">
            <v>Vernon Parish, LA</v>
          </cell>
          <cell r="C2427">
            <v>35400</v>
          </cell>
        </row>
        <row r="2428">
          <cell r="A2428" t="str">
            <v>cty40035</v>
          </cell>
          <cell r="B2428" t="str">
            <v>Craig County, OK</v>
          </cell>
          <cell r="C2428">
            <v>35392</v>
          </cell>
        </row>
        <row r="2429">
          <cell r="A2429" t="str">
            <v>cty48263</v>
          </cell>
          <cell r="B2429" t="str">
            <v>Kent County, TX</v>
          </cell>
          <cell r="C2429">
            <v>35388</v>
          </cell>
        </row>
        <row r="2430">
          <cell r="A2430" t="str">
            <v>cty29005</v>
          </cell>
          <cell r="B2430" t="str">
            <v>Atchison County, MO</v>
          </cell>
          <cell r="C2430">
            <v>35376</v>
          </cell>
        </row>
        <row r="2431">
          <cell r="A2431" t="str">
            <v>cty13155</v>
          </cell>
          <cell r="B2431" t="str">
            <v>Irwin County, GA</v>
          </cell>
          <cell r="C2431">
            <v>35361</v>
          </cell>
        </row>
        <row r="2432">
          <cell r="A2432" t="str">
            <v>cty42053</v>
          </cell>
          <cell r="B2432" t="str">
            <v>Forest County, PA</v>
          </cell>
          <cell r="C2432">
            <v>35361</v>
          </cell>
        </row>
        <row r="2433">
          <cell r="A2433" t="str">
            <v>cty31147</v>
          </cell>
          <cell r="B2433" t="str">
            <v>Richardson County, NE</v>
          </cell>
          <cell r="C2433">
            <v>35358</v>
          </cell>
        </row>
        <row r="2434">
          <cell r="A2434" t="str">
            <v>cty38047</v>
          </cell>
          <cell r="B2434" t="str">
            <v>Logan County, ND</v>
          </cell>
          <cell r="C2434">
            <v>35355</v>
          </cell>
        </row>
        <row r="2435">
          <cell r="A2435" t="str">
            <v>cty20201</v>
          </cell>
          <cell r="B2435" t="str">
            <v>Washington County, KS</v>
          </cell>
          <cell r="C2435">
            <v>35349</v>
          </cell>
        </row>
        <row r="2436">
          <cell r="A2436" t="str">
            <v>cty37189</v>
          </cell>
          <cell r="B2436" t="str">
            <v>Watauga County, NC</v>
          </cell>
          <cell r="C2436">
            <v>35342</v>
          </cell>
        </row>
        <row r="2437">
          <cell r="A2437" t="str">
            <v>cty29055</v>
          </cell>
          <cell r="B2437" t="str">
            <v>Crawford County, MO</v>
          </cell>
          <cell r="C2437">
            <v>35327</v>
          </cell>
        </row>
        <row r="2438">
          <cell r="A2438" t="str">
            <v>cty48079</v>
          </cell>
          <cell r="B2438" t="str">
            <v>Cochran County, TX</v>
          </cell>
          <cell r="C2438">
            <v>35292</v>
          </cell>
        </row>
        <row r="2439">
          <cell r="A2439" t="str">
            <v>cty20021</v>
          </cell>
          <cell r="B2439" t="str">
            <v>Cherokee County, KS</v>
          </cell>
          <cell r="C2439">
            <v>35276</v>
          </cell>
        </row>
        <row r="2440">
          <cell r="A2440" t="str">
            <v>cty26051</v>
          </cell>
          <cell r="B2440" t="str">
            <v>Gladwin County, MI</v>
          </cell>
          <cell r="C2440">
            <v>35268</v>
          </cell>
        </row>
        <row r="2441">
          <cell r="A2441" t="str">
            <v>cty29025</v>
          </cell>
          <cell r="B2441" t="str">
            <v>Caldwell County, MO</v>
          </cell>
          <cell r="C2441">
            <v>35267</v>
          </cell>
        </row>
        <row r="2442">
          <cell r="A2442" t="str">
            <v>cty01111</v>
          </cell>
          <cell r="B2442" t="str">
            <v>Randolph County, AL</v>
          </cell>
          <cell r="C2442">
            <v>35254</v>
          </cell>
        </row>
        <row r="2443">
          <cell r="A2443" t="str">
            <v>cty47041</v>
          </cell>
          <cell r="B2443" t="str">
            <v>DeKalb County, TN</v>
          </cell>
          <cell r="C2443">
            <v>35244</v>
          </cell>
        </row>
        <row r="2444">
          <cell r="A2444" t="str">
            <v>cty29045</v>
          </cell>
          <cell r="B2444" t="str">
            <v>Clark County, MO</v>
          </cell>
          <cell r="C2444">
            <v>35238</v>
          </cell>
        </row>
        <row r="2445">
          <cell r="A2445" t="str">
            <v>cty20033</v>
          </cell>
          <cell r="B2445" t="str">
            <v>Comanche County, KS</v>
          </cell>
          <cell r="C2445">
            <v>35230</v>
          </cell>
        </row>
        <row r="2446">
          <cell r="A2446" t="str">
            <v>cty12075</v>
          </cell>
          <cell r="B2446" t="str">
            <v>Levy County, FL</v>
          </cell>
          <cell r="C2446">
            <v>35221</v>
          </cell>
        </row>
        <row r="2447">
          <cell r="A2447" t="str">
            <v>cty48407</v>
          </cell>
          <cell r="B2447" t="str">
            <v>San Jacinto County, TX</v>
          </cell>
          <cell r="C2447">
            <v>35218</v>
          </cell>
        </row>
        <row r="2448">
          <cell r="A2448" t="str">
            <v>cty26011</v>
          </cell>
          <cell r="B2448" t="str">
            <v>Arenac County, MI</v>
          </cell>
          <cell r="C2448">
            <v>35211</v>
          </cell>
        </row>
        <row r="2449">
          <cell r="A2449" t="str">
            <v>cty51025</v>
          </cell>
          <cell r="B2449" t="str">
            <v>Brunswick County, VA</v>
          </cell>
          <cell r="C2449">
            <v>35207</v>
          </cell>
        </row>
        <row r="2450">
          <cell r="A2450" t="str">
            <v>cty31123</v>
          </cell>
          <cell r="B2450" t="str">
            <v>Morrill County, NE</v>
          </cell>
          <cell r="C2450">
            <v>35188</v>
          </cell>
        </row>
        <row r="2451">
          <cell r="A2451" t="str">
            <v>cty05023</v>
          </cell>
          <cell r="B2451" t="str">
            <v>Cleburne County, AR</v>
          </cell>
          <cell r="C2451">
            <v>35187</v>
          </cell>
        </row>
        <row r="2452">
          <cell r="A2452" t="str">
            <v>cty28101</v>
          </cell>
          <cell r="B2452" t="str">
            <v>Newton County, MS</v>
          </cell>
          <cell r="C2452">
            <v>35178</v>
          </cell>
        </row>
        <row r="2453">
          <cell r="A2453" t="str">
            <v>cty27081</v>
          </cell>
          <cell r="B2453" t="str">
            <v>Lincoln County, MN</v>
          </cell>
          <cell r="C2453">
            <v>35174</v>
          </cell>
        </row>
        <row r="2454">
          <cell r="A2454" t="str">
            <v>cty47111</v>
          </cell>
          <cell r="B2454" t="str">
            <v>Macon County, TN</v>
          </cell>
          <cell r="C2454">
            <v>35169</v>
          </cell>
        </row>
        <row r="2455">
          <cell r="A2455" t="str">
            <v>cty21009</v>
          </cell>
          <cell r="B2455" t="str">
            <v>Barren County, KY</v>
          </cell>
          <cell r="C2455">
            <v>35160</v>
          </cell>
        </row>
        <row r="2456">
          <cell r="A2456" t="str">
            <v>cty47019</v>
          </cell>
          <cell r="B2456" t="str">
            <v>Carter County, TN</v>
          </cell>
          <cell r="C2456">
            <v>35160</v>
          </cell>
        </row>
        <row r="2457">
          <cell r="A2457" t="str">
            <v>cty38039</v>
          </cell>
          <cell r="B2457" t="str">
            <v>Griggs County, ND</v>
          </cell>
          <cell r="C2457">
            <v>35159</v>
          </cell>
        </row>
        <row r="2458">
          <cell r="A2458" t="str">
            <v>cty51077</v>
          </cell>
          <cell r="B2458" t="str">
            <v>Grayson County, VA</v>
          </cell>
          <cell r="C2458">
            <v>35157</v>
          </cell>
        </row>
        <row r="2459">
          <cell r="A2459" t="str">
            <v>cty48207</v>
          </cell>
          <cell r="B2459" t="str">
            <v>Haskell County, TX</v>
          </cell>
          <cell r="C2459">
            <v>35155</v>
          </cell>
        </row>
        <row r="2460">
          <cell r="A2460" t="str">
            <v>cty21007</v>
          </cell>
          <cell r="B2460" t="str">
            <v>Ballard County, KY</v>
          </cell>
          <cell r="C2460">
            <v>35154</v>
          </cell>
        </row>
        <row r="2461">
          <cell r="A2461" t="str">
            <v>cty20165</v>
          </cell>
          <cell r="B2461" t="str">
            <v>Rush County, KS</v>
          </cell>
          <cell r="C2461">
            <v>35150</v>
          </cell>
        </row>
        <row r="2462">
          <cell r="A2462" t="str">
            <v>cty30109</v>
          </cell>
          <cell r="B2462" t="str">
            <v>Wibaux County, MT</v>
          </cell>
          <cell r="C2462">
            <v>35147</v>
          </cell>
        </row>
        <row r="2463">
          <cell r="A2463" t="str">
            <v>cty47057</v>
          </cell>
          <cell r="B2463" t="str">
            <v>Grainger County, TN</v>
          </cell>
          <cell r="C2463">
            <v>35142</v>
          </cell>
        </row>
        <row r="2464">
          <cell r="A2464" t="str">
            <v>cty05043</v>
          </cell>
          <cell r="B2464" t="str">
            <v>Drew County, AR</v>
          </cell>
          <cell r="C2464">
            <v>35121</v>
          </cell>
        </row>
        <row r="2465">
          <cell r="A2465" t="str">
            <v>cty28067</v>
          </cell>
          <cell r="B2465" t="str">
            <v>Jones County, MS</v>
          </cell>
          <cell r="C2465">
            <v>35104</v>
          </cell>
        </row>
        <row r="2466">
          <cell r="A2466" t="str">
            <v>cty21155</v>
          </cell>
          <cell r="B2466" t="str">
            <v>Marion County, KY</v>
          </cell>
          <cell r="C2466">
            <v>35093</v>
          </cell>
        </row>
        <row r="2467">
          <cell r="A2467" t="str">
            <v>cty19177</v>
          </cell>
          <cell r="B2467" t="str">
            <v>Van Buren County, IA</v>
          </cell>
          <cell r="C2467">
            <v>35088</v>
          </cell>
        </row>
        <row r="2468">
          <cell r="A2468" t="str">
            <v>cty38041</v>
          </cell>
          <cell r="B2468" t="str">
            <v>Hettinger County, ND</v>
          </cell>
          <cell r="C2468">
            <v>35085</v>
          </cell>
        </row>
        <row r="2469">
          <cell r="A2469" t="str">
            <v>cty38013</v>
          </cell>
          <cell r="B2469" t="str">
            <v>Burke County, ND</v>
          </cell>
          <cell r="C2469">
            <v>35084</v>
          </cell>
        </row>
        <row r="2470">
          <cell r="A2470" t="str">
            <v>cty48429</v>
          </cell>
          <cell r="B2470" t="str">
            <v>Stephens County, TX</v>
          </cell>
          <cell r="C2470">
            <v>35080</v>
          </cell>
        </row>
        <row r="2471">
          <cell r="A2471" t="str">
            <v>cty13205</v>
          </cell>
          <cell r="B2471" t="str">
            <v>Mitchell County, GA</v>
          </cell>
          <cell r="C2471">
            <v>35074</v>
          </cell>
        </row>
        <row r="2472">
          <cell r="A2472" t="str">
            <v>cty47079</v>
          </cell>
          <cell r="B2472" t="str">
            <v>Henry County, TN</v>
          </cell>
          <cell r="C2472">
            <v>35074</v>
          </cell>
        </row>
        <row r="2473">
          <cell r="A2473" t="str">
            <v>cty29017</v>
          </cell>
          <cell r="B2473" t="str">
            <v>Bollinger County, MO</v>
          </cell>
          <cell r="C2473">
            <v>35063</v>
          </cell>
        </row>
        <row r="2474">
          <cell r="A2474" t="str">
            <v>cty27011</v>
          </cell>
          <cell r="B2474" t="str">
            <v>Big Stone County, MN</v>
          </cell>
          <cell r="C2474">
            <v>35048</v>
          </cell>
        </row>
        <row r="2475">
          <cell r="A2475" t="str">
            <v>cty05133</v>
          </cell>
          <cell r="B2475" t="str">
            <v>Sevier County, AR</v>
          </cell>
          <cell r="C2475">
            <v>35031</v>
          </cell>
        </row>
        <row r="2476">
          <cell r="A2476" t="str">
            <v>cty26013</v>
          </cell>
          <cell r="B2476" t="str">
            <v>Baraga County, MI</v>
          </cell>
          <cell r="C2476">
            <v>35027</v>
          </cell>
        </row>
        <row r="2477">
          <cell r="A2477" t="str">
            <v>cty17055</v>
          </cell>
          <cell r="B2477" t="str">
            <v>Franklin County, IL</v>
          </cell>
          <cell r="C2477">
            <v>35008</v>
          </cell>
        </row>
        <row r="2478">
          <cell r="A2478" t="str">
            <v>cty46059</v>
          </cell>
          <cell r="B2478" t="str">
            <v>Hand County, SD</v>
          </cell>
          <cell r="C2478">
            <v>35004</v>
          </cell>
        </row>
        <row r="2479">
          <cell r="A2479" t="str">
            <v>cty26097</v>
          </cell>
          <cell r="B2479" t="str">
            <v>Mackinac County, MI</v>
          </cell>
          <cell r="C2479">
            <v>35001</v>
          </cell>
        </row>
        <row r="2480">
          <cell r="A2480" t="str">
            <v>cty01053</v>
          </cell>
          <cell r="B2480" t="str">
            <v>Escambia County, AL</v>
          </cell>
          <cell r="C2480">
            <v>34976</v>
          </cell>
        </row>
        <row r="2481">
          <cell r="A2481" t="str">
            <v>cty38027</v>
          </cell>
          <cell r="B2481" t="str">
            <v>Eddy County, ND</v>
          </cell>
          <cell r="C2481">
            <v>34972</v>
          </cell>
        </row>
        <row r="2482">
          <cell r="A2482" t="str">
            <v>cty46027</v>
          </cell>
          <cell r="B2482" t="str">
            <v>Clay County, SD</v>
          </cell>
          <cell r="C2482">
            <v>34966</v>
          </cell>
        </row>
        <row r="2483">
          <cell r="A2483" t="str">
            <v>cty31175</v>
          </cell>
          <cell r="B2483" t="str">
            <v>Valley County, NE</v>
          </cell>
          <cell r="C2483">
            <v>34945</v>
          </cell>
        </row>
        <row r="2484">
          <cell r="A2484" t="str">
            <v>cty29009</v>
          </cell>
          <cell r="B2484" t="str">
            <v>Barry County, MO</v>
          </cell>
          <cell r="C2484">
            <v>34931</v>
          </cell>
        </row>
        <row r="2485">
          <cell r="A2485" t="str">
            <v>cty29141</v>
          </cell>
          <cell r="B2485" t="str">
            <v>Morgan County, MO</v>
          </cell>
          <cell r="C2485">
            <v>34921</v>
          </cell>
        </row>
        <row r="2486">
          <cell r="A2486" t="str">
            <v>cty28129</v>
          </cell>
          <cell r="B2486" t="str">
            <v>Smith County, MS</v>
          </cell>
          <cell r="C2486">
            <v>34918</v>
          </cell>
        </row>
        <row r="2487">
          <cell r="A2487" t="str">
            <v>cty13289</v>
          </cell>
          <cell r="B2487" t="str">
            <v>Twiggs County, GA</v>
          </cell>
          <cell r="C2487">
            <v>34918</v>
          </cell>
        </row>
        <row r="2488">
          <cell r="A2488" t="str">
            <v>cty37039</v>
          </cell>
          <cell r="B2488" t="str">
            <v>Cherokee County, NC</v>
          </cell>
          <cell r="C2488">
            <v>34912</v>
          </cell>
        </row>
        <row r="2489">
          <cell r="A2489" t="str">
            <v>cty55003</v>
          </cell>
          <cell r="B2489" t="str">
            <v>Ashland County, WI</v>
          </cell>
          <cell r="C2489">
            <v>34907</v>
          </cell>
        </row>
        <row r="2490">
          <cell r="A2490" t="str">
            <v>cty01027</v>
          </cell>
          <cell r="B2490" t="str">
            <v>Clay County, AL</v>
          </cell>
          <cell r="C2490">
            <v>34906</v>
          </cell>
        </row>
        <row r="2491">
          <cell r="A2491" t="str">
            <v>cty35053</v>
          </cell>
          <cell r="B2491" t="str">
            <v>Socorro County, NM</v>
          </cell>
          <cell r="C2491">
            <v>34904</v>
          </cell>
        </row>
        <row r="2492">
          <cell r="A2492" t="str">
            <v>cty27021</v>
          </cell>
          <cell r="B2492" t="str">
            <v>Cass County, MN</v>
          </cell>
          <cell r="C2492">
            <v>34885</v>
          </cell>
        </row>
        <row r="2493">
          <cell r="A2493" t="str">
            <v>cty37009</v>
          </cell>
          <cell r="B2493" t="str">
            <v>Ashe County, NC</v>
          </cell>
          <cell r="C2493">
            <v>34883</v>
          </cell>
        </row>
        <row r="2494">
          <cell r="A2494" t="str">
            <v>cty17165</v>
          </cell>
          <cell r="B2494" t="str">
            <v>Saline County, IL</v>
          </cell>
          <cell r="C2494">
            <v>34875</v>
          </cell>
        </row>
        <row r="2495">
          <cell r="A2495" t="str">
            <v>cty30069</v>
          </cell>
          <cell r="B2495" t="str">
            <v>Petroleum County, MT</v>
          </cell>
          <cell r="C2495">
            <v>34864</v>
          </cell>
        </row>
        <row r="2496">
          <cell r="A2496" t="str">
            <v>cty13043</v>
          </cell>
          <cell r="B2496" t="str">
            <v>Candler County, GA</v>
          </cell>
          <cell r="C2496">
            <v>34863</v>
          </cell>
        </row>
        <row r="2497">
          <cell r="A2497" t="str">
            <v>cty48081</v>
          </cell>
          <cell r="B2497" t="str">
            <v>Coke County, TX</v>
          </cell>
          <cell r="C2497">
            <v>34861</v>
          </cell>
        </row>
        <row r="2498">
          <cell r="A2498" t="str">
            <v>cty20073</v>
          </cell>
          <cell r="B2498" t="str">
            <v>Greenwood County, KS</v>
          </cell>
          <cell r="C2498">
            <v>34855</v>
          </cell>
        </row>
        <row r="2499">
          <cell r="A2499" t="str">
            <v>cty22125</v>
          </cell>
          <cell r="B2499" t="str">
            <v>West Feliciana Parish, LA</v>
          </cell>
          <cell r="C2499">
            <v>34848</v>
          </cell>
        </row>
        <row r="2500">
          <cell r="A2500" t="str">
            <v>cty31161</v>
          </cell>
          <cell r="B2500" t="str">
            <v>Sheridan County, NE</v>
          </cell>
          <cell r="C2500">
            <v>34842</v>
          </cell>
        </row>
        <row r="2501">
          <cell r="A2501" t="str">
            <v>cty37199</v>
          </cell>
          <cell r="B2501" t="str">
            <v>Yancey County, NC</v>
          </cell>
          <cell r="C2501">
            <v>34837</v>
          </cell>
        </row>
        <row r="2502">
          <cell r="A2502" t="str">
            <v>cty48115</v>
          </cell>
          <cell r="B2502" t="str">
            <v>Dawson County, TX</v>
          </cell>
          <cell r="C2502">
            <v>34820</v>
          </cell>
        </row>
        <row r="2503">
          <cell r="A2503" t="str">
            <v>cty17151</v>
          </cell>
          <cell r="B2503" t="str">
            <v>Pope County, IL</v>
          </cell>
          <cell r="C2503">
            <v>34804</v>
          </cell>
        </row>
        <row r="2504">
          <cell r="A2504" t="str">
            <v>cty27153</v>
          </cell>
          <cell r="B2504" t="str">
            <v>Todd County, MN</v>
          </cell>
          <cell r="C2504">
            <v>34801</v>
          </cell>
        </row>
        <row r="2505">
          <cell r="A2505" t="str">
            <v>cty28023</v>
          </cell>
          <cell r="B2505" t="str">
            <v>Clarke County, MS</v>
          </cell>
          <cell r="C2505">
            <v>34779</v>
          </cell>
        </row>
        <row r="2506">
          <cell r="A2506" t="str">
            <v>cty13111</v>
          </cell>
          <cell r="B2506" t="str">
            <v>Fannin County, GA</v>
          </cell>
          <cell r="C2506">
            <v>34768</v>
          </cell>
        </row>
        <row r="2507">
          <cell r="A2507" t="str">
            <v>cty13017</v>
          </cell>
          <cell r="B2507" t="str">
            <v>Ben Hill County, GA</v>
          </cell>
          <cell r="C2507">
            <v>34750</v>
          </cell>
        </row>
        <row r="2508">
          <cell r="A2508" t="str">
            <v>cty38061</v>
          </cell>
          <cell r="B2508" t="str">
            <v>Mountrail County, ND</v>
          </cell>
          <cell r="C2508">
            <v>34702</v>
          </cell>
        </row>
        <row r="2509">
          <cell r="A2509" t="str">
            <v>cty49031</v>
          </cell>
          <cell r="B2509" t="str">
            <v>Piute County, UT</v>
          </cell>
          <cell r="C2509">
            <v>34693</v>
          </cell>
        </row>
        <row r="2510">
          <cell r="A2510" t="str">
            <v>cty29167</v>
          </cell>
          <cell r="B2510" t="str">
            <v>Polk County, MO</v>
          </cell>
          <cell r="C2510">
            <v>34691</v>
          </cell>
        </row>
        <row r="2511">
          <cell r="A2511" t="str">
            <v>cty45065</v>
          </cell>
          <cell r="B2511" t="str">
            <v>McCormick County, SC</v>
          </cell>
          <cell r="C2511">
            <v>34668</v>
          </cell>
        </row>
        <row r="2512">
          <cell r="A2512" t="str">
            <v>cty38063</v>
          </cell>
          <cell r="B2512" t="str">
            <v>Nelson County, ND</v>
          </cell>
          <cell r="C2512">
            <v>34667</v>
          </cell>
        </row>
        <row r="2513">
          <cell r="A2513" t="str">
            <v>cty28127</v>
          </cell>
          <cell r="B2513" t="str">
            <v>Simpson County, MS</v>
          </cell>
          <cell r="C2513">
            <v>34663</v>
          </cell>
        </row>
        <row r="2514">
          <cell r="A2514" t="str">
            <v>cty30059</v>
          </cell>
          <cell r="B2514" t="str">
            <v>Meagher County, MT</v>
          </cell>
          <cell r="C2514">
            <v>34640</v>
          </cell>
        </row>
        <row r="2515">
          <cell r="A2515" t="str">
            <v>cty46025</v>
          </cell>
          <cell r="B2515" t="str">
            <v>Clark County, SD</v>
          </cell>
          <cell r="C2515">
            <v>34632</v>
          </cell>
        </row>
        <row r="2516">
          <cell r="A2516" t="str">
            <v>cty48105</v>
          </cell>
          <cell r="B2516" t="str">
            <v>Crockett County, TX</v>
          </cell>
          <cell r="C2516">
            <v>34624</v>
          </cell>
        </row>
        <row r="2517">
          <cell r="A2517" t="str">
            <v>cty37083</v>
          </cell>
          <cell r="B2517" t="str">
            <v>Halifax County, NC</v>
          </cell>
          <cell r="C2517">
            <v>34606</v>
          </cell>
        </row>
        <row r="2518">
          <cell r="A2518" t="str">
            <v>cty13307</v>
          </cell>
          <cell r="B2518" t="str">
            <v>Webster County, GA</v>
          </cell>
          <cell r="C2518">
            <v>34606</v>
          </cell>
        </row>
        <row r="2519">
          <cell r="A2519" t="str">
            <v>cty17059</v>
          </cell>
          <cell r="B2519" t="str">
            <v>Gallatin County, IL</v>
          </cell>
          <cell r="C2519">
            <v>34588</v>
          </cell>
        </row>
        <row r="2520">
          <cell r="A2520" t="str">
            <v>cty31075</v>
          </cell>
          <cell r="B2520" t="str">
            <v>Grant County, NE</v>
          </cell>
          <cell r="C2520">
            <v>34581</v>
          </cell>
        </row>
        <row r="2521">
          <cell r="A2521" t="str">
            <v>cty40025</v>
          </cell>
          <cell r="B2521" t="str">
            <v>Cimarron County, OK</v>
          </cell>
          <cell r="C2521">
            <v>34577</v>
          </cell>
        </row>
        <row r="2522">
          <cell r="A2522" t="str">
            <v>cty48151</v>
          </cell>
          <cell r="B2522" t="str">
            <v>Fisher County, TX</v>
          </cell>
          <cell r="C2522">
            <v>34570</v>
          </cell>
        </row>
        <row r="2523">
          <cell r="A2523" t="str">
            <v>cty48373</v>
          </cell>
          <cell r="B2523" t="str">
            <v>Polk County, TX</v>
          </cell>
          <cell r="C2523">
            <v>34568</v>
          </cell>
        </row>
        <row r="2524">
          <cell r="A2524" t="str">
            <v>cty48305</v>
          </cell>
          <cell r="B2524" t="str">
            <v>Lynn County, TX</v>
          </cell>
          <cell r="C2524">
            <v>34558</v>
          </cell>
        </row>
        <row r="2525">
          <cell r="A2525" t="str">
            <v>cty17009</v>
          </cell>
          <cell r="B2525" t="str">
            <v>Brown County, IL</v>
          </cell>
          <cell r="C2525">
            <v>34547</v>
          </cell>
        </row>
        <row r="2526">
          <cell r="A2526" t="str">
            <v>cty48399</v>
          </cell>
          <cell r="B2526" t="str">
            <v>Runnels County, TX</v>
          </cell>
          <cell r="C2526">
            <v>34535</v>
          </cell>
        </row>
        <row r="2527">
          <cell r="A2527" t="str">
            <v>cty31005</v>
          </cell>
          <cell r="B2527" t="str">
            <v>Arthur County, NE</v>
          </cell>
          <cell r="C2527">
            <v>34535</v>
          </cell>
        </row>
        <row r="2528">
          <cell r="A2528" t="str">
            <v>cty20089</v>
          </cell>
          <cell r="B2528" t="str">
            <v>Jewell County, KS</v>
          </cell>
          <cell r="C2528">
            <v>34523</v>
          </cell>
        </row>
        <row r="2529">
          <cell r="A2529" t="str">
            <v>cty01025</v>
          </cell>
          <cell r="B2529" t="str">
            <v>Clarke County, AL</v>
          </cell>
          <cell r="C2529">
            <v>34520</v>
          </cell>
        </row>
        <row r="2530">
          <cell r="A2530" t="str">
            <v>cty40105</v>
          </cell>
          <cell r="B2530" t="str">
            <v>Nowata County, OK</v>
          </cell>
          <cell r="C2530">
            <v>34515</v>
          </cell>
        </row>
        <row r="2531">
          <cell r="A2531" t="str">
            <v>cty01005</v>
          </cell>
          <cell r="B2531" t="str">
            <v>Barbour County, AL</v>
          </cell>
          <cell r="C2531">
            <v>34515</v>
          </cell>
        </row>
        <row r="2532">
          <cell r="A2532" t="str">
            <v>cty20183</v>
          </cell>
          <cell r="B2532" t="str">
            <v>Smith County, KS</v>
          </cell>
          <cell r="C2532">
            <v>34513</v>
          </cell>
        </row>
        <row r="2533">
          <cell r="A2533" t="str">
            <v>cty35021</v>
          </cell>
          <cell r="B2533" t="str">
            <v>Harding County, NM</v>
          </cell>
          <cell r="C2533">
            <v>34503</v>
          </cell>
        </row>
        <row r="2534">
          <cell r="A2534" t="str">
            <v>cty13131</v>
          </cell>
          <cell r="B2534" t="str">
            <v>Grady County, GA</v>
          </cell>
          <cell r="C2534">
            <v>34498</v>
          </cell>
        </row>
        <row r="2535">
          <cell r="A2535" t="str">
            <v>cty12063</v>
          </cell>
          <cell r="B2535" t="str">
            <v>Jackson County, FL</v>
          </cell>
          <cell r="C2535">
            <v>34498</v>
          </cell>
        </row>
        <row r="2536">
          <cell r="A2536" t="str">
            <v>cty47135</v>
          </cell>
          <cell r="B2536" t="str">
            <v>Perry County, TN</v>
          </cell>
          <cell r="C2536">
            <v>34484</v>
          </cell>
        </row>
        <row r="2537">
          <cell r="A2537" t="str">
            <v>cty13183</v>
          </cell>
          <cell r="B2537" t="str">
            <v>Long County, GA</v>
          </cell>
          <cell r="C2537">
            <v>34477</v>
          </cell>
        </row>
        <row r="2538">
          <cell r="A2538" t="str">
            <v>cty39163</v>
          </cell>
          <cell r="B2538" t="str">
            <v>Vinton County, OH</v>
          </cell>
          <cell r="C2538">
            <v>34465</v>
          </cell>
        </row>
        <row r="2539">
          <cell r="A2539" t="str">
            <v>cty27151</v>
          </cell>
          <cell r="B2539" t="str">
            <v>Swift County, MN</v>
          </cell>
          <cell r="C2539">
            <v>34462</v>
          </cell>
        </row>
        <row r="2540">
          <cell r="A2540" t="str">
            <v>cty48243</v>
          </cell>
          <cell r="B2540" t="str">
            <v>Jeff Davis County, TX</v>
          </cell>
          <cell r="C2540">
            <v>34457</v>
          </cell>
        </row>
        <row r="2541">
          <cell r="A2541" t="str">
            <v>cty48331</v>
          </cell>
          <cell r="B2541" t="str">
            <v>Milam County, TX</v>
          </cell>
          <cell r="C2541">
            <v>34456</v>
          </cell>
        </row>
        <row r="2542">
          <cell r="A2542" t="str">
            <v>cty48169</v>
          </cell>
          <cell r="B2542" t="str">
            <v>Garza County, TX</v>
          </cell>
          <cell r="C2542">
            <v>34456</v>
          </cell>
        </row>
        <row r="2543">
          <cell r="A2543" t="str">
            <v>cty31031</v>
          </cell>
          <cell r="B2543" t="str">
            <v>Cherry County, NE</v>
          </cell>
          <cell r="C2543">
            <v>34443</v>
          </cell>
        </row>
        <row r="2544">
          <cell r="A2544" t="str">
            <v>cty29125</v>
          </cell>
          <cell r="B2544" t="str">
            <v>Maries County, MO</v>
          </cell>
          <cell r="C2544">
            <v>34440</v>
          </cell>
        </row>
        <row r="2545">
          <cell r="A2545" t="str">
            <v>cty05109</v>
          </cell>
          <cell r="B2545" t="str">
            <v>Pike County, AR</v>
          </cell>
          <cell r="C2545">
            <v>34438</v>
          </cell>
        </row>
        <row r="2546">
          <cell r="A2546" t="str">
            <v>cty31149</v>
          </cell>
          <cell r="B2546" t="str">
            <v>Rock County, NE</v>
          </cell>
          <cell r="C2546">
            <v>34419</v>
          </cell>
        </row>
        <row r="2547">
          <cell r="A2547" t="str">
            <v>cty37017</v>
          </cell>
          <cell r="B2547" t="str">
            <v>Bladen County, NC</v>
          </cell>
          <cell r="C2547">
            <v>34408</v>
          </cell>
        </row>
        <row r="2548">
          <cell r="A2548" t="str">
            <v>cty05093</v>
          </cell>
          <cell r="B2548" t="str">
            <v>Mississippi County, AR</v>
          </cell>
          <cell r="C2548">
            <v>34392</v>
          </cell>
        </row>
        <row r="2549">
          <cell r="A2549" t="str">
            <v>cty46037</v>
          </cell>
          <cell r="B2549" t="str">
            <v>Day County, SD</v>
          </cell>
          <cell r="C2549">
            <v>34378</v>
          </cell>
        </row>
        <row r="2550">
          <cell r="A2550" t="str">
            <v>cty45033</v>
          </cell>
          <cell r="B2550" t="str">
            <v>Dillon County, SC</v>
          </cell>
          <cell r="C2550">
            <v>34377</v>
          </cell>
        </row>
        <row r="2551">
          <cell r="A2551" t="str">
            <v>cty48447</v>
          </cell>
          <cell r="B2551" t="str">
            <v>Throckmorton County, TX</v>
          </cell>
          <cell r="C2551">
            <v>34355</v>
          </cell>
        </row>
        <row r="2552">
          <cell r="A2552" t="str">
            <v>cty40079</v>
          </cell>
          <cell r="B2552" t="str">
            <v>Le Flore County, OK</v>
          </cell>
          <cell r="C2552">
            <v>34348</v>
          </cell>
        </row>
        <row r="2553">
          <cell r="A2553" t="str">
            <v>cty48061</v>
          </cell>
          <cell r="B2553" t="str">
            <v>Cameron County, TX</v>
          </cell>
          <cell r="C2553">
            <v>34347</v>
          </cell>
        </row>
        <row r="2554">
          <cell r="A2554" t="str">
            <v>cty21125</v>
          </cell>
          <cell r="B2554" t="str">
            <v>Laurel County, KY</v>
          </cell>
          <cell r="C2554">
            <v>34340</v>
          </cell>
        </row>
        <row r="2555">
          <cell r="A2555" t="str">
            <v>cty22099</v>
          </cell>
          <cell r="B2555" t="str">
            <v>St. Martin Parish, LA</v>
          </cell>
          <cell r="C2555">
            <v>34339</v>
          </cell>
        </row>
        <row r="2556">
          <cell r="A2556" t="str">
            <v>cty47069</v>
          </cell>
          <cell r="B2556" t="str">
            <v>Hardeman County, TN</v>
          </cell>
          <cell r="C2556">
            <v>34303</v>
          </cell>
        </row>
        <row r="2557">
          <cell r="A2557" t="str">
            <v>cty48249</v>
          </cell>
          <cell r="B2557" t="str">
            <v>Jim Wells County, TX</v>
          </cell>
          <cell r="C2557">
            <v>34297</v>
          </cell>
        </row>
        <row r="2558">
          <cell r="A2558" t="str">
            <v>cty48337</v>
          </cell>
          <cell r="B2558" t="str">
            <v>Montague County, TX</v>
          </cell>
          <cell r="C2558">
            <v>34285</v>
          </cell>
        </row>
        <row r="2559">
          <cell r="A2559" t="str">
            <v>cty08011</v>
          </cell>
          <cell r="B2559" t="str">
            <v>Bent County, CO</v>
          </cell>
          <cell r="C2559">
            <v>34274</v>
          </cell>
        </row>
        <row r="2560">
          <cell r="A2560" t="str">
            <v>cty45069</v>
          </cell>
          <cell r="B2560" t="str">
            <v>Marlboro County, SC</v>
          </cell>
          <cell r="C2560">
            <v>34269</v>
          </cell>
        </row>
        <row r="2561">
          <cell r="A2561" t="str">
            <v>cty21199</v>
          </cell>
          <cell r="B2561" t="str">
            <v>Pulaski County, KY</v>
          </cell>
          <cell r="C2561">
            <v>34260</v>
          </cell>
        </row>
        <row r="2562">
          <cell r="A2562" t="str">
            <v>cty22077</v>
          </cell>
          <cell r="B2562" t="str">
            <v>Pointe Coupee Parish, LA</v>
          </cell>
          <cell r="C2562">
            <v>34254</v>
          </cell>
        </row>
        <row r="2563">
          <cell r="A2563" t="str">
            <v>cty40149</v>
          </cell>
          <cell r="B2563" t="str">
            <v>Washita County, OK</v>
          </cell>
          <cell r="C2563">
            <v>34227</v>
          </cell>
        </row>
        <row r="2564">
          <cell r="A2564" t="str">
            <v>cty54097</v>
          </cell>
          <cell r="B2564" t="str">
            <v>Upshur County, WV</v>
          </cell>
          <cell r="C2564">
            <v>34224</v>
          </cell>
        </row>
        <row r="2565">
          <cell r="A2565" t="str">
            <v>cty40099</v>
          </cell>
          <cell r="B2565" t="str">
            <v>Murray County, OK</v>
          </cell>
          <cell r="C2565">
            <v>34218</v>
          </cell>
        </row>
        <row r="2566">
          <cell r="A2566" t="str">
            <v>cty22053</v>
          </cell>
          <cell r="B2566" t="str">
            <v>Jefferson Davis Parish, LA</v>
          </cell>
          <cell r="C2566">
            <v>34214</v>
          </cell>
        </row>
        <row r="2567">
          <cell r="A2567" t="str">
            <v>cty05083</v>
          </cell>
          <cell r="B2567" t="str">
            <v>Logan County, AR</v>
          </cell>
          <cell r="C2567">
            <v>34200</v>
          </cell>
        </row>
        <row r="2568">
          <cell r="A2568" t="str">
            <v>cty20205</v>
          </cell>
          <cell r="B2568" t="str">
            <v>Wilson County, KS</v>
          </cell>
          <cell r="C2568">
            <v>34199</v>
          </cell>
        </row>
        <row r="2569">
          <cell r="A2569" t="str">
            <v>cty40049</v>
          </cell>
          <cell r="B2569" t="str">
            <v>Garvin County, OK</v>
          </cell>
          <cell r="C2569">
            <v>34176</v>
          </cell>
        </row>
        <row r="2570">
          <cell r="A2570" t="str">
            <v>cty05005</v>
          </cell>
          <cell r="B2570" t="str">
            <v>Baxter County, AR</v>
          </cell>
          <cell r="C2570">
            <v>34167</v>
          </cell>
        </row>
        <row r="2571">
          <cell r="A2571" t="str">
            <v>cty21177</v>
          </cell>
          <cell r="B2571" t="str">
            <v>Muhlenberg County, KY</v>
          </cell>
          <cell r="C2571">
            <v>34163</v>
          </cell>
        </row>
        <row r="2572">
          <cell r="A2572" t="str">
            <v>cty05099</v>
          </cell>
          <cell r="B2572" t="str">
            <v>Nevada County, AR</v>
          </cell>
          <cell r="C2572">
            <v>34161</v>
          </cell>
        </row>
        <row r="2573">
          <cell r="A2573" t="str">
            <v>cty30085</v>
          </cell>
          <cell r="B2573" t="str">
            <v>Roosevelt County, MT</v>
          </cell>
          <cell r="C2573">
            <v>34160</v>
          </cell>
        </row>
        <row r="2574">
          <cell r="A2574" t="str">
            <v>cty08089</v>
          </cell>
          <cell r="B2574" t="str">
            <v>Otero County, CO</v>
          </cell>
          <cell r="C2574">
            <v>34142</v>
          </cell>
        </row>
        <row r="2575">
          <cell r="A2575" t="str">
            <v>cty37047</v>
          </cell>
          <cell r="B2575" t="str">
            <v>Columbus County, NC</v>
          </cell>
          <cell r="C2575">
            <v>34141</v>
          </cell>
        </row>
        <row r="2576">
          <cell r="A2576" t="str">
            <v>cty48417</v>
          </cell>
          <cell r="B2576" t="str">
            <v>Shackelford County, TX</v>
          </cell>
          <cell r="C2576">
            <v>34140</v>
          </cell>
        </row>
        <row r="2577">
          <cell r="A2577" t="str">
            <v>cty22043</v>
          </cell>
          <cell r="B2577" t="str">
            <v>Grant Parish, LA</v>
          </cell>
          <cell r="C2577">
            <v>34123</v>
          </cell>
        </row>
        <row r="2578">
          <cell r="A2578" t="str">
            <v>cty31165</v>
          </cell>
          <cell r="B2578" t="str">
            <v>Sioux County, NE</v>
          </cell>
          <cell r="C2578">
            <v>34122</v>
          </cell>
        </row>
        <row r="2579">
          <cell r="A2579" t="str">
            <v>cty30035</v>
          </cell>
          <cell r="B2579" t="str">
            <v>Glacier County, MT</v>
          </cell>
          <cell r="C2579">
            <v>34102</v>
          </cell>
        </row>
        <row r="2580">
          <cell r="A2580" t="str">
            <v>cty29207</v>
          </cell>
          <cell r="B2580" t="str">
            <v>Stoddard County, MO</v>
          </cell>
          <cell r="C2580">
            <v>34090</v>
          </cell>
        </row>
        <row r="2581">
          <cell r="A2581" t="str">
            <v>cty29057</v>
          </cell>
          <cell r="B2581" t="str">
            <v>Dade County, MO</v>
          </cell>
          <cell r="C2581">
            <v>34076</v>
          </cell>
        </row>
        <row r="2582">
          <cell r="A2582" t="str">
            <v>cty47097</v>
          </cell>
          <cell r="B2582" t="str">
            <v>Lauderdale County, TN</v>
          </cell>
          <cell r="C2582">
            <v>34071</v>
          </cell>
        </row>
        <row r="2583">
          <cell r="A2583" t="str">
            <v>cty22049</v>
          </cell>
          <cell r="B2583" t="str">
            <v>Jackson Parish, LA</v>
          </cell>
          <cell r="C2583">
            <v>34068</v>
          </cell>
        </row>
        <row r="2584">
          <cell r="A2584" t="str">
            <v>cty39131</v>
          </cell>
          <cell r="B2584" t="str">
            <v>Pike County, OH</v>
          </cell>
          <cell r="C2584">
            <v>34067</v>
          </cell>
        </row>
        <row r="2585">
          <cell r="A2585" t="str">
            <v>cty46073</v>
          </cell>
          <cell r="B2585" t="str">
            <v>Jerauld County, SD</v>
          </cell>
          <cell r="C2585">
            <v>34066</v>
          </cell>
        </row>
        <row r="2586">
          <cell r="A2586" t="str">
            <v>cty21055</v>
          </cell>
          <cell r="B2586" t="str">
            <v>Crittenden County, KY</v>
          </cell>
          <cell r="C2586">
            <v>34028</v>
          </cell>
        </row>
        <row r="2587">
          <cell r="A2587" t="str">
            <v>cty47109</v>
          </cell>
          <cell r="B2587" t="str">
            <v>McNairy County, TN</v>
          </cell>
          <cell r="C2587">
            <v>34028</v>
          </cell>
        </row>
        <row r="2588">
          <cell r="A2588" t="str">
            <v>cty37043</v>
          </cell>
          <cell r="B2588" t="str">
            <v>Clay County, NC</v>
          </cell>
          <cell r="C2588">
            <v>34019</v>
          </cell>
        </row>
        <row r="2589">
          <cell r="A2589" t="str">
            <v>cty29083</v>
          </cell>
          <cell r="B2589" t="str">
            <v>Henry County, MO</v>
          </cell>
          <cell r="C2589">
            <v>34001</v>
          </cell>
        </row>
        <row r="2590">
          <cell r="A2590" t="str">
            <v>cty19173</v>
          </cell>
          <cell r="B2590" t="str">
            <v>Taylor County, IA</v>
          </cell>
          <cell r="C2590">
            <v>34000</v>
          </cell>
        </row>
        <row r="2591">
          <cell r="A2591" t="str">
            <v>cty29087</v>
          </cell>
          <cell r="B2591" t="str">
            <v>Holt County, MO</v>
          </cell>
          <cell r="C2591">
            <v>33985</v>
          </cell>
        </row>
        <row r="2592">
          <cell r="A2592" t="str">
            <v>cty31083</v>
          </cell>
          <cell r="B2592" t="str">
            <v>Harlan County, NE</v>
          </cell>
          <cell r="C2592">
            <v>33982</v>
          </cell>
        </row>
        <row r="2593">
          <cell r="A2593" t="str">
            <v>cty12013</v>
          </cell>
          <cell r="B2593" t="str">
            <v>Calhoun County, FL</v>
          </cell>
          <cell r="C2593">
            <v>33981</v>
          </cell>
        </row>
        <row r="2594">
          <cell r="A2594" t="str">
            <v>cty30089</v>
          </cell>
          <cell r="B2594" t="str">
            <v>Sanders County, MT</v>
          </cell>
          <cell r="C2594">
            <v>33955</v>
          </cell>
        </row>
        <row r="2595">
          <cell r="A2595" t="str">
            <v>cty48155</v>
          </cell>
          <cell r="B2595" t="str">
            <v>Foard County, TX</v>
          </cell>
          <cell r="C2595">
            <v>33946</v>
          </cell>
        </row>
        <row r="2596">
          <cell r="A2596" t="str">
            <v>cty46049</v>
          </cell>
          <cell r="B2596" t="str">
            <v>Faulk County, SD</v>
          </cell>
          <cell r="C2596">
            <v>33939</v>
          </cell>
        </row>
        <row r="2597">
          <cell r="A2597" t="str">
            <v>cty46097</v>
          </cell>
          <cell r="B2597" t="str">
            <v>Miner County, SD</v>
          </cell>
          <cell r="C2597">
            <v>33939</v>
          </cell>
        </row>
        <row r="2598">
          <cell r="A2598" t="str">
            <v>cty13281</v>
          </cell>
          <cell r="B2598" t="str">
            <v>Towns County, GA</v>
          </cell>
          <cell r="C2598">
            <v>33928</v>
          </cell>
        </row>
        <row r="2599">
          <cell r="A2599" t="str">
            <v>cty01039</v>
          </cell>
          <cell r="B2599" t="str">
            <v>Covington County, AL</v>
          </cell>
          <cell r="C2599">
            <v>33916</v>
          </cell>
        </row>
        <row r="2600">
          <cell r="A2600" t="str">
            <v>cty21087</v>
          </cell>
          <cell r="B2600" t="str">
            <v>Green County, KY</v>
          </cell>
          <cell r="C2600">
            <v>33914</v>
          </cell>
        </row>
        <row r="2601">
          <cell r="A2601" t="str">
            <v>cty31091</v>
          </cell>
          <cell r="B2601" t="str">
            <v>Hooker County, NE</v>
          </cell>
          <cell r="C2601">
            <v>33890</v>
          </cell>
        </row>
        <row r="2602">
          <cell r="A2602" t="str">
            <v>cty05047</v>
          </cell>
          <cell r="B2602" t="str">
            <v>Franklin County, AR</v>
          </cell>
          <cell r="C2602">
            <v>33874</v>
          </cell>
        </row>
        <row r="2603">
          <cell r="A2603" t="str">
            <v>cty47129</v>
          </cell>
          <cell r="B2603" t="str">
            <v>Morgan County, TN</v>
          </cell>
          <cell r="C2603">
            <v>33873</v>
          </cell>
        </row>
        <row r="2604">
          <cell r="A2604" t="str">
            <v>cty40043</v>
          </cell>
          <cell r="B2604" t="str">
            <v>Dewey County, OK</v>
          </cell>
          <cell r="C2604">
            <v>33870</v>
          </cell>
        </row>
        <row r="2605">
          <cell r="A2605" t="str">
            <v>cty51169</v>
          </cell>
          <cell r="B2605" t="str">
            <v>Scott County, VA</v>
          </cell>
          <cell r="C2605">
            <v>33849</v>
          </cell>
        </row>
        <row r="2606">
          <cell r="A2606" t="str">
            <v>cty28003</v>
          </cell>
          <cell r="B2606" t="str">
            <v>Alcorn County, MS</v>
          </cell>
          <cell r="C2606">
            <v>33847</v>
          </cell>
        </row>
        <row r="2607">
          <cell r="A2607" t="str">
            <v>cty31173</v>
          </cell>
          <cell r="B2607" t="str">
            <v>Thurston County, NE</v>
          </cell>
          <cell r="C2607">
            <v>33841</v>
          </cell>
        </row>
        <row r="2608">
          <cell r="A2608" t="str">
            <v>cty20105</v>
          </cell>
          <cell r="B2608" t="str">
            <v>Lincoln County, KS</v>
          </cell>
          <cell r="C2608">
            <v>33835</v>
          </cell>
        </row>
        <row r="2609">
          <cell r="A2609" t="str">
            <v>cty40041</v>
          </cell>
          <cell r="B2609" t="str">
            <v>Delaware County, OK</v>
          </cell>
          <cell r="C2609">
            <v>33822</v>
          </cell>
        </row>
        <row r="2610">
          <cell r="A2610" t="str">
            <v>cty31003</v>
          </cell>
          <cell r="B2610" t="str">
            <v>Antelope County, NE</v>
          </cell>
          <cell r="C2610">
            <v>33819</v>
          </cell>
        </row>
        <row r="2611">
          <cell r="A2611" t="str">
            <v>cty17065</v>
          </cell>
          <cell r="B2611" t="str">
            <v>Hamilton County, IL</v>
          </cell>
          <cell r="C2611">
            <v>33819</v>
          </cell>
        </row>
        <row r="2612">
          <cell r="A2612" t="str">
            <v>cty22059</v>
          </cell>
          <cell r="B2612" t="str">
            <v>LaSalle Parish, LA</v>
          </cell>
          <cell r="C2612">
            <v>33804</v>
          </cell>
        </row>
        <row r="2613">
          <cell r="A2613" t="str">
            <v>cty38103</v>
          </cell>
          <cell r="B2613" t="str">
            <v>Wells County, ND</v>
          </cell>
          <cell r="C2613">
            <v>33803</v>
          </cell>
        </row>
        <row r="2614">
          <cell r="A2614" t="str">
            <v>cty35039</v>
          </cell>
          <cell r="B2614" t="str">
            <v>Rio Arriba County, NM</v>
          </cell>
          <cell r="C2614">
            <v>33798</v>
          </cell>
        </row>
        <row r="2615">
          <cell r="A2615" t="str">
            <v>cty28025</v>
          </cell>
          <cell r="B2615" t="str">
            <v>Clay County, MS</v>
          </cell>
          <cell r="C2615">
            <v>33798</v>
          </cell>
        </row>
        <row r="2616">
          <cell r="A2616" t="str">
            <v>cty13273</v>
          </cell>
          <cell r="B2616" t="str">
            <v>Terrell County, GA</v>
          </cell>
          <cell r="C2616">
            <v>33789</v>
          </cell>
        </row>
        <row r="2617">
          <cell r="A2617" t="str">
            <v>cty40135</v>
          </cell>
          <cell r="B2617" t="str">
            <v>Sequoyah County, OK</v>
          </cell>
          <cell r="C2617">
            <v>33786</v>
          </cell>
        </row>
        <row r="2618">
          <cell r="A2618" t="str">
            <v>cty46067</v>
          </cell>
          <cell r="B2618" t="str">
            <v>Hutchinson County, SD</v>
          </cell>
          <cell r="C2618">
            <v>33783</v>
          </cell>
        </row>
        <row r="2619">
          <cell r="A2619" t="str">
            <v>cty35037</v>
          </cell>
          <cell r="B2619" t="str">
            <v>Quay County, NM</v>
          </cell>
          <cell r="C2619">
            <v>33781</v>
          </cell>
        </row>
        <row r="2620">
          <cell r="A2620" t="str">
            <v>cty31069</v>
          </cell>
          <cell r="B2620" t="str">
            <v>Garden County, NE</v>
          </cell>
          <cell r="C2620">
            <v>33766</v>
          </cell>
        </row>
        <row r="2621">
          <cell r="A2621" t="str">
            <v>cty01093</v>
          </cell>
          <cell r="B2621" t="str">
            <v>Marion County, AL</v>
          </cell>
          <cell r="C2621">
            <v>33734</v>
          </cell>
        </row>
        <row r="2622">
          <cell r="A2622" t="str">
            <v>cty51167</v>
          </cell>
          <cell r="B2622" t="str">
            <v>Russell County, VA</v>
          </cell>
          <cell r="C2622">
            <v>33734</v>
          </cell>
        </row>
        <row r="2623">
          <cell r="A2623" t="str">
            <v>cty13033</v>
          </cell>
          <cell r="B2623" t="str">
            <v>Burke County, GA</v>
          </cell>
          <cell r="C2623">
            <v>33711</v>
          </cell>
        </row>
        <row r="2624">
          <cell r="A2624" t="str">
            <v>cty40003</v>
          </cell>
          <cell r="B2624" t="str">
            <v>Alfalfa County, OK</v>
          </cell>
          <cell r="C2624">
            <v>33700</v>
          </cell>
        </row>
        <row r="2625">
          <cell r="A2625" t="str">
            <v>cty13317</v>
          </cell>
          <cell r="B2625" t="str">
            <v>Wilkes County, GA</v>
          </cell>
          <cell r="C2625">
            <v>33697</v>
          </cell>
        </row>
        <row r="2626">
          <cell r="A2626" t="str">
            <v>cty38095</v>
          </cell>
          <cell r="B2626" t="str">
            <v>Towner County, ND</v>
          </cell>
          <cell r="C2626">
            <v>33682</v>
          </cell>
        </row>
        <row r="2627">
          <cell r="A2627" t="str">
            <v>cty39009</v>
          </cell>
          <cell r="B2627" t="str">
            <v>Athens County, OH</v>
          </cell>
          <cell r="C2627">
            <v>33680</v>
          </cell>
        </row>
        <row r="2628">
          <cell r="A2628" t="str">
            <v>cty30003</v>
          </cell>
          <cell r="B2628" t="str">
            <v>Big Horn County, MT</v>
          </cell>
          <cell r="C2628">
            <v>33666</v>
          </cell>
        </row>
        <row r="2629">
          <cell r="A2629" t="str">
            <v>cty47007</v>
          </cell>
          <cell r="B2629" t="str">
            <v>Bledsoe County, TN</v>
          </cell>
          <cell r="C2629">
            <v>33624</v>
          </cell>
        </row>
        <row r="2630">
          <cell r="A2630" t="str">
            <v>cty08009</v>
          </cell>
          <cell r="B2630" t="str">
            <v>Baca County, CO</v>
          </cell>
          <cell r="C2630">
            <v>33612</v>
          </cell>
        </row>
        <row r="2631">
          <cell r="A2631" t="str">
            <v>cty08029</v>
          </cell>
          <cell r="B2631" t="str">
            <v>Delta County, CO</v>
          </cell>
          <cell r="C2631">
            <v>33610</v>
          </cell>
        </row>
        <row r="2632">
          <cell r="A2632" t="str">
            <v>cty22111</v>
          </cell>
          <cell r="B2632" t="str">
            <v>Union Parish, LA</v>
          </cell>
          <cell r="C2632">
            <v>33601</v>
          </cell>
        </row>
        <row r="2633">
          <cell r="A2633" t="str">
            <v>cty05087</v>
          </cell>
          <cell r="B2633" t="str">
            <v>Madison County, AR</v>
          </cell>
          <cell r="C2633">
            <v>33596</v>
          </cell>
        </row>
        <row r="2634">
          <cell r="A2634" t="str">
            <v>cty39145</v>
          </cell>
          <cell r="B2634" t="str">
            <v>Scioto County, OH</v>
          </cell>
          <cell r="C2634">
            <v>33555</v>
          </cell>
        </row>
        <row r="2635">
          <cell r="A2635" t="str">
            <v>cty13007</v>
          </cell>
          <cell r="B2635" t="str">
            <v>Baker County, GA</v>
          </cell>
          <cell r="C2635">
            <v>33549</v>
          </cell>
        </row>
        <row r="2636">
          <cell r="A2636" t="str">
            <v>cty29061</v>
          </cell>
          <cell r="B2636" t="str">
            <v>Daviess County, MO</v>
          </cell>
          <cell r="C2636">
            <v>33546</v>
          </cell>
        </row>
        <row r="2637">
          <cell r="A2637" t="str">
            <v>cty48197</v>
          </cell>
          <cell r="B2637" t="str">
            <v>Hardeman County, TX</v>
          </cell>
          <cell r="C2637">
            <v>33529</v>
          </cell>
        </row>
        <row r="2638">
          <cell r="A2638" t="str">
            <v>cty28013</v>
          </cell>
          <cell r="B2638" t="str">
            <v>Calhoun County, MS</v>
          </cell>
          <cell r="C2638">
            <v>33527</v>
          </cell>
        </row>
        <row r="2639">
          <cell r="A2639" t="str">
            <v>cty37005</v>
          </cell>
          <cell r="B2639" t="str">
            <v>Alleghany County, NC</v>
          </cell>
          <cell r="C2639">
            <v>33526</v>
          </cell>
        </row>
        <row r="2640">
          <cell r="A2640" t="str">
            <v>cty28085</v>
          </cell>
          <cell r="B2640" t="str">
            <v>Lincoln County, MS</v>
          </cell>
          <cell r="C2640">
            <v>33498</v>
          </cell>
        </row>
        <row r="2641">
          <cell r="A2641" t="str">
            <v>cty54063</v>
          </cell>
          <cell r="B2641" t="str">
            <v>Monroe County, WV</v>
          </cell>
          <cell r="C2641">
            <v>33487</v>
          </cell>
        </row>
        <row r="2642">
          <cell r="A2642" t="str">
            <v>cty13253</v>
          </cell>
          <cell r="B2642" t="str">
            <v>Seminole County, GA</v>
          </cell>
          <cell r="C2642">
            <v>33487</v>
          </cell>
        </row>
        <row r="2643">
          <cell r="A2643" t="str">
            <v>cty31181</v>
          </cell>
          <cell r="B2643" t="str">
            <v>Webster County, NE</v>
          </cell>
          <cell r="C2643">
            <v>33479</v>
          </cell>
        </row>
        <row r="2644">
          <cell r="A2644" t="str">
            <v>cty39079</v>
          </cell>
          <cell r="B2644" t="str">
            <v>Jackson County, OH</v>
          </cell>
          <cell r="C2644">
            <v>33475</v>
          </cell>
        </row>
        <row r="2645">
          <cell r="A2645" t="str">
            <v>cty47071</v>
          </cell>
          <cell r="B2645" t="str">
            <v>Hardin County, TN</v>
          </cell>
          <cell r="C2645">
            <v>33473</v>
          </cell>
        </row>
        <row r="2646">
          <cell r="A2646" t="str">
            <v>cty12133</v>
          </cell>
          <cell r="B2646" t="str">
            <v>Washington County, FL</v>
          </cell>
          <cell r="C2646">
            <v>33467</v>
          </cell>
        </row>
        <row r="2647">
          <cell r="A2647" t="str">
            <v>cty48193</v>
          </cell>
          <cell r="B2647" t="str">
            <v>Hamilton County, TX</v>
          </cell>
          <cell r="C2647">
            <v>33406</v>
          </cell>
        </row>
        <row r="2648">
          <cell r="A2648" t="str">
            <v>cty45049</v>
          </cell>
          <cell r="B2648" t="str">
            <v>Hampton County, SC</v>
          </cell>
          <cell r="C2648">
            <v>33383</v>
          </cell>
        </row>
        <row r="2649">
          <cell r="A2649" t="str">
            <v>cty51131</v>
          </cell>
          <cell r="B2649" t="str">
            <v>Northampton County, VA</v>
          </cell>
          <cell r="C2649">
            <v>33370</v>
          </cell>
        </row>
        <row r="2650">
          <cell r="A2650" t="str">
            <v>cty16073</v>
          </cell>
          <cell r="B2650" t="str">
            <v>Owyhee County, ID</v>
          </cell>
          <cell r="C2650">
            <v>33365</v>
          </cell>
        </row>
        <row r="2651">
          <cell r="A2651" t="str">
            <v>cty12047</v>
          </cell>
          <cell r="B2651" t="str">
            <v>Hamilton County, FL</v>
          </cell>
          <cell r="C2651">
            <v>33360</v>
          </cell>
        </row>
        <row r="2652">
          <cell r="A2652" t="str">
            <v>cty21183</v>
          </cell>
          <cell r="B2652" t="str">
            <v>Ohio County, KY</v>
          </cell>
          <cell r="C2652">
            <v>33350</v>
          </cell>
        </row>
        <row r="2653">
          <cell r="A2653" t="str">
            <v>cty01047</v>
          </cell>
          <cell r="B2653" t="str">
            <v>Dallas County, AL</v>
          </cell>
          <cell r="C2653">
            <v>33350</v>
          </cell>
        </row>
        <row r="2654">
          <cell r="A2654" t="str">
            <v>cty35059</v>
          </cell>
          <cell r="B2654" t="str">
            <v>Union County, NM</v>
          </cell>
          <cell r="C2654">
            <v>33341</v>
          </cell>
        </row>
        <row r="2655">
          <cell r="A2655" t="str">
            <v>cty37091</v>
          </cell>
          <cell r="B2655" t="str">
            <v>Hertford County, NC</v>
          </cell>
          <cell r="C2655">
            <v>33335</v>
          </cell>
        </row>
        <row r="2656">
          <cell r="A2656" t="str">
            <v>cty55113</v>
          </cell>
          <cell r="B2656" t="str">
            <v>Sawyer County, WI</v>
          </cell>
          <cell r="C2656">
            <v>33327</v>
          </cell>
        </row>
        <row r="2657">
          <cell r="A2657" t="str">
            <v>cty28093</v>
          </cell>
          <cell r="B2657" t="str">
            <v>Marshall County, MS</v>
          </cell>
          <cell r="C2657">
            <v>33316</v>
          </cell>
        </row>
        <row r="2658">
          <cell r="A2658" t="str">
            <v>cty38087</v>
          </cell>
          <cell r="B2658" t="str">
            <v>Slope County, ND</v>
          </cell>
          <cell r="C2658">
            <v>33296</v>
          </cell>
        </row>
        <row r="2659">
          <cell r="A2659" t="str">
            <v>cty21069</v>
          </cell>
          <cell r="B2659" t="str">
            <v>Fleming County, KY</v>
          </cell>
          <cell r="C2659">
            <v>33294</v>
          </cell>
        </row>
        <row r="2660">
          <cell r="A2660" t="str">
            <v>cty54091</v>
          </cell>
          <cell r="B2660" t="str">
            <v>Taylor County, WV</v>
          </cell>
          <cell r="C2660">
            <v>33289</v>
          </cell>
        </row>
        <row r="2661">
          <cell r="A2661" t="str">
            <v>cty28039</v>
          </cell>
          <cell r="B2661" t="str">
            <v>George County, MS</v>
          </cell>
          <cell r="C2661">
            <v>33286</v>
          </cell>
        </row>
        <row r="2662">
          <cell r="A2662" t="str">
            <v>cty54067</v>
          </cell>
          <cell r="B2662" t="str">
            <v>Nicholas County, WV</v>
          </cell>
          <cell r="C2662">
            <v>33267</v>
          </cell>
        </row>
        <row r="2663">
          <cell r="A2663" t="str">
            <v>cty45061</v>
          </cell>
          <cell r="B2663" t="str">
            <v>Lee County, SC</v>
          </cell>
          <cell r="C2663">
            <v>33261</v>
          </cell>
        </row>
        <row r="2664">
          <cell r="A2664" t="str">
            <v>cty47181</v>
          </cell>
          <cell r="B2664" t="str">
            <v>Wayne County, TN</v>
          </cell>
          <cell r="C2664">
            <v>33255</v>
          </cell>
        </row>
        <row r="2665">
          <cell r="A2665" t="str">
            <v>cty22067</v>
          </cell>
          <cell r="B2665" t="str">
            <v>Morehouse Parish, LA</v>
          </cell>
          <cell r="C2665">
            <v>33251</v>
          </cell>
        </row>
        <row r="2666">
          <cell r="A2666" t="str">
            <v>cty13091</v>
          </cell>
          <cell r="B2666" t="str">
            <v>Dodge County, GA</v>
          </cell>
          <cell r="C2666">
            <v>33250</v>
          </cell>
        </row>
        <row r="2667">
          <cell r="A2667" t="str">
            <v>cty45027</v>
          </cell>
          <cell r="B2667" t="str">
            <v>Clarendon County, SC</v>
          </cell>
          <cell r="C2667">
            <v>33240</v>
          </cell>
        </row>
        <row r="2668">
          <cell r="A2668" t="str">
            <v>cty01133</v>
          </cell>
          <cell r="B2668" t="str">
            <v>Winston County, AL</v>
          </cell>
          <cell r="C2668">
            <v>33208</v>
          </cell>
        </row>
        <row r="2669">
          <cell r="A2669" t="str">
            <v>cty28105</v>
          </cell>
          <cell r="B2669" t="str">
            <v>Oktibbeha County, MS</v>
          </cell>
          <cell r="C2669">
            <v>33201</v>
          </cell>
        </row>
        <row r="2670">
          <cell r="A2670" t="str">
            <v>cty20141</v>
          </cell>
          <cell r="B2670" t="str">
            <v>Osborne County, KS</v>
          </cell>
          <cell r="C2670">
            <v>33195</v>
          </cell>
        </row>
        <row r="2671">
          <cell r="A2671" t="str">
            <v>cty40013</v>
          </cell>
          <cell r="B2671" t="str">
            <v>Bryan County, OK</v>
          </cell>
          <cell r="C2671">
            <v>33194</v>
          </cell>
        </row>
        <row r="2672">
          <cell r="A2672" t="str">
            <v>cty54041</v>
          </cell>
          <cell r="B2672" t="str">
            <v>Lewis County, WV</v>
          </cell>
          <cell r="C2672">
            <v>33183</v>
          </cell>
        </row>
        <row r="2673">
          <cell r="A2673" t="str">
            <v>cty54083</v>
          </cell>
          <cell r="B2673" t="str">
            <v>Randolph County, WV</v>
          </cell>
          <cell r="C2673">
            <v>33182</v>
          </cell>
        </row>
        <row r="2674">
          <cell r="A2674" t="str">
            <v>cty31133</v>
          </cell>
          <cell r="B2674" t="str">
            <v>Pawnee County, NE</v>
          </cell>
          <cell r="C2674">
            <v>33171</v>
          </cell>
        </row>
        <row r="2675">
          <cell r="A2675" t="str">
            <v>cty01107</v>
          </cell>
          <cell r="B2675" t="str">
            <v>Pickens County, AL</v>
          </cell>
          <cell r="C2675">
            <v>33167</v>
          </cell>
        </row>
        <row r="2676">
          <cell r="A2676" t="str">
            <v>cty30037</v>
          </cell>
          <cell r="B2676" t="str">
            <v>Golden Valley County, MT</v>
          </cell>
          <cell r="C2676">
            <v>33162</v>
          </cell>
        </row>
        <row r="2677">
          <cell r="A2677" t="str">
            <v>cty04009</v>
          </cell>
          <cell r="B2677" t="str">
            <v>Graham County, AZ</v>
          </cell>
          <cell r="C2677">
            <v>33159</v>
          </cell>
        </row>
        <row r="2678">
          <cell r="A2678" t="str">
            <v>cty12079</v>
          </cell>
          <cell r="B2678" t="str">
            <v>Madison County, FL</v>
          </cell>
          <cell r="C2678">
            <v>33155</v>
          </cell>
        </row>
        <row r="2679">
          <cell r="A2679" t="str">
            <v>cty48075</v>
          </cell>
          <cell r="B2679" t="str">
            <v>Childress County, TX</v>
          </cell>
          <cell r="C2679">
            <v>33152</v>
          </cell>
        </row>
        <row r="2680">
          <cell r="A2680" t="str">
            <v>cty28139</v>
          </cell>
          <cell r="B2680" t="str">
            <v>Tippah County, MS</v>
          </cell>
          <cell r="C2680">
            <v>33135</v>
          </cell>
        </row>
        <row r="2681">
          <cell r="A2681" t="str">
            <v>cty35003</v>
          </cell>
          <cell r="B2681" t="str">
            <v>Catron County, NM</v>
          </cell>
          <cell r="C2681">
            <v>33135</v>
          </cell>
        </row>
        <row r="2682">
          <cell r="A2682" t="str">
            <v>cty13005</v>
          </cell>
          <cell r="B2682" t="str">
            <v>Bacon County, GA</v>
          </cell>
          <cell r="C2682">
            <v>33135</v>
          </cell>
        </row>
        <row r="2683">
          <cell r="A2683" t="str">
            <v>cty47133</v>
          </cell>
          <cell r="B2683" t="str">
            <v>Overton County, TN</v>
          </cell>
          <cell r="C2683">
            <v>33126</v>
          </cell>
        </row>
        <row r="2684">
          <cell r="A2684" t="str">
            <v>cty31077</v>
          </cell>
          <cell r="B2684" t="str">
            <v>Greeley County, NE</v>
          </cell>
          <cell r="C2684">
            <v>33102</v>
          </cell>
        </row>
        <row r="2685">
          <cell r="A2685" t="str">
            <v>cty46091</v>
          </cell>
          <cell r="B2685" t="str">
            <v>Marshall County, SD</v>
          </cell>
          <cell r="C2685">
            <v>33072</v>
          </cell>
        </row>
        <row r="2686">
          <cell r="A2686" t="str">
            <v>cty05071</v>
          </cell>
          <cell r="B2686" t="str">
            <v>Johnson County, AR</v>
          </cell>
          <cell r="C2686">
            <v>33066</v>
          </cell>
        </row>
        <row r="2687">
          <cell r="A2687" t="str">
            <v>cty13197</v>
          </cell>
          <cell r="B2687" t="str">
            <v>Marion County, GA</v>
          </cell>
          <cell r="C2687">
            <v>33043</v>
          </cell>
        </row>
        <row r="2688">
          <cell r="A2688" t="str">
            <v>cty28099</v>
          </cell>
          <cell r="B2688" t="str">
            <v>Neshoba County, MS</v>
          </cell>
          <cell r="C2688">
            <v>33029</v>
          </cell>
        </row>
        <row r="2689">
          <cell r="A2689" t="str">
            <v>cty26129</v>
          </cell>
          <cell r="B2689" t="str">
            <v>Ogemaw County, MI</v>
          </cell>
          <cell r="C2689">
            <v>33021</v>
          </cell>
        </row>
        <row r="2690">
          <cell r="A2690" t="str">
            <v>cty51750</v>
          </cell>
          <cell r="B2690" t="str">
            <v>Radford city, VA</v>
          </cell>
          <cell r="C2690">
            <v>33010</v>
          </cell>
        </row>
        <row r="2691">
          <cell r="A2691" t="str">
            <v>cty48043</v>
          </cell>
          <cell r="B2691" t="str">
            <v>Brewster County, TX</v>
          </cell>
          <cell r="C2691">
            <v>32998</v>
          </cell>
        </row>
        <row r="2692">
          <cell r="A2692" t="str">
            <v>cty21181</v>
          </cell>
          <cell r="B2692" t="str">
            <v>Nicholas County, KY</v>
          </cell>
          <cell r="C2692">
            <v>32997</v>
          </cell>
        </row>
        <row r="2693">
          <cell r="A2693" t="str">
            <v>cty45089</v>
          </cell>
          <cell r="B2693" t="str">
            <v>Williamsburg County, SC</v>
          </cell>
          <cell r="C2693">
            <v>32991</v>
          </cell>
        </row>
        <row r="2694">
          <cell r="A2694" t="str">
            <v>cty28017</v>
          </cell>
          <cell r="B2694" t="str">
            <v>Chickasaw County, MS</v>
          </cell>
          <cell r="C2694">
            <v>32983</v>
          </cell>
        </row>
        <row r="2695">
          <cell r="A2695" t="str">
            <v>cty13107</v>
          </cell>
          <cell r="B2695" t="str">
            <v>Emanuel County, GA</v>
          </cell>
          <cell r="C2695">
            <v>32970</v>
          </cell>
        </row>
        <row r="2696">
          <cell r="A2696" t="str">
            <v>cty45053</v>
          </cell>
          <cell r="B2696" t="str">
            <v>Jasper County, SC</v>
          </cell>
          <cell r="C2696">
            <v>32963</v>
          </cell>
        </row>
        <row r="2697">
          <cell r="A2697" t="str">
            <v>cty38049</v>
          </cell>
          <cell r="B2697" t="str">
            <v>McHenry County, ND</v>
          </cell>
          <cell r="C2697">
            <v>32961</v>
          </cell>
        </row>
        <row r="2698">
          <cell r="A2698" t="str">
            <v>cty05019</v>
          </cell>
          <cell r="B2698" t="str">
            <v>Clark County, AR</v>
          </cell>
          <cell r="C2698">
            <v>32956</v>
          </cell>
        </row>
        <row r="2699">
          <cell r="A2699" t="str">
            <v>cty48123</v>
          </cell>
          <cell r="B2699" t="str">
            <v>DeWitt County, TX</v>
          </cell>
          <cell r="C2699">
            <v>32930</v>
          </cell>
        </row>
        <row r="2700">
          <cell r="A2700" t="str">
            <v>cty30103</v>
          </cell>
          <cell r="B2700" t="str">
            <v>Treasure County, MT</v>
          </cell>
          <cell r="C2700">
            <v>32928</v>
          </cell>
        </row>
        <row r="2701">
          <cell r="A2701" t="str">
            <v>cty40111</v>
          </cell>
          <cell r="B2701" t="str">
            <v>Okmulgee County, OK</v>
          </cell>
          <cell r="C2701">
            <v>32925</v>
          </cell>
        </row>
        <row r="2702">
          <cell r="A2702" t="str">
            <v>cty29205</v>
          </cell>
          <cell r="B2702" t="str">
            <v>Shelby County, MO</v>
          </cell>
          <cell r="C2702">
            <v>32924</v>
          </cell>
        </row>
        <row r="2703">
          <cell r="A2703" t="str">
            <v>cty47087</v>
          </cell>
          <cell r="B2703" t="str">
            <v>Jackson County, TN</v>
          </cell>
          <cell r="C2703">
            <v>32912</v>
          </cell>
        </row>
        <row r="2704">
          <cell r="A2704" t="str">
            <v>cty35047</v>
          </cell>
          <cell r="B2704" t="str">
            <v>San Miguel County, NM</v>
          </cell>
          <cell r="C2704">
            <v>32898</v>
          </cell>
        </row>
        <row r="2705">
          <cell r="A2705" t="str">
            <v>cty13167</v>
          </cell>
          <cell r="B2705" t="str">
            <v>Johnson County, GA</v>
          </cell>
          <cell r="C2705">
            <v>32896</v>
          </cell>
        </row>
        <row r="2706">
          <cell r="A2706" t="str">
            <v>cty26001</v>
          </cell>
          <cell r="B2706" t="str">
            <v>Alcona County, MI</v>
          </cell>
          <cell r="C2706">
            <v>32878</v>
          </cell>
        </row>
        <row r="2707">
          <cell r="A2707" t="str">
            <v>cty48403</v>
          </cell>
          <cell r="B2707" t="str">
            <v>Sabine County, TX</v>
          </cell>
          <cell r="C2707">
            <v>32875</v>
          </cell>
        </row>
        <row r="2708">
          <cell r="A2708" t="str">
            <v>cty28159</v>
          </cell>
          <cell r="B2708" t="str">
            <v>Winston County, MS</v>
          </cell>
          <cell r="C2708">
            <v>32833</v>
          </cell>
        </row>
        <row r="2709">
          <cell r="A2709" t="str">
            <v>cty45067</v>
          </cell>
          <cell r="B2709" t="str">
            <v>Marion County, SC</v>
          </cell>
          <cell r="C2709">
            <v>32831</v>
          </cell>
        </row>
        <row r="2710">
          <cell r="A2710" t="str">
            <v>cty39105</v>
          </cell>
          <cell r="B2710" t="str">
            <v>Meigs County, OH</v>
          </cell>
          <cell r="C2710">
            <v>32813</v>
          </cell>
        </row>
        <row r="2711">
          <cell r="A2711" t="str">
            <v>cty13065</v>
          </cell>
          <cell r="B2711" t="str">
            <v>Clinch County, GA</v>
          </cell>
          <cell r="C2711">
            <v>32806</v>
          </cell>
        </row>
        <row r="2712">
          <cell r="A2712" t="str">
            <v>cty26119</v>
          </cell>
          <cell r="B2712" t="str">
            <v>Montmorency County, MI</v>
          </cell>
          <cell r="C2712">
            <v>32796</v>
          </cell>
        </row>
        <row r="2713">
          <cell r="A2713" t="str">
            <v>cty48145</v>
          </cell>
          <cell r="B2713" t="str">
            <v>Falls County, TX</v>
          </cell>
          <cell r="C2713">
            <v>32778</v>
          </cell>
        </row>
        <row r="2714">
          <cell r="A2714" t="str">
            <v>cty16087</v>
          </cell>
          <cell r="B2714" t="str">
            <v>Washington County, ID</v>
          </cell>
          <cell r="C2714">
            <v>32774</v>
          </cell>
        </row>
        <row r="2715">
          <cell r="A2715" t="str">
            <v>cty21033</v>
          </cell>
          <cell r="B2715" t="str">
            <v>Caldwell County, KY</v>
          </cell>
          <cell r="C2715">
            <v>32771</v>
          </cell>
        </row>
        <row r="2716">
          <cell r="A2716" t="str">
            <v>cty05113</v>
          </cell>
          <cell r="B2716" t="str">
            <v>Polk County, AR</v>
          </cell>
          <cell r="C2716">
            <v>32770</v>
          </cell>
        </row>
        <row r="2717">
          <cell r="A2717" t="str">
            <v>cty28001</v>
          </cell>
          <cell r="B2717" t="str">
            <v>Adams County, MS</v>
          </cell>
          <cell r="C2717">
            <v>32764</v>
          </cell>
        </row>
        <row r="2718">
          <cell r="A2718" t="str">
            <v>cty48463</v>
          </cell>
          <cell r="B2718" t="str">
            <v>Uvalde County, TX</v>
          </cell>
          <cell r="C2718">
            <v>32758</v>
          </cell>
        </row>
        <row r="2719">
          <cell r="A2719" t="str">
            <v>cty28155</v>
          </cell>
          <cell r="B2719" t="str">
            <v>Webster County, MS</v>
          </cell>
          <cell r="C2719">
            <v>32748</v>
          </cell>
        </row>
        <row r="2720">
          <cell r="A2720" t="str">
            <v>cty54045</v>
          </cell>
          <cell r="B2720" t="str">
            <v>Logan County, WV</v>
          </cell>
          <cell r="C2720">
            <v>32740</v>
          </cell>
        </row>
        <row r="2721">
          <cell r="A2721" t="str">
            <v>cty48455</v>
          </cell>
          <cell r="B2721" t="str">
            <v>Trinity County, TX</v>
          </cell>
          <cell r="C2721">
            <v>32738</v>
          </cell>
        </row>
        <row r="2722">
          <cell r="A2722" t="str">
            <v>cty31107</v>
          </cell>
          <cell r="B2722" t="str">
            <v>Knox County, NE</v>
          </cell>
          <cell r="C2722">
            <v>32729</v>
          </cell>
        </row>
        <row r="2723">
          <cell r="A2723" t="str">
            <v>cty30039</v>
          </cell>
          <cell r="B2723" t="str">
            <v>Granite County, MT</v>
          </cell>
          <cell r="C2723">
            <v>32727</v>
          </cell>
        </row>
        <row r="2724">
          <cell r="A2724" t="str">
            <v>cty27001</v>
          </cell>
          <cell r="B2724" t="str">
            <v>Aitkin County, MN</v>
          </cell>
          <cell r="C2724">
            <v>32719</v>
          </cell>
        </row>
        <row r="2725">
          <cell r="A2725" t="str">
            <v>cty21003</v>
          </cell>
          <cell r="B2725" t="str">
            <v>Allen County, KY</v>
          </cell>
          <cell r="C2725">
            <v>32714</v>
          </cell>
        </row>
        <row r="2726">
          <cell r="A2726" t="str">
            <v>cty40141</v>
          </cell>
          <cell r="B2726" t="str">
            <v>Tillman County, OK</v>
          </cell>
          <cell r="C2726">
            <v>32711</v>
          </cell>
        </row>
        <row r="2727">
          <cell r="A2727" t="str">
            <v>cty29079</v>
          </cell>
          <cell r="B2727" t="str">
            <v>Grundy County, MO</v>
          </cell>
          <cell r="C2727">
            <v>32703</v>
          </cell>
        </row>
        <row r="2728">
          <cell r="A2728" t="str">
            <v>cty40115</v>
          </cell>
          <cell r="B2728" t="str">
            <v>Ottawa County, OK</v>
          </cell>
          <cell r="C2728">
            <v>32688</v>
          </cell>
        </row>
        <row r="2729">
          <cell r="A2729" t="str">
            <v>cty37015</v>
          </cell>
          <cell r="B2729" t="str">
            <v>Bertie County, NC</v>
          </cell>
          <cell r="C2729">
            <v>32669</v>
          </cell>
        </row>
        <row r="2730">
          <cell r="A2730" t="str">
            <v>cty01059</v>
          </cell>
          <cell r="B2730" t="str">
            <v>Franklin County, AL</v>
          </cell>
          <cell r="C2730">
            <v>32646</v>
          </cell>
        </row>
        <row r="2731">
          <cell r="A2731" t="str">
            <v>cty37131</v>
          </cell>
          <cell r="B2731" t="str">
            <v>Northampton County, NC</v>
          </cell>
          <cell r="C2731">
            <v>32643</v>
          </cell>
        </row>
        <row r="2732">
          <cell r="A2732" t="str">
            <v>cty19007</v>
          </cell>
          <cell r="B2732" t="str">
            <v>Appanoose County, IA</v>
          </cell>
          <cell r="C2732">
            <v>32620</v>
          </cell>
        </row>
        <row r="2733">
          <cell r="A2733" t="str">
            <v>cty19053</v>
          </cell>
          <cell r="B2733" t="str">
            <v>Decatur County, IA</v>
          </cell>
          <cell r="C2733">
            <v>32607</v>
          </cell>
        </row>
        <row r="2734">
          <cell r="A2734" t="str">
            <v>cty26035</v>
          </cell>
          <cell r="B2734" t="str">
            <v>Clare County, MI</v>
          </cell>
          <cell r="C2734">
            <v>32594</v>
          </cell>
        </row>
        <row r="2735">
          <cell r="A2735" t="str">
            <v>cty31065</v>
          </cell>
          <cell r="B2735" t="str">
            <v>Furnas County, NE</v>
          </cell>
          <cell r="C2735">
            <v>32539</v>
          </cell>
        </row>
        <row r="2736">
          <cell r="A2736" t="str">
            <v>cty54093</v>
          </cell>
          <cell r="B2736" t="str">
            <v>Tucker County, WV</v>
          </cell>
          <cell r="C2736">
            <v>32533</v>
          </cell>
        </row>
        <row r="2737">
          <cell r="A2737" t="str">
            <v>cty48313</v>
          </cell>
          <cell r="B2737" t="str">
            <v>Madison County, TX</v>
          </cell>
          <cell r="C2737">
            <v>32532</v>
          </cell>
        </row>
        <row r="2738">
          <cell r="A2738" t="str">
            <v>cty31115</v>
          </cell>
          <cell r="B2738" t="str">
            <v>Loup County, NE</v>
          </cell>
          <cell r="C2738">
            <v>32531</v>
          </cell>
        </row>
        <row r="2739">
          <cell r="A2739" t="str">
            <v>cty47039</v>
          </cell>
          <cell r="B2739" t="str">
            <v>Decatur County, TN</v>
          </cell>
          <cell r="C2739">
            <v>32523</v>
          </cell>
        </row>
        <row r="2740">
          <cell r="A2740" t="str">
            <v>cty22029</v>
          </cell>
          <cell r="B2740" t="str">
            <v>Concordia Parish, LA</v>
          </cell>
          <cell r="C2740">
            <v>32501</v>
          </cell>
        </row>
        <row r="2741">
          <cell r="A2741" t="str">
            <v>cty13173</v>
          </cell>
          <cell r="B2741" t="str">
            <v>Lanier County, GA</v>
          </cell>
          <cell r="C2741">
            <v>32497</v>
          </cell>
        </row>
        <row r="2742">
          <cell r="A2742" t="str">
            <v>cty40015</v>
          </cell>
          <cell r="B2742" t="str">
            <v>Caddo County, OK</v>
          </cell>
          <cell r="C2742">
            <v>32473</v>
          </cell>
        </row>
        <row r="2743">
          <cell r="A2743" t="str">
            <v>cty48395</v>
          </cell>
          <cell r="B2743" t="str">
            <v>Robertson County, TX</v>
          </cell>
          <cell r="C2743">
            <v>32453</v>
          </cell>
        </row>
        <row r="2744">
          <cell r="A2744" t="str">
            <v>cty40021</v>
          </cell>
          <cell r="B2744" t="str">
            <v>Cherokee County, OK</v>
          </cell>
          <cell r="C2744">
            <v>32444</v>
          </cell>
        </row>
        <row r="2745">
          <cell r="A2745" t="str">
            <v>cty21195</v>
          </cell>
          <cell r="B2745" t="str">
            <v>Pike County, KY</v>
          </cell>
          <cell r="C2745">
            <v>32438</v>
          </cell>
        </row>
        <row r="2746">
          <cell r="A2746" t="str">
            <v>cty47027</v>
          </cell>
          <cell r="B2746" t="str">
            <v>Clay County, TN</v>
          </cell>
          <cell r="C2746">
            <v>32437</v>
          </cell>
        </row>
        <row r="2747">
          <cell r="A2747" t="str">
            <v>cty28071</v>
          </cell>
          <cell r="B2747" t="str">
            <v>Lafayette County, MS</v>
          </cell>
          <cell r="C2747">
            <v>32423</v>
          </cell>
        </row>
        <row r="2748">
          <cell r="A2748" t="str">
            <v>cty48045</v>
          </cell>
          <cell r="B2748" t="str">
            <v>Briscoe County, TX</v>
          </cell>
          <cell r="C2748">
            <v>32422</v>
          </cell>
        </row>
        <row r="2749">
          <cell r="A2749" t="str">
            <v>cty28041</v>
          </cell>
          <cell r="B2749" t="str">
            <v>Greene County, MS</v>
          </cell>
          <cell r="C2749">
            <v>32409</v>
          </cell>
        </row>
        <row r="2750">
          <cell r="A2750" t="str">
            <v>cty28031</v>
          </cell>
          <cell r="B2750" t="str">
            <v>Covington County, MS</v>
          </cell>
          <cell r="C2750">
            <v>32404</v>
          </cell>
        </row>
        <row r="2751">
          <cell r="A2751" t="str">
            <v>cty48069</v>
          </cell>
          <cell r="B2751" t="str">
            <v>Castro County, TX</v>
          </cell>
          <cell r="C2751">
            <v>32396</v>
          </cell>
        </row>
        <row r="2752">
          <cell r="A2752" t="str">
            <v>cty48177</v>
          </cell>
          <cell r="B2752" t="str">
            <v>Gonzales County, TX</v>
          </cell>
          <cell r="C2752">
            <v>32376</v>
          </cell>
        </row>
        <row r="2753">
          <cell r="A2753" t="str">
            <v>cty28117</v>
          </cell>
          <cell r="B2753" t="str">
            <v>Prentiss County, MS</v>
          </cell>
          <cell r="C2753">
            <v>32363</v>
          </cell>
        </row>
        <row r="2754">
          <cell r="A2754" t="str">
            <v>cty47101</v>
          </cell>
          <cell r="B2754" t="str">
            <v>Lewis County, TN</v>
          </cell>
          <cell r="C2754">
            <v>32350</v>
          </cell>
        </row>
        <row r="2755">
          <cell r="A2755" t="str">
            <v>cty38051</v>
          </cell>
          <cell r="B2755" t="str">
            <v>McIntosh County, ND</v>
          </cell>
          <cell r="C2755">
            <v>32293</v>
          </cell>
        </row>
        <row r="2756">
          <cell r="A2756" t="str">
            <v>cty05039</v>
          </cell>
          <cell r="B2756" t="str">
            <v>Dallas County, AR</v>
          </cell>
          <cell r="C2756">
            <v>32293</v>
          </cell>
        </row>
        <row r="2757">
          <cell r="A2757" t="str">
            <v>cty13141</v>
          </cell>
          <cell r="B2757" t="str">
            <v>Hancock County, GA</v>
          </cell>
          <cell r="C2757">
            <v>32289</v>
          </cell>
        </row>
        <row r="2758">
          <cell r="A2758" t="str">
            <v>cty26135</v>
          </cell>
          <cell r="B2758" t="str">
            <v>Oscoda County, MI</v>
          </cell>
          <cell r="C2758">
            <v>32282</v>
          </cell>
        </row>
        <row r="2759">
          <cell r="A2759" t="str">
            <v>cty40133</v>
          </cell>
          <cell r="B2759" t="str">
            <v>Seminole County, OK</v>
          </cell>
          <cell r="C2759">
            <v>32272</v>
          </cell>
        </row>
        <row r="2760">
          <cell r="A2760" t="str">
            <v>cty46039</v>
          </cell>
          <cell r="B2760" t="str">
            <v>Deuel County, SD</v>
          </cell>
          <cell r="C2760">
            <v>32260</v>
          </cell>
        </row>
        <row r="2761">
          <cell r="A2761" t="str">
            <v>cty27029</v>
          </cell>
          <cell r="B2761" t="str">
            <v>Clearwater County, MN</v>
          </cell>
          <cell r="C2761">
            <v>32242</v>
          </cell>
        </row>
        <row r="2762">
          <cell r="A2762" t="str">
            <v>cty26061</v>
          </cell>
          <cell r="B2762" t="str">
            <v>Houghton County, MI</v>
          </cell>
          <cell r="C2762">
            <v>32240</v>
          </cell>
        </row>
        <row r="2763">
          <cell r="A2763" t="str">
            <v>cty13081</v>
          </cell>
          <cell r="B2763" t="str">
            <v>Crisp County, GA</v>
          </cell>
          <cell r="C2763">
            <v>32227</v>
          </cell>
        </row>
        <row r="2764">
          <cell r="A2764" t="str">
            <v>cty28107</v>
          </cell>
          <cell r="B2764" t="str">
            <v>Panola County, MS</v>
          </cell>
          <cell r="C2764">
            <v>32215</v>
          </cell>
        </row>
        <row r="2765">
          <cell r="A2765" t="str">
            <v>cty46009</v>
          </cell>
          <cell r="B2765" t="str">
            <v>Bon Homme County, SD</v>
          </cell>
          <cell r="C2765">
            <v>32206</v>
          </cell>
        </row>
        <row r="2766">
          <cell r="A2766" t="str">
            <v>cty40077</v>
          </cell>
          <cell r="B2766" t="str">
            <v>Latimer County, OK</v>
          </cell>
          <cell r="C2766">
            <v>32197</v>
          </cell>
        </row>
        <row r="2767">
          <cell r="A2767" t="str">
            <v>cty13287</v>
          </cell>
          <cell r="B2767" t="str">
            <v>Turner County, GA</v>
          </cell>
          <cell r="C2767">
            <v>32192</v>
          </cell>
        </row>
        <row r="2768">
          <cell r="A2768" t="str">
            <v>cty26053</v>
          </cell>
          <cell r="B2768" t="str">
            <v>Gogebic County, MI</v>
          </cell>
          <cell r="C2768">
            <v>32189</v>
          </cell>
        </row>
        <row r="2769">
          <cell r="A2769" t="str">
            <v>cty19185</v>
          </cell>
          <cell r="B2769" t="str">
            <v>Wayne County, IA</v>
          </cell>
          <cell r="C2769">
            <v>32185</v>
          </cell>
        </row>
        <row r="2770">
          <cell r="A2770" t="str">
            <v>cty40091</v>
          </cell>
          <cell r="B2770" t="str">
            <v>McIntosh County, OK</v>
          </cell>
          <cell r="C2770">
            <v>32181</v>
          </cell>
        </row>
        <row r="2771">
          <cell r="A2771" t="str">
            <v>cty20049</v>
          </cell>
          <cell r="B2771" t="str">
            <v>Elk County, KS</v>
          </cell>
          <cell r="C2771">
            <v>32163</v>
          </cell>
        </row>
        <row r="2772">
          <cell r="A2772" t="str">
            <v>cty48093</v>
          </cell>
          <cell r="B2772" t="str">
            <v>Comanche County, TX</v>
          </cell>
          <cell r="C2772">
            <v>32162</v>
          </cell>
        </row>
        <row r="2773">
          <cell r="A2773" t="str">
            <v>cty26143</v>
          </cell>
          <cell r="B2773" t="str">
            <v>Roscommon County, MI</v>
          </cell>
          <cell r="C2773">
            <v>32134</v>
          </cell>
        </row>
        <row r="2774">
          <cell r="A2774" t="str">
            <v>cty21027</v>
          </cell>
          <cell r="B2774" t="str">
            <v>Breckinridge County, KY</v>
          </cell>
          <cell r="C2774">
            <v>32125</v>
          </cell>
        </row>
        <row r="2775">
          <cell r="A2775" t="str">
            <v>cty28141</v>
          </cell>
          <cell r="B2775" t="str">
            <v>Tishomingo County, MS</v>
          </cell>
          <cell r="C2775">
            <v>32095</v>
          </cell>
        </row>
        <row r="2776">
          <cell r="A2776" t="str">
            <v>cty47013</v>
          </cell>
          <cell r="B2776" t="str">
            <v>Campbell County, TN</v>
          </cell>
          <cell r="C2776">
            <v>32081</v>
          </cell>
        </row>
        <row r="2777">
          <cell r="A2777" t="str">
            <v>cty55051</v>
          </cell>
          <cell r="B2777" t="str">
            <v>Iron County, WI</v>
          </cell>
          <cell r="C2777">
            <v>32079</v>
          </cell>
        </row>
        <row r="2778">
          <cell r="A2778" t="str">
            <v>cty21043</v>
          </cell>
          <cell r="B2778" t="str">
            <v>Carter County, KY</v>
          </cell>
          <cell r="C2778">
            <v>32054</v>
          </cell>
        </row>
        <row r="2779">
          <cell r="A2779" t="str">
            <v>cty29001</v>
          </cell>
          <cell r="B2779" t="str">
            <v>Adair County, MO</v>
          </cell>
          <cell r="C2779">
            <v>32052</v>
          </cell>
        </row>
        <row r="2780">
          <cell r="A2780" t="str">
            <v>cty37095</v>
          </cell>
          <cell r="B2780" t="str">
            <v>Hyde County, NC</v>
          </cell>
          <cell r="C2780">
            <v>32045</v>
          </cell>
        </row>
        <row r="2781">
          <cell r="A2781" t="str">
            <v>cty48267</v>
          </cell>
          <cell r="B2781" t="str">
            <v>Kimble County, TX</v>
          </cell>
          <cell r="C2781">
            <v>32044</v>
          </cell>
        </row>
        <row r="2782">
          <cell r="A2782" t="str">
            <v>cty05105</v>
          </cell>
          <cell r="B2782" t="str">
            <v>Perry County, AR</v>
          </cell>
          <cell r="C2782">
            <v>32014</v>
          </cell>
        </row>
        <row r="2783">
          <cell r="A2783" t="str">
            <v>cty13193</v>
          </cell>
          <cell r="B2783" t="str">
            <v>Macon County, GA</v>
          </cell>
          <cell r="C2783">
            <v>31979</v>
          </cell>
        </row>
        <row r="2784">
          <cell r="A2784" t="str">
            <v>cty48333</v>
          </cell>
          <cell r="B2784" t="str">
            <v>Mills County, TX</v>
          </cell>
          <cell r="C2784">
            <v>31949</v>
          </cell>
        </row>
        <row r="2785">
          <cell r="A2785" t="str">
            <v>cty37185</v>
          </cell>
          <cell r="B2785" t="str">
            <v>Warren County, NC</v>
          </cell>
          <cell r="C2785">
            <v>31944</v>
          </cell>
        </row>
        <row r="2786">
          <cell r="A2786" t="str">
            <v>cty47075</v>
          </cell>
          <cell r="B2786" t="str">
            <v>Haywood County, TN</v>
          </cell>
          <cell r="C2786">
            <v>31942</v>
          </cell>
        </row>
        <row r="2787">
          <cell r="A2787" t="str">
            <v>cty21137</v>
          </cell>
          <cell r="B2787" t="str">
            <v>Lincoln County, KY</v>
          </cell>
          <cell r="C2787">
            <v>31928</v>
          </cell>
        </row>
        <row r="2788">
          <cell r="A2788" t="str">
            <v>cty13283</v>
          </cell>
          <cell r="B2788" t="str">
            <v>Treutlen County, GA</v>
          </cell>
          <cell r="C2788">
            <v>31883</v>
          </cell>
        </row>
        <row r="2789">
          <cell r="A2789" t="str">
            <v>cty54109</v>
          </cell>
          <cell r="B2789" t="str">
            <v>Wyoming County, WV</v>
          </cell>
          <cell r="C2789">
            <v>31883</v>
          </cell>
        </row>
        <row r="2790">
          <cell r="A2790" t="str">
            <v>cty48215</v>
          </cell>
          <cell r="B2790" t="str">
            <v>Hidalgo County, TX</v>
          </cell>
          <cell r="C2790">
            <v>31868</v>
          </cell>
        </row>
        <row r="2791">
          <cell r="A2791" t="str">
            <v>cty28123</v>
          </cell>
          <cell r="B2791" t="str">
            <v>Scott County, MS</v>
          </cell>
          <cell r="C2791">
            <v>31866</v>
          </cell>
        </row>
        <row r="2792">
          <cell r="A2792" t="str">
            <v>cty05141</v>
          </cell>
          <cell r="B2792" t="str">
            <v>Van Buren County, AR</v>
          </cell>
          <cell r="C2792">
            <v>31856</v>
          </cell>
        </row>
        <row r="2793">
          <cell r="A2793" t="str">
            <v>cty29123</v>
          </cell>
          <cell r="B2793" t="str">
            <v>Madison County, MO</v>
          </cell>
          <cell r="C2793">
            <v>31852</v>
          </cell>
        </row>
        <row r="2794">
          <cell r="A2794" t="str">
            <v>cty29075</v>
          </cell>
          <cell r="B2794" t="str">
            <v>Gentry County, MO</v>
          </cell>
          <cell r="C2794">
            <v>31852</v>
          </cell>
        </row>
        <row r="2795">
          <cell r="A2795" t="str">
            <v>cty13163</v>
          </cell>
          <cell r="B2795" t="str">
            <v>Jefferson County, GA</v>
          </cell>
          <cell r="C2795">
            <v>31848</v>
          </cell>
        </row>
        <row r="2796">
          <cell r="A2796" t="str">
            <v>cty21031</v>
          </cell>
          <cell r="B2796" t="str">
            <v>Butler County, KY</v>
          </cell>
          <cell r="C2796">
            <v>31823</v>
          </cell>
        </row>
        <row r="2797">
          <cell r="A2797" t="str">
            <v>cty31045</v>
          </cell>
          <cell r="B2797" t="str">
            <v>Dawes County, NE</v>
          </cell>
          <cell r="C2797">
            <v>31822</v>
          </cell>
        </row>
        <row r="2798">
          <cell r="A2798" t="str">
            <v>cty48335</v>
          </cell>
          <cell r="B2798" t="str">
            <v>Mitchell County, TX</v>
          </cell>
          <cell r="C2798">
            <v>31816</v>
          </cell>
        </row>
        <row r="2799">
          <cell r="A2799" t="str">
            <v>cty29115</v>
          </cell>
          <cell r="B2799" t="str">
            <v>Linn County, MO</v>
          </cell>
          <cell r="C2799">
            <v>31807</v>
          </cell>
        </row>
        <row r="2800">
          <cell r="A2800" t="str">
            <v>cty01109</v>
          </cell>
          <cell r="B2800" t="str">
            <v>Pike County, AL</v>
          </cell>
          <cell r="C2800">
            <v>31803</v>
          </cell>
        </row>
        <row r="2801">
          <cell r="A2801" t="str">
            <v>cty48023</v>
          </cell>
          <cell r="B2801" t="str">
            <v>Baylor County, TX</v>
          </cell>
          <cell r="C2801">
            <v>31792</v>
          </cell>
        </row>
        <row r="2802">
          <cell r="A2802" t="str">
            <v>cty27159</v>
          </cell>
          <cell r="B2802" t="str">
            <v>Wadena County, MN</v>
          </cell>
          <cell r="C2802">
            <v>31782</v>
          </cell>
        </row>
        <row r="2803">
          <cell r="A2803" t="str">
            <v>cty48275</v>
          </cell>
          <cell r="B2803" t="str">
            <v>Knox County, TX</v>
          </cell>
          <cell r="C2803">
            <v>31780</v>
          </cell>
        </row>
        <row r="2804">
          <cell r="A2804" t="str">
            <v>cty22105</v>
          </cell>
          <cell r="B2804" t="str">
            <v>Tangipahoa Parish, LA</v>
          </cell>
          <cell r="C2804">
            <v>31778</v>
          </cell>
        </row>
        <row r="2805">
          <cell r="A2805" t="str">
            <v>cty48107</v>
          </cell>
          <cell r="B2805" t="str">
            <v>Crosby County, TX</v>
          </cell>
          <cell r="C2805">
            <v>31776</v>
          </cell>
        </row>
        <row r="2806">
          <cell r="A2806" t="str">
            <v>cty29143</v>
          </cell>
          <cell r="B2806" t="str">
            <v>New Madrid County, MO</v>
          </cell>
          <cell r="C2806">
            <v>31771</v>
          </cell>
        </row>
        <row r="2807">
          <cell r="A2807" t="str">
            <v>cty01023</v>
          </cell>
          <cell r="B2807" t="str">
            <v>Choctaw County, AL</v>
          </cell>
          <cell r="C2807">
            <v>31752</v>
          </cell>
        </row>
        <row r="2808">
          <cell r="A2808" t="str">
            <v>cty31117</v>
          </cell>
          <cell r="B2808" t="str">
            <v>McPherson County, NE</v>
          </cell>
          <cell r="C2808">
            <v>31745</v>
          </cell>
        </row>
        <row r="2809">
          <cell r="A2809" t="str">
            <v>cty38043</v>
          </cell>
          <cell r="B2809" t="str">
            <v>Kidder County, ND</v>
          </cell>
          <cell r="C2809">
            <v>31741</v>
          </cell>
        </row>
        <row r="2810">
          <cell r="A2810" t="str">
            <v>cty48419</v>
          </cell>
          <cell r="B2810" t="str">
            <v>Shelby County, TX</v>
          </cell>
          <cell r="C2810">
            <v>31739</v>
          </cell>
        </row>
        <row r="2811">
          <cell r="A2811" t="str">
            <v>cty28077</v>
          </cell>
          <cell r="B2811" t="str">
            <v>Lawrence County, MS</v>
          </cell>
          <cell r="C2811">
            <v>31735</v>
          </cell>
        </row>
        <row r="2812">
          <cell r="A2812" t="str">
            <v>cty05117</v>
          </cell>
          <cell r="B2812" t="str">
            <v>Prairie County, AR</v>
          </cell>
          <cell r="C2812">
            <v>31702</v>
          </cell>
        </row>
        <row r="2813">
          <cell r="A2813" t="str">
            <v>cty13003</v>
          </cell>
          <cell r="B2813" t="str">
            <v>Atkinson County, GA</v>
          </cell>
          <cell r="C2813">
            <v>31696</v>
          </cell>
        </row>
        <row r="2814">
          <cell r="A2814" t="str">
            <v>cty47025</v>
          </cell>
          <cell r="B2814" t="str">
            <v>Claiborne County, TN</v>
          </cell>
          <cell r="C2814">
            <v>31676</v>
          </cell>
        </row>
        <row r="2815">
          <cell r="A2815" t="str">
            <v>cty29119</v>
          </cell>
          <cell r="B2815" t="str">
            <v>McDonald County, MO</v>
          </cell>
          <cell r="C2815">
            <v>31634</v>
          </cell>
        </row>
        <row r="2816">
          <cell r="A2816" t="str">
            <v>cty48385</v>
          </cell>
          <cell r="B2816" t="str">
            <v>Real County, TX</v>
          </cell>
          <cell r="C2816">
            <v>31615</v>
          </cell>
        </row>
        <row r="2817">
          <cell r="A2817" t="str">
            <v>cty54005</v>
          </cell>
          <cell r="B2817" t="str">
            <v>Boone County, WV</v>
          </cell>
          <cell r="C2817">
            <v>31606</v>
          </cell>
        </row>
        <row r="2818">
          <cell r="A2818" t="str">
            <v>cty22031</v>
          </cell>
          <cell r="B2818" t="str">
            <v>De Soto Parish, LA</v>
          </cell>
          <cell r="C2818">
            <v>31597</v>
          </cell>
        </row>
        <row r="2819">
          <cell r="A2819" t="str">
            <v>cty13165</v>
          </cell>
          <cell r="B2819" t="str">
            <v>Jenkins County, GA</v>
          </cell>
          <cell r="C2819">
            <v>31505</v>
          </cell>
        </row>
        <row r="2820">
          <cell r="A2820" t="str">
            <v>cty12037</v>
          </cell>
          <cell r="B2820" t="str">
            <v>Franklin County, FL</v>
          </cell>
          <cell r="C2820">
            <v>31500</v>
          </cell>
        </row>
        <row r="2821">
          <cell r="A2821" t="str">
            <v>cty29185</v>
          </cell>
          <cell r="B2821" t="str">
            <v>St. Clair County, MO</v>
          </cell>
          <cell r="C2821">
            <v>31490</v>
          </cell>
        </row>
        <row r="2822">
          <cell r="A2822" t="str">
            <v>cty35055</v>
          </cell>
          <cell r="B2822" t="str">
            <v>Taos County, NM</v>
          </cell>
          <cell r="C2822">
            <v>31466</v>
          </cell>
        </row>
        <row r="2823">
          <cell r="A2823" t="str">
            <v>cty54085</v>
          </cell>
          <cell r="B2823" t="str">
            <v>Ritchie County, WV</v>
          </cell>
          <cell r="C2823">
            <v>31460</v>
          </cell>
        </row>
        <row r="2824">
          <cell r="A2824" t="str">
            <v>cty29103</v>
          </cell>
          <cell r="B2824" t="str">
            <v>Knox County, MO</v>
          </cell>
          <cell r="C2824">
            <v>31454</v>
          </cell>
        </row>
        <row r="2825">
          <cell r="A2825" t="str">
            <v>cty28019</v>
          </cell>
          <cell r="B2825" t="str">
            <v>Choctaw County, MS</v>
          </cell>
          <cell r="C2825">
            <v>31444</v>
          </cell>
        </row>
        <row r="2826">
          <cell r="A2826" t="str">
            <v>cty29221</v>
          </cell>
          <cell r="B2826" t="str">
            <v>Washington County, MO</v>
          </cell>
          <cell r="C2826">
            <v>31439</v>
          </cell>
        </row>
        <row r="2827">
          <cell r="A2827" t="str">
            <v>cty31071</v>
          </cell>
          <cell r="B2827" t="str">
            <v>Garfield County, NE</v>
          </cell>
          <cell r="C2827">
            <v>31397</v>
          </cell>
        </row>
        <row r="2828">
          <cell r="A2828" t="str">
            <v>cty49037</v>
          </cell>
          <cell r="B2828" t="str">
            <v>San Juan County, UT</v>
          </cell>
          <cell r="C2828">
            <v>31394</v>
          </cell>
        </row>
        <row r="2829">
          <cell r="A2829" t="str">
            <v>cty35031</v>
          </cell>
          <cell r="B2829" t="str">
            <v>McKinley County, NM</v>
          </cell>
          <cell r="C2829">
            <v>31382</v>
          </cell>
        </row>
        <row r="2830">
          <cell r="A2830" t="str">
            <v>cty05057</v>
          </cell>
          <cell r="B2830" t="str">
            <v>Hempstead County, AR</v>
          </cell>
          <cell r="C2830">
            <v>31362</v>
          </cell>
        </row>
        <row r="2831">
          <cell r="A2831" t="str">
            <v>cty40055</v>
          </cell>
          <cell r="B2831" t="str">
            <v>Greer County, OK</v>
          </cell>
          <cell r="C2831">
            <v>31361</v>
          </cell>
        </row>
        <row r="2832">
          <cell r="A2832" t="str">
            <v>cty31171</v>
          </cell>
          <cell r="B2832" t="str">
            <v>Thomas County, NE</v>
          </cell>
          <cell r="C2832">
            <v>31334</v>
          </cell>
        </row>
        <row r="2833">
          <cell r="A2833" t="str">
            <v>cty46109</v>
          </cell>
          <cell r="B2833" t="str">
            <v>Roberts County, SD</v>
          </cell>
          <cell r="C2833">
            <v>31333</v>
          </cell>
        </row>
        <row r="2834">
          <cell r="A2834" t="str">
            <v>cty12059</v>
          </cell>
          <cell r="B2834" t="str">
            <v>Holmes County, FL</v>
          </cell>
          <cell r="C2834">
            <v>31294</v>
          </cell>
        </row>
        <row r="2835">
          <cell r="A2835" t="str">
            <v>cty29023</v>
          </cell>
          <cell r="B2835" t="str">
            <v>Butler County, MO</v>
          </cell>
          <cell r="C2835">
            <v>31287</v>
          </cell>
        </row>
        <row r="2836">
          <cell r="A2836" t="str">
            <v>cty29093</v>
          </cell>
          <cell r="B2836" t="str">
            <v>Iron County, MO</v>
          </cell>
          <cell r="C2836">
            <v>31281</v>
          </cell>
        </row>
        <row r="2837">
          <cell r="A2837" t="str">
            <v>cty29081</v>
          </cell>
          <cell r="B2837" t="str">
            <v>Harrison County, MO</v>
          </cell>
          <cell r="C2837">
            <v>31280</v>
          </cell>
        </row>
        <row r="2838">
          <cell r="A2838" t="str">
            <v>cty22127</v>
          </cell>
          <cell r="B2838" t="str">
            <v>Winn Parish, LA</v>
          </cell>
          <cell r="C2838">
            <v>31275</v>
          </cell>
        </row>
        <row r="2839">
          <cell r="A2839" t="str">
            <v>cty29015</v>
          </cell>
          <cell r="B2839" t="str">
            <v>Benton County, MO</v>
          </cell>
          <cell r="C2839">
            <v>31274</v>
          </cell>
        </row>
        <row r="2840">
          <cell r="A2840" t="str">
            <v>cty35006</v>
          </cell>
          <cell r="B2840" t="str">
            <v>Cibola County, NM</v>
          </cell>
          <cell r="C2840">
            <v>31263</v>
          </cell>
        </row>
        <row r="2841">
          <cell r="A2841" t="str">
            <v>cty05089</v>
          </cell>
          <cell r="B2841" t="str">
            <v>Marion County, AR</v>
          </cell>
          <cell r="C2841">
            <v>31235</v>
          </cell>
        </row>
        <row r="2842">
          <cell r="A2842" t="str">
            <v>cty46021</v>
          </cell>
          <cell r="B2842" t="str">
            <v>Campbell County, SD</v>
          </cell>
          <cell r="C2842">
            <v>31205</v>
          </cell>
        </row>
        <row r="2843">
          <cell r="A2843" t="str">
            <v>cty31103</v>
          </cell>
          <cell r="B2843" t="str">
            <v>Keya Paha County, NE</v>
          </cell>
          <cell r="C2843">
            <v>31205</v>
          </cell>
        </row>
        <row r="2844">
          <cell r="A2844" t="str">
            <v>cty30033</v>
          </cell>
          <cell r="B2844" t="str">
            <v>Garfield County, MT</v>
          </cell>
          <cell r="C2844">
            <v>31203</v>
          </cell>
        </row>
        <row r="2845">
          <cell r="A2845" t="str">
            <v>cty45009</v>
          </cell>
          <cell r="B2845" t="str">
            <v>Bamberg County, SC</v>
          </cell>
          <cell r="C2845">
            <v>31159</v>
          </cell>
        </row>
        <row r="2846">
          <cell r="A2846" t="str">
            <v>cty38037</v>
          </cell>
          <cell r="B2846" t="str">
            <v>Grant County, ND</v>
          </cell>
          <cell r="C2846">
            <v>31134</v>
          </cell>
        </row>
        <row r="2847">
          <cell r="A2847" t="str">
            <v>cty05011</v>
          </cell>
          <cell r="B2847" t="str">
            <v>Bradley County, AR</v>
          </cell>
          <cell r="C2847">
            <v>31103</v>
          </cell>
        </row>
        <row r="2848">
          <cell r="A2848" t="str">
            <v>cty38083</v>
          </cell>
          <cell r="B2848" t="str">
            <v>Sheridan County, ND</v>
          </cell>
          <cell r="C2848">
            <v>31101</v>
          </cell>
        </row>
        <row r="2849">
          <cell r="A2849" t="str">
            <v>cty21085</v>
          </cell>
          <cell r="B2849" t="str">
            <v>Grayson County, KY</v>
          </cell>
          <cell r="C2849">
            <v>31086</v>
          </cell>
        </row>
        <row r="2850">
          <cell r="A2850" t="str">
            <v>cty30005</v>
          </cell>
          <cell r="B2850" t="str">
            <v>Blaine County, MT</v>
          </cell>
          <cell r="C2850">
            <v>31060</v>
          </cell>
        </row>
        <row r="2851">
          <cell r="A2851" t="str">
            <v>cty29179</v>
          </cell>
          <cell r="B2851" t="str">
            <v>Reynolds County, MO</v>
          </cell>
          <cell r="C2851">
            <v>31052</v>
          </cell>
        </row>
        <row r="2852">
          <cell r="A2852" t="str">
            <v>cty28029</v>
          </cell>
          <cell r="B2852" t="str">
            <v>Copiah County, MS</v>
          </cell>
          <cell r="C2852">
            <v>30966</v>
          </cell>
        </row>
        <row r="2853">
          <cell r="A2853" t="str">
            <v>cty46043</v>
          </cell>
          <cell r="B2853" t="str">
            <v>Douglas County, SD</v>
          </cell>
          <cell r="C2853">
            <v>30960</v>
          </cell>
        </row>
        <row r="2854">
          <cell r="A2854" t="str">
            <v>cty20019</v>
          </cell>
          <cell r="B2854" t="str">
            <v>Chautauqua County, KS</v>
          </cell>
          <cell r="C2854">
            <v>30960</v>
          </cell>
        </row>
        <row r="2855">
          <cell r="A2855" t="str">
            <v>cty31017</v>
          </cell>
          <cell r="B2855" t="str">
            <v>Brown County, NE</v>
          </cell>
          <cell r="C2855">
            <v>30960</v>
          </cell>
        </row>
        <row r="2856">
          <cell r="A2856" t="str">
            <v>cty30065</v>
          </cell>
          <cell r="B2856" t="str">
            <v>Musselshell County, MT</v>
          </cell>
          <cell r="C2856">
            <v>30909</v>
          </cell>
        </row>
        <row r="2857">
          <cell r="A2857" t="str">
            <v>cty29133</v>
          </cell>
          <cell r="B2857" t="str">
            <v>Mississippi County, MO</v>
          </cell>
          <cell r="C2857">
            <v>30907</v>
          </cell>
        </row>
        <row r="2858">
          <cell r="A2858" t="str">
            <v>cty39001</v>
          </cell>
          <cell r="B2858" t="str">
            <v>Adams County, OH</v>
          </cell>
          <cell r="C2858">
            <v>30893</v>
          </cell>
        </row>
        <row r="2859">
          <cell r="A2859" t="str">
            <v>cty31163</v>
          </cell>
          <cell r="B2859" t="str">
            <v>Sherman County, NE</v>
          </cell>
          <cell r="C2859">
            <v>30884</v>
          </cell>
        </row>
        <row r="2860">
          <cell r="A2860" t="str">
            <v>cty05111</v>
          </cell>
          <cell r="B2860" t="str">
            <v>Poinsett County, AR</v>
          </cell>
          <cell r="C2860">
            <v>30856</v>
          </cell>
        </row>
        <row r="2861">
          <cell r="A2861" t="str">
            <v>cty29091</v>
          </cell>
          <cell r="B2861" t="str">
            <v>Howell County, MO</v>
          </cell>
          <cell r="C2861">
            <v>30837</v>
          </cell>
        </row>
        <row r="2862">
          <cell r="A2862" t="str">
            <v>cty47029</v>
          </cell>
          <cell r="B2862" t="str">
            <v>Cocke County, TN</v>
          </cell>
          <cell r="C2862">
            <v>30831</v>
          </cell>
        </row>
        <row r="2863">
          <cell r="A2863" t="str">
            <v>cty48351</v>
          </cell>
          <cell r="B2863" t="str">
            <v>Newton County, TX</v>
          </cell>
          <cell r="C2863">
            <v>30815</v>
          </cell>
        </row>
        <row r="2864">
          <cell r="A2864" t="str">
            <v>cty54075</v>
          </cell>
          <cell r="B2864" t="str">
            <v>Pocahontas County, WV</v>
          </cell>
          <cell r="C2864">
            <v>30808</v>
          </cell>
        </row>
        <row r="2865">
          <cell r="A2865" t="str">
            <v>cty40001</v>
          </cell>
          <cell r="B2865" t="str">
            <v>Adair County, OK</v>
          </cell>
          <cell r="C2865">
            <v>30806</v>
          </cell>
        </row>
        <row r="2866">
          <cell r="A2866" t="str">
            <v>cty54089</v>
          </cell>
          <cell r="B2866" t="str">
            <v>Summers County, WV</v>
          </cell>
          <cell r="C2866">
            <v>30793</v>
          </cell>
        </row>
        <row r="2867">
          <cell r="A2867" t="str">
            <v>cty29215</v>
          </cell>
          <cell r="B2867" t="str">
            <v>Texas County, MO</v>
          </cell>
          <cell r="C2867">
            <v>30752</v>
          </cell>
        </row>
        <row r="2868">
          <cell r="A2868" t="str">
            <v>cty54105</v>
          </cell>
          <cell r="B2868" t="str">
            <v>Wirt County, WV</v>
          </cell>
          <cell r="C2868">
            <v>30749</v>
          </cell>
        </row>
        <row r="2869">
          <cell r="A2869" t="str">
            <v>cty30107</v>
          </cell>
          <cell r="B2869" t="str">
            <v>Wheatland County, MT</v>
          </cell>
          <cell r="C2869">
            <v>30741</v>
          </cell>
        </row>
        <row r="2870">
          <cell r="A2870" t="str">
            <v>cty48345</v>
          </cell>
          <cell r="B2870" t="str">
            <v>Motley County, TX</v>
          </cell>
          <cell r="C2870">
            <v>30729</v>
          </cell>
        </row>
        <row r="2871">
          <cell r="A2871" t="str">
            <v>cty55041</v>
          </cell>
          <cell r="B2871" t="str">
            <v>Forest County, WI</v>
          </cell>
          <cell r="C2871">
            <v>30726</v>
          </cell>
        </row>
        <row r="2872">
          <cell r="A2872" t="str">
            <v>cty54017</v>
          </cell>
          <cell r="B2872" t="str">
            <v>Doddridge County, WV</v>
          </cell>
          <cell r="C2872">
            <v>30725</v>
          </cell>
        </row>
        <row r="2873">
          <cell r="A2873" t="str">
            <v>cty37075</v>
          </cell>
          <cell r="B2873" t="str">
            <v>Graham County, NC</v>
          </cell>
          <cell r="C2873">
            <v>30707</v>
          </cell>
        </row>
        <row r="2874">
          <cell r="A2874" t="str">
            <v>cty29039</v>
          </cell>
          <cell r="B2874" t="str">
            <v>Cedar County, MO</v>
          </cell>
          <cell r="C2874">
            <v>30701</v>
          </cell>
        </row>
        <row r="2875">
          <cell r="A2875" t="str">
            <v>cty29059</v>
          </cell>
          <cell r="B2875" t="str">
            <v>Dallas County, MO</v>
          </cell>
          <cell r="C2875">
            <v>30680</v>
          </cell>
        </row>
        <row r="2876">
          <cell r="A2876" t="str">
            <v>cty05135</v>
          </cell>
          <cell r="B2876" t="str">
            <v>Sharp County, AR</v>
          </cell>
          <cell r="C2876">
            <v>30677</v>
          </cell>
        </row>
        <row r="2877">
          <cell r="A2877" t="str">
            <v>cty47095</v>
          </cell>
          <cell r="B2877" t="str">
            <v>Lake County, TN</v>
          </cell>
          <cell r="C2877">
            <v>30652</v>
          </cell>
        </row>
        <row r="2878">
          <cell r="A2878" t="str">
            <v>cty46053</v>
          </cell>
          <cell r="B2878" t="str">
            <v>Gregory County, SD</v>
          </cell>
          <cell r="C2878">
            <v>30634</v>
          </cell>
        </row>
        <row r="2879">
          <cell r="A2879" t="str">
            <v>cty54019</v>
          </cell>
          <cell r="B2879" t="str">
            <v>Fayette County, WV</v>
          </cell>
          <cell r="C2879">
            <v>30627</v>
          </cell>
        </row>
        <row r="2880">
          <cell r="A2880" t="str">
            <v>cty46007</v>
          </cell>
          <cell r="B2880" t="str">
            <v>Bennett County, SD</v>
          </cell>
          <cell r="C2880">
            <v>30592</v>
          </cell>
        </row>
        <row r="2881">
          <cell r="A2881" t="str">
            <v>cty13271</v>
          </cell>
          <cell r="B2881" t="str">
            <v>Telfair County, GA</v>
          </cell>
          <cell r="C2881">
            <v>30575</v>
          </cell>
        </row>
        <row r="2882">
          <cell r="A2882" t="str">
            <v>cty13099</v>
          </cell>
          <cell r="B2882" t="str">
            <v>Early County, GA</v>
          </cell>
          <cell r="C2882">
            <v>30575</v>
          </cell>
        </row>
        <row r="2883">
          <cell r="A2883" t="str">
            <v>cty05121</v>
          </cell>
          <cell r="B2883" t="str">
            <v>Randolph County, AR</v>
          </cell>
          <cell r="C2883">
            <v>30538</v>
          </cell>
        </row>
        <row r="2884">
          <cell r="A2884" t="str">
            <v>cty29065</v>
          </cell>
          <cell r="B2884" t="str">
            <v>Dent County, MO</v>
          </cell>
          <cell r="C2884">
            <v>30537</v>
          </cell>
        </row>
        <row r="2885">
          <cell r="A2885" t="str">
            <v>cty38029</v>
          </cell>
          <cell r="B2885" t="str">
            <v>Emmons County, ND</v>
          </cell>
          <cell r="C2885">
            <v>30509</v>
          </cell>
        </row>
        <row r="2886">
          <cell r="A2886" t="str">
            <v>cty27087</v>
          </cell>
          <cell r="B2886" t="str">
            <v>Mahnomen County, MN</v>
          </cell>
          <cell r="C2886">
            <v>30490</v>
          </cell>
        </row>
        <row r="2887">
          <cell r="A2887" t="str">
            <v>cty21197</v>
          </cell>
          <cell r="B2887" t="str">
            <v>Powell County, KY</v>
          </cell>
          <cell r="C2887">
            <v>30487</v>
          </cell>
        </row>
        <row r="2888">
          <cell r="A2888" t="str">
            <v>cty05041</v>
          </cell>
          <cell r="B2888" t="str">
            <v>Desha County, AR</v>
          </cell>
          <cell r="C2888">
            <v>30446</v>
          </cell>
        </row>
        <row r="2889">
          <cell r="A2889" t="str">
            <v>cty22085</v>
          </cell>
          <cell r="B2889" t="str">
            <v>Sabine Parish, LA</v>
          </cell>
          <cell r="C2889">
            <v>30444</v>
          </cell>
        </row>
        <row r="2890">
          <cell r="A2890" t="str">
            <v>cty05065</v>
          </cell>
          <cell r="B2890" t="str">
            <v>Izard County, AR</v>
          </cell>
          <cell r="C2890">
            <v>30425</v>
          </cell>
        </row>
        <row r="2891">
          <cell r="A2891" t="str">
            <v>cty05127</v>
          </cell>
          <cell r="B2891" t="str">
            <v>Scott County, AR</v>
          </cell>
          <cell r="C2891">
            <v>30409</v>
          </cell>
        </row>
        <row r="2892">
          <cell r="A2892" t="str">
            <v>cty48129</v>
          </cell>
          <cell r="B2892" t="str">
            <v>Donley County, TX</v>
          </cell>
          <cell r="C2892">
            <v>30408</v>
          </cell>
        </row>
        <row r="2893">
          <cell r="A2893" t="str">
            <v>cty48255</v>
          </cell>
          <cell r="B2893" t="str">
            <v>Karnes County, TX</v>
          </cell>
          <cell r="C2893">
            <v>30398</v>
          </cell>
        </row>
        <row r="2894">
          <cell r="A2894" t="str">
            <v>cty29197</v>
          </cell>
          <cell r="B2894" t="str">
            <v>Schuyler County, MO</v>
          </cell>
          <cell r="C2894">
            <v>30366</v>
          </cell>
        </row>
        <row r="2895">
          <cell r="A2895" t="str">
            <v>cty48109</v>
          </cell>
          <cell r="B2895" t="str">
            <v>Culberson County, TX</v>
          </cell>
          <cell r="C2895">
            <v>30364</v>
          </cell>
        </row>
        <row r="2896">
          <cell r="A2896" t="str">
            <v>cty13269</v>
          </cell>
          <cell r="B2896" t="str">
            <v>Taylor County, GA</v>
          </cell>
          <cell r="C2896">
            <v>30341</v>
          </cell>
        </row>
        <row r="2897">
          <cell r="A2897" t="str">
            <v>cty13309</v>
          </cell>
          <cell r="B2897" t="str">
            <v>Wheeler County, GA</v>
          </cell>
          <cell r="C2897">
            <v>30330</v>
          </cell>
        </row>
        <row r="2898">
          <cell r="A2898" t="str">
            <v>cty22117</v>
          </cell>
          <cell r="B2898" t="str">
            <v>Washington Parish, LA</v>
          </cell>
          <cell r="C2898">
            <v>30320</v>
          </cell>
        </row>
        <row r="2899">
          <cell r="A2899" t="str">
            <v>cty30011</v>
          </cell>
          <cell r="B2899" t="str">
            <v>Carter County, MT</v>
          </cell>
          <cell r="C2899">
            <v>30320</v>
          </cell>
        </row>
        <row r="2900">
          <cell r="A2900" t="str">
            <v>cty22069</v>
          </cell>
          <cell r="B2900" t="str">
            <v>Natchitoches Parish, LA</v>
          </cell>
          <cell r="C2900">
            <v>30296</v>
          </cell>
        </row>
        <row r="2901">
          <cell r="A2901" t="str">
            <v>cty30079</v>
          </cell>
          <cell r="B2901" t="str">
            <v>Prairie County, MT</v>
          </cell>
          <cell r="C2901">
            <v>30283</v>
          </cell>
        </row>
        <row r="2902">
          <cell r="A2902" t="str">
            <v>cty21207</v>
          </cell>
          <cell r="B2902" t="str">
            <v>Russell County, KY</v>
          </cell>
          <cell r="C2902">
            <v>30211</v>
          </cell>
        </row>
        <row r="2903">
          <cell r="A2903" t="str">
            <v>cty13301</v>
          </cell>
          <cell r="B2903" t="str">
            <v>Warren County, GA</v>
          </cell>
          <cell r="C2903">
            <v>30193</v>
          </cell>
        </row>
        <row r="2904">
          <cell r="A2904" t="str">
            <v>cty29129</v>
          </cell>
          <cell r="B2904" t="str">
            <v>Mercer County, MO</v>
          </cell>
          <cell r="C2904">
            <v>30175</v>
          </cell>
        </row>
        <row r="2905">
          <cell r="A2905" t="str">
            <v>cty22001</v>
          </cell>
          <cell r="B2905" t="str">
            <v>Acadia Parish, LA</v>
          </cell>
          <cell r="C2905">
            <v>30171</v>
          </cell>
        </row>
        <row r="2906">
          <cell r="A2906" t="str">
            <v>cty13093</v>
          </cell>
          <cell r="B2906" t="str">
            <v>Dooly County, GA</v>
          </cell>
          <cell r="C2906">
            <v>30165</v>
          </cell>
        </row>
        <row r="2907">
          <cell r="A2907" t="str">
            <v>cty04012</v>
          </cell>
          <cell r="B2907" t="str">
            <v>La Paz County, AZ</v>
          </cell>
          <cell r="C2907">
            <v>30127</v>
          </cell>
        </row>
        <row r="2908">
          <cell r="A2908" t="str">
            <v>cty05067</v>
          </cell>
          <cell r="B2908" t="str">
            <v>Jackson County, AR</v>
          </cell>
          <cell r="C2908">
            <v>30116</v>
          </cell>
        </row>
        <row r="2909">
          <cell r="A2909" t="str">
            <v>cty21205</v>
          </cell>
          <cell r="B2909" t="str">
            <v>Rowan County, KY</v>
          </cell>
          <cell r="C2909">
            <v>30102</v>
          </cell>
        </row>
        <row r="2910">
          <cell r="A2910" t="str">
            <v>cty40089</v>
          </cell>
          <cell r="B2910" t="str">
            <v>McCurtain County, OK</v>
          </cell>
          <cell r="C2910">
            <v>30059</v>
          </cell>
        </row>
        <row r="2911">
          <cell r="A2911" t="str">
            <v>cty29199</v>
          </cell>
          <cell r="B2911" t="str">
            <v>Scotland County, MO</v>
          </cell>
          <cell r="C2911">
            <v>30052</v>
          </cell>
        </row>
        <row r="2912">
          <cell r="A2912" t="str">
            <v>cty01013</v>
          </cell>
          <cell r="B2912" t="str">
            <v>Butler County, AL</v>
          </cell>
          <cell r="C2912">
            <v>30049</v>
          </cell>
        </row>
        <row r="2913">
          <cell r="A2913" t="str">
            <v>cty01041</v>
          </cell>
          <cell r="B2913" t="str">
            <v>Crenshaw County, AL</v>
          </cell>
          <cell r="C2913">
            <v>30021</v>
          </cell>
        </row>
        <row r="2914">
          <cell r="A2914" t="str">
            <v>cty22027</v>
          </cell>
          <cell r="B2914" t="str">
            <v>Claiborne Parish, LA</v>
          </cell>
          <cell r="C2914">
            <v>30000</v>
          </cell>
        </row>
        <row r="2915">
          <cell r="A2915" t="str">
            <v>cty28083</v>
          </cell>
          <cell r="B2915" t="str">
            <v>Leflore County, MS</v>
          </cell>
          <cell r="C2915">
            <v>29979</v>
          </cell>
        </row>
        <row r="2916">
          <cell r="A2916" t="str">
            <v>cty29153</v>
          </cell>
          <cell r="B2916" t="str">
            <v>Ozark County, MO</v>
          </cell>
          <cell r="C2916">
            <v>29977</v>
          </cell>
        </row>
        <row r="2917">
          <cell r="A2917" t="str">
            <v>cty28015</v>
          </cell>
          <cell r="B2917" t="str">
            <v>Carroll County, MS</v>
          </cell>
          <cell r="C2917">
            <v>29941</v>
          </cell>
        </row>
        <row r="2918">
          <cell r="A2918" t="str">
            <v>cty48261</v>
          </cell>
          <cell r="B2918" t="str">
            <v>Kenedy County, TX</v>
          </cell>
          <cell r="C2918">
            <v>29931</v>
          </cell>
        </row>
        <row r="2919">
          <cell r="A2919" t="str">
            <v>cty08071</v>
          </cell>
          <cell r="B2919" t="str">
            <v>Las Animas County, CO</v>
          </cell>
          <cell r="C2919">
            <v>29923</v>
          </cell>
        </row>
        <row r="2920">
          <cell r="A2920" t="str">
            <v>cty35051</v>
          </cell>
          <cell r="B2920" t="str">
            <v>Sierra County, NM</v>
          </cell>
          <cell r="C2920">
            <v>29922</v>
          </cell>
        </row>
        <row r="2921">
          <cell r="A2921" t="str">
            <v>cty40095</v>
          </cell>
          <cell r="B2921" t="str">
            <v>Marshall County, OK</v>
          </cell>
          <cell r="C2921">
            <v>29913</v>
          </cell>
        </row>
        <row r="2922">
          <cell r="A2922" t="str">
            <v>cty26071</v>
          </cell>
          <cell r="B2922" t="str">
            <v>Iron County, MI</v>
          </cell>
          <cell r="C2922">
            <v>29874</v>
          </cell>
        </row>
        <row r="2923">
          <cell r="A2923" t="str">
            <v>cty51051</v>
          </cell>
          <cell r="B2923" t="str">
            <v>Dickenson County, VA</v>
          </cell>
          <cell r="C2923">
            <v>29748</v>
          </cell>
        </row>
        <row r="2924">
          <cell r="A2924" t="str">
            <v>cty01085</v>
          </cell>
          <cell r="B2924" t="str">
            <v>Lowndes County, AL</v>
          </cell>
          <cell r="C2924">
            <v>29727</v>
          </cell>
        </row>
        <row r="2925">
          <cell r="A2925" t="str">
            <v>cty40075</v>
          </cell>
          <cell r="B2925" t="str">
            <v>Kiowa County, OK</v>
          </cell>
          <cell r="C2925">
            <v>29713</v>
          </cell>
        </row>
        <row r="2926">
          <cell r="A2926" t="str">
            <v>cty54007</v>
          </cell>
          <cell r="B2926" t="str">
            <v>Braxton County, WV</v>
          </cell>
          <cell r="C2926">
            <v>29704</v>
          </cell>
        </row>
        <row r="2927">
          <cell r="A2927" t="str">
            <v>cty05097</v>
          </cell>
          <cell r="B2927" t="str">
            <v>Montgomery County, AR</v>
          </cell>
          <cell r="C2927">
            <v>29698</v>
          </cell>
        </row>
        <row r="2928">
          <cell r="A2928" t="str">
            <v>cty22013</v>
          </cell>
          <cell r="B2928" t="str">
            <v>Bienville Parish, LA</v>
          </cell>
          <cell r="C2928">
            <v>29684</v>
          </cell>
        </row>
        <row r="2929">
          <cell r="A2929" t="str">
            <v>cty37177</v>
          </cell>
          <cell r="B2929" t="str">
            <v>Tyrrell County, NC</v>
          </cell>
          <cell r="C2929">
            <v>29683</v>
          </cell>
        </row>
        <row r="2930">
          <cell r="A2930" t="str">
            <v>cty48387</v>
          </cell>
          <cell r="B2930" t="str">
            <v>Red River County, TX</v>
          </cell>
          <cell r="C2930">
            <v>29627</v>
          </cell>
        </row>
        <row r="2931">
          <cell r="A2931" t="str">
            <v>cty46003</v>
          </cell>
          <cell r="B2931" t="str">
            <v>Aurora County, SD</v>
          </cell>
          <cell r="C2931">
            <v>29626</v>
          </cell>
        </row>
        <row r="2932">
          <cell r="A2932" t="str">
            <v>cty46023</v>
          </cell>
          <cell r="B2932" t="str">
            <v>Charles Mix County, SD</v>
          </cell>
          <cell r="C2932">
            <v>29625</v>
          </cell>
        </row>
        <row r="2933">
          <cell r="A2933" t="str">
            <v>cty31015</v>
          </cell>
          <cell r="B2933" t="str">
            <v>Boyd County, NE</v>
          </cell>
          <cell r="C2933">
            <v>29621</v>
          </cell>
        </row>
        <row r="2934">
          <cell r="A2934" t="str">
            <v>cty22003</v>
          </cell>
          <cell r="B2934" t="str">
            <v>Allen Parish, LA</v>
          </cell>
          <cell r="C2934">
            <v>29610</v>
          </cell>
        </row>
        <row r="2935">
          <cell r="A2935" t="str">
            <v>cty22021</v>
          </cell>
          <cell r="B2935" t="str">
            <v>Caldwell Parish, LA</v>
          </cell>
          <cell r="C2935">
            <v>29578</v>
          </cell>
        </row>
        <row r="2936">
          <cell r="A2936" t="str">
            <v>cty48083</v>
          </cell>
          <cell r="B2936" t="str">
            <v>Coleman County, TX</v>
          </cell>
          <cell r="C2936">
            <v>29550</v>
          </cell>
        </row>
        <row r="2937">
          <cell r="A2937" t="str">
            <v>cty13315</v>
          </cell>
          <cell r="B2937" t="str">
            <v>Wilcox County, GA</v>
          </cell>
          <cell r="C2937">
            <v>29537</v>
          </cell>
        </row>
        <row r="2938">
          <cell r="A2938" t="str">
            <v>cty28061</v>
          </cell>
          <cell r="B2938" t="str">
            <v>Jasper County, MS</v>
          </cell>
          <cell r="C2938">
            <v>29513</v>
          </cell>
        </row>
        <row r="2939">
          <cell r="A2939" t="str">
            <v>cty29171</v>
          </cell>
          <cell r="B2939" t="str">
            <v>Putnam County, MO</v>
          </cell>
          <cell r="C2939">
            <v>29492</v>
          </cell>
        </row>
        <row r="2940">
          <cell r="A2940" t="str">
            <v>cty47061</v>
          </cell>
          <cell r="B2940" t="str">
            <v>Grundy County, TN</v>
          </cell>
          <cell r="C2940">
            <v>29464</v>
          </cell>
        </row>
        <row r="2941">
          <cell r="A2941" t="str">
            <v>cty21065</v>
          </cell>
          <cell r="B2941" t="str">
            <v>Estill County, KY</v>
          </cell>
          <cell r="C2941">
            <v>29451</v>
          </cell>
        </row>
        <row r="2942">
          <cell r="A2942" t="str">
            <v>cty05021</v>
          </cell>
          <cell r="B2942" t="str">
            <v>Clay County, AR</v>
          </cell>
          <cell r="C2942">
            <v>29417</v>
          </cell>
        </row>
        <row r="2943">
          <cell r="A2943" t="str">
            <v>cty48283</v>
          </cell>
          <cell r="B2943" t="str">
            <v>La Salle County, TX</v>
          </cell>
          <cell r="C2943">
            <v>29415</v>
          </cell>
        </row>
        <row r="2944">
          <cell r="A2944" t="str">
            <v>cty28111</v>
          </cell>
          <cell r="B2944" t="str">
            <v>Perry County, MS</v>
          </cell>
          <cell r="C2944">
            <v>29413</v>
          </cell>
        </row>
        <row r="2945">
          <cell r="A2945" t="str">
            <v>cty28153</v>
          </cell>
          <cell r="B2945" t="str">
            <v>Wayne County, MS</v>
          </cell>
          <cell r="C2945">
            <v>29400</v>
          </cell>
        </row>
        <row r="2946">
          <cell r="A2946" t="str">
            <v>cty38005</v>
          </cell>
          <cell r="B2946" t="str">
            <v>Benson County, ND</v>
          </cell>
          <cell r="C2946">
            <v>29386</v>
          </cell>
        </row>
        <row r="2947">
          <cell r="A2947" t="str">
            <v>cty29229</v>
          </cell>
          <cell r="B2947" t="str">
            <v>Wright County, MO</v>
          </cell>
          <cell r="C2947">
            <v>29372</v>
          </cell>
        </row>
        <row r="2948">
          <cell r="A2948" t="str">
            <v>cty21193</v>
          </cell>
          <cell r="B2948" t="str">
            <v>Perry County, KY</v>
          </cell>
          <cell r="C2948">
            <v>29345</v>
          </cell>
        </row>
        <row r="2949">
          <cell r="A2949" t="str">
            <v>cty46071</v>
          </cell>
          <cell r="B2949" t="str">
            <v>Jackson County, SD</v>
          </cell>
          <cell r="C2949">
            <v>29329</v>
          </cell>
        </row>
        <row r="2950">
          <cell r="A2950" t="str">
            <v>cty29085</v>
          </cell>
          <cell r="B2950" t="str">
            <v>Hickory County, MO</v>
          </cell>
          <cell r="C2950">
            <v>29320</v>
          </cell>
        </row>
        <row r="2951">
          <cell r="A2951" t="str">
            <v>cty21011</v>
          </cell>
          <cell r="B2951" t="str">
            <v>Bath County, KY</v>
          </cell>
          <cell r="C2951">
            <v>29307</v>
          </cell>
        </row>
        <row r="2952">
          <cell r="A2952" t="str">
            <v>cty28161</v>
          </cell>
          <cell r="B2952" t="str">
            <v>Yalobusha County, MS</v>
          </cell>
          <cell r="C2952">
            <v>29296</v>
          </cell>
        </row>
        <row r="2953">
          <cell r="A2953" t="str">
            <v>cty29067</v>
          </cell>
          <cell r="B2953" t="str">
            <v>Douglas County, MO</v>
          </cell>
          <cell r="C2953">
            <v>29282</v>
          </cell>
        </row>
        <row r="2954">
          <cell r="A2954" t="str">
            <v>cty28079</v>
          </cell>
          <cell r="B2954" t="str">
            <v>Leake County, MS</v>
          </cell>
          <cell r="C2954">
            <v>29214</v>
          </cell>
        </row>
        <row r="2955">
          <cell r="A2955" t="str">
            <v>cty08025</v>
          </cell>
          <cell r="B2955" t="str">
            <v>Crowley County, CO</v>
          </cell>
          <cell r="C2955">
            <v>29184</v>
          </cell>
        </row>
        <row r="2956">
          <cell r="A2956" t="str">
            <v>cty08109</v>
          </cell>
          <cell r="B2956" t="str">
            <v>Saguache County, CO</v>
          </cell>
          <cell r="C2956">
            <v>29120</v>
          </cell>
        </row>
        <row r="2957">
          <cell r="A2957" t="str">
            <v>cty37173</v>
          </cell>
          <cell r="B2957" t="str">
            <v>Swain County, NC</v>
          </cell>
          <cell r="C2957">
            <v>29091</v>
          </cell>
        </row>
        <row r="2958">
          <cell r="A2958" t="str">
            <v>cty21075</v>
          </cell>
          <cell r="B2958" t="str">
            <v>Fulton County, KY</v>
          </cell>
          <cell r="C2958">
            <v>29078</v>
          </cell>
        </row>
        <row r="2959">
          <cell r="A2959" t="str">
            <v>cty29211</v>
          </cell>
          <cell r="B2959" t="str">
            <v>Sullivan County, MO</v>
          </cell>
          <cell r="C2959">
            <v>29053</v>
          </cell>
        </row>
        <row r="2960">
          <cell r="A2960" t="str">
            <v>cty28091</v>
          </cell>
          <cell r="B2960" t="str">
            <v>Marion County, MS</v>
          </cell>
          <cell r="C2960">
            <v>29038</v>
          </cell>
        </row>
        <row r="2961">
          <cell r="A2961" t="str">
            <v>cty21071</v>
          </cell>
          <cell r="B2961" t="str">
            <v>Floyd County, KY</v>
          </cell>
          <cell r="C2961">
            <v>29023</v>
          </cell>
        </row>
        <row r="2962">
          <cell r="A2962" t="str">
            <v>cty48095</v>
          </cell>
          <cell r="B2962" t="str">
            <v>Concho County, TX</v>
          </cell>
          <cell r="C2962">
            <v>29010</v>
          </cell>
        </row>
        <row r="2963">
          <cell r="A2963" t="str">
            <v>cty28113</v>
          </cell>
          <cell r="B2963" t="str">
            <v>Pike County, MS</v>
          </cell>
          <cell r="C2963">
            <v>29008</v>
          </cell>
        </row>
        <row r="2964">
          <cell r="A2964" t="str">
            <v>cty47151</v>
          </cell>
          <cell r="B2964" t="str">
            <v>Scott County, TN</v>
          </cell>
          <cell r="C2964">
            <v>28992</v>
          </cell>
        </row>
        <row r="2965">
          <cell r="A2965" t="str">
            <v>cty54059</v>
          </cell>
          <cell r="B2965" t="str">
            <v>Mingo County, WV</v>
          </cell>
          <cell r="C2965">
            <v>28935</v>
          </cell>
        </row>
        <row r="2966">
          <cell r="A2966" t="str">
            <v>cty17003</v>
          </cell>
          <cell r="B2966" t="str">
            <v>Alexander County, IL</v>
          </cell>
          <cell r="C2966">
            <v>28926</v>
          </cell>
        </row>
        <row r="2967">
          <cell r="A2967" t="str">
            <v>cty48087</v>
          </cell>
          <cell r="B2967" t="str">
            <v>Collingsworth County, TX</v>
          </cell>
          <cell r="C2967">
            <v>28887</v>
          </cell>
        </row>
        <row r="2968">
          <cell r="A2968" t="str">
            <v>cty01035</v>
          </cell>
          <cell r="B2968" t="str">
            <v>Conecuh County, AL</v>
          </cell>
          <cell r="C2968">
            <v>28767</v>
          </cell>
        </row>
        <row r="2969">
          <cell r="A2969" t="str">
            <v>cty21001</v>
          </cell>
          <cell r="B2969" t="str">
            <v>Adair County, KY</v>
          </cell>
          <cell r="C2969">
            <v>28702</v>
          </cell>
        </row>
        <row r="2970">
          <cell r="A2970" t="str">
            <v>cty21135</v>
          </cell>
          <cell r="B2970" t="str">
            <v>Lewis County, KY</v>
          </cell>
          <cell r="C2970">
            <v>28595</v>
          </cell>
        </row>
        <row r="2971">
          <cell r="A2971" t="str">
            <v>cty21115</v>
          </cell>
          <cell r="B2971" t="str">
            <v>Johnson County, KY</v>
          </cell>
          <cell r="C2971">
            <v>28593</v>
          </cell>
        </row>
        <row r="2972">
          <cell r="A2972" t="str">
            <v>cty13239</v>
          </cell>
          <cell r="B2972" t="str">
            <v>Quitman County, GA</v>
          </cell>
          <cell r="C2972">
            <v>28578</v>
          </cell>
        </row>
        <row r="2973">
          <cell r="A2973" t="str">
            <v>cty48271</v>
          </cell>
          <cell r="B2973" t="str">
            <v>Kinney County, TX</v>
          </cell>
          <cell r="C2973">
            <v>28571</v>
          </cell>
        </row>
        <row r="2974">
          <cell r="A2974" t="str">
            <v>cty28009</v>
          </cell>
          <cell r="B2974" t="str">
            <v>Benton County, MS</v>
          </cell>
          <cell r="C2974">
            <v>28556</v>
          </cell>
        </row>
        <row r="2975">
          <cell r="A2975" t="str">
            <v>cty48133</v>
          </cell>
          <cell r="B2975" t="str">
            <v>Eastland County, TX</v>
          </cell>
          <cell r="C2975">
            <v>28544</v>
          </cell>
        </row>
        <row r="2976">
          <cell r="A2976" t="str">
            <v>cty28097</v>
          </cell>
          <cell r="B2976" t="str">
            <v>Montgomery County, MS</v>
          </cell>
          <cell r="C2976">
            <v>28487</v>
          </cell>
        </row>
        <row r="2977">
          <cell r="A2977" t="str">
            <v>cty35011</v>
          </cell>
          <cell r="B2977" t="str">
            <v>De Baca County, NM</v>
          </cell>
          <cell r="C2977">
            <v>28478</v>
          </cell>
        </row>
        <row r="2978">
          <cell r="A2978" t="str">
            <v>cty40107</v>
          </cell>
          <cell r="B2978" t="str">
            <v>Okfuskee County, OK</v>
          </cell>
          <cell r="C2978">
            <v>28441</v>
          </cell>
        </row>
        <row r="2979">
          <cell r="A2979" t="str">
            <v>cty28005</v>
          </cell>
          <cell r="B2979" t="str">
            <v>Amite County, MS</v>
          </cell>
          <cell r="C2979">
            <v>28433</v>
          </cell>
        </row>
        <row r="2980">
          <cell r="A2980" t="str">
            <v>cty54001</v>
          </cell>
          <cell r="B2980" t="str">
            <v>Barbour County, WV</v>
          </cell>
          <cell r="C2980">
            <v>28430</v>
          </cell>
        </row>
        <row r="2981">
          <cell r="A2981" t="str">
            <v>cty21127</v>
          </cell>
          <cell r="B2981" t="str">
            <v>Lawrence County, KY</v>
          </cell>
          <cell r="C2981">
            <v>28382</v>
          </cell>
        </row>
        <row r="2982">
          <cell r="A2982" t="str">
            <v>cty48229</v>
          </cell>
          <cell r="B2982" t="str">
            <v>Hudspeth County, TX</v>
          </cell>
          <cell r="C2982">
            <v>28363</v>
          </cell>
        </row>
        <row r="2983">
          <cell r="A2983" t="str">
            <v>cty21099</v>
          </cell>
          <cell r="B2983" t="str">
            <v>Hart County, KY</v>
          </cell>
          <cell r="C2983">
            <v>28358</v>
          </cell>
        </row>
        <row r="2984">
          <cell r="A2984" t="str">
            <v>cty05137</v>
          </cell>
          <cell r="B2984" t="str">
            <v>Stone County, AR</v>
          </cell>
          <cell r="C2984">
            <v>28337</v>
          </cell>
        </row>
        <row r="2985">
          <cell r="A2985" t="str">
            <v>cty22097</v>
          </cell>
          <cell r="B2985" t="str">
            <v>St. Landry Parish, LA</v>
          </cell>
          <cell r="C2985">
            <v>28333</v>
          </cell>
        </row>
        <row r="2986">
          <cell r="A2986" t="str">
            <v>cty40061</v>
          </cell>
          <cell r="B2986" t="str">
            <v>Haskell County, OK</v>
          </cell>
          <cell r="C2986">
            <v>28328</v>
          </cell>
        </row>
        <row r="2987">
          <cell r="A2987" t="str">
            <v>cty35029</v>
          </cell>
          <cell r="B2987" t="str">
            <v>Luna County, NM</v>
          </cell>
          <cell r="C2987">
            <v>28306</v>
          </cell>
        </row>
        <row r="2988">
          <cell r="A2988" t="str">
            <v>cty17153</v>
          </cell>
          <cell r="B2988" t="str">
            <v>Pulaski County, IL</v>
          </cell>
          <cell r="C2988">
            <v>28288</v>
          </cell>
        </row>
        <row r="2989">
          <cell r="A2989" t="str">
            <v>cty48101</v>
          </cell>
          <cell r="B2989" t="str">
            <v>Cottle County, TX</v>
          </cell>
          <cell r="C2989">
            <v>28268</v>
          </cell>
        </row>
        <row r="2990">
          <cell r="A2990" t="str">
            <v>cty48247</v>
          </cell>
          <cell r="B2990" t="str">
            <v>Jim Hogg County, TX</v>
          </cell>
          <cell r="C2990">
            <v>28264</v>
          </cell>
        </row>
        <row r="2991">
          <cell r="A2991" t="str">
            <v>cty21235</v>
          </cell>
          <cell r="B2991" t="str">
            <v>Whitley County, KY</v>
          </cell>
          <cell r="C2991">
            <v>28253</v>
          </cell>
        </row>
        <row r="2992">
          <cell r="A2992" t="str">
            <v>cty13259</v>
          </cell>
          <cell r="B2992" t="str">
            <v>Stewart County, GA</v>
          </cell>
          <cell r="C2992">
            <v>28198</v>
          </cell>
        </row>
        <row r="2993">
          <cell r="A2993" t="str">
            <v>cty05101</v>
          </cell>
          <cell r="B2993" t="str">
            <v>Newton County, AR</v>
          </cell>
          <cell r="C2993">
            <v>28174</v>
          </cell>
        </row>
        <row r="2994">
          <cell r="A2994" t="str">
            <v>cty22091</v>
          </cell>
          <cell r="B2994" t="str">
            <v>St. Helena Parish, LA</v>
          </cell>
          <cell r="C2994">
            <v>28171</v>
          </cell>
        </row>
        <row r="2995">
          <cell r="A2995" t="str">
            <v>cty48319</v>
          </cell>
          <cell r="B2995" t="str">
            <v>Mason County, TX</v>
          </cell>
          <cell r="C2995">
            <v>28163</v>
          </cell>
        </row>
        <row r="2996">
          <cell r="A2996" t="str">
            <v>cty13037</v>
          </cell>
          <cell r="B2996" t="str">
            <v>Calhoun County, GA</v>
          </cell>
          <cell r="C2996">
            <v>28160</v>
          </cell>
        </row>
        <row r="2997">
          <cell r="A2997" t="str">
            <v>cty17069</v>
          </cell>
          <cell r="B2997" t="str">
            <v>Hardin County, IL</v>
          </cell>
          <cell r="C2997">
            <v>28160</v>
          </cell>
        </row>
        <row r="2998">
          <cell r="A2998" t="str">
            <v>cty12029</v>
          </cell>
          <cell r="B2998" t="str">
            <v>Dixie County, FL</v>
          </cell>
          <cell r="C2998">
            <v>28155</v>
          </cell>
        </row>
        <row r="2999">
          <cell r="A2999" t="str">
            <v>cty22041</v>
          </cell>
          <cell r="B2999" t="str">
            <v>Franklin Parish, LA</v>
          </cell>
          <cell r="C2999">
            <v>28067</v>
          </cell>
        </row>
        <row r="3000">
          <cell r="A3000" t="str">
            <v>cty28065</v>
          </cell>
          <cell r="B3000" t="str">
            <v>Jefferson Davis County, MS</v>
          </cell>
          <cell r="C3000">
            <v>28046</v>
          </cell>
        </row>
        <row r="3001">
          <cell r="A3001" t="str">
            <v>cty54087</v>
          </cell>
          <cell r="B3001" t="str">
            <v>Roane County, WV</v>
          </cell>
          <cell r="C3001">
            <v>28039</v>
          </cell>
        </row>
        <row r="3002">
          <cell r="A3002" t="str">
            <v>cty51720</v>
          </cell>
          <cell r="B3002" t="str">
            <v>Norton city, VA</v>
          </cell>
          <cell r="C3002">
            <v>28032</v>
          </cell>
        </row>
        <row r="3003">
          <cell r="A3003" t="str">
            <v>cty47137</v>
          </cell>
          <cell r="B3003" t="str">
            <v>Pickett County, TN</v>
          </cell>
          <cell r="C3003">
            <v>28016</v>
          </cell>
        </row>
        <row r="3004">
          <cell r="A3004" t="str">
            <v>cty29069</v>
          </cell>
          <cell r="B3004" t="str">
            <v>Dunklin County, MO</v>
          </cell>
          <cell r="C3004">
            <v>27993</v>
          </cell>
        </row>
        <row r="3005">
          <cell r="A3005" t="str">
            <v>cty29035</v>
          </cell>
          <cell r="B3005" t="str">
            <v>Carter County, MO</v>
          </cell>
          <cell r="C3005">
            <v>27921</v>
          </cell>
        </row>
        <row r="3006">
          <cell r="A3006" t="str">
            <v>cty40069</v>
          </cell>
          <cell r="B3006" t="str">
            <v>Johnston County, OK</v>
          </cell>
          <cell r="C3006">
            <v>27910</v>
          </cell>
        </row>
        <row r="3007">
          <cell r="A3007" t="str">
            <v>cty40067</v>
          </cell>
          <cell r="B3007" t="str">
            <v>Jefferson County, OK</v>
          </cell>
          <cell r="C3007">
            <v>27872</v>
          </cell>
        </row>
        <row r="3008">
          <cell r="A3008" t="str">
            <v>cty21171</v>
          </cell>
          <cell r="B3008" t="str">
            <v>Monroe County, KY</v>
          </cell>
          <cell r="C3008">
            <v>27865</v>
          </cell>
        </row>
        <row r="3009">
          <cell r="A3009" t="str">
            <v>cty48307</v>
          </cell>
          <cell r="B3009" t="str">
            <v>McCulloch County, TX</v>
          </cell>
          <cell r="C3009">
            <v>27860</v>
          </cell>
        </row>
        <row r="3010">
          <cell r="A3010" t="str">
            <v>cty46089</v>
          </cell>
          <cell r="B3010" t="str">
            <v>McPherson County, SD</v>
          </cell>
          <cell r="C3010">
            <v>27836</v>
          </cell>
        </row>
        <row r="3011">
          <cell r="A3011" t="str">
            <v>cty22081</v>
          </cell>
          <cell r="B3011" t="str">
            <v>Red River Parish, LA</v>
          </cell>
          <cell r="C3011">
            <v>27806</v>
          </cell>
        </row>
        <row r="3012">
          <cell r="A3012" t="str">
            <v>cty22083</v>
          </cell>
          <cell r="B3012" t="str">
            <v>Richland Parish, LA</v>
          </cell>
          <cell r="C3012">
            <v>27750</v>
          </cell>
        </row>
        <row r="3013">
          <cell r="A3013" t="str">
            <v>cty21061</v>
          </cell>
          <cell r="B3013" t="str">
            <v>Edmonson County, KY</v>
          </cell>
          <cell r="C3013">
            <v>27699</v>
          </cell>
        </row>
        <row r="3014">
          <cell r="A3014" t="str">
            <v>cty05075</v>
          </cell>
          <cell r="B3014" t="str">
            <v>Lawrence County, AR</v>
          </cell>
          <cell r="C3014">
            <v>27695</v>
          </cell>
        </row>
        <row r="3015">
          <cell r="A3015" t="str">
            <v>cty01087</v>
          </cell>
          <cell r="B3015" t="str">
            <v>Macon County, AL</v>
          </cell>
          <cell r="C3015">
            <v>27668</v>
          </cell>
        </row>
        <row r="3016">
          <cell r="A3016" t="str">
            <v>cty04001</v>
          </cell>
          <cell r="B3016" t="str">
            <v>Apache County, AZ</v>
          </cell>
          <cell r="C3016">
            <v>27663</v>
          </cell>
        </row>
        <row r="3017">
          <cell r="A3017" t="str">
            <v>cty48505</v>
          </cell>
          <cell r="B3017" t="str">
            <v>Zapata County, TX</v>
          </cell>
          <cell r="C3017">
            <v>27649</v>
          </cell>
        </row>
        <row r="3018">
          <cell r="A3018" t="str">
            <v>cty22025</v>
          </cell>
          <cell r="B3018" t="str">
            <v>Catahoula Parish, LA</v>
          </cell>
          <cell r="C3018">
            <v>27639</v>
          </cell>
        </row>
        <row r="3019">
          <cell r="A3019" t="str">
            <v>cty41069</v>
          </cell>
          <cell r="B3019" t="str">
            <v>Wheeler County, OR</v>
          </cell>
          <cell r="C3019">
            <v>27617</v>
          </cell>
        </row>
        <row r="3020">
          <cell r="A3020" t="str">
            <v>cty48489</v>
          </cell>
          <cell r="B3020" t="str">
            <v>Willacy County, TX</v>
          </cell>
          <cell r="C3020">
            <v>27577</v>
          </cell>
        </row>
        <row r="3021">
          <cell r="A3021" t="str">
            <v>cty28011</v>
          </cell>
          <cell r="B3021" t="str">
            <v>Bolivar County, MS</v>
          </cell>
          <cell r="C3021">
            <v>27526</v>
          </cell>
        </row>
        <row r="3022">
          <cell r="A3022" t="str">
            <v>cty21159</v>
          </cell>
          <cell r="B3022" t="str">
            <v>Martin County, KY</v>
          </cell>
          <cell r="C3022">
            <v>27515</v>
          </cell>
        </row>
        <row r="3023">
          <cell r="A3023" t="str">
            <v>cty48315</v>
          </cell>
          <cell r="B3023" t="str">
            <v>Marion County, TX</v>
          </cell>
          <cell r="C3023">
            <v>27509</v>
          </cell>
        </row>
        <row r="3024">
          <cell r="A3024" t="str">
            <v>cty21203</v>
          </cell>
          <cell r="B3024" t="str">
            <v>Rockcastle County, KY</v>
          </cell>
          <cell r="C3024">
            <v>27497</v>
          </cell>
        </row>
        <row r="3025">
          <cell r="A3025" t="str">
            <v>cty21133</v>
          </cell>
          <cell r="B3025" t="str">
            <v>Letcher County, KY</v>
          </cell>
          <cell r="C3025">
            <v>27401</v>
          </cell>
        </row>
        <row r="3026">
          <cell r="A3026" t="str">
            <v>cty28133</v>
          </cell>
          <cell r="B3026" t="str">
            <v>Sunflower County, MS</v>
          </cell>
          <cell r="C3026">
            <v>27390</v>
          </cell>
        </row>
        <row r="3027">
          <cell r="A3027" t="str">
            <v>cty45005</v>
          </cell>
          <cell r="B3027" t="str">
            <v>Allendale County, SC</v>
          </cell>
          <cell r="C3027">
            <v>27375</v>
          </cell>
        </row>
        <row r="3028">
          <cell r="A3028" t="str">
            <v>cty26085</v>
          </cell>
          <cell r="B3028" t="str">
            <v>Lake County, MI</v>
          </cell>
          <cell r="C3028">
            <v>27306</v>
          </cell>
        </row>
        <row r="3029">
          <cell r="A3029" t="str">
            <v>cty28007</v>
          </cell>
          <cell r="B3029" t="str">
            <v>Attala County, MS</v>
          </cell>
          <cell r="C3029">
            <v>27216</v>
          </cell>
        </row>
        <row r="3030">
          <cell r="A3030" t="str">
            <v>cty22123</v>
          </cell>
          <cell r="B3030" t="str">
            <v>West Carroll Parish, LA</v>
          </cell>
          <cell r="C3030">
            <v>27076</v>
          </cell>
        </row>
        <row r="3031">
          <cell r="A3031" t="str">
            <v>cty21045</v>
          </cell>
          <cell r="B3031" t="str">
            <v>Casey County, KY</v>
          </cell>
          <cell r="C3031">
            <v>27061</v>
          </cell>
        </row>
        <row r="3032">
          <cell r="A3032" t="str">
            <v>cty28163</v>
          </cell>
          <cell r="B3032" t="str">
            <v>Yazoo County, MS</v>
          </cell>
          <cell r="C3032">
            <v>27061</v>
          </cell>
        </row>
        <row r="3033">
          <cell r="A3033" t="str">
            <v>cty48405</v>
          </cell>
          <cell r="B3033" t="str">
            <v>San Augustine County, TX</v>
          </cell>
          <cell r="C3033">
            <v>27026</v>
          </cell>
        </row>
        <row r="3034">
          <cell r="A3034" t="str">
            <v>cty40063</v>
          </cell>
          <cell r="B3034" t="str">
            <v>Hughes County, OK</v>
          </cell>
          <cell r="C3034">
            <v>27020</v>
          </cell>
        </row>
        <row r="3035">
          <cell r="A3035" t="str">
            <v>cty05123</v>
          </cell>
          <cell r="B3035" t="str">
            <v>St. Francis County, AR</v>
          </cell>
          <cell r="C3035">
            <v>26969</v>
          </cell>
        </row>
        <row r="3036">
          <cell r="A3036" t="str">
            <v>cty05049</v>
          </cell>
          <cell r="B3036" t="str">
            <v>Fulton County, AR</v>
          </cell>
          <cell r="C3036">
            <v>26928</v>
          </cell>
        </row>
        <row r="3037">
          <cell r="A3037" t="str">
            <v>cty38085</v>
          </cell>
          <cell r="B3037" t="str">
            <v>Sioux County, ND</v>
          </cell>
          <cell r="C3037">
            <v>26916</v>
          </cell>
        </row>
        <row r="3038">
          <cell r="A3038" t="str">
            <v>cty54013</v>
          </cell>
          <cell r="B3038" t="str">
            <v>Calhoun County, WV</v>
          </cell>
          <cell r="C3038">
            <v>26908</v>
          </cell>
        </row>
        <row r="3039">
          <cell r="A3039" t="str">
            <v>cty47091</v>
          </cell>
          <cell r="B3039" t="str">
            <v>Johnson County, TN</v>
          </cell>
          <cell r="C3039">
            <v>26896</v>
          </cell>
        </row>
        <row r="3040">
          <cell r="A3040" t="str">
            <v>cty29203</v>
          </cell>
          <cell r="B3040" t="str">
            <v>Shannon County, MO</v>
          </cell>
          <cell r="C3040">
            <v>26881</v>
          </cell>
        </row>
        <row r="3041">
          <cell r="A3041" t="str">
            <v>cty08055</v>
          </cell>
          <cell r="B3041" t="str">
            <v>Huerfano County, CO</v>
          </cell>
          <cell r="C3041">
            <v>26800</v>
          </cell>
        </row>
        <row r="3042">
          <cell r="A3042" t="str">
            <v>cty28027</v>
          </cell>
          <cell r="B3042" t="str">
            <v>Coahoma County, MS</v>
          </cell>
          <cell r="C3042">
            <v>26797</v>
          </cell>
        </row>
        <row r="3043">
          <cell r="A3043" t="str">
            <v>cty13265</v>
          </cell>
          <cell r="B3043" t="str">
            <v>Taliaferro County, GA</v>
          </cell>
          <cell r="C3043">
            <v>26767</v>
          </cell>
        </row>
        <row r="3044">
          <cell r="A3044" t="str">
            <v>cty51105</v>
          </cell>
          <cell r="B3044" t="str">
            <v>Lee County, VA</v>
          </cell>
          <cell r="C3044">
            <v>26751</v>
          </cell>
        </row>
        <row r="3045">
          <cell r="A3045" t="str">
            <v>cty01011</v>
          </cell>
          <cell r="B3045" t="str">
            <v>Bullock County, AL</v>
          </cell>
          <cell r="C3045">
            <v>26732</v>
          </cell>
        </row>
        <row r="3046">
          <cell r="A3046" t="str">
            <v>cty21095</v>
          </cell>
          <cell r="B3046" t="str">
            <v>Harlan County, KY</v>
          </cell>
          <cell r="C3046">
            <v>26663</v>
          </cell>
        </row>
        <row r="3047">
          <cell r="A3047" t="str">
            <v>cty48137</v>
          </cell>
          <cell r="B3047" t="str">
            <v>Edwards County, TX</v>
          </cell>
          <cell r="C3047">
            <v>26637</v>
          </cell>
        </row>
        <row r="3048">
          <cell r="A3048" t="str">
            <v>cty54043</v>
          </cell>
          <cell r="B3048" t="str">
            <v>Lincoln County, WV</v>
          </cell>
          <cell r="C3048">
            <v>26585</v>
          </cell>
        </row>
        <row r="3049">
          <cell r="A3049" t="str">
            <v>cty21169</v>
          </cell>
          <cell r="B3049" t="str">
            <v>Metcalfe County, KY</v>
          </cell>
          <cell r="C3049">
            <v>26559</v>
          </cell>
        </row>
        <row r="3050">
          <cell r="A3050" t="str">
            <v>cty46041</v>
          </cell>
          <cell r="B3050" t="str">
            <v>Dewey County, SD</v>
          </cell>
          <cell r="C3050">
            <v>26483</v>
          </cell>
        </row>
        <row r="3051">
          <cell r="A3051" t="str">
            <v>cty29227</v>
          </cell>
          <cell r="B3051" t="str">
            <v>Worth County, MO</v>
          </cell>
          <cell r="C3051">
            <v>26427</v>
          </cell>
        </row>
        <row r="3052">
          <cell r="A3052" t="str">
            <v>cty46017</v>
          </cell>
          <cell r="B3052" t="str">
            <v>Buffalo County, SD</v>
          </cell>
          <cell r="C3052">
            <v>26423</v>
          </cell>
        </row>
        <row r="3053">
          <cell r="A3053" t="str">
            <v>cty46095</v>
          </cell>
          <cell r="B3053" t="str">
            <v>Mellette County, SD</v>
          </cell>
          <cell r="C3053">
            <v>26374</v>
          </cell>
        </row>
        <row r="3054">
          <cell r="A3054" t="str">
            <v>cty54021</v>
          </cell>
          <cell r="B3054" t="str">
            <v>Gilmer County, WV</v>
          </cell>
          <cell r="C3054">
            <v>26365</v>
          </cell>
        </row>
        <row r="3055">
          <cell r="A3055" t="str">
            <v>cty48125</v>
          </cell>
          <cell r="B3055" t="str">
            <v>Dickens County, TX</v>
          </cell>
          <cell r="C3055">
            <v>26319</v>
          </cell>
        </row>
        <row r="3056">
          <cell r="A3056" t="str">
            <v>cty01065</v>
          </cell>
          <cell r="B3056" t="str">
            <v>Hale County, AL</v>
          </cell>
          <cell r="C3056">
            <v>26296</v>
          </cell>
        </row>
        <row r="3057">
          <cell r="A3057" t="str">
            <v>cty48411</v>
          </cell>
          <cell r="B3057" t="str">
            <v>San Saba County, TX</v>
          </cell>
          <cell r="C3057">
            <v>26239</v>
          </cell>
        </row>
        <row r="3058">
          <cell r="A3058" t="str">
            <v>cty05017</v>
          </cell>
          <cell r="B3058" t="str">
            <v>Chicot County, AR</v>
          </cell>
          <cell r="C3058">
            <v>26103</v>
          </cell>
        </row>
        <row r="3059">
          <cell r="A3059" t="str">
            <v>cty21165</v>
          </cell>
          <cell r="B3059" t="str">
            <v>Menifee County, KY</v>
          </cell>
          <cell r="C3059">
            <v>26040</v>
          </cell>
        </row>
        <row r="3060">
          <cell r="A3060" t="str">
            <v>cty28037</v>
          </cell>
          <cell r="B3060" t="str">
            <v>Franklin County, MS</v>
          </cell>
          <cell r="C3060">
            <v>26033</v>
          </cell>
        </row>
        <row r="3061">
          <cell r="A3061" t="str">
            <v>cty08021</v>
          </cell>
          <cell r="B3061" t="str">
            <v>Conejos County, CO</v>
          </cell>
          <cell r="C3061">
            <v>25993</v>
          </cell>
        </row>
        <row r="3062">
          <cell r="A3062" t="str">
            <v>cty46031</v>
          </cell>
          <cell r="B3062" t="str">
            <v>Corson County, SD</v>
          </cell>
          <cell r="C3062">
            <v>25984</v>
          </cell>
        </row>
        <row r="3063">
          <cell r="A3063" t="str">
            <v>cty22065</v>
          </cell>
          <cell r="B3063" t="str">
            <v>Madison Parish, LA</v>
          </cell>
          <cell r="C3063">
            <v>25931</v>
          </cell>
        </row>
        <row r="3064">
          <cell r="A3064" t="str">
            <v>cty29155</v>
          </cell>
          <cell r="B3064" t="str">
            <v>Pemiscot County, MO</v>
          </cell>
          <cell r="C3064">
            <v>25913</v>
          </cell>
        </row>
        <row r="3065">
          <cell r="A3065" t="str">
            <v>cty01105</v>
          </cell>
          <cell r="B3065" t="str">
            <v>Perry County, AL</v>
          </cell>
          <cell r="C3065">
            <v>25905</v>
          </cell>
        </row>
        <row r="3066">
          <cell r="A3066" t="str">
            <v>cty48327</v>
          </cell>
          <cell r="B3066" t="str">
            <v>Menard County, TX</v>
          </cell>
          <cell r="C3066">
            <v>25826</v>
          </cell>
        </row>
        <row r="3067">
          <cell r="A3067" t="str">
            <v>cty48163</v>
          </cell>
          <cell r="B3067" t="str">
            <v>Frio County, TX</v>
          </cell>
          <cell r="C3067">
            <v>25771</v>
          </cell>
        </row>
        <row r="3068">
          <cell r="A3068" t="str">
            <v>cty21063</v>
          </cell>
          <cell r="B3068" t="str">
            <v>Elliott County, KY</v>
          </cell>
          <cell r="C3068">
            <v>25734</v>
          </cell>
        </row>
        <row r="3069">
          <cell r="A3069" t="str">
            <v>cty29149</v>
          </cell>
          <cell r="B3069" t="str">
            <v>Oregon County, MO</v>
          </cell>
          <cell r="C3069">
            <v>25668</v>
          </cell>
        </row>
        <row r="3070">
          <cell r="A3070" t="str">
            <v>cty28103</v>
          </cell>
          <cell r="B3070" t="str">
            <v>Noxubee County, MS</v>
          </cell>
          <cell r="C3070">
            <v>25661</v>
          </cell>
        </row>
        <row r="3071">
          <cell r="A3071" t="str">
            <v>cty22039</v>
          </cell>
          <cell r="B3071" t="str">
            <v>Evangeline Parish, LA</v>
          </cell>
          <cell r="C3071">
            <v>25657</v>
          </cell>
        </row>
        <row r="3072">
          <cell r="A3072" t="str">
            <v>cty46137</v>
          </cell>
          <cell r="B3072" t="str">
            <v>Ziebach County, SD</v>
          </cell>
          <cell r="C3072">
            <v>25630</v>
          </cell>
        </row>
        <row r="3073">
          <cell r="A3073" t="str">
            <v>cty55078</v>
          </cell>
          <cell r="B3073" t="str">
            <v>Menominee County, WI</v>
          </cell>
          <cell r="C3073">
            <v>25618</v>
          </cell>
        </row>
        <row r="3074">
          <cell r="A3074" t="str">
            <v>cty40029</v>
          </cell>
          <cell r="B3074" t="str">
            <v>Coal County, OK</v>
          </cell>
          <cell r="C3074">
            <v>25588</v>
          </cell>
        </row>
        <row r="3075">
          <cell r="A3075" t="str">
            <v>cty47049</v>
          </cell>
          <cell r="B3075" t="str">
            <v>Fentress County, TN</v>
          </cell>
          <cell r="C3075">
            <v>25540</v>
          </cell>
        </row>
        <row r="3076">
          <cell r="A3076" t="str">
            <v>cty13061</v>
          </cell>
          <cell r="B3076" t="str">
            <v>Clay County, GA</v>
          </cell>
          <cell r="C3076">
            <v>25517</v>
          </cell>
        </row>
        <row r="3077">
          <cell r="A3077" t="str">
            <v>cty46121</v>
          </cell>
          <cell r="B3077" t="str">
            <v>Todd County, SD</v>
          </cell>
          <cell r="C3077">
            <v>25512</v>
          </cell>
        </row>
        <row r="3078">
          <cell r="A3078" t="str">
            <v>cty28147</v>
          </cell>
          <cell r="B3078" t="str">
            <v>Walthall County, MS</v>
          </cell>
          <cell r="C3078">
            <v>25506</v>
          </cell>
        </row>
        <row r="3079">
          <cell r="A3079" t="str">
            <v>cty05147</v>
          </cell>
          <cell r="B3079" t="str">
            <v>Woodruff County, AR</v>
          </cell>
          <cell r="C3079">
            <v>25458</v>
          </cell>
        </row>
        <row r="3080">
          <cell r="A3080" t="str">
            <v>cty29181</v>
          </cell>
          <cell r="B3080" t="str">
            <v>Ripley County, MO</v>
          </cell>
          <cell r="C3080">
            <v>25426</v>
          </cell>
        </row>
        <row r="3081">
          <cell r="A3081" t="str">
            <v>cty13243</v>
          </cell>
          <cell r="B3081" t="str">
            <v>Randolph County, GA</v>
          </cell>
          <cell r="C3081">
            <v>25425</v>
          </cell>
        </row>
        <row r="3082">
          <cell r="A3082" t="str">
            <v>cty38079</v>
          </cell>
          <cell r="B3082" t="str">
            <v>Rolette County, ND</v>
          </cell>
          <cell r="C3082">
            <v>25388</v>
          </cell>
        </row>
        <row r="3083">
          <cell r="A3083" t="str">
            <v>cty26083</v>
          </cell>
          <cell r="B3083" t="str">
            <v>Keweenaw County, MI</v>
          </cell>
          <cell r="C3083">
            <v>25350</v>
          </cell>
        </row>
        <row r="3084">
          <cell r="A3084" t="str">
            <v>cty28069</v>
          </cell>
          <cell r="B3084" t="str">
            <v>Kemper County, MS</v>
          </cell>
          <cell r="C3084">
            <v>25349</v>
          </cell>
        </row>
        <row r="3085">
          <cell r="A3085" t="str">
            <v>cty48131</v>
          </cell>
          <cell r="B3085" t="str">
            <v>Duval County, TX</v>
          </cell>
          <cell r="C3085">
            <v>25335</v>
          </cell>
        </row>
        <row r="3086">
          <cell r="A3086" t="str">
            <v>cty05107</v>
          </cell>
          <cell r="B3086" t="str">
            <v>Phillips County, AR</v>
          </cell>
          <cell r="C3086">
            <v>25333</v>
          </cell>
        </row>
        <row r="3087">
          <cell r="A3087" t="str">
            <v>cty48191</v>
          </cell>
          <cell r="B3087" t="str">
            <v>Hall County, TX</v>
          </cell>
          <cell r="C3087">
            <v>25217</v>
          </cell>
        </row>
        <row r="3088">
          <cell r="A3088" t="str">
            <v>cty05073</v>
          </cell>
          <cell r="B3088" t="str">
            <v>Lafayette County, AR</v>
          </cell>
          <cell r="C3088">
            <v>25147</v>
          </cell>
        </row>
        <row r="3089">
          <cell r="A3089" t="str">
            <v>cty28119</v>
          </cell>
          <cell r="B3089" t="str">
            <v>Quitman County, MS</v>
          </cell>
          <cell r="C3089">
            <v>25046</v>
          </cell>
        </row>
        <row r="3090">
          <cell r="A3090" t="str">
            <v>cty21131</v>
          </cell>
          <cell r="B3090" t="str">
            <v>Leslie County, KY</v>
          </cell>
          <cell r="C3090">
            <v>24967</v>
          </cell>
        </row>
        <row r="3091">
          <cell r="A3091" t="str">
            <v>cty35033</v>
          </cell>
          <cell r="B3091" t="str">
            <v>Mora County, NM</v>
          </cell>
          <cell r="C3091">
            <v>24910</v>
          </cell>
        </row>
        <row r="3092">
          <cell r="A3092" t="str">
            <v>cty48047</v>
          </cell>
          <cell r="B3092" t="str">
            <v>Brooks County, TX</v>
          </cell>
          <cell r="C3092">
            <v>24909</v>
          </cell>
        </row>
        <row r="3093">
          <cell r="A3093" t="str">
            <v>cty40005</v>
          </cell>
          <cell r="B3093" t="str">
            <v>Atoka County, OK</v>
          </cell>
          <cell r="C3093">
            <v>24795</v>
          </cell>
        </row>
        <row r="3094">
          <cell r="A3094" t="str">
            <v>cty28135</v>
          </cell>
          <cell r="B3094" t="str">
            <v>Tallahatchie County, MS</v>
          </cell>
          <cell r="C3094">
            <v>24760</v>
          </cell>
        </row>
        <row r="3095">
          <cell r="A3095" t="str">
            <v>cty54101</v>
          </cell>
          <cell r="B3095" t="str">
            <v>Webster County, WV</v>
          </cell>
          <cell r="C3095">
            <v>24736</v>
          </cell>
        </row>
        <row r="3096">
          <cell r="A3096" t="str">
            <v>cty08023</v>
          </cell>
          <cell r="B3096" t="str">
            <v>Costilla County, CO</v>
          </cell>
          <cell r="C3096">
            <v>24730</v>
          </cell>
        </row>
        <row r="3097">
          <cell r="A3097" t="str">
            <v>cty21175</v>
          </cell>
          <cell r="B3097" t="str">
            <v>Morgan County, KY</v>
          </cell>
          <cell r="C3097">
            <v>24701</v>
          </cell>
        </row>
        <row r="3098">
          <cell r="A3098" t="str">
            <v>cty29223</v>
          </cell>
          <cell r="B3098" t="str">
            <v>Wayne County, MO</v>
          </cell>
          <cell r="C3098">
            <v>24657</v>
          </cell>
        </row>
        <row r="3099">
          <cell r="A3099" t="str">
            <v>cty40127</v>
          </cell>
          <cell r="B3099" t="str">
            <v>Pushmataha County, OK</v>
          </cell>
          <cell r="C3099">
            <v>24654</v>
          </cell>
        </row>
        <row r="3100">
          <cell r="A3100" t="str">
            <v>cty40057</v>
          </cell>
          <cell r="B3100" t="str">
            <v>Harmon County, OK</v>
          </cell>
          <cell r="C3100">
            <v>24637</v>
          </cell>
        </row>
        <row r="3101">
          <cell r="A3101" t="str">
            <v>cty40023</v>
          </cell>
          <cell r="B3101" t="str">
            <v>Choctaw County, OK</v>
          </cell>
          <cell r="C3101">
            <v>24609</v>
          </cell>
        </row>
        <row r="3102">
          <cell r="A3102" t="str">
            <v>cty28125</v>
          </cell>
          <cell r="B3102" t="str">
            <v>Sharkey County, MS</v>
          </cell>
          <cell r="C3102">
            <v>24529</v>
          </cell>
        </row>
        <row r="3103">
          <cell r="A3103" t="str">
            <v>cty22009</v>
          </cell>
          <cell r="B3103" t="str">
            <v>Avoyelles Parish, LA</v>
          </cell>
          <cell r="C3103">
            <v>24516</v>
          </cell>
        </row>
        <row r="3104">
          <cell r="A3104" t="str">
            <v>cty35019</v>
          </cell>
          <cell r="B3104" t="str">
            <v>Guadalupe County, NM</v>
          </cell>
          <cell r="C3104">
            <v>24516</v>
          </cell>
        </row>
        <row r="3105">
          <cell r="A3105" t="str">
            <v>cty05095</v>
          </cell>
          <cell r="B3105" t="str">
            <v>Monroe County, AR</v>
          </cell>
          <cell r="C3105">
            <v>24463</v>
          </cell>
        </row>
        <row r="3106">
          <cell r="A3106" t="str">
            <v>cty21013</v>
          </cell>
          <cell r="B3106" t="str">
            <v>Bell County, KY</v>
          </cell>
          <cell r="C3106">
            <v>24321</v>
          </cell>
        </row>
        <row r="3107">
          <cell r="A3107" t="str">
            <v>cty21119</v>
          </cell>
          <cell r="B3107" t="str">
            <v>Knott County, KY</v>
          </cell>
          <cell r="C3107">
            <v>24273</v>
          </cell>
        </row>
        <row r="3108">
          <cell r="A3108" t="str">
            <v>cty01119</v>
          </cell>
          <cell r="B3108" t="str">
            <v>Sumter County, AL</v>
          </cell>
          <cell r="C3108">
            <v>24082</v>
          </cell>
        </row>
        <row r="3109">
          <cell r="A3109" t="str">
            <v>cty54047</v>
          </cell>
          <cell r="B3109" t="str">
            <v>McDowell County, WV</v>
          </cell>
          <cell r="C3109">
            <v>23989</v>
          </cell>
        </row>
        <row r="3110">
          <cell r="A3110" t="str">
            <v>cty21051</v>
          </cell>
          <cell r="B3110" t="str">
            <v>Clay County, KY</v>
          </cell>
          <cell r="C3110">
            <v>23898</v>
          </cell>
        </row>
        <row r="3111">
          <cell r="A3111" t="str">
            <v>cty05129</v>
          </cell>
          <cell r="B3111" t="str">
            <v>Searcy County, AR</v>
          </cell>
          <cell r="C3111">
            <v>23877</v>
          </cell>
        </row>
        <row r="3112">
          <cell r="A3112" t="str">
            <v>cty48323</v>
          </cell>
          <cell r="B3112" t="str">
            <v>Maverick County, TX</v>
          </cell>
          <cell r="C3112">
            <v>23729</v>
          </cell>
        </row>
        <row r="3113">
          <cell r="A3113" t="str">
            <v>cty28055</v>
          </cell>
          <cell r="B3113" t="str">
            <v>Issaquena County, MS</v>
          </cell>
          <cell r="C3113">
            <v>23591</v>
          </cell>
        </row>
        <row r="3114">
          <cell r="A3114" t="str">
            <v>cty28053</v>
          </cell>
          <cell r="B3114" t="str">
            <v>Humphreys County, MS</v>
          </cell>
          <cell r="C3114">
            <v>23572</v>
          </cell>
        </row>
        <row r="3115">
          <cell r="A3115" t="str">
            <v>cty21121</v>
          </cell>
          <cell r="B3115" t="str">
            <v>Knox County, KY</v>
          </cell>
          <cell r="C3115">
            <v>23539</v>
          </cell>
        </row>
        <row r="3116">
          <cell r="A3116" t="str">
            <v>cty21057</v>
          </cell>
          <cell r="B3116" t="str">
            <v>Cumberland County, KY</v>
          </cell>
          <cell r="C3116">
            <v>23536</v>
          </cell>
        </row>
        <row r="3117">
          <cell r="A3117" t="str">
            <v>cty54015</v>
          </cell>
          <cell r="B3117" t="str">
            <v>Clay County, WV</v>
          </cell>
          <cell r="C3117">
            <v>23346</v>
          </cell>
        </row>
        <row r="3118">
          <cell r="A3118" t="str">
            <v>cty21025</v>
          </cell>
          <cell r="B3118" t="str">
            <v>Breathitt County, KY</v>
          </cell>
          <cell r="C3118">
            <v>23311</v>
          </cell>
        </row>
        <row r="3119">
          <cell r="A3119" t="str">
            <v>cty28021</v>
          </cell>
          <cell r="B3119" t="str">
            <v>Claiborne County, MS</v>
          </cell>
          <cell r="C3119">
            <v>23278</v>
          </cell>
        </row>
        <row r="3120">
          <cell r="A3120" t="str">
            <v>cty01131</v>
          </cell>
          <cell r="B3120" t="str">
            <v>Wilcox County, AL</v>
          </cell>
          <cell r="C3120">
            <v>22992</v>
          </cell>
        </row>
        <row r="3121">
          <cell r="A3121" t="str">
            <v>cty21129</v>
          </cell>
          <cell r="B3121" t="str">
            <v>Lee County, KY</v>
          </cell>
          <cell r="C3121">
            <v>22957</v>
          </cell>
        </row>
        <row r="3122">
          <cell r="A3122" t="str">
            <v>cty21231</v>
          </cell>
          <cell r="B3122" t="str">
            <v>Wayne County, KY</v>
          </cell>
          <cell r="C3122">
            <v>22937</v>
          </cell>
        </row>
        <row r="3123">
          <cell r="A3123" t="str">
            <v>cty48127</v>
          </cell>
          <cell r="B3123" t="str">
            <v>Dimmit County, TX</v>
          </cell>
          <cell r="C3123">
            <v>22730</v>
          </cell>
        </row>
        <row r="3124">
          <cell r="A3124" t="str">
            <v>cty01063</v>
          </cell>
          <cell r="B3124" t="str">
            <v>Greene County, AL</v>
          </cell>
          <cell r="C3124">
            <v>22318</v>
          </cell>
        </row>
        <row r="3125">
          <cell r="A3125" t="str">
            <v>cty05077</v>
          </cell>
          <cell r="B3125" t="str">
            <v>Lee County, AR</v>
          </cell>
          <cell r="C3125">
            <v>22289</v>
          </cell>
        </row>
        <row r="3126">
          <cell r="A3126" t="str">
            <v>cty21153</v>
          </cell>
          <cell r="B3126" t="str">
            <v>Magoffin County, KY</v>
          </cell>
          <cell r="C3126">
            <v>22249</v>
          </cell>
        </row>
        <row r="3127">
          <cell r="A3127" t="str">
            <v>cty21109</v>
          </cell>
          <cell r="B3127" t="str">
            <v>Jackson County, KY</v>
          </cell>
          <cell r="C3127">
            <v>22199</v>
          </cell>
        </row>
        <row r="3128">
          <cell r="A3128" t="str">
            <v>cty22107</v>
          </cell>
          <cell r="B3128" t="str">
            <v>Tensas Parish, LA</v>
          </cell>
          <cell r="C3128">
            <v>21962</v>
          </cell>
        </row>
        <row r="3129">
          <cell r="A3129" t="str">
            <v>cty28157</v>
          </cell>
          <cell r="B3129" t="str">
            <v>Wilkinson County, MS</v>
          </cell>
          <cell r="C3129">
            <v>21548</v>
          </cell>
        </row>
        <row r="3130">
          <cell r="A3130" t="str">
            <v>cty48507</v>
          </cell>
          <cell r="B3130" t="str">
            <v>Zavala County, TX</v>
          </cell>
          <cell r="C3130">
            <v>21271</v>
          </cell>
        </row>
        <row r="3131">
          <cell r="A3131" t="str">
            <v>cty48377</v>
          </cell>
          <cell r="B3131" t="str">
            <v>Presidio County, TX</v>
          </cell>
          <cell r="C3131">
            <v>21152</v>
          </cell>
        </row>
        <row r="3132">
          <cell r="A3132" t="str">
            <v>cty21053</v>
          </cell>
          <cell r="B3132" t="str">
            <v>Clinton County, KY</v>
          </cell>
          <cell r="C3132">
            <v>21002</v>
          </cell>
        </row>
        <row r="3133">
          <cell r="A3133" t="str">
            <v>cty47067</v>
          </cell>
          <cell r="B3133" t="str">
            <v>Hancock County, TN</v>
          </cell>
          <cell r="C3133">
            <v>20846</v>
          </cell>
        </row>
        <row r="3134">
          <cell r="A3134" t="str">
            <v>cty21237</v>
          </cell>
          <cell r="B3134" t="str">
            <v>Wolfe County, KY</v>
          </cell>
          <cell r="C3134">
            <v>20159</v>
          </cell>
        </row>
        <row r="3135">
          <cell r="A3135" t="str">
            <v>cty46102</v>
          </cell>
          <cell r="B3135" t="str">
            <v>Oglala Lakota County, SD</v>
          </cell>
          <cell r="C3135">
            <v>19978</v>
          </cell>
        </row>
        <row r="3136">
          <cell r="A3136" t="str">
            <v>cty28143</v>
          </cell>
          <cell r="B3136" t="str">
            <v>Tunica County, MS</v>
          </cell>
          <cell r="C3136">
            <v>19869</v>
          </cell>
        </row>
        <row r="3137">
          <cell r="A3137" t="str">
            <v>cty22035</v>
          </cell>
          <cell r="B3137" t="str">
            <v>East Carroll Parish, LA</v>
          </cell>
          <cell r="C3137">
            <v>18929</v>
          </cell>
        </row>
        <row r="3138">
          <cell r="A3138" t="str">
            <v>cty28063</v>
          </cell>
          <cell r="B3138" t="str">
            <v>Jefferson County, MS</v>
          </cell>
          <cell r="C3138">
            <v>18747</v>
          </cell>
        </row>
        <row r="3139">
          <cell r="A3139" t="str">
            <v>cty21147</v>
          </cell>
          <cell r="B3139" t="str">
            <v>McCreary County, KY</v>
          </cell>
          <cell r="C3139">
            <v>18375</v>
          </cell>
        </row>
        <row r="3140">
          <cell r="A3140" t="str">
            <v>cty48427</v>
          </cell>
          <cell r="B3140" t="str">
            <v>Starr County, TX</v>
          </cell>
          <cell r="C3140">
            <v>18230</v>
          </cell>
        </row>
        <row r="3141">
          <cell r="A3141" t="str">
            <v>cty15005</v>
          </cell>
          <cell r="B3141" t="str">
            <v>Kalawao County, HI</v>
          </cell>
          <cell r="C3141">
            <v>18140</v>
          </cell>
        </row>
        <row r="3142">
          <cell r="A3142" t="str">
            <v>cty28051</v>
          </cell>
          <cell r="B3142" t="str">
            <v>Holmes County, MS</v>
          </cell>
          <cell r="C3142">
            <v>17445</v>
          </cell>
        </row>
        <row r="3143">
          <cell r="A3143" t="str">
            <v>cty21189</v>
          </cell>
          <cell r="B3143" t="str">
            <v>Owsley County, KY</v>
          </cell>
          <cell r="C3143">
            <v>15784</v>
          </cell>
        </row>
        <row r="3144">
          <cell r="A3144" t="str">
            <v>cty02158</v>
          </cell>
          <cell r="B3144" t="str">
            <v>Kusilvak Census Area, AK</v>
          </cell>
        </row>
        <row r="3145">
          <cell r="A3145" t="str">
            <v>cty72025</v>
          </cell>
          <cell r="B3145" t="str">
            <v>Caguas Municipio, PR</v>
          </cell>
        </row>
        <row r="3146">
          <cell r="A3146" t="str">
            <v>cty72003</v>
          </cell>
          <cell r="B3146" t="str">
            <v>Aguada Municipio, PR</v>
          </cell>
        </row>
        <row r="3147">
          <cell r="A3147" t="str">
            <v>cty72133</v>
          </cell>
          <cell r="B3147" t="str">
            <v>Santa Isabel Municipio, PR</v>
          </cell>
        </row>
        <row r="3148">
          <cell r="A3148" t="str">
            <v>cty72035</v>
          </cell>
          <cell r="B3148" t="str">
            <v>Cayey Municipio, PR</v>
          </cell>
        </row>
        <row r="3149">
          <cell r="A3149" t="str">
            <v>cty72054</v>
          </cell>
          <cell r="B3149" t="str">
            <v>Florida Municipio, PR</v>
          </cell>
        </row>
        <row r="3150">
          <cell r="A3150" t="str">
            <v>cty72087</v>
          </cell>
          <cell r="B3150" t="str">
            <v>Loiza Municipio, PR</v>
          </cell>
        </row>
        <row r="3151">
          <cell r="A3151" t="str">
            <v>cty72011</v>
          </cell>
          <cell r="B3151" t="str">
            <v>Anasco Municipio, PR</v>
          </cell>
        </row>
        <row r="3152">
          <cell r="A3152" t="str">
            <v>cty72099</v>
          </cell>
          <cell r="B3152" t="str">
            <v>Moca Municipio, PR</v>
          </cell>
        </row>
        <row r="3153">
          <cell r="A3153" t="str">
            <v>cty72135</v>
          </cell>
          <cell r="B3153" t="str">
            <v>Toa Alta Municipio, PR</v>
          </cell>
        </row>
        <row r="3154">
          <cell r="A3154" t="str">
            <v>cty72063</v>
          </cell>
          <cell r="B3154" t="str">
            <v>Gurabo Municipio, PR</v>
          </cell>
        </row>
        <row r="3155">
          <cell r="A3155" t="str">
            <v>cty72081</v>
          </cell>
          <cell r="B3155" t="str">
            <v>Lares Municipio, PR</v>
          </cell>
        </row>
        <row r="3156">
          <cell r="A3156" t="str">
            <v>cty72001</v>
          </cell>
          <cell r="B3156" t="str">
            <v>Adjuntas Municipio, PR</v>
          </cell>
        </row>
        <row r="3157">
          <cell r="A3157" t="str">
            <v>cty72075</v>
          </cell>
          <cell r="B3157" t="str">
            <v>Juana Diaz Municipio, PR</v>
          </cell>
        </row>
        <row r="3158">
          <cell r="A3158" t="str">
            <v>cty72015</v>
          </cell>
          <cell r="B3158" t="str">
            <v>Arroyo Municipio, PR</v>
          </cell>
        </row>
        <row r="3159">
          <cell r="A3159" t="str">
            <v>cty72095</v>
          </cell>
          <cell r="B3159" t="str">
            <v>Maunabo Municipio, PR</v>
          </cell>
        </row>
        <row r="3160">
          <cell r="A3160" t="str">
            <v>cty72089</v>
          </cell>
          <cell r="B3160" t="str">
            <v>Luquillo Municipio, PR</v>
          </cell>
        </row>
        <row r="3161">
          <cell r="A3161" t="str">
            <v>cty72147</v>
          </cell>
          <cell r="B3161" t="str">
            <v>Vieques Municipio, PR</v>
          </cell>
        </row>
        <row r="3162">
          <cell r="A3162" t="str">
            <v>cty72079</v>
          </cell>
          <cell r="B3162" t="str">
            <v>Lajas Municipio, PR</v>
          </cell>
        </row>
        <row r="3163">
          <cell r="A3163" t="str">
            <v>cty72103</v>
          </cell>
          <cell r="B3163" t="str">
            <v>Naguabo Municipio, PR</v>
          </cell>
        </row>
        <row r="3164">
          <cell r="A3164" t="str">
            <v>cty72131</v>
          </cell>
          <cell r="B3164" t="str">
            <v>San Sebastian Municipio, PR</v>
          </cell>
        </row>
        <row r="3165">
          <cell r="A3165" t="str">
            <v>cty72077</v>
          </cell>
          <cell r="B3165" t="str">
            <v>Juncos Municipio, PR</v>
          </cell>
        </row>
        <row r="3166">
          <cell r="A3166" t="str">
            <v>cty72137</v>
          </cell>
          <cell r="B3166" t="str">
            <v>Toa Baja Municipio, PR</v>
          </cell>
        </row>
        <row r="3167">
          <cell r="A3167" t="str">
            <v>cty72007</v>
          </cell>
          <cell r="B3167" t="str">
            <v>Aguas Buenas Municipio, PR</v>
          </cell>
        </row>
        <row r="3168">
          <cell r="A3168" t="str">
            <v>cty72055</v>
          </cell>
          <cell r="B3168" t="str">
            <v>Guanica Municipio, PR</v>
          </cell>
        </row>
        <row r="3169">
          <cell r="A3169" t="str">
            <v>cty72113</v>
          </cell>
          <cell r="B3169" t="str">
            <v>Ponce Municipio, PR</v>
          </cell>
        </row>
        <row r="3170">
          <cell r="A3170" t="str">
            <v>cty72139</v>
          </cell>
          <cell r="B3170" t="str">
            <v>Trujillo Alto Municipio, PR</v>
          </cell>
        </row>
        <row r="3171">
          <cell r="A3171" t="str">
            <v>cty72125</v>
          </cell>
          <cell r="B3171" t="str">
            <v>San German Municipio, PR</v>
          </cell>
        </row>
        <row r="3172">
          <cell r="A3172" t="str">
            <v>cty72083</v>
          </cell>
          <cell r="B3172" t="str">
            <v>Las Marias Municipio, PR</v>
          </cell>
        </row>
        <row r="3173">
          <cell r="A3173" t="str">
            <v>cty72029</v>
          </cell>
          <cell r="B3173" t="str">
            <v>Canovanas Municipio, PR</v>
          </cell>
        </row>
        <row r="3174">
          <cell r="A3174" t="str">
            <v>cty72117</v>
          </cell>
          <cell r="B3174" t="str">
            <v>Rincon Municipio, PR</v>
          </cell>
        </row>
        <row r="3175">
          <cell r="A3175" t="str">
            <v>cty72141</v>
          </cell>
          <cell r="B3175" t="str">
            <v>Utuado Municipio, PR</v>
          </cell>
        </row>
        <row r="3176">
          <cell r="A3176" t="str">
            <v>cty72109</v>
          </cell>
          <cell r="B3176" t="str">
            <v>Patillas Municipio, PR</v>
          </cell>
        </row>
        <row r="3177">
          <cell r="A3177" t="str">
            <v>cty72005</v>
          </cell>
          <cell r="B3177" t="str">
            <v>Aguadilla Municipio, PR</v>
          </cell>
        </row>
        <row r="3178">
          <cell r="A3178" t="str">
            <v>cty72115</v>
          </cell>
          <cell r="B3178" t="str">
            <v>Quebradillas Municipio, PR</v>
          </cell>
        </row>
        <row r="3179">
          <cell r="A3179" t="str">
            <v>cty72041</v>
          </cell>
          <cell r="B3179" t="str">
            <v>Cidra Municipio, PR</v>
          </cell>
        </row>
        <row r="3180">
          <cell r="A3180" t="str">
            <v>cty72059</v>
          </cell>
          <cell r="B3180" t="str">
            <v>Guayanilla Municipio, PR</v>
          </cell>
        </row>
        <row r="3181">
          <cell r="A3181" t="str">
            <v>cty72071</v>
          </cell>
          <cell r="B3181" t="str">
            <v>Isabela Municipio, PR</v>
          </cell>
        </row>
        <row r="3182">
          <cell r="A3182" t="str">
            <v>cty72149</v>
          </cell>
          <cell r="B3182" t="str">
            <v>Villalba Municipio, PR</v>
          </cell>
        </row>
        <row r="3183">
          <cell r="A3183" t="str">
            <v>cty72039</v>
          </cell>
          <cell r="B3183" t="str">
            <v>Ciales Municipio, PR</v>
          </cell>
        </row>
        <row r="3184">
          <cell r="A3184" t="str">
            <v>cty72065</v>
          </cell>
          <cell r="B3184" t="str">
            <v>Hatillo Municipio, PR</v>
          </cell>
        </row>
        <row r="3185">
          <cell r="A3185" t="str">
            <v>cty72037</v>
          </cell>
          <cell r="B3185" t="str">
            <v>Ceiba Municipio, PR</v>
          </cell>
        </row>
        <row r="3186">
          <cell r="A3186" t="str">
            <v>cty72017</v>
          </cell>
          <cell r="B3186" t="str">
            <v>Barceloneta Municipio, PR</v>
          </cell>
        </row>
        <row r="3187">
          <cell r="A3187" t="str">
            <v>cty72127</v>
          </cell>
          <cell r="B3187" t="str">
            <v>San Juan Municipio, PR</v>
          </cell>
        </row>
        <row r="3188">
          <cell r="A3188" t="str">
            <v>cty72091</v>
          </cell>
          <cell r="B3188" t="str">
            <v>Manati Municipio, PR</v>
          </cell>
        </row>
        <row r="3189">
          <cell r="A3189" t="str">
            <v>cty72021</v>
          </cell>
          <cell r="B3189" t="str">
            <v>Bayamon Municipio, PR</v>
          </cell>
        </row>
        <row r="3190">
          <cell r="A3190" t="str">
            <v>cty72129</v>
          </cell>
          <cell r="B3190" t="str">
            <v>San Lorenzo Municipio, PR</v>
          </cell>
        </row>
        <row r="3191">
          <cell r="A3191" t="str">
            <v>cty72151</v>
          </cell>
          <cell r="B3191" t="str">
            <v>Yabucoa Municipio, PR</v>
          </cell>
        </row>
        <row r="3192">
          <cell r="A3192" t="str">
            <v>cty72119</v>
          </cell>
          <cell r="B3192" t="str">
            <v>Rio Grande Municipio, PR</v>
          </cell>
        </row>
        <row r="3193">
          <cell r="A3193" t="str">
            <v>cty72009</v>
          </cell>
          <cell r="B3193" t="str">
            <v>Aibonito Municipio, PR</v>
          </cell>
        </row>
        <row r="3194">
          <cell r="A3194" t="str">
            <v>cty72023</v>
          </cell>
          <cell r="B3194" t="str">
            <v>Cabo Rojo Municipio, PR</v>
          </cell>
        </row>
        <row r="3195">
          <cell r="A3195" t="str">
            <v>cty72013</v>
          </cell>
          <cell r="B3195" t="str">
            <v>Arecibo Municipio, PR</v>
          </cell>
        </row>
        <row r="3196">
          <cell r="A3196" t="str">
            <v>cty72105</v>
          </cell>
          <cell r="B3196" t="str">
            <v>Naranjito Municipio, PR</v>
          </cell>
        </row>
        <row r="3197">
          <cell r="A3197" t="str">
            <v>cty72057</v>
          </cell>
          <cell r="B3197" t="str">
            <v>Guayama Municipio, PR</v>
          </cell>
        </row>
        <row r="3198">
          <cell r="A3198" t="str">
            <v>cty72153</v>
          </cell>
          <cell r="B3198" t="str">
            <v>Yauco Municipio, PR</v>
          </cell>
        </row>
        <row r="3199">
          <cell r="A3199" t="str">
            <v>cty72061</v>
          </cell>
          <cell r="B3199" t="str">
            <v>Guaynabo Municipio, PR</v>
          </cell>
        </row>
        <row r="3200">
          <cell r="A3200" t="str">
            <v>cty72073</v>
          </cell>
          <cell r="B3200" t="str">
            <v>Jayuya Municipio, PR</v>
          </cell>
        </row>
        <row r="3201">
          <cell r="A3201" t="str">
            <v>cty72145</v>
          </cell>
          <cell r="B3201" t="str">
            <v>Vega Baja Municipio, PR</v>
          </cell>
        </row>
        <row r="3202">
          <cell r="A3202" t="str">
            <v>cty72111</v>
          </cell>
          <cell r="B3202" t="str">
            <v>Penuelas Municipio, PR</v>
          </cell>
        </row>
        <row r="3203">
          <cell r="A3203" t="str">
            <v>cty72043</v>
          </cell>
          <cell r="B3203" t="str">
            <v>Coamo Municipio, PR</v>
          </cell>
        </row>
        <row r="3204">
          <cell r="A3204" t="str">
            <v>cty72085</v>
          </cell>
          <cell r="B3204" t="str">
            <v>Las Piedras Municipio, PR</v>
          </cell>
        </row>
        <row r="3205">
          <cell r="A3205" t="str">
            <v>cty72097</v>
          </cell>
          <cell r="B3205" t="str">
            <v>Mayaguez Municipio, PR</v>
          </cell>
        </row>
        <row r="3206">
          <cell r="A3206" t="str">
            <v>cty72123</v>
          </cell>
          <cell r="B3206" t="str">
            <v>Salinas Municipio, PR</v>
          </cell>
        </row>
        <row r="3207">
          <cell r="A3207" t="str">
            <v>cty72051</v>
          </cell>
          <cell r="B3207" t="str">
            <v>Dorado Municipio, PR</v>
          </cell>
        </row>
        <row r="3208">
          <cell r="A3208" t="str">
            <v>cty72107</v>
          </cell>
          <cell r="B3208" t="str">
            <v>Orocovis Municipio, PR</v>
          </cell>
        </row>
        <row r="3209">
          <cell r="A3209" t="str">
            <v>cty72067</v>
          </cell>
          <cell r="B3209" t="str">
            <v>Hormigueros Municipio, PR</v>
          </cell>
        </row>
        <row r="3210">
          <cell r="A3210" t="str">
            <v>cty72143</v>
          </cell>
          <cell r="B3210" t="str">
            <v>Vega Alta Municipio, PR</v>
          </cell>
        </row>
        <row r="3211">
          <cell r="A3211" t="str">
            <v>cty72069</v>
          </cell>
          <cell r="B3211" t="str">
            <v>Humacao Municipio, PR</v>
          </cell>
        </row>
        <row r="3212">
          <cell r="A3212" t="str">
            <v>cty72027</v>
          </cell>
          <cell r="B3212" t="str">
            <v>Camuy Municipio, PR</v>
          </cell>
        </row>
        <row r="3213">
          <cell r="A3213" t="str">
            <v>cty72049</v>
          </cell>
          <cell r="B3213" t="str">
            <v>Culebra Municipio, PR</v>
          </cell>
        </row>
        <row r="3214">
          <cell r="A3214" t="str">
            <v>cty72053</v>
          </cell>
          <cell r="B3214" t="str">
            <v>Fajardo Municipio, PR</v>
          </cell>
        </row>
        <row r="3215">
          <cell r="A3215" t="str">
            <v>cty72019</v>
          </cell>
          <cell r="B3215" t="str">
            <v>Barranquitas Municipio, PR</v>
          </cell>
        </row>
        <row r="3216">
          <cell r="A3216" t="str">
            <v>cty72033</v>
          </cell>
          <cell r="B3216" t="str">
            <v>Catano Municipio, PR</v>
          </cell>
        </row>
        <row r="3217">
          <cell r="A3217" t="str">
            <v>cty72121</v>
          </cell>
          <cell r="B3217" t="str">
            <v>Sabana Grande Municipio, PR</v>
          </cell>
        </row>
        <row r="3218">
          <cell r="A3218" t="str">
            <v>cty72031</v>
          </cell>
          <cell r="B3218" t="str">
            <v>Carolina Municipio, PR</v>
          </cell>
        </row>
        <row r="3219">
          <cell r="A3219" t="str">
            <v>cty72093</v>
          </cell>
          <cell r="B3219" t="str">
            <v>Maricao Municipio, PR</v>
          </cell>
        </row>
        <row r="3220">
          <cell r="A3220" t="str">
            <v>cty72045</v>
          </cell>
          <cell r="B3220" t="str">
            <v>Comerio Municipio, PR</v>
          </cell>
        </row>
        <row r="3221">
          <cell r="A3221" t="str">
            <v>cty72047</v>
          </cell>
          <cell r="B3221" t="str">
            <v>Corozal Municipio, PR</v>
          </cell>
        </row>
        <row r="3222">
          <cell r="A3222" t="str">
            <v>cty72101</v>
          </cell>
          <cell r="B3222" t="str">
            <v>Morovis Municipio, PR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med_hhinc2016_real"/>
    </sheetNames>
    <sheetDataSet>
      <sheetData sheetId="0">
        <row r="2">
          <cell r="A2" t="str">
            <v>cty51107</v>
          </cell>
          <cell r="B2" t="str">
            <v>Loudoun County, VA</v>
          </cell>
          <cell r="C2">
            <v>127541</v>
          </cell>
        </row>
        <row r="3">
          <cell r="A3" t="str">
            <v>cty51059</v>
          </cell>
          <cell r="B3" t="str">
            <v>Fairfax County, VA</v>
          </cell>
          <cell r="C3">
            <v>122776</v>
          </cell>
        </row>
        <row r="4">
          <cell r="A4" t="str">
            <v>cty24027</v>
          </cell>
          <cell r="B4" t="str">
            <v>Howard County, MD</v>
          </cell>
          <cell r="C4">
            <v>119430</v>
          </cell>
        </row>
        <row r="5">
          <cell r="A5" t="str">
            <v>cty51013</v>
          </cell>
          <cell r="B5" t="str">
            <v>Arlington County, VA</v>
          </cell>
          <cell r="C5">
            <v>117668</v>
          </cell>
        </row>
        <row r="6">
          <cell r="A6" t="str">
            <v>cty51610</v>
          </cell>
          <cell r="B6" t="str">
            <v>Falls Church city, VA</v>
          </cell>
          <cell r="C6">
            <v>112318</v>
          </cell>
        </row>
        <row r="7">
          <cell r="A7" t="str">
            <v>cty34019</v>
          </cell>
          <cell r="B7" t="str">
            <v>Hunterdon County, NJ</v>
          </cell>
          <cell r="C7">
            <v>112021</v>
          </cell>
        </row>
        <row r="8">
          <cell r="A8" t="str">
            <v>cty34035</v>
          </cell>
          <cell r="B8" t="str">
            <v>Somerset County, NJ</v>
          </cell>
          <cell r="C8">
            <v>111879</v>
          </cell>
        </row>
        <row r="9">
          <cell r="A9" t="str">
            <v>cty24031</v>
          </cell>
          <cell r="B9" t="str">
            <v>Montgomery County, MD</v>
          </cell>
          <cell r="C9">
            <v>111342</v>
          </cell>
        </row>
        <row r="10">
          <cell r="A10" t="str">
            <v>cty34027</v>
          </cell>
          <cell r="B10" t="str">
            <v>Morris County, NJ</v>
          </cell>
          <cell r="C10">
            <v>109136</v>
          </cell>
        </row>
        <row r="11">
          <cell r="A11" t="str">
            <v>cty08035</v>
          </cell>
          <cell r="B11" t="str">
            <v>Douglas County, CO</v>
          </cell>
          <cell r="C11">
            <v>108334</v>
          </cell>
        </row>
        <row r="12">
          <cell r="A12" t="str">
            <v>cty36059</v>
          </cell>
          <cell r="B12" t="str">
            <v>Nassau County, NY</v>
          </cell>
          <cell r="C12">
            <v>105015</v>
          </cell>
        </row>
        <row r="13">
          <cell r="A13" t="str">
            <v>cty06085</v>
          </cell>
          <cell r="B13" t="str">
            <v>Santa Clara County, CA</v>
          </cell>
          <cell r="C13">
            <v>104929</v>
          </cell>
        </row>
        <row r="14">
          <cell r="A14" t="str">
            <v>cty35028</v>
          </cell>
          <cell r="B14" t="str">
            <v>Los Alamos County, NM</v>
          </cell>
          <cell r="C14">
            <v>104706</v>
          </cell>
        </row>
        <row r="15">
          <cell r="A15" t="str">
            <v>cty06081</v>
          </cell>
          <cell r="B15" t="str">
            <v>San Mateo County, CA</v>
          </cell>
          <cell r="C15">
            <v>104639</v>
          </cell>
        </row>
        <row r="16">
          <cell r="A16" t="str">
            <v>cty47187</v>
          </cell>
          <cell r="B16" t="str">
            <v>Williamson County, TN</v>
          </cell>
          <cell r="C16">
            <v>103917</v>
          </cell>
        </row>
        <row r="17">
          <cell r="A17" t="str">
            <v>cty06041</v>
          </cell>
          <cell r="B17" t="str">
            <v>Marin County, CA</v>
          </cell>
          <cell r="C17">
            <v>102890</v>
          </cell>
        </row>
        <row r="18">
          <cell r="A18" t="str">
            <v>cty09001</v>
          </cell>
          <cell r="B18" t="str">
            <v>Fairfield County, CT</v>
          </cell>
          <cell r="C18">
            <v>102828</v>
          </cell>
        </row>
        <row r="19">
          <cell r="A19" t="str">
            <v>cty51153</v>
          </cell>
          <cell r="B19" t="str">
            <v>Prince William County, VA</v>
          </cell>
          <cell r="C19">
            <v>101104</v>
          </cell>
        </row>
        <row r="20">
          <cell r="A20" t="str">
            <v>cty51600</v>
          </cell>
          <cell r="B20" t="str">
            <v>Fairfax city, VA</v>
          </cell>
          <cell r="C20">
            <v>100914</v>
          </cell>
        </row>
        <row r="21">
          <cell r="A21" t="str">
            <v>cty51179</v>
          </cell>
          <cell r="B21" t="str">
            <v>Stafford County, VA</v>
          </cell>
          <cell r="C21">
            <v>100633</v>
          </cell>
        </row>
        <row r="22">
          <cell r="A22" t="str">
            <v>cty36119</v>
          </cell>
          <cell r="B22" t="str">
            <v>Westchester County, NY</v>
          </cell>
          <cell r="C22">
            <v>99361</v>
          </cell>
        </row>
        <row r="23">
          <cell r="A23" t="str">
            <v>cty24009</v>
          </cell>
          <cell r="B23" t="str">
            <v>Calvert County, MD</v>
          </cell>
          <cell r="C23">
            <v>99025</v>
          </cell>
        </row>
        <row r="24">
          <cell r="A24" t="str">
            <v>cty36079</v>
          </cell>
          <cell r="B24" t="str">
            <v>Putnam County, NY</v>
          </cell>
          <cell r="C24">
            <v>98540</v>
          </cell>
        </row>
        <row r="25">
          <cell r="A25" t="str">
            <v>cty39041</v>
          </cell>
          <cell r="B25" t="str">
            <v>Delaware County, OH</v>
          </cell>
          <cell r="C25">
            <v>97545</v>
          </cell>
        </row>
        <row r="26">
          <cell r="A26" t="str">
            <v>cty49043</v>
          </cell>
          <cell r="B26" t="str">
            <v>Summit County, UT</v>
          </cell>
          <cell r="C26">
            <v>97464</v>
          </cell>
        </row>
        <row r="27">
          <cell r="A27" t="str">
            <v>cty51510</v>
          </cell>
          <cell r="B27" t="str">
            <v>Alexandria city, VA</v>
          </cell>
          <cell r="C27">
            <v>97040</v>
          </cell>
        </row>
        <row r="28">
          <cell r="A28" t="str">
            <v>cty25021</v>
          </cell>
          <cell r="B28" t="str">
            <v>Norfolk County, MA</v>
          </cell>
          <cell r="C28">
            <v>96683</v>
          </cell>
        </row>
        <row r="29">
          <cell r="A29" t="str">
            <v>cty34003</v>
          </cell>
          <cell r="B29" t="str">
            <v>Bergen County, NJ</v>
          </cell>
          <cell r="C29">
            <v>96010</v>
          </cell>
        </row>
        <row r="30">
          <cell r="A30" t="str">
            <v>cty25017</v>
          </cell>
          <cell r="B30" t="str">
            <v>Middlesex County, MA</v>
          </cell>
          <cell r="C30">
            <v>94666</v>
          </cell>
        </row>
        <row r="31">
          <cell r="A31" t="str">
            <v>cty42029</v>
          </cell>
          <cell r="B31" t="str">
            <v>Chester County, PA</v>
          </cell>
          <cell r="C31">
            <v>94425</v>
          </cell>
        </row>
        <row r="32">
          <cell r="A32" t="str">
            <v>cty34025</v>
          </cell>
          <cell r="B32" t="str">
            <v>Monmouth County, NJ</v>
          </cell>
          <cell r="C32">
            <v>94276</v>
          </cell>
        </row>
        <row r="33">
          <cell r="A33" t="str">
            <v>cty24003</v>
          </cell>
          <cell r="B33" t="str">
            <v>Anne Arundel County, MD</v>
          </cell>
          <cell r="C33">
            <v>94137</v>
          </cell>
        </row>
        <row r="34">
          <cell r="A34" t="str">
            <v>cty48157</v>
          </cell>
          <cell r="B34" t="str">
            <v>Fort Bend County, TX</v>
          </cell>
          <cell r="C34">
            <v>94055</v>
          </cell>
        </row>
        <row r="35">
          <cell r="A35" t="str">
            <v>cty13117</v>
          </cell>
          <cell r="B35" t="str">
            <v>Forsyth County, GA</v>
          </cell>
          <cell r="C35">
            <v>93709</v>
          </cell>
        </row>
        <row r="36">
          <cell r="A36" t="str">
            <v>cty27019</v>
          </cell>
          <cell r="B36" t="str">
            <v>Carver County, MN</v>
          </cell>
          <cell r="C36">
            <v>92910</v>
          </cell>
        </row>
        <row r="37">
          <cell r="A37" t="str">
            <v>cty36103</v>
          </cell>
          <cell r="B37" t="str">
            <v>Suffolk County, NY</v>
          </cell>
          <cell r="C37">
            <v>92116</v>
          </cell>
        </row>
        <row r="38">
          <cell r="A38" t="str">
            <v>cty06013</v>
          </cell>
          <cell r="B38" t="str">
            <v>Contra Costa County, CA</v>
          </cell>
          <cell r="C38">
            <v>92065</v>
          </cell>
        </row>
        <row r="39">
          <cell r="A39" t="str">
            <v>cty18057</v>
          </cell>
          <cell r="B39" t="str">
            <v>Hamilton County, IN</v>
          </cell>
          <cell r="C39">
            <v>92055</v>
          </cell>
        </row>
        <row r="40">
          <cell r="A40" t="str">
            <v>cty24017</v>
          </cell>
          <cell r="B40" t="str">
            <v>Charles County, MD</v>
          </cell>
          <cell r="C40">
            <v>91969</v>
          </cell>
        </row>
        <row r="41">
          <cell r="A41" t="str">
            <v>cty27139</v>
          </cell>
          <cell r="B41" t="str">
            <v>Scott County, MN</v>
          </cell>
          <cell r="C41">
            <v>91516</v>
          </cell>
        </row>
        <row r="42">
          <cell r="A42" t="str">
            <v>cty51061</v>
          </cell>
          <cell r="B42" t="str">
            <v>Fauquier County, VA</v>
          </cell>
          <cell r="C42">
            <v>91247</v>
          </cell>
        </row>
        <row r="43">
          <cell r="A43" t="str">
            <v>cty48085</v>
          </cell>
          <cell r="B43" t="str">
            <v>Collin County, TX</v>
          </cell>
          <cell r="C43">
            <v>90877</v>
          </cell>
        </row>
        <row r="44">
          <cell r="A44" t="str">
            <v>cty08039</v>
          </cell>
          <cell r="B44" t="str">
            <v>Elbert County, CO</v>
          </cell>
          <cell r="C44">
            <v>90567</v>
          </cell>
        </row>
        <row r="45">
          <cell r="A45" t="str">
            <v>cty34037</v>
          </cell>
          <cell r="B45" t="str">
            <v>Sussex County, NJ</v>
          </cell>
          <cell r="C45">
            <v>89949</v>
          </cell>
        </row>
        <row r="46">
          <cell r="A46" t="str">
            <v>cty06075</v>
          </cell>
          <cell r="B46" t="str">
            <v>San Francisco County, CA</v>
          </cell>
          <cell r="C46">
            <v>89532</v>
          </cell>
        </row>
        <row r="47">
          <cell r="A47" t="str">
            <v>cty48397</v>
          </cell>
          <cell r="B47" t="str">
            <v>Rockwall County, TX</v>
          </cell>
          <cell r="C47">
            <v>89355</v>
          </cell>
        </row>
        <row r="48">
          <cell r="A48" t="str">
            <v>cty24013</v>
          </cell>
          <cell r="B48" t="str">
            <v>Carroll County, MD</v>
          </cell>
          <cell r="C48">
            <v>88881</v>
          </cell>
        </row>
        <row r="49">
          <cell r="A49" t="str">
            <v>cty21185</v>
          </cell>
          <cell r="B49" t="str">
            <v>Oldham County, KY</v>
          </cell>
          <cell r="C49">
            <v>88560</v>
          </cell>
        </row>
        <row r="50">
          <cell r="A50" t="str">
            <v>cty27163</v>
          </cell>
          <cell r="B50" t="str">
            <v>Washington County, MN</v>
          </cell>
          <cell r="C50">
            <v>88405</v>
          </cell>
        </row>
        <row r="51">
          <cell r="A51" t="str">
            <v>cty24021</v>
          </cell>
          <cell r="B51" t="str">
            <v>Frederick County, MD</v>
          </cell>
          <cell r="C51">
            <v>88381</v>
          </cell>
        </row>
        <row r="52">
          <cell r="A52" t="str">
            <v>cty17097</v>
          </cell>
          <cell r="B52" t="str">
            <v>Lake County, IL</v>
          </cell>
          <cell r="C52">
            <v>88108</v>
          </cell>
        </row>
        <row r="53">
          <cell r="A53" t="str">
            <v>cty25019</v>
          </cell>
          <cell r="B53" t="str">
            <v>Nantucket County, MA</v>
          </cell>
          <cell r="C53">
            <v>87869</v>
          </cell>
        </row>
        <row r="54">
          <cell r="A54" t="str">
            <v>cty38105</v>
          </cell>
          <cell r="B54" t="str">
            <v>Williams County, ND</v>
          </cell>
          <cell r="C54">
            <v>87726</v>
          </cell>
        </row>
        <row r="55">
          <cell r="A55" t="str">
            <v>cty24035</v>
          </cell>
          <cell r="B55" t="str">
            <v>Queen Anne's County, MD</v>
          </cell>
          <cell r="C55">
            <v>87187</v>
          </cell>
        </row>
        <row r="56">
          <cell r="A56" t="str">
            <v>cty08014</v>
          </cell>
          <cell r="B56" t="str">
            <v>Broomfield County, CO</v>
          </cell>
          <cell r="C56">
            <v>87082</v>
          </cell>
        </row>
        <row r="57">
          <cell r="A57" t="str">
            <v>cty24037</v>
          </cell>
          <cell r="B57" t="str">
            <v>St. Mary's County, MD</v>
          </cell>
          <cell r="C57">
            <v>86987</v>
          </cell>
        </row>
        <row r="58">
          <cell r="A58" t="str">
            <v>cty42091</v>
          </cell>
          <cell r="B58" t="str">
            <v>Montgomery County, PA</v>
          </cell>
          <cell r="C58">
            <v>86952</v>
          </cell>
        </row>
        <row r="59">
          <cell r="A59" t="str">
            <v>cty02060</v>
          </cell>
          <cell r="B59" t="str">
            <v>Bristol Bay Borough, AK</v>
          </cell>
          <cell r="C59">
            <v>86904</v>
          </cell>
        </row>
        <row r="60">
          <cell r="A60" t="str">
            <v>cty17043</v>
          </cell>
          <cell r="B60" t="str">
            <v>DuPage County, IL</v>
          </cell>
          <cell r="C60">
            <v>86381</v>
          </cell>
        </row>
        <row r="61">
          <cell r="A61" t="str">
            <v>cty51735</v>
          </cell>
          <cell r="B61" t="str">
            <v>Poquoson city, VA</v>
          </cell>
          <cell r="C61">
            <v>86313</v>
          </cell>
        </row>
        <row r="62">
          <cell r="A62" t="str">
            <v>cty06001</v>
          </cell>
          <cell r="B62" t="str">
            <v>Alameda County, CA</v>
          </cell>
          <cell r="C62">
            <v>85868</v>
          </cell>
        </row>
        <row r="63">
          <cell r="A63" t="str">
            <v>cty51199</v>
          </cell>
          <cell r="B63" t="str">
            <v>York County, VA</v>
          </cell>
          <cell r="C63">
            <v>85765</v>
          </cell>
        </row>
        <row r="64">
          <cell r="A64" t="str">
            <v>cty20091</v>
          </cell>
          <cell r="B64" t="str">
            <v>Johnson County, KS</v>
          </cell>
          <cell r="C64">
            <v>85669</v>
          </cell>
        </row>
        <row r="65">
          <cell r="A65" t="str">
            <v>cty36087</v>
          </cell>
          <cell r="B65" t="str">
            <v>Rockland County, NY</v>
          </cell>
          <cell r="C65">
            <v>85353</v>
          </cell>
        </row>
        <row r="66">
          <cell r="A66" t="str">
            <v>cty13113</v>
          </cell>
          <cell r="B66" t="str">
            <v>Fayette County, GA</v>
          </cell>
          <cell r="C66">
            <v>85120</v>
          </cell>
        </row>
        <row r="67">
          <cell r="A67" t="str">
            <v>cty34005</v>
          </cell>
          <cell r="B67" t="str">
            <v>Burlington County, NJ</v>
          </cell>
          <cell r="C67">
            <v>85118</v>
          </cell>
        </row>
        <row r="68">
          <cell r="A68" t="str">
            <v>cty33015</v>
          </cell>
          <cell r="B68" t="str">
            <v>Rockingham County, NH</v>
          </cell>
          <cell r="C68">
            <v>84875</v>
          </cell>
        </row>
        <row r="69">
          <cell r="A69" t="str">
            <v>cty42017</v>
          </cell>
          <cell r="B69" t="str">
            <v>Bucks County, PA</v>
          </cell>
          <cell r="C69">
            <v>84707</v>
          </cell>
        </row>
        <row r="70">
          <cell r="A70" t="str">
            <v>cty02110</v>
          </cell>
          <cell r="B70" t="str">
            <v>Juneau City and Borough, AK</v>
          </cell>
          <cell r="C70">
            <v>84669</v>
          </cell>
        </row>
        <row r="71">
          <cell r="A71" t="str">
            <v>cty48121</v>
          </cell>
          <cell r="B71" t="str">
            <v>Denton County, TX</v>
          </cell>
          <cell r="C71">
            <v>84323</v>
          </cell>
        </row>
        <row r="72">
          <cell r="A72" t="str">
            <v>cty34021</v>
          </cell>
          <cell r="B72" t="str">
            <v>Mercer County, NJ</v>
          </cell>
          <cell r="C72">
            <v>84251</v>
          </cell>
        </row>
        <row r="73">
          <cell r="A73" t="str">
            <v>cty02016</v>
          </cell>
          <cell r="B73" t="str">
            <v>Aleutians West Census Area, AK</v>
          </cell>
          <cell r="C73">
            <v>84009</v>
          </cell>
        </row>
        <row r="74">
          <cell r="A74" t="str">
            <v>cty02020</v>
          </cell>
          <cell r="B74" t="str">
            <v>Anchorage Municipality, AK</v>
          </cell>
          <cell r="C74">
            <v>83998</v>
          </cell>
        </row>
        <row r="75">
          <cell r="A75" t="str">
            <v>cty51099</v>
          </cell>
          <cell r="B75" t="str">
            <v>King George County, VA</v>
          </cell>
          <cell r="C75">
            <v>83823</v>
          </cell>
        </row>
        <row r="76">
          <cell r="A76" t="str">
            <v>cty34023</v>
          </cell>
          <cell r="B76" t="str">
            <v>Middlesex County, NJ</v>
          </cell>
          <cell r="C76">
            <v>83704</v>
          </cell>
        </row>
        <row r="77">
          <cell r="A77" t="str">
            <v>cty17093</v>
          </cell>
          <cell r="B77" t="str">
            <v>Kendall County, IL</v>
          </cell>
          <cell r="C77">
            <v>83415</v>
          </cell>
        </row>
        <row r="78">
          <cell r="A78" t="str">
            <v>cty53033</v>
          </cell>
          <cell r="B78" t="str">
            <v>King County, WA</v>
          </cell>
          <cell r="C78">
            <v>83193</v>
          </cell>
        </row>
        <row r="79">
          <cell r="A79" t="str">
            <v>cty51075</v>
          </cell>
          <cell r="B79" t="str">
            <v>Goochland County, VA</v>
          </cell>
          <cell r="C79">
            <v>83180</v>
          </cell>
        </row>
        <row r="80">
          <cell r="A80" t="str">
            <v>cty17197</v>
          </cell>
          <cell r="B80" t="str">
            <v>Will County, IL</v>
          </cell>
          <cell r="C80">
            <v>82896</v>
          </cell>
        </row>
        <row r="81">
          <cell r="A81" t="str">
            <v>cty44001</v>
          </cell>
          <cell r="B81" t="str">
            <v>Bristol County, RI</v>
          </cell>
          <cell r="C81">
            <v>82337</v>
          </cell>
        </row>
        <row r="82">
          <cell r="A82" t="str">
            <v>cty55089</v>
          </cell>
          <cell r="B82" t="str">
            <v>Ozaukee County, WI</v>
          </cell>
          <cell r="C82">
            <v>81993</v>
          </cell>
        </row>
        <row r="83">
          <cell r="A83" t="str">
            <v>cty24025</v>
          </cell>
          <cell r="B83" t="str">
            <v>Harford County, MD</v>
          </cell>
          <cell r="C83">
            <v>81979</v>
          </cell>
        </row>
        <row r="84">
          <cell r="A84" t="str">
            <v>cty06111</v>
          </cell>
          <cell r="B84" t="str">
            <v>Ventura County, CA</v>
          </cell>
          <cell r="C84">
            <v>81667</v>
          </cell>
        </row>
        <row r="85">
          <cell r="A85" t="str">
            <v>cty36061</v>
          </cell>
          <cell r="B85" t="str">
            <v>New York County, NY</v>
          </cell>
          <cell r="C85">
            <v>81518</v>
          </cell>
        </row>
        <row r="86">
          <cell r="A86" t="str">
            <v>cty08037</v>
          </cell>
          <cell r="B86" t="str">
            <v>Eagle County, CO</v>
          </cell>
          <cell r="C86">
            <v>81335</v>
          </cell>
        </row>
        <row r="87">
          <cell r="A87" t="str">
            <v>cty15003</v>
          </cell>
          <cell r="B87" t="str">
            <v>Honolulu County, HI</v>
          </cell>
          <cell r="C87">
            <v>81279</v>
          </cell>
        </row>
        <row r="88">
          <cell r="A88" t="str">
            <v>cty27037</v>
          </cell>
          <cell r="B88" t="str">
            <v>Dakota County, MN</v>
          </cell>
          <cell r="C88">
            <v>81252</v>
          </cell>
        </row>
        <row r="89">
          <cell r="A89" t="str">
            <v>cty06061</v>
          </cell>
          <cell r="B89" t="str">
            <v>Placer County, CA</v>
          </cell>
          <cell r="C89">
            <v>81251</v>
          </cell>
        </row>
        <row r="90">
          <cell r="A90" t="str">
            <v>cty09007</v>
          </cell>
          <cell r="B90" t="str">
            <v>Middlesex County, CT</v>
          </cell>
          <cell r="C90">
            <v>81029</v>
          </cell>
        </row>
        <row r="91">
          <cell r="A91" t="str">
            <v>cty06059</v>
          </cell>
          <cell r="B91" t="str">
            <v>Orange County, CA</v>
          </cell>
          <cell r="C91">
            <v>80814</v>
          </cell>
        </row>
        <row r="92">
          <cell r="A92" t="str">
            <v>cty51095</v>
          </cell>
          <cell r="B92" t="str">
            <v>James City County, VA</v>
          </cell>
          <cell r="C92">
            <v>80808</v>
          </cell>
        </row>
        <row r="93">
          <cell r="A93" t="str">
            <v>cty11001</v>
          </cell>
          <cell r="B93" t="str">
            <v>District of Columbia, DC</v>
          </cell>
          <cell r="C93">
            <v>80759</v>
          </cell>
        </row>
        <row r="94">
          <cell r="A94" t="str">
            <v>cty55133</v>
          </cell>
          <cell r="B94" t="str">
            <v>Waukesha County, WI</v>
          </cell>
          <cell r="C94">
            <v>80668</v>
          </cell>
        </row>
        <row r="95">
          <cell r="A95" t="str">
            <v>cty39165</v>
          </cell>
          <cell r="B95" t="str">
            <v>Warren County, OH</v>
          </cell>
          <cell r="C95">
            <v>80601</v>
          </cell>
        </row>
        <row r="96">
          <cell r="A96" t="str">
            <v>cty25023</v>
          </cell>
          <cell r="B96" t="str">
            <v>Plymouth County, MA</v>
          </cell>
          <cell r="C96">
            <v>80548</v>
          </cell>
        </row>
        <row r="97">
          <cell r="A97" t="str">
            <v>cty17111</v>
          </cell>
          <cell r="B97" t="str">
            <v>McHenry County, IL</v>
          </cell>
          <cell r="C97">
            <v>80419</v>
          </cell>
        </row>
        <row r="98">
          <cell r="A98" t="str">
            <v>cty51085</v>
          </cell>
          <cell r="B98" t="str">
            <v>Hanover County, VA</v>
          </cell>
          <cell r="C98">
            <v>80335</v>
          </cell>
        </row>
        <row r="99">
          <cell r="A99" t="str">
            <v>cty02068</v>
          </cell>
          <cell r="B99" t="str">
            <v>Denali Borough, AK</v>
          </cell>
          <cell r="C99">
            <v>80289</v>
          </cell>
        </row>
        <row r="100">
          <cell r="A100" t="str">
            <v>cty19049</v>
          </cell>
          <cell r="B100" t="str">
            <v>Dallas County, IA</v>
          </cell>
          <cell r="C100">
            <v>80257</v>
          </cell>
        </row>
        <row r="101">
          <cell r="A101" t="str">
            <v>cty51177</v>
          </cell>
          <cell r="B101" t="str">
            <v>Spotsylvania County, VA</v>
          </cell>
          <cell r="C101">
            <v>80159</v>
          </cell>
        </row>
        <row r="102">
          <cell r="A102" t="str">
            <v>cty18011</v>
          </cell>
          <cell r="B102" t="str">
            <v>Boone County, IN</v>
          </cell>
          <cell r="C102">
            <v>80079</v>
          </cell>
        </row>
        <row r="103">
          <cell r="A103" t="str">
            <v>cty02150</v>
          </cell>
          <cell r="B103" t="str">
            <v>Kodiak Island Borough, AK</v>
          </cell>
          <cell r="C103">
            <v>80072</v>
          </cell>
        </row>
        <row r="104">
          <cell r="A104" t="str">
            <v>cty49029</v>
          </cell>
          <cell r="B104" t="str">
            <v>Morgan County, UT</v>
          </cell>
          <cell r="C104">
            <v>79972</v>
          </cell>
        </row>
        <row r="105">
          <cell r="A105" t="str">
            <v>cty51145</v>
          </cell>
          <cell r="B105" t="str">
            <v>Powhatan County, VA</v>
          </cell>
          <cell r="C105">
            <v>79765</v>
          </cell>
        </row>
        <row r="106">
          <cell r="A106" t="str">
            <v>cty34039</v>
          </cell>
          <cell r="B106" t="str">
            <v>Union County, NJ</v>
          </cell>
          <cell r="C106">
            <v>79722</v>
          </cell>
        </row>
        <row r="107">
          <cell r="A107" t="str">
            <v>cty34015</v>
          </cell>
          <cell r="B107" t="str">
            <v>Gloucester County, NJ</v>
          </cell>
          <cell r="C107">
            <v>79629</v>
          </cell>
        </row>
        <row r="108">
          <cell r="A108" t="str">
            <v>cty26093</v>
          </cell>
          <cell r="B108" t="str">
            <v>Livingston County, MI</v>
          </cell>
          <cell r="C108">
            <v>78854</v>
          </cell>
        </row>
        <row r="109">
          <cell r="A109" t="str">
            <v>cty24033</v>
          </cell>
          <cell r="B109" t="str">
            <v>Prince George's County, MD</v>
          </cell>
          <cell r="C109">
            <v>78515</v>
          </cell>
        </row>
        <row r="110">
          <cell r="A110" t="str">
            <v>cty48491</v>
          </cell>
          <cell r="B110" t="str">
            <v>Williamson County, TX</v>
          </cell>
          <cell r="C110">
            <v>78041</v>
          </cell>
        </row>
        <row r="111">
          <cell r="A111" t="str">
            <v>cty09013</v>
          </cell>
          <cell r="B111" t="str">
            <v>Tolland County, CT</v>
          </cell>
          <cell r="C111">
            <v>78027</v>
          </cell>
        </row>
        <row r="112">
          <cell r="A112" t="str">
            <v>cty33011</v>
          </cell>
          <cell r="B112" t="str">
            <v>Hillsborough County, NH</v>
          </cell>
          <cell r="C112">
            <v>77936</v>
          </cell>
        </row>
        <row r="113">
          <cell r="A113" t="str">
            <v>cty56035</v>
          </cell>
          <cell r="B113" t="str">
            <v>Sublette County, WY</v>
          </cell>
          <cell r="C113">
            <v>77892</v>
          </cell>
        </row>
        <row r="114">
          <cell r="A114" t="str">
            <v>cty56005</v>
          </cell>
          <cell r="B114" t="str">
            <v>Campbell County, WY</v>
          </cell>
          <cell r="C114">
            <v>77544</v>
          </cell>
        </row>
        <row r="115">
          <cell r="A115" t="str">
            <v>cty51685</v>
          </cell>
          <cell r="B115" t="str">
            <v>Manassas Park city, VA</v>
          </cell>
          <cell r="C115">
            <v>77488</v>
          </cell>
        </row>
        <row r="116">
          <cell r="A116" t="str">
            <v>cty39055</v>
          </cell>
          <cell r="B116" t="str">
            <v>Geauga County, OH</v>
          </cell>
          <cell r="C116">
            <v>77427</v>
          </cell>
        </row>
        <row r="117">
          <cell r="A117" t="str">
            <v>cty06017</v>
          </cell>
          <cell r="B117" t="str">
            <v>El Dorado County, CA</v>
          </cell>
          <cell r="C117">
            <v>77317</v>
          </cell>
        </row>
        <row r="118">
          <cell r="A118" t="str">
            <v>cty46083</v>
          </cell>
          <cell r="B118" t="str">
            <v>Lincoln County, SD</v>
          </cell>
          <cell r="C118">
            <v>77219</v>
          </cell>
        </row>
        <row r="119">
          <cell r="A119" t="str">
            <v>cty51041</v>
          </cell>
          <cell r="B119" t="str">
            <v>Chesterfield County, VA</v>
          </cell>
          <cell r="C119">
            <v>77176</v>
          </cell>
        </row>
        <row r="120">
          <cell r="A120" t="str">
            <v>cty27141</v>
          </cell>
          <cell r="B120" t="str">
            <v>Sherburne County, MN</v>
          </cell>
          <cell r="C120">
            <v>77121</v>
          </cell>
        </row>
        <row r="121">
          <cell r="A121" t="str">
            <v>cty32015</v>
          </cell>
          <cell r="B121" t="str">
            <v>Lander County, NV</v>
          </cell>
          <cell r="C121">
            <v>77104</v>
          </cell>
        </row>
        <row r="122">
          <cell r="A122" t="str">
            <v>cty06055</v>
          </cell>
          <cell r="B122" t="str">
            <v>Napa County, CA</v>
          </cell>
          <cell r="C122">
            <v>76851</v>
          </cell>
        </row>
        <row r="123">
          <cell r="A123" t="str">
            <v>cty26125</v>
          </cell>
          <cell r="B123" t="str">
            <v>Oakland County, MI</v>
          </cell>
          <cell r="C123">
            <v>76838</v>
          </cell>
        </row>
        <row r="124">
          <cell r="A124" t="str">
            <v>cty29183</v>
          </cell>
          <cell r="B124" t="str">
            <v>St. Charles County, MO</v>
          </cell>
          <cell r="C124">
            <v>76768</v>
          </cell>
        </row>
        <row r="125">
          <cell r="A125" t="str">
            <v>cty25009</v>
          </cell>
          <cell r="B125" t="str">
            <v>Essex County, MA</v>
          </cell>
          <cell r="C125">
            <v>76701</v>
          </cell>
        </row>
        <row r="126">
          <cell r="A126" t="str">
            <v>cty48033</v>
          </cell>
          <cell r="B126" t="str">
            <v>Borden County, TX</v>
          </cell>
          <cell r="C126">
            <v>76603</v>
          </cell>
        </row>
        <row r="127">
          <cell r="A127" t="str">
            <v>cty08013</v>
          </cell>
          <cell r="B127" t="str">
            <v>Boulder County, CO</v>
          </cell>
          <cell r="C127">
            <v>76550</v>
          </cell>
        </row>
        <row r="128">
          <cell r="A128" t="str">
            <v>cty27171</v>
          </cell>
          <cell r="B128" t="str">
            <v>Wright County, MN</v>
          </cell>
          <cell r="C128">
            <v>76486</v>
          </cell>
        </row>
        <row r="129">
          <cell r="A129" t="str">
            <v>cty51683</v>
          </cell>
          <cell r="B129" t="str">
            <v>Manassas city, VA</v>
          </cell>
          <cell r="C129">
            <v>76343</v>
          </cell>
        </row>
        <row r="130">
          <cell r="A130" t="str">
            <v>cty12109</v>
          </cell>
          <cell r="B130" t="str">
            <v>St. Johns County, FL</v>
          </cell>
          <cell r="C130">
            <v>76335</v>
          </cell>
        </row>
        <row r="131">
          <cell r="A131" t="str">
            <v>cty08059</v>
          </cell>
          <cell r="B131" t="str">
            <v>Jefferson County, CO</v>
          </cell>
          <cell r="C131">
            <v>76136</v>
          </cell>
        </row>
        <row r="132">
          <cell r="A132" t="str">
            <v>cty49011</v>
          </cell>
          <cell r="B132" t="str">
            <v>Davis County, UT</v>
          </cell>
          <cell r="C132">
            <v>76050</v>
          </cell>
        </row>
        <row r="133">
          <cell r="A133" t="str">
            <v>cty27003</v>
          </cell>
          <cell r="B133" t="str">
            <v>Anoka County, MN</v>
          </cell>
          <cell r="C133">
            <v>75978</v>
          </cell>
        </row>
        <row r="134">
          <cell r="A134" t="str">
            <v>cty38089</v>
          </cell>
          <cell r="B134" t="str">
            <v>Stark County, ND</v>
          </cell>
          <cell r="C134">
            <v>75838</v>
          </cell>
        </row>
        <row r="135">
          <cell r="A135" t="str">
            <v>cty48259</v>
          </cell>
          <cell r="B135" t="str">
            <v>Kendall County, TX</v>
          </cell>
          <cell r="C135">
            <v>75696</v>
          </cell>
        </row>
        <row r="136">
          <cell r="A136" t="str">
            <v>cty48339</v>
          </cell>
          <cell r="B136" t="str">
            <v>Montgomery County, TX</v>
          </cell>
          <cell r="C136">
            <v>75622</v>
          </cell>
        </row>
        <row r="137">
          <cell r="A137" t="str">
            <v>cty09005</v>
          </cell>
          <cell r="B137" t="str">
            <v>Litchfield County, CT</v>
          </cell>
          <cell r="C137">
            <v>75429</v>
          </cell>
        </row>
        <row r="138">
          <cell r="A138" t="str">
            <v>cty37183</v>
          </cell>
          <cell r="B138" t="str">
            <v>Wake County, NC</v>
          </cell>
          <cell r="C138">
            <v>75212</v>
          </cell>
        </row>
        <row r="139">
          <cell r="A139" t="str">
            <v>cty34041</v>
          </cell>
          <cell r="B139" t="str">
            <v>Warren County, NJ</v>
          </cell>
          <cell r="C139">
            <v>75181</v>
          </cell>
        </row>
        <row r="140">
          <cell r="A140" t="str">
            <v>cty13073</v>
          </cell>
          <cell r="B140" t="str">
            <v>Columbia County, GA</v>
          </cell>
          <cell r="C140">
            <v>75156</v>
          </cell>
        </row>
        <row r="141">
          <cell r="A141" t="str">
            <v>cty53061</v>
          </cell>
          <cell r="B141" t="str">
            <v>Snohomish County, WA</v>
          </cell>
          <cell r="C141">
            <v>75128</v>
          </cell>
        </row>
        <row r="142">
          <cell r="A142" t="str">
            <v>cty48329</v>
          </cell>
          <cell r="B142" t="str">
            <v>Midland County, TX</v>
          </cell>
          <cell r="C142">
            <v>75115</v>
          </cell>
        </row>
        <row r="143">
          <cell r="A143" t="str">
            <v>cty56039</v>
          </cell>
          <cell r="B143" t="str">
            <v>Teton County, WY</v>
          </cell>
          <cell r="C143">
            <v>75005</v>
          </cell>
        </row>
        <row r="144">
          <cell r="A144" t="str">
            <v>cty49009</v>
          </cell>
          <cell r="B144" t="str">
            <v>Daggett County, UT</v>
          </cell>
          <cell r="C144">
            <v>74992</v>
          </cell>
        </row>
        <row r="145">
          <cell r="A145" t="str">
            <v>cty36091</v>
          </cell>
          <cell r="B145" t="str">
            <v>Saratoga County, NY</v>
          </cell>
          <cell r="C145">
            <v>74749</v>
          </cell>
        </row>
        <row r="146">
          <cell r="A146" t="str">
            <v>cty06069</v>
          </cell>
          <cell r="B146" t="str">
            <v>San Benito County, CA</v>
          </cell>
          <cell r="C146">
            <v>74710</v>
          </cell>
        </row>
        <row r="147">
          <cell r="A147" t="str">
            <v>cty37179</v>
          </cell>
          <cell r="B147" t="str">
            <v>Union County, NC</v>
          </cell>
          <cell r="C147">
            <v>74708</v>
          </cell>
        </row>
        <row r="148">
          <cell r="A148" t="str">
            <v>cty36027</v>
          </cell>
          <cell r="B148" t="str">
            <v>Dutchess County, NY</v>
          </cell>
          <cell r="C148">
            <v>74557</v>
          </cell>
        </row>
        <row r="149">
          <cell r="A149" t="str">
            <v>cty13067</v>
          </cell>
          <cell r="B149" t="str">
            <v>Cobb County, GA</v>
          </cell>
          <cell r="C149">
            <v>74437</v>
          </cell>
        </row>
        <row r="150">
          <cell r="A150" t="str">
            <v>cty39159</v>
          </cell>
          <cell r="B150" t="str">
            <v>Union County, OH</v>
          </cell>
          <cell r="C150">
            <v>74424</v>
          </cell>
        </row>
        <row r="151">
          <cell r="A151" t="str">
            <v>cty08005</v>
          </cell>
          <cell r="B151" t="str">
            <v>Arapahoe County, CO</v>
          </cell>
          <cell r="C151">
            <v>74387</v>
          </cell>
        </row>
        <row r="152">
          <cell r="A152" t="str">
            <v>cty51127</v>
          </cell>
          <cell r="B152" t="str">
            <v>New Kent County, VA</v>
          </cell>
          <cell r="C152">
            <v>74211</v>
          </cell>
        </row>
        <row r="153">
          <cell r="A153" t="str">
            <v>cty55109</v>
          </cell>
          <cell r="B153" t="str">
            <v>St. Croix County, WI</v>
          </cell>
          <cell r="C153">
            <v>74169</v>
          </cell>
        </row>
        <row r="154">
          <cell r="A154" t="str">
            <v>cty32007</v>
          </cell>
          <cell r="B154" t="str">
            <v>Elko County, NV</v>
          </cell>
          <cell r="C154">
            <v>74078</v>
          </cell>
        </row>
        <row r="155">
          <cell r="A155" t="str">
            <v>cty17089</v>
          </cell>
          <cell r="B155" t="str">
            <v>Kane County, IL</v>
          </cell>
          <cell r="C155">
            <v>74033</v>
          </cell>
        </row>
        <row r="156">
          <cell r="A156" t="str">
            <v>cty01117</v>
          </cell>
          <cell r="B156" t="str">
            <v>Shelby County, AL</v>
          </cell>
          <cell r="C156">
            <v>73881</v>
          </cell>
        </row>
        <row r="157">
          <cell r="A157" t="str">
            <v>cty36085</v>
          </cell>
          <cell r="B157" t="str">
            <v>Richmond County, NY</v>
          </cell>
          <cell r="C157">
            <v>73860</v>
          </cell>
        </row>
        <row r="158">
          <cell r="A158" t="str">
            <v>cty51043</v>
          </cell>
          <cell r="B158" t="str">
            <v>Clarke County, VA</v>
          </cell>
          <cell r="C158">
            <v>73858</v>
          </cell>
        </row>
        <row r="159">
          <cell r="A159" t="str">
            <v>cty31153</v>
          </cell>
          <cell r="B159" t="str">
            <v>Sarpy County, NE</v>
          </cell>
          <cell r="C159">
            <v>73801</v>
          </cell>
        </row>
        <row r="160">
          <cell r="A160" t="str">
            <v>cty13219</v>
          </cell>
          <cell r="B160" t="str">
            <v>Oconee County, GA</v>
          </cell>
          <cell r="C160">
            <v>73522</v>
          </cell>
        </row>
        <row r="161">
          <cell r="A161" t="str">
            <v>cty09003</v>
          </cell>
          <cell r="B161" t="str">
            <v>Hartford County, CT</v>
          </cell>
          <cell r="C161">
            <v>73474</v>
          </cell>
        </row>
        <row r="162">
          <cell r="A162" t="str">
            <v>cty42045</v>
          </cell>
          <cell r="B162" t="str">
            <v>Delaware County, PA</v>
          </cell>
          <cell r="C162">
            <v>73449</v>
          </cell>
        </row>
        <row r="163">
          <cell r="A163" t="str">
            <v>cty02170</v>
          </cell>
          <cell r="B163" t="str">
            <v>Matanuska-Susitna Borough, AK</v>
          </cell>
          <cell r="C163">
            <v>73423</v>
          </cell>
        </row>
        <row r="164">
          <cell r="A164" t="str">
            <v>cty18063</v>
          </cell>
          <cell r="B164" t="str">
            <v>Hendricks County, IN</v>
          </cell>
          <cell r="C164">
            <v>73415</v>
          </cell>
        </row>
        <row r="165">
          <cell r="A165" t="str">
            <v>cty13057</v>
          </cell>
          <cell r="B165" t="str">
            <v>Cherokee County, GA</v>
          </cell>
          <cell r="C165">
            <v>73402</v>
          </cell>
        </row>
        <row r="166">
          <cell r="A166" t="str">
            <v>cty02090</v>
          </cell>
          <cell r="B166" t="str">
            <v>Fairbanks North Star Borough, AK</v>
          </cell>
          <cell r="C166">
            <v>73313</v>
          </cell>
        </row>
        <row r="167">
          <cell r="A167" t="str">
            <v>cty44009</v>
          </cell>
          <cell r="B167" t="str">
            <v>Washington County, RI</v>
          </cell>
          <cell r="C167">
            <v>73272</v>
          </cell>
        </row>
        <row r="168">
          <cell r="A168" t="str">
            <v>cty17133</v>
          </cell>
          <cell r="B168" t="str">
            <v>Monroe County, IL</v>
          </cell>
          <cell r="C168">
            <v>73263</v>
          </cell>
        </row>
        <row r="169">
          <cell r="A169" t="str">
            <v>cty36071</v>
          </cell>
          <cell r="B169" t="str">
            <v>Orange County, NY</v>
          </cell>
          <cell r="C169">
            <v>73254</v>
          </cell>
        </row>
        <row r="170">
          <cell r="A170" t="str">
            <v>cty27053</v>
          </cell>
          <cell r="B170" t="str">
            <v>Hennepin County, MN</v>
          </cell>
          <cell r="C170">
            <v>73238</v>
          </cell>
        </row>
        <row r="171">
          <cell r="A171" t="str">
            <v>cty24005</v>
          </cell>
          <cell r="B171" t="str">
            <v>Baltimore County, MD</v>
          </cell>
          <cell r="C171">
            <v>73066</v>
          </cell>
        </row>
        <row r="172">
          <cell r="A172" t="str">
            <v>cty38057</v>
          </cell>
          <cell r="B172" t="str">
            <v>Mercer County, ND</v>
          </cell>
          <cell r="C172">
            <v>72706</v>
          </cell>
        </row>
        <row r="173">
          <cell r="A173" t="str">
            <v>cty48039</v>
          </cell>
          <cell r="B173" t="str">
            <v>Brazoria County, TX</v>
          </cell>
          <cell r="C173">
            <v>72701</v>
          </cell>
        </row>
        <row r="174">
          <cell r="A174" t="str">
            <v>cty21015</v>
          </cell>
          <cell r="B174" t="str">
            <v>Boone County, KY</v>
          </cell>
          <cell r="C174">
            <v>72659</v>
          </cell>
        </row>
        <row r="175">
          <cell r="A175" t="str">
            <v>cty27109</v>
          </cell>
          <cell r="B175" t="str">
            <v>Olmsted County, MN</v>
          </cell>
          <cell r="C175">
            <v>72584</v>
          </cell>
        </row>
        <row r="176">
          <cell r="A176" t="str">
            <v>cty54037</v>
          </cell>
          <cell r="B176" t="str">
            <v>Jefferson County, WV</v>
          </cell>
          <cell r="C176">
            <v>72434</v>
          </cell>
        </row>
        <row r="177">
          <cell r="A177" t="str">
            <v>cty49051</v>
          </cell>
          <cell r="B177" t="str">
            <v>Wasatch County, UT</v>
          </cell>
          <cell r="C177">
            <v>72355</v>
          </cell>
        </row>
        <row r="178">
          <cell r="A178" t="str">
            <v>cty41005</v>
          </cell>
          <cell r="B178" t="str">
            <v>Clackamas County, OR</v>
          </cell>
          <cell r="C178">
            <v>72346</v>
          </cell>
        </row>
        <row r="179">
          <cell r="A179" t="str">
            <v>cty51550</v>
          </cell>
          <cell r="B179" t="str">
            <v>Chesapeake city, VA</v>
          </cell>
          <cell r="C179">
            <v>72344</v>
          </cell>
        </row>
        <row r="180">
          <cell r="A180" t="str">
            <v>cty41067</v>
          </cell>
          <cell r="B180" t="str">
            <v>Washington County, OR</v>
          </cell>
          <cell r="C180">
            <v>72212</v>
          </cell>
        </row>
        <row r="181">
          <cell r="A181" t="str">
            <v>cty27025</v>
          </cell>
          <cell r="B181" t="str">
            <v>Chisago County, MN</v>
          </cell>
          <cell r="C181">
            <v>72118</v>
          </cell>
        </row>
        <row r="182">
          <cell r="A182" t="str">
            <v>cty29165</v>
          </cell>
          <cell r="B182" t="str">
            <v>Platte County, MO</v>
          </cell>
          <cell r="C182">
            <v>72077</v>
          </cell>
        </row>
        <row r="183">
          <cell r="A183" t="str">
            <v>cty38053</v>
          </cell>
          <cell r="B183" t="str">
            <v>McKenzie County, ND</v>
          </cell>
          <cell r="C183">
            <v>72039</v>
          </cell>
        </row>
        <row r="184">
          <cell r="A184" t="str">
            <v>cty55131</v>
          </cell>
          <cell r="B184" t="str">
            <v>Washington County, WI</v>
          </cell>
          <cell r="C184">
            <v>72020</v>
          </cell>
        </row>
        <row r="185">
          <cell r="A185" t="str">
            <v>cty51810</v>
          </cell>
          <cell r="B185" t="str">
            <v>Virginia Beach city, VA</v>
          </cell>
          <cell r="C185">
            <v>71913</v>
          </cell>
        </row>
        <row r="186">
          <cell r="A186" t="str">
            <v>cty22005</v>
          </cell>
          <cell r="B186" t="str">
            <v>Ascension Parish, LA</v>
          </cell>
          <cell r="C186">
            <v>71749</v>
          </cell>
        </row>
        <row r="187">
          <cell r="A187" t="str">
            <v>cty02261</v>
          </cell>
          <cell r="B187" t="str">
            <v>Valdez-Cordova Census Area, AK</v>
          </cell>
          <cell r="C187">
            <v>71701</v>
          </cell>
        </row>
        <row r="188">
          <cell r="A188" t="str">
            <v>cty25027</v>
          </cell>
          <cell r="B188" t="str">
            <v>Worcester County, MA</v>
          </cell>
          <cell r="C188">
            <v>71672</v>
          </cell>
        </row>
        <row r="189">
          <cell r="A189" t="str">
            <v>cty06095</v>
          </cell>
          <cell r="B189" t="str">
            <v>Solano County, CA</v>
          </cell>
          <cell r="C189">
            <v>71650</v>
          </cell>
        </row>
        <row r="190">
          <cell r="A190" t="str">
            <v>cty48393</v>
          </cell>
          <cell r="B190" t="str">
            <v>Roberts County, TX</v>
          </cell>
          <cell r="C190">
            <v>71597</v>
          </cell>
        </row>
        <row r="191">
          <cell r="A191" t="str">
            <v>cty02185</v>
          </cell>
          <cell r="B191" t="str">
            <v>North Slope Borough, AK</v>
          </cell>
          <cell r="C191">
            <v>71548</v>
          </cell>
        </row>
        <row r="192">
          <cell r="A192" t="str">
            <v>cty06073</v>
          </cell>
          <cell r="B192" t="str">
            <v>San Diego County, CA</v>
          </cell>
          <cell r="C192">
            <v>71210</v>
          </cell>
        </row>
        <row r="193">
          <cell r="A193" t="str">
            <v>cty48091</v>
          </cell>
          <cell r="B193" t="str">
            <v>Comal County, TX</v>
          </cell>
          <cell r="C193">
            <v>71177</v>
          </cell>
        </row>
        <row r="194">
          <cell r="A194" t="str">
            <v>cty44005</v>
          </cell>
          <cell r="B194" t="str">
            <v>Newport County, RI</v>
          </cell>
          <cell r="C194">
            <v>71175</v>
          </cell>
        </row>
        <row r="195">
          <cell r="A195" t="str">
            <v>cty51003</v>
          </cell>
          <cell r="B195" t="str">
            <v>Albemarle County, VA</v>
          </cell>
          <cell r="C195">
            <v>71019</v>
          </cell>
        </row>
        <row r="196">
          <cell r="A196" t="str">
            <v>cty48367</v>
          </cell>
          <cell r="B196" t="str">
            <v>Parker County, TX</v>
          </cell>
          <cell r="C196">
            <v>70910</v>
          </cell>
        </row>
        <row r="197">
          <cell r="A197" t="str">
            <v>cty48071</v>
          </cell>
          <cell r="B197" t="str">
            <v>Chambers County, TX</v>
          </cell>
          <cell r="C197">
            <v>70882</v>
          </cell>
        </row>
        <row r="198">
          <cell r="A198" t="str">
            <v>cty09011</v>
          </cell>
          <cell r="B198" t="str">
            <v>New London County, CT</v>
          </cell>
          <cell r="C198">
            <v>70615</v>
          </cell>
        </row>
        <row r="199">
          <cell r="A199" t="str">
            <v>cty39103</v>
          </cell>
          <cell r="B199" t="str">
            <v>Medina County, OH</v>
          </cell>
          <cell r="C199">
            <v>70602</v>
          </cell>
        </row>
        <row r="200">
          <cell r="A200" t="str">
            <v>cty08097</v>
          </cell>
          <cell r="B200" t="str">
            <v>Pitkin County, CO</v>
          </cell>
          <cell r="C200">
            <v>70388</v>
          </cell>
        </row>
        <row r="201">
          <cell r="A201" t="str">
            <v>cty51087</v>
          </cell>
          <cell r="B201" t="str">
            <v>Henrico County, VA</v>
          </cell>
          <cell r="C201">
            <v>70246</v>
          </cell>
        </row>
        <row r="202">
          <cell r="A202" t="str">
            <v>cty53035</v>
          </cell>
          <cell r="B202" t="str">
            <v>Kitsap County, WA</v>
          </cell>
          <cell r="C202">
            <v>70187</v>
          </cell>
        </row>
        <row r="203">
          <cell r="A203" t="str">
            <v>cty06087</v>
          </cell>
          <cell r="B203" t="str">
            <v>Santa Cruz County, CA</v>
          </cell>
          <cell r="C203">
            <v>70159</v>
          </cell>
        </row>
        <row r="204">
          <cell r="A204" t="str">
            <v>cty28089</v>
          </cell>
          <cell r="B204" t="str">
            <v>Madison County, MS</v>
          </cell>
          <cell r="C204">
            <v>70026</v>
          </cell>
        </row>
        <row r="205">
          <cell r="A205" t="str">
            <v>cty08019</v>
          </cell>
          <cell r="B205" t="str">
            <v>Clear Creek County, CO</v>
          </cell>
          <cell r="C205">
            <v>69997</v>
          </cell>
        </row>
        <row r="206">
          <cell r="A206" t="str">
            <v>cty48453</v>
          </cell>
          <cell r="B206" t="str">
            <v>Travis County, TX</v>
          </cell>
          <cell r="C206">
            <v>69937</v>
          </cell>
        </row>
        <row r="207">
          <cell r="A207" t="str">
            <v>cty55015</v>
          </cell>
          <cell r="B207" t="str">
            <v>Calumet County, WI</v>
          </cell>
          <cell r="C207">
            <v>69860</v>
          </cell>
        </row>
        <row r="208">
          <cell r="A208" t="str">
            <v>cty48493</v>
          </cell>
          <cell r="B208" t="str">
            <v>Wilson County, TX</v>
          </cell>
          <cell r="C208">
            <v>69825</v>
          </cell>
        </row>
        <row r="209">
          <cell r="A209" t="str">
            <v>cty13121</v>
          </cell>
          <cell r="B209" t="str">
            <v>Fulton County, GA</v>
          </cell>
          <cell r="C209">
            <v>69553</v>
          </cell>
        </row>
        <row r="210">
          <cell r="A210" t="str">
            <v>cty26161</v>
          </cell>
          <cell r="B210" t="str">
            <v>Washtenaw County, MI</v>
          </cell>
          <cell r="C210">
            <v>69415</v>
          </cell>
        </row>
        <row r="211">
          <cell r="A211" t="str">
            <v>cty10003</v>
          </cell>
          <cell r="B211" t="str">
            <v>New Castle County, DE</v>
          </cell>
          <cell r="C211">
            <v>69238</v>
          </cell>
        </row>
        <row r="212">
          <cell r="A212" t="str">
            <v>cty13145</v>
          </cell>
          <cell r="B212" t="str">
            <v>Harris County, GA</v>
          </cell>
          <cell r="C212">
            <v>69228</v>
          </cell>
        </row>
        <row r="213">
          <cell r="A213" t="str">
            <v>cty29189</v>
          </cell>
          <cell r="B213" t="str">
            <v>St. Louis County, MO</v>
          </cell>
          <cell r="C213">
            <v>69206</v>
          </cell>
        </row>
        <row r="214">
          <cell r="A214" t="str">
            <v>cty13029</v>
          </cell>
          <cell r="B214" t="str">
            <v>Bryan County, GA</v>
          </cell>
          <cell r="C214">
            <v>69202</v>
          </cell>
        </row>
        <row r="215">
          <cell r="A215" t="str">
            <v>cty51069</v>
          </cell>
          <cell r="B215" t="str">
            <v>Frederick County, VA</v>
          </cell>
          <cell r="C215">
            <v>69163</v>
          </cell>
        </row>
        <row r="216">
          <cell r="A216" t="str">
            <v>cty27039</v>
          </cell>
          <cell r="B216" t="str">
            <v>Dodge County, MN</v>
          </cell>
          <cell r="C216">
            <v>69151</v>
          </cell>
        </row>
        <row r="217">
          <cell r="A217" t="str">
            <v>cty32011</v>
          </cell>
          <cell r="B217" t="str">
            <v>Eureka County, NV</v>
          </cell>
          <cell r="C217">
            <v>69128</v>
          </cell>
        </row>
        <row r="218">
          <cell r="A218" t="str">
            <v>cty34013</v>
          </cell>
          <cell r="B218" t="str">
            <v>Essex County, NJ</v>
          </cell>
          <cell r="C218">
            <v>68905</v>
          </cell>
        </row>
        <row r="219">
          <cell r="A219" t="str">
            <v>cty48003</v>
          </cell>
          <cell r="B219" t="str">
            <v>Andrews County, TX</v>
          </cell>
          <cell r="C219">
            <v>68890</v>
          </cell>
        </row>
        <row r="220">
          <cell r="A220" t="str">
            <v>cty17203</v>
          </cell>
          <cell r="B220" t="str">
            <v>Woodford County, IL</v>
          </cell>
          <cell r="C220">
            <v>68706</v>
          </cell>
        </row>
        <row r="221">
          <cell r="A221" t="str">
            <v>cty33013</v>
          </cell>
          <cell r="B221" t="str">
            <v>Merrimack County, NH</v>
          </cell>
          <cell r="C221">
            <v>68690</v>
          </cell>
        </row>
        <row r="222">
          <cell r="A222" t="str">
            <v>cty32013</v>
          </cell>
          <cell r="B222" t="str">
            <v>Humboldt County, NV</v>
          </cell>
          <cell r="C222">
            <v>68684</v>
          </cell>
        </row>
        <row r="223">
          <cell r="A223" t="str">
            <v>cty51093</v>
          </cell>
          <cell r="B223" t="str">
            <v>Isle of Wight County, VA</v>
          </cell>
          <cell r="C223">
            <v>68638</v>
          </cell>
        </row>
        <row r="224">
          <cell r="A224" t="str">
            <v>cty49035</v>
          </cell>
          <cell r="B224" t="str">
            <v>Salt Lake County, UT</v>
          </cell>
          <cell r="C224">
            <v>68634</v>
          </cell>
        </row>
        <row r="225">
          <cell r="A225" t="str">
            <v>cty06097</v>
          </cell>
          <cell r="B225" t="str">
            <v>Sonoma County, CA</v>
          </cell>
          <cell r="C225">
            <v>68475</v>
          </cell>
        </row>
        <row r="226">
          <cell r="A226" t="str">
            <v>cty38015</v>
          </cell>
          <cell r="B226" t="str">
            <v>Burleigh County, ND</v>
          </cell>
          <cell r="C226">
            <v>68272</v>
          </cell>
        </row>
        <row r="227">
          <cell r="A227" t="str">
            <v>cty44003</v>
          </cell>
          <cell r="B227" t="str">
            <v>Kent County, RI</v>
          </cell>
          <cell r="C227">
            <v>68129</v>
          </cell>
        </row>
        <row r="228">
          <cell r="A228" t="str">
            <v>cty18059</v>
          </cell>
          <cell r="B228" t="str">
            <v>Hancock County, IN</v>
          </cell>
          <cell r="C228">
            <v>68079</v>
          </cell>
        </row>
        <row r="229">
          <cell r="A229" t="str">
            <v>cty06083</v>
          </cell>
          <cell r="B229" t="str">
            <v>Santa Barbara County, CA</v>
          </cell>
          <cell r="C229">
            <v>67979</v>
          </cell>
        </row>
        <row r="230">
          <cell r="A230" t="str">
            <v>cty15009</v>
          </cell>
          <cell r="B230" t="str">
            <v>Maui County, HI</v>
          </cell>
          <cell r="C230">
            <v>67943</v>
          </cell>
        </row>
        <row r="231">
          <cell r="A231" t="str">
            <v>cty09009</v>
          </cell>
          <cell r="B231" t="str">
            <v>New Haven County, CT</v>
          </cell>
          <cell r="C231">
            <v>67819</v>
          </cell>
        </row>
        <row r="232">
          <cell r="A232" t="str">
            <v>cty48167</v>
          </cell>
          <cell r="B232" t="str">
            <v>Galveston County, TX</v>
          </cell>
          <cell r="C232">
            <v>67811</v>
          </cell>
        </row>
        <row r="233">
          <cell r="A233" t="str">
            <v>cty50007</v>
          </cell>
          <cell r="B233" t="str">
            <v>Chittenden County, VT</v>
          </cell>
          <cell r="C233">
            <v>67773</v>
          </cell>
        </row>
        <row r="234">
          <cell r="A234" t="str">
            <v>cty08117</v>
          </cell>
          <cell r="B234" t="str">
            <v>Summit County, CO</v>
          </cell>
          <cell r="C234">
            <v>67739</v>
          </cell>
        </row>
        <row r="235">
          <cell r="A235" t="str">
            <v>cty42019</v>
          </cell>
          <cell r="B235" t="str">
            <v>Butler County, PA</v>
          </cell>
          <cell r="C235">
            <v>67736</v>
          </cell>
        </row>
        <row r="236">
          <cell r="A236" t="str">
            <v>cty40017</v>
          </cell>
          <cell r="B236" t="str">
            <v>Canadian County, OK</v>
          </cell>
          <cell r="C236">
            <v>67731</v>
          </cell>
        </row>
        <row r="237">
          <cell r="A237" t="str">
            <v>cty24015</v>
          </cell>
          <cell r="B237" t="str">
            <v>Cecil County, MD</v>
          </cell>
          <cell r="C237">
            <v>67651</v>
          </cell>
        </row>
        <row r="238">
          <cell r="A238" t="str">
            <v>cty34007</v>
          </cell>
          <cell r="B238" t="str">
            <v>Camden County, NJ</v>
          </cell>
          <cell r="C238">
            <v>67628</v>
          </cell>
        </row>
        <row r="239">
          <cell r="A239" t="str">
            <v>cty20103</v>
          </cell>
          <cell r="B239" t="str">
            <v>Leavenworth County, KS</v>
          </cell>
          <cell r="C239">
            <v>67612</v>
          </cell>
        </row>
        <row r="240">
          <cell r="A240" t="str">
            <v>cty02220</v>
          </cell>
          <cell r="B240" t="str">
            <v>Sitka City and Borough, AK</v>
          </cell>
          <cell r="C240">
            <v>67538</v>
          </cell>
        </row>
        <row r="241">
          <cell r="A241" t="str">
            <v>cty19181</v>
          </cell>
          <cell r="B241" t="str">
            <v>Warren County, IA</v>
          </cell>
          <cell r="C241">
            <v>67486</v>
          </cell>
        </row>
        <row r="242">
          <cell r="A242" t="str">
            <v>cty55025</v>
          </cell>
          <cell r="B242" t="str">
            <v>Dane County, WI</v>
          </cell>
          <cell r="C242">
            <v>67424</v>
          </cell>
        </row>
        <row r="243">
          <cell r="A243" t="str">
            <v>cty17147</v>
          </cell>
          <cell r="B243" t="str">
            <v>Piatt County, IL</v>
          </cell>
          <cell r="C243">
            <v>67402</v>
          </cell>
        </row>
        <row r="244">
          <cell r="A244" t="str">
            <v>cty19129</v>
          </cell>
          <cell r="B244" t="str">
            <v>Mills County, IA</v>
          </cell>
          <cell r="C244">
            <v>67148</v>
          </cell>
        </row>
        <row r="245">
          <cell r="A245" t="str">
            <v>cty17063</v>
          </cell>
          <cell r="B245" t="str">
            <v>Grundy County, IL</v>
          </cell>
          <cell r="C245">
            <v>67135</v>
          </cell>
        </row>
        <row r="246">
          <cell r="A246" t="str">
            <v>cty38007</v>
          </cell>
          <cell r="B246" t="str">
            <v>Billings County, ND</v>
          </cell>
          <cell r="C246">
            <v>67122</v>
          </cell>
        </row>
        <row r="247">
          <cell r="A247" t="str">
            <v>cty31177</v>
          </cell>
          <cell r="B247" t="str">
            <v>Washington County, NE</v>
          </cell>
          <cell r="C247">
            <v>67017</v>
          </cell>
        </row>
        <row r="248">
          <cell r="A248" t="str">
            <v>cty25001</v>
          </cell>
          <cell r="B248" t="str">
            <v>Barnstable County, MA</v>
          </cell>
          <cell r="C248">
            <v>67001</v>
          </cell>
        </row>
        <row r="249">
          <cell r="A249" t="str">
            <v>cty02240</v>
          </cell>
          <cell r="B249" t="str">
            <v>Southeast Fairbanks Census Area, AK</v>
          </cell>
          <cell r="C249">
            <v>66949</v>
          </cell>
        </row>
        <row r="250">
          <cell r="A250" t="str">
            <v>cty48211</v>
          </cell>
          <cell r="B250" t="str">
            <v>Hemphill County, TX</v>
          </cell>
          <cell r="C250">
            <v>66929</v>
          </cell>
        </row>
        <row r="251">
          <cell r="A251" t="str">
            <v>cty34029</v>
          </cell>
          <cell r="B251" t="str">
            <v>Ocean County, NJ</v>
          </cell>
          <cell r="C251">
            <v>66907</v>
          </cell>
        </row>
        <row r="252">
          <cell r="A252" t="str">
            <v>cty56037</v>
          </cell>
          <cell r="B252" t="str">
            <v>Sweetwater County, WY</v>
          </cell>
          <cell r="C252">
            <v>66906</v>
          </cell>
        </row>
        <row r="253">
          <cell r="A253" t="str">
            <v>cty49049</v>
          </cell>
          <cell r="B253" t="str">
            <v>Utah County, UT</v>
          </cell>
          <cell r="C253">
            <v>66895</v>
          </cell>
        </row>
        <row r="254">
          <cell r="A254" t="str">
            <v>cty30083</v>
          </cell>
          <cell r="B254" t="str">
            <v>Richland County, MT</v>
          </cell>
          <cell r="C254">
            <v>66735</v>
          </cell>
        </row>
        <row r="255">
          <cell r="A255" t="str">
            <v>cty08047</v>
          </cell>
          <cell r="B255" t="str">
            <v>Gilpin County, CO</v>
          </cell>
          <cell r="C255">
            <v>66702</v>
          </cell>
        </row>
        <row r="256">
          <cell r="A256" t="str">
            <v>cty02130</v>
          </cell>
          <cell r="B256" t="str">
            <v>Ketchikan Gateway Borough, AK</v>
          </cell>
          <cell r="C256">
            <v>66697</v>
          </cell>
        </row>
        <row r="257">
          <cell r="A257" t="str">
            <v>cty22023</v>
          </cell>
          <cell r="B257" t="str">
            <v>Cameron Parish, LA</v>
          </cell>
          <cell r="C257">
            <v>66644</v>
          </cell>
        </row>
        <row r="258">
          <cell r="A258" t="str">
            <v>cty29047</v>
          </cell>
          <cell r="B258" t="str">
            <v>Clay County, MO</v>
          </cell>
          <cell r="C258">
            <v>66615</v>
          </cell>
        </row>
        <row r="259">
          <cell r="A259" t="str">
            <v>cty38061</v>
          </cell>
          <cell r="B259" t="str">
            <v>Mountrail County, ND</v>
          </cell>
          <cell r="C259">
            <v>66349</v>
          </cell>
        </row>
        <row r="260">
          <cell r="A260" t="str">
            <v>cty49047</v>
          </cell>
          <cell r="B260" t="str">
            <v>Uintah County, UT</v>
          </cell>
          <cell r="C260">
            <v>66296</v>
          </cell>
        </row>
        <row r="261">
          <cell r="A261" t="str">
            <v>cty25015</v>
          </cell>
          <cell r="B261" t="str">
            <v>Hampshire County, MA</v>
          </cell>
          <cell r="C261">
            <v>66290</v>
          </cell>
        </row>
        <row r="262">
          <cell r="A262" t="str">
            <v>cty08041</v>
          </cell>
          <cell r="B262" t="str">
            <v>El Paso County, CO</v>
          </cell>
          <cell r="C262">
            <v>66186</v>
          </cell>
        </row>
        <row r="263">
          <cell r="A263" t="str">
            <v>cty51800</v>
          </cell>
          <cell r="B263" t="str">
            <v>Suffolk city, VA</v>
          </cell>
          <cell r="C263">
            <v>66170</v>
          </cell>
        </row>
        <row r="264">
          <cell r="A264" t="str">
            <v>cty38025</v>
          </cell>
          <cell r="B264" t="str">
            <v>Dunn County, ND</v>
          </cell>
          <cell r="C264">
            <v>66130</v>
          </cell>
        </row>
        <row r="265">
          <cell r="A265" t="str">
            <v>cty48187</v>
          </cell>
          <cell r="B265" t="str">
            <v>Guadalupe County, TX</v>
          </cell>
          <cell r="C265">
            <v>66082</v>
          </cell>
        </row>
        <row r="266">
          <cell r="A266" t="str">
            <v>cty02282</v>
          </cell>
          <cell r="B266" t="str">
            <v>Yakutat City and Borough, AK</v>
          </cell>
          <cell r="C266">
            <v>66042</v>
          </cell>
        </row>
        <row r="267">
          <cell r="A267" t="str">
            <v>cty15007</v>
          </cell>
          <cell r="B267" t="str">
            <v>Kauai County, HI</v>
          </cell>
          <cell r="C267">
            <v>66001</v>
          </cell>
        </row>
        <row r="268">
          <cell r="A268" t="str">
            <v>cty22089</v>
          </cell>
          <cell r="B268" t="str">
            <v>St. Charles Parish, LA</v>
          </cell>
          <cell r="C268">
            <v>65981</v>
          </cell>
        </row>
        <row r="269">
          <cell r="A269" t="str">
            <v>cty34031</v>
          </cell>
          <cell r="B269" t="str">
            <v>Passaic County, NJ</v>
          </cell>
          <cell r="C269">
            <v>65964</v>
          </cell>
        </row>
        <row r="270">
          <cell r="A270" t="str">
            <v>cty08119</v>
          </cell>
          <cell r="B270" t="str">
            <v>Teller County, CO</v>
          </cell>
          <cell r="C270">
            <v>65903</v>
          </cell>
        </row>
        <row r="271">
          <cell r="A271" t="str">
            <v>cty22103</v>
          </cell>
          <cell r="B271" t="str">
            <v>St. Tammany Parish, LA</v>
          </cell>
          <cell r="C271">
            <v>65824</v>
          </cell>
        </row>
        <row r="272">
          <cell r="A272" t="str">
            <v>cty18127</v>
          </cell>
          <cell r="B272" t="str">
            <v>Porter County, IN</v>
          </cell>
          <cell r="C272">
            <v>65714</v>
          </cell>
        </row>
        <row r="273">
          <cell r="A273" t="str">
            <v>cty48139</v>
          </cell>
          <cell r="B273" t="str">
            <v>Ellis County, TX</v>
          </cell>
          <cell r="C273">
            <v>65669</v>
          </cell>
        </row>
        <row r="274">
          <cell r="A274" t="str">
            <v>cty30043</v>
          </cell>
          <cell r="B274" t="str">
            <v>Jefferson County, MT</v>
          </cell>
          <cell r="C274">
            <v>65627</v>
          </cell>
        </row>
        <row r="275">
          <cell r="A275" t="str">
            <v>cty21209</v>
          </cell>
          <cell r="B275" t="str">
            <v>Scott County, KY</v>
          </cell>
          <cell r="C275">
            <v>65605</v>
          </cell>
        </row>
        <row r="276">
          <cell r="A276" t="str">
            <v>cty38011</v>
          </cell>
          <cell r="B276" t="str">
            <v>Bowman County, ND</v>
          </cell>
          <cell r="C276">
            <v>65572</v>
          </cell>
        </row>
        <row r="277">
          <cell r="A277" t="str">
            <v>cty56009</v>
          </cell>
          <cell r="B277" t="str">
            <v>Converse County, WY</v>
          </cell>
          <cell r="C277">
            <v>65549</v>
          </cell>
        </row>
        <row r="278">
          <cell r="A278" t="str">
            <v>cty13135</v>
          </cell>
          <cell r="B278" t="str">
            <v>Gwinnett County, GA</v>
          </cell>
          <cell r="C278">
            <v>65497</v>
          </cell>
        </row>
        <row r="279">
          <cell r="A279" t="str">
            <v>cty38019</v>
          </cell>
          <cell r="B279" t="str">
            <v>Cavalier County, ND</v>
          </cell>
          <cell r="C279">
            <v>65493</v>
          </cell>
        </row>
        <row r="280">
          <cell r="A280" t="str">
            <v>cty51187</v>
          </cell>
          <cell r="B280" t="str">
            <v>Warren County, VA</v>
          </cell>
          <cell r="C280">
            <v>65472</v>
          </cell>
        </row>
        <row r="281">
          <cell r="A281" t="str">
            <v>cty48439</v>
          </cell>
          <cell r="B281" t="str">
            <v>Tarrant County, TX</v>
          </cell>
          <cell r="C281">
            <v>65443</v>
          </cell>
        </row>
        <row r="282">
          <cell r="A282" t="str">
            <v>cty25005</v>
          </cell>
          <cell r="B282" t="str">
            <v>Bristol County, MA</v>
          </cell>
          <cell r="C282">
            <v>65427</v>
          </cell>
        </row>
        <row r="283">
          <cell r="A283" t="str">
            <v>cty53011</v>
          </cell>
          <cell r="B283" t="str">
            <v>Clark County, WA</v>
          </cell>
          <cell r="C283">
            <v>65404</v>
          </cell>
        </row>
        <row r="284">
          <cell r="A284" t="str">
            <v>cty23005</v>
          </cell>
          <cell r="B284" t="str">
            <v>Cumberland County, ME</v>
          </cell>
          <cell r="C284">
            <v>65401</v>
          </cell>
        </row>
        <row r="285">
          <cell r="A285" t="str">
            <v>cty51065</v>
          </cell>
          <cell r="B285" t="str">
            <v>Fluvanna County, VA</v>
          </cell>
          <cell r="C285">
            <v>65377</v>
          </cell>
        </row>
        <row r="286">
          <cell r="A286" t="str">
            <v>cty38065</v>
          </cell>
          <cell r="B286" t="str">
            <v>Oliver County, ND</v>
          </cell>
          <cell r="C286">
            <v>65371</v>
          </cell>
        </row>
        <row r="287">
          <cell r="A287" t="str">
            <v>cty51047</v>
          </cell>
          <cell r="B287" t="str">
            <v>Culpeper County, VA</v>
          </cell>
          <cell r="C287">
            <v>65337</v>
          </cell>
        </row>
        <row r="288">
          <cell r="A288" t="str">
            <v>cty08049</v>
          </cell>
          <cell r="B288" t="str">
            <v>Grand County, CO</v>
          </cell>
          <cell r="C288">
            <v>65275</v>
          </cell>
        </row>
        <row r="289">
          <cell r="A289" t="str">
            <v>cty20121</v>
          </cell>
          <cell r="B289" t="str">
            <v>Miami County, KS</v>
          </cell>
          <cell r="C289">
            <v>65263</v>
          </cell>
        </row>
        <row r="290">
          <cell r="A290" t="str">
            <v>cty37119</v>
          </cell>
          <cell r="B290" t="str">
            <v>Mecklenburg County, NC</v>
          </cell>
          <cell r="C290">
            <v>65247</v>
          </cell>
        </row>
        <row r="291">
          <cell r="A291" t="str">
            <v>cty37135</v>
          </cell>
          <cell r="B291" t="str">
            <v>Orange County, NC</v>
          </cell>
          <cell r="C291">
            <v>65236</v>
          </cell>
        </row>
        <row r="292">
          <cell r="A292" t="str">
            <v>cty51149</v>
          </cell>
          <cell r="B292" t="str">
            <v>Prince George County, VA</v>
          </cell>
          <cell r="C292">
            <v>65186</v>
          </cell>
        </row>
        <row r="293">
          <cell r="A293" t="str">
            <v>cty13177</v>
          </cell>
          <cell r="B293" t="str">
            <v>Lee County, GA</v>
          </cell>
          <cell r="C293">
            <v>65174</v>
          </cell>
        </row>
        <row r="294">
          <cell r="A294" t="str">
            <v>cty38075</v>
          </cell>
          <cell r="B294" t="str">
            <v>Renville County, ND</v>
          </cell>
          <cell r="C294">
            <v>65106</v>
          </cell>
        </row>
        <row r="295">
          <cell r="A295" t="str">
            <v>cty02013</v>
          </cell>
          <cell r="B295" t="str">
            <v>Aleutians East Borough, AK</v>
          </cell>
          <cell r="C295">
            <v>65105</v>
          </cell>
        </row>
        <row r="296">
          <cell r="A296" t="str">
            <v>cty21215</v>
          </cell>
          <cell r="B296" t="str">
            <v>Spencer County, KY</v>
          </cell>
          <cell r="C296">
            <v>65049</v>
          </cell>
        </row>
        <row r="297">
          <cell r="A297" t="str">
            <v>cty39057</v>
          </cell>
          <cell r="B297" t="str">
            <v>Greene County, OH</v>
          </cell>
          <cell r="C297">
            <v>65049</v>
          </cell>
        </row>
        <row r="298">
          <cell r="A298" t="str">
            <v>cty02122</v>
          </cell>
          <cell r="B298" t="str">
            <v>Kenai Peninsula Borough, AK</v>
          </cell>
          <cell r="C298">
            <v>65030</v>
          </cell>
        </row>
        <row r="299">
          <cell r="A299" t="str">
            <v>cty08107</v>
          </cell>
          <cell r="B299" t="str">
            <v>Routt County, CO</v>
          </cell>
          <cell r="C299">
            <v>65006</v>
          </cell>
        </row>
        <row r="300">
          <cell r="A300" t="str">
            <v>cty42041</v>
          </cell>
          <cell r="B300" t="str">
            <v>Cumberland County, PA</v>
          </cell>
          <cell r="C300">
            <v>64999</v>
          </cell>
        </row>
        <row r="301">
          <cell r="A301" t="str">
            <v>cty01089</v>
          </cell>
          <cell r="B301" t="str">
            <v>Madison County, AL</v>
          </cell>
          <cell r="C301">
            <v>64994</v>
          </cell>
        </row>
        <row r="302">
          <cell r="A302" t="str">
            <v>cty24041</v>
          </cell>
          <cell r="B302" t="str">
            <v>Talbot County, MD</v>
          </cell>
          <cell r="C302">
            <v>64817</v>
          </cell>
        </row>
        <row r="303">
          <cell r="A303" t="str">
            <v>cty17113</v>
          </cell>
          <cell r="B303" t="str">
            <v>McLean County, IL</v>
          </cell>
          <cell r="C303">
            <v>64815</v>
          </cell>
        </row>
        <row r="304">
          <cell r="A304" t="str">
            <v>cty15005</v>
          </cell>
          <cell r="B304" t="str">
            <v>Kalawao County, HI</v>
          </cell>
          <cell r="C304">
            <v>64807</v>
          </cell>
        </row>
        <row r="305">
          <cell r="A305" t="str">
            <v>cty13077</v>
          </cell>
          <cell r="B305" t="str">
            <v>Coweta County, GA</v>
          </cell>
          <cell r="C305">
            <v>64777</v>
          </cell>
        </row>
        <row r="306">
          <cell r="A306" t="str">
            <v>cty39025</v>
          </cell>
          <cell r="B306" t="str">
            <v>Clermont County, OH</v>
          </cell>
          <cell r="C306">
            <v>64744</v>
          </cell>
        </row>
        <row r="307">
          <cell r="A307" t="str">
            <v>cty39045</v>
          </cell>
          <cell r="B307" t="str">
            <v>Fairfield County, OH</v>
          </cell>
          <cell r="C307">
            <v>64713</v>
          </cell>
        </row>
        <row r="308">
          <cell r="A308" t="str">
            <v>cty38013</v>
          </cell>
          <cell r="B308" t="str">
            <v>Burke County, ND</v>
          </cell>
          <cell r="C308">
            <v>64705</v>
          </cell>
        </row>
        <row r="309">
          <cell r="A309" t="str">
            <v>cty56023</v>
          </cell>
          <cell r="B309" t="str">
            <v>Lincoln County, WY</v>
          </cell>
          <cell r="C309">
            <v>64693</v>
          </cell>
        </row>
        <row r="310">
          <cell r="A310" t="str">
            <v>cty32029</v>
          </cell>
          <cell r="B310" t="str">
            <v>Storey County, NV</v>
          </cell>
          <cell r="C310">
            <v>64692</v>
          </cell>
        </row>
        <row r="311">
          <cell r="A311" t="str">
            <v>cty18081</v>
          </cell>
          <cell r="B311" t="str">
            <v>Johnson County, IN</v>
          </cell>
          <cell r="C311">
            <v>64655</v>
          </cell>
        </row>
        <row r="312">
          <cell r="A312" t="str">
            <v>cty29037</v>
          </cell>
          <cell r="B312" t="str">
            <v>Cass County, MO</v>
          </cell>
          <cell r="C312">
            <v>64638</v>
          </cell>
        </row>
        <row r="313">
          <cell r="A313" t="str">
            <v>cty53005</v>
          </cell>
          <cell r="B313" t="str">
            <v>Benton County, WA</v>
          </cell>
          <cell r="C313">
            <v>64581</v>
          </cell>
        </row>
        <row r="314">
          <cell r="A314" t="str">
            <v>cty31025</v>
          </cell>
          <cell r="B314" t="str">
            <v>Cass County, NE</v>
          </cell>
          <cell r="C314">
            <v>64365</v>
          </cell>
        </row>
        <row r="315">
          <cell r="A315" t="str">
            <v>cty53067</v>
          </cell>
          <cell r="B315" t="str">
            <v>Thurston County, WA</v>
          </cell>
          <cell r="C315">
            <v>64268</v>
          </cell>
        </row>
        <row r="316">
          <cell r="A316" t="str">
            <v>cty48011</v>
          </cell>
          <cell r="B316" t="str">
            <v>Armstrong County, TX</v>
          </cell>
          <cell r="C316">
            <v>64190</v>
          </cell>
        </row>
        <row r="317">
          <cell r="A317" t="str">
            <v>cty47189</v>
          </cell>
          <cell r="B317" t="str">
            <v>Wilson County, TN</v>
          </cell>
          <cell r="C317">
            <v>64178</v>
          </cell>
        </row>
        <row r="318">
          <cell r="A318" t="str">
            <v>cty42095</v>
          </cell>
          <cell r="B318" t="str">
            <v>Northampton County, PA</v>
          </cell>
          <cell r="C318">
            <v>64142</v>
          </cell>
        </row>
        <row r="319">
          <cell r="A319" t="str">
            <v>cty02230</v>
          </cell>
          <cell r="B319" t="str">
            <v>Skagway Municipality, AK</v>
          </cell>
          <cell r="C319">
            <v>64045</v>
          </cell>
        </row>
        <row r="320">
          <cell r="A320" t="str">
            <v>cty06079</v>
          </cell>
          <cell r="B320" t="str">
            <v>San Luis Obispo County, CA</v>
          </cell>
          <cell r="C320">
            <v>64019</v>
          </cell>
        </row>
        <row r="321">
          <cell r="A321" t="str">
            <v>cty08123</v>
          </cell>
          <cell r="B321" t="str">
            <v>Weld County, CO</v>
          </cell>
          <cell r="C321">
            <v>64009</v>
          </cell>
        </row>
        <row r="322">
          <cell r="A322" t="str">
            <v>cty36001</v>
          </cell>
          <cell r="B322" t="str">
            <v>Albany County, NY</v>
          </cell>
          <cell r="C322">
            <v>63968</v>
          </cell>
        </row>
        <row r="323">
          <cell r="A323" t="str">
            <v>cty48065</v>
          </cell>
          <cell r="B323" t="str">
            <v>Carson County, TX</v>
          </cell>
          <cell r="C323">
            <v>63900</v>
          </cell>
        </row>
        <row r="324">
          <cell r="A324" t="str">
            <v>cty08069</v>
          </cell>
          <cell r="B324" t="str">
            <v>Larimer County, CO</v>
          </cell>
          <cell r="C324">
            <v>63875</v>
          </cell>
        </row>
        <row r="325">
          <cell r="A325" t="str">
            <v>cty56011</v>
          </cell>
          <cell r="B325" t="str">
            <v>Crook County, WY</v>
          </cell>
          <cell r="C325">
            <v>63863</v>
          </cell>
        </row>
        <row r="326">
          <cell r="A326" t="str">
            <v>cty48205</v>
          </cell>
          <cell r="B326" t="str">
            <v>Hartley County, TX</v>
          </cell>
          <cell r="C326">
            <v>63809</v>
          </cell>
        </row>
        <row r="327">
          <cell r="A327" t="str">
            <v>cty19153</v>
          </cell>
          <cell r="B327" t="str">
            <v>Polk County, IA</v>
          </cell>
          <cell r="C327">
            <v>63759</v>
          </cell>
        </row>
        <row r="328">
          <cell r="A328" t="str">
            <v>cty34017</v>
          </cell>
          <cell r="B328" t="str">
            <v>Hudson County, NJ</v>
          </cell>
          <cell r="C328">
            <v>63701</v>
          </cell>
        </row>
        <row r="329">
          <cell r="A329" t="str">
            <v>cty49045</v>
          </cell>
          <cell r="B329" t="str">
            <v>Tooele County, UT</v>
          </cell>
          <cell r="C329">
            <v>63693</v>
          </cell>
        </row>
        <row r="330">
          <cell r="A330" t="str">
            <v>cty39017</v>
          </cell>
          <cell r="B330" t="str">
            <v>Butler County, OH</v>
          </cell>
          <cell r="C330">
            <v>63684</v>
          </cell>
        </row>
        <row r="331">
          <cell r="A331" t="str">
            <v>cty19167</v>
          </cell>
          <cell r="B331" t="str">
            <v>Sioux County, IA</v>
          </cell>
          <cell r="C331">
            <v>63655</v>
          </cell>
        </row>
        <row r="332">
          <cell r="A332" t="str">
            <v>cty51101</v>
          </cell>
          <cell r="B332" t="str">
            <v>King William County, VA</v>
          </cell>
          <cell r="C332">
            <v>63641</v>
          </cell>
        </row>
        <row r="333">
          <cell r="A333" t="str">
            <v>cty27079</v>
          </cell>
          <cell r="B333" t="str">
            <v>Le Sueur County, MN</v>
          </cell>
          <cell r="C333">
            <v>63564</v>
          </cell>
        </row>
        <row r="334">
          <cell r="A334" t="str">
            <v>cty48317</v>
          </cell>
          <cell r="B334" t="str">
            <v>Martin County, TX</v>
          </cell>
          <cell r="C334">
            <v>63556</v>
          </cell>
        </row>
        <row r="335">
          <cell r="A335" t="str">
            <v>cty51137</v>
          </cell>
          <cell r="B335" t="str">
            <v>Orange County, VA</v>
          </cell>
          <cell r="C335">
            <v>63537</v>
          </cell>
        </row>
        <row r="336">
          <cell r="A336" t="str">
            <v>cty50013</v>
          </cell>
          <cell r="B336" t="str">
            <v>Grand Isle County, VT</v>
          </cell>
          <cell r="C336">
            <v>63524</v>
          </cell>
        </row>
        <row r="337">
          <cell r="A337" t="str">
            <v>cty48381</v>
          </cell>
          <cell r="B337" t="str">
            <v>Randall County, TX</v>
          </cell>
          <cell r="C337">
            <v>63492</v>
          </cell>
        </row>
        <row r="338">
          <cell r="A338" t="str">
            <v>cty51023</v>
          </cell>
          <cell r="B338" t="str">
            <v>Botetourt County, VA</v>
          </cell>
          <cell r="C338">
            <v>63469</v>
          </cell>
        </row>
        <row r="339">
          <cell r="A339" t="str">
            <v>cty17027</v>
          </cell>
          <cell r="B339" t="str">
            <v>Clinton County, IL</v>
          </cell>
          <cell r="C339">
            <v>63415</v>
          </cell>
        </row>
        <row r="340">
          <cell r="A340" t="str">
            <v>cty19017</v>
          </cell>
          <cell r="B340" t="str">
            <v>Bremer County, IA</v>
          </cell>
          <cell r="C340">
            <v>63372</v>
          </cell>
        </row>
        <row r="341">
          <cell r="A341" t="str">
            <v>cty51079</v>
          </cell>
          <cell r="B341" t="str">
            <v>Greene County, VA</v>
          </cell>
          <cell r="C341">
            <v>63343</v>
          </cell>
        </row>
        <row r="342">
          <cell r="A342" t="str">
            <v>cty48235</v>
          </cell>
          <cell r="B342" t="str">
            <v>Irion County, TX</v>
          </cell>
          <cell r="C342">
            <v>63301</v>
          </cell>
        </row>
        <row r="343">
          <cell r="A343" t="str">
            <v>cty48257</v>
          </cell>
          <cell r="B343" t="str">
            <v>Kaufman County, TX</v>
          </cell>
          <cell r="C343">
            <v>63294</v>
          </cell>
        </row>
        <row r="344">
          <cell r="A344" t="str">
            <v>cty46127</v>
          </cell>
          <cell r="B344" t="str">
            <v>Union County, SD</v>
          </cell>
          <cell r="C344">
            <v>63282</v>
          </cell>
        </row>
        <row r="345">
          <cell r="A345" t="str">
            <v>cty53053</v>
          </cell>
          <cell r="B345" t="str">
            <v>Pierce County, WA</v>
          </cell>
          <cell r="C345">
            <v>63265</v>
          </cell>
        </row>
        <row r="346">
          <cell r="A346" t="str">
            <v>cty17007</v>
          </cell>
          <cell r="B346" t="str">
            <v>Boone County, IL</v>
          </cell>
          <cell r="C346">
            <v>63240</v>
          </cell>
        </row>
        <row r="347">
          <cell r="A347" t="str">
            <v>cty26037</v>
          </cell>
          <cell r="B347" t="str">
            <v>Clinton County, MI</v>
          </cell>
          <cell r="C347">
            <v>63235</v>
          </cell>
        </row>
        <row r="348">
          <cell r="A348" t="str">
            <v>cty55093</v>
          </cell>
          <cell r="B348" t="str">
            <v>Pierce County, WI</v>
          </cell>
          <cell r="C348">
            <v>63209</v>
          </cell>
        </row>
        <row r="349">
          <cell r="A349" t="str">
            <v>cty36083</v>
          </cell>
          <cell r="B349" t="str">
            <v>Rensselaer County, NY</v>
          </cell>
          <cell r="C349">
            <v>63207</v>
          </cell>
        </row>
        <row r="350">
          <cell r="A350" t="str">
            <v>cty02195</v>
          </cell>
          <cell r="B350" t="str">
            <v>Petersburg Borough, AK</v>
          </cell>
          <cell r="C350">
            <v>63143</v>
          </cell>
        </row>
        <row r="351">
          <cell r="A351" t="str">
            <v>cty19113</v>
          </cell>
          <cell r="B351" t="str">
            <v>Linn County, IA</v>
          </cell>
          <cell r="C351">
            <v>63079</v>
          </cell>
        </row>
        <row r="352">
          <cell r="A352" t="str">
            <v>cty08001</v>
          </cell>
          <cell r="B352" t="str">
            <v>Adams County, CO</v>
          </cell>
          <cell r="C352">
            <v>63038</v>
          </cell>
        </row>
        <row r="353">
          <cell r="A353" t="str">
            <v>cty48209</v>
          </cell>
          <cell r="B353" t="str">
            <v>Hays County, TX</v>
          </cell>
          <cell r="C353">
            <v>62952</v>
          </cell>
        </row>
        <row r="354">
          <cell r="A354" t="str">
            <v>cty31155</v>
          </cell>
          <cell r="B354" t="str">
            <v>Saunders County, NE</v>
          </cell>
          <cell r="C354">
            <v>62896</v>
          </cell>
        </row>
        <row r="355">
          <cell r="A355" t="str">
            <v>cty51161</v>
          </cell>
          <cell r="B355" t="str">
            <v>Roanoke County, VA</v>
          </cell>
          <cell r="C355">
            <v>62828</v>
          </cell>
        </row>
        <row r="356">
          <cell r="A356" t="str">
            <v>cty06053</v>
          </cell>
          <cell r="B356" t="str">
            <v>Monterey County, CA</v>
          </cell>
          <cell r="C356">
            <v>62801</v>
          </cell>
        </row>
        <row r="357">
          <cell r="A357" t="str">
            <v>cty13223</v>
          </cell>
          <cell r="B357" t="str">
            <v>Paulding County, GA</v>
          </cell>
          <cell r="C357">
            <v>62785</v>
          </cell>
        </row>
        <row r="358">
          <cell r="A358" t="str">
            <v>cty38101</v>
          </cell>
          <cell r="B358" t="str">
            <v>Ward County, ND</v>
          </cell>
          <cell r="C358">
            <v>62772</v>
          </cell>
        </row>
        <row r="359">
          <cell r="A359" t="str">
            <v>cty37025</v>
          </cell>
          <cell r="B359" t="str">
            <v>Cabarrus County, NC</v>
          </cell>
          <cell r="C359">
            <v>62741</v>
          </cell>
        </row>
        <row r="360">
          <cell r="A360" t="str">
            <v>cty18173</v>
          </cell>
          <cell r="B360" t="str">
            <v>Warrick County, IN</v>
          </cell>
          <cell r="C360">
            <v>62665</v>
          </cell>
        </row>
        <row r="361">
          <cell r="A361" t="str">
            <v>cty51073</v>
          </cell>
          <cell r="B361" t="str">
            <v>Gloucester County, VA</v>
          </cell>
          <cell r="C361">
            <v>62661</v>
          </cell>
        </row>
        <row r="362">
          <cell r="A362" t="str">
            <v>cty32005</v>
          </cell>
          <cell r="B362" t="str">
            <v>Douglas County, NV</v>
          </cell>
          <cell r="C362">
            <v>62624</v>
          </cell>
        </row>
        <row r="363">
          <cell r="A363" t="str">
            <v>cty25007</v>
          </cell>
          <cell r="B363" t="str">
            <v>Dukes County, MA</v>
          </cell>
          <cell r="C363">
            <v>62600</v>
          </cell>
        </row>
        <row r="364">
          <cell r="A364" t="str">
            <v>cty31159</v>
          </cell>
          <cell r="B364" t="str">
            <v>Seward County, NE</v>
          </cell>
          <cell r="C364">
            <v>62532</v>
          </cell>
        </row>
        <row r="365">
          <cell r="A365" t="str">
            <v>cty38059</v>
          </cell>
          <cell r="B365" t="str">
            <v>Morton County, ND</v>
          </cell>
          <cell r="C365">
            <v>62520</v>
          </cell>
        </row>
        <row r="366">
          <cell r="A366" t="str">
            <v>cty08045</v>
          </cell>
          <cell r="B366" t="str">
            <v>Garfield County, CO</v>
          </cell>
          <cell r="C366">
            <v>62501</v>
          </cell>
        </row>
        <row r="367">
          <cell r="A367" t="str">
            <v>cty13103</v>
          </cell>
          <cell r="B367" t="str">
            <v>Effingham County, GA</v>
          </cell>
          <cell r="C367">
            <v>62472</v>
          </cell>
        </row>
        <row r="368">
          <cell r="A368" t="str">
            <v>cty33017</v>
          </cell>
          <cell r="B368" t="str">
            <v>Strafford County, NH</v>
          </cell>
          <cell r="C368">
            <v>62424</v>
          </cell>
        </row>
        <row r="369">
          <cell r="A369" t="str">
            <v>cty13151</v>
          </cell>
          <cell r="B369" t="str">
            <v>Henry County, GA</v>
          </cell>
          <cell r="C369">
            <v>62372</v>
          </cell>
        </row>
        <row r="370">
          <cell r="A370" t="str">
            <v>cty34033</v>
          </cell>
          <cell r="B370" t="str">
            <v>Salem County, NJ</v>
          </cell>
          <cell r="C370">
            <v>62339</v>
          </cell>
        </row>
        <row r="371">
          <cell r="A371" t="str">
            <v>cty21211</v>
          </cell>
          <cell r="B371" t="str">
            <v>Shelby County, KY</v>
          </cell>
          <cell r="C371">
            <v>62313</v>
          </cell>
        </row>
        <row r="372">
          <cell r="A372" t="str">
            <v>cty36093</v>
          </cell>
          <cell r="B372" t="str">
            <v>Schenectady County, NY</v>
          </cell>
          <cell r="C372">
            <v>62274</v>
          </cell>
        </row>
        <row r="373">
          <cell r="A373" t="str">
            <v>cty56021</v>
          </cell>
          <cell r="B373" t="str">
            <v>Laramie County, WY</v>
          </cell>
          <cell r="C373">
            <v>62263</v>
          </cell>
        </row>
        <row r="374">
          <cell r="A374" t="str">
            <v>cty06037</v>
          </cell>
          <cell r="B374" t="str">
            <v>Los Angeles County, CA</v>
          </cell>
          <cell r="C374">
            <v>62253</v>
          </cell>
        </row>
        <row r="375">
          <cell r="A375" t="str">
            <v>cty48201</v>
          </cell>
          <cell r="B375" t="str">
            <v>Harris County, TX</v>
          </cell>
          <cell r="C375">
            <v>62171</v>
          </cell>
        </row>
        <row r="376">
          <cell r="A376" t="str">
            <v>cty09015</v>
          </cell>
          <cell r="B376" t="str">
            <v>Windham County, CT</v>
          </cell>
          <cell r="C376">
            <v>62088</v>
          </cell>
        </row>
        <row r="377">
          <cell r="A377" t="str">
            <v>cty12117</v>
          </cell>
          <cell r="B377" t="str">
            <v>Seminole County, FL</v>
          </cell>
          <cell r="C377">
            <v>62054</v>
          </cell>
        </row>
        <row r="378">
          <cell r="A378" t="str">
            <v>cty08091</v>
          </cell>
          <cell r="B378" t="str">
            <v>Ouray County, CO</v>
          </cell>
          <cell r="C378">
            <v>62018</v>
          </cell>
        </row>
        <row r="379">
          <cell r="A379" t="str">
            <v>cty28033</v>
          </cell>
          <cell r="B379" t="str">
            <v>DeSoto County, MS</v>
          </cell>
          <cell r="C379">
            <v>62010</v>
          </cell>
        </row>
        <row r="380">
          <cell r="A380" t="str">
            <v>cty20149</v>
          </cell>
          <cell r="B380" t="str">
            <v>Pottawatomie County, KS</v>
          </cell>
          <cell r="C380">
            <v>62006</v>
          </cell>
        </row>
        <row r="381">
          <cell r="A381" t="str">
            <v>cty51115</v>
          </cell>
          <cell r="B381" t="str">
            <v>Mathews County, VA</v>
          </cell>
          <cell r="C381">
            <v>61974</v>
          </cell>
        </row>
        <row r="382">
          <cell r="A382" t="str">
            <v>cty31055</v>
          </cell>
          <cell r="B382" t="str">
            <v>Douglas County, NE</v>
          </cell>
          <cell r="C382">
            <v>61910</v>
          </cell>
        </row>
        <row r="383">
          <cell r="A383" t="str">
            <v>cty18029</v>
          </cell>
          <cell r="B383" t="str">
            <v>Dearborn County, IN</v>
          </cell>
          <cell r="C383">
            <v>61899</v>
          </cell>
        </row>
        <row r="384">
          <cell r="A384" t="str">
            <v>cty19011</v>
          </cell>
          <cell r="B384" t="str">
            <v>Benton County, IA</v>
          </cell>
          <cell r="C384">
            <v>61838</v>
          </cell>
        </row>
        <row r="385">
          <cell r="A385" t="str">
            <v>cty40073</v>
          </cell>
          <cell r="B385" t="str">
            <v>Kingfisher County, OK</v>
          </cell>
          <cell r="C385">
            <v>61718</v>
          </cell>
        </row>
        <row r="386">
          <cell r="A386" t="str">
            <v>cty38023</v>
          </cell>
          <cell r="B386" t="str">
            <v>Divide County, ND</v>
          </cell>
          <cell r="C386">
            <v>61692</v>
          </cell>
        </row>
        <row r="387">
          <cell r="A387" t="str">
            <v>cty40131</v>
          </cell>
          <cell r="B387" t="str">
            <v>Rogers County, OK</v>
          </cell>
          <cell r="C387">
            <v>61611</v>
          </cell>
        </row>
        <row r="388">
          <cell r="A388" t="str">
            <v>cty28121</v>
          </cell>
          <cell r="B388" t="str">
            <v>Rankin County, MS</v>
          </cell>
          <cell r="C388">
            <v>61605</v>
          </cell>
        </row>
        <row r="389">
          <cell r="A389" t="str">
            <v>cty06003</v>
          </cell>
          <cell r="B389" t="str">
            <v>Alpine County, CA</v>
          </cell>
          <cell r="C389">
            <v>61598</v>
          </cell>
        </row>
        <row r="390">
          <cell r="A390" t="str">
            <v>cty06065</v>
          </cell>
          <cell r="B390" t="str">
            <v>Riverside County, CA</v>
          </cell>
          <cell r="C390">
            <v>61594</v>
          </cell>
        </row>
        <row r="391">
          <cell r="A391" t="str">
            <v>cty27059</v>
          </cell>
          <cell r="B391" t="str">
            <v>Isanti County, MN</v>
          </cell>
          <cell r="C391">
            <v>61553</v>
          </cell>
        </row>
        <row r="392">
          <cell r="A392" t="str">
            <v>cty42103</v>
          </cell>
          <cell r="B392" t="str">
            <v>Pike County, PA</v>
          </cell>
          <cell r="C392">
            <v>61542</v>
          </cell>
        </row>
        <row r="393">
          <cell r="A393" t="str">
            <v>cty19121</v>
          </cell>
          <cell r="B393" t="str">
            <v>Madison County, IA</v>
          </cell>
          <cell r="C393">
            <v>61411</v>
          </cell>
        </row>
        <row r="394">
          <cell r="A394" t="str">
            <v>cty46045</v>
          </cell>
          <cell r="B394" t="str">
            <v>Edmunds County, SD</v>
          </cell>
          <cell r="C394">
            <v>61408</v>
          </cell>
        </row>
        <row r="395">
          <cell r="A395" t="str">
            <v>cty48173</v>
          </cell>
          <cell r="B395" t="str">
            <v>Glasscock County, TX</v>
          </cell>
          <cell r="C395">
            <v>61385</v>
          </cell>
        </row>
        <row r="396">
          <cell r="A396" t="str">
            <v>cty33009</v>
          </cell>
          <cell r="B396" t="str">
            <v>Grafton County, NH</v>
          </cell>
          <cell r="C396">
            <v>61284</v>
          </cell>
        </row>
        <row r="397">
          <cell r="A397" t="str">
            <v>cty42001</v>
          </cell>
          <cell r="B397" t="str">
            <v>Adams County, PA</v>
          </cell>
          <cell r="C397">
            <v>61271</v>
          </cell>
        </row>
        <row r="398">
          <cell r="A398" t="str">
            <v>cty12021</v>
          </cell>
          <cell r="B398" t="str">
            <v>Collier County, FL</v>
          </cell>
          <cell r="C398">
            <v>61194</v>
          </cell>
        </row>
        <row r="399">
          <cell r="A399" t="str">
            <v>cty33001</v>
          </cell>
          <cell r="B399" t="str">
            <v>Belknap County, NH</v>
          </cell>
          <cell r="C399">
            <v>61175</v>
          </cell>
        </row>
        <row r="400">
          <cell r="A400" t="str">
            <v>cty37053</v>
          </cell>
          <cell r="B400" t="str">
            <v>Currituck County, NC</v>
          </cell>
          <cell r="C400">
            <v>61158</v>
          </cell>
        </row>
        <row r="401">
          <cell r="A401" t="str">
            <v>cty08093</v>
          </cell>
          <cell r="B401" t="str">
            <v>Park County, CO</v>
          </cell>
          <cell r="C401">
            <v>61134</v>
          </cell>
        </row>
        <row r="402">
          <cell r="A402" t="str">
            <v>cty06067</v>
          </cell>
          <cell r="B402" t="str">
            <v>Sacramento County, CA</v>
          </cell>
          <cell r="C402">
            <v>61133</v>
          </cell>
        </row>
        <row r="403">
          <cell r="A403" t="str">
            <v>cty12019</v>
          </cell>
          <cell r="B403" t="str">
            <v>Clay County, FL</v>
          </cell>
          <cell r="C403">
            <v>61127</v>
          </cell>
        </row>
        <row r="404">
          <cell r="A404" t="str">
            <v>cty20015</v>
          </cell>
          <cell r="B404" t="str">
            <v>Butler County, KS</v>
          </cell>
          <cell r="C404">
            <v>61123</v>
          </cell>
        </row>
        <row r="405">
          <cell r="A405" t="str">
            <v>cty55087</v>
          </cell>
          <cell r="B405" t="str">
            <v>Outagamie County, WI</v>
          </cell>
          <cell r="C405">
            <v>61116</v>
          </cell>
        </row>
        <row r="406">
          <cell r="A406" t="str">
            <v>cty20171</v>
          </cell>
          <cell r="B406" t="str">
            <v>Scott County, KS</v>
          </cell>
          <cell r="C406">
            <v>61115</v>
          </cell>
        </row>
        <row r="407">
          <cell r="A407" t="str">
            <v>cty16001</v>
          </cell>
          <cell r="B407" t="str">
            <v>Ada County, ID</v>
          </cell>
          <cell r="C407">
            <v>61114</v>
          </cell>
        </row>
        <row r="408">
          <cell r="A408" t="str">
            <v>cty49057</v>
          </cell>
          <cell r="B408" t="str">
            <v>Weber County, UT</v>
          </cell>
          <cell r="C408">
            <v>61112</v>
          </cell>
        </row>
        <row r="409">
          <cell r="A409" t="str">
            <v>cty36111</v>
          </cell>
          <cell r="B409" t="str">
            <v>Ulster County, NY</v>
          </cell>
          <cell r="C409">
            <v>61093</v>
          </cell>
        </row>
        <row r="410">
          <cell r="A410" t="str">
            <v>cty18129</v>
          </cell>
          <cell r="B410" t="str">
            <v>Posey County, IN</v>
          </cell>
          <cell r="C410">
            <v>61065</v>
          </cell>
        </row>
        <row r="411">
          <cell r="A411" t="str">
            <v>cty47165</v>
          </cell>
          <cell r="B411" t="str">
            <v>Sumner County, TN</v>
          </cell>
          <cell r="C411">
            <v>61036</v>
          </cell>
        </row>
        <row r="412">
          <cell r="A412" t="str">
            <v>cty27157</v>
          </cell>
          <cell r="B412" t="str">
            <v>Wabasha County, MN</v>
          </cell>
          <cell r="C412">
            <v>60981</v>
          </cell>
        </row>
        <row r="413">
          <cell r="A413" t="str">
            <v>cty26139</v>
          </cell>
          <cell r="B413" t="str">
            <v>Ottawa County, MI</v>
          </cell>
          <cell r="C413">
            <v>60950</v>
          </cell>
        </row>
        <row r="414">
          <cell r="A414" t="str">
            <v>cty04013</v>
          </cell>
          <cell r="B414" t="str">
            <v>Maricopa County, AZ</v>
          </cell>
          <cell r="C414">
            <v>60905</v>
          </cell>
        </row>
        <row r="415">
          <cell r="A415" t="str">
            <v>cty17179</v>
          </cell>
          <cell r="B415" t="str">
            <v>Tazewell County, IL</v>
          </cell>
          <cell r="C415">
            <v>60903</v>
          </cell>
        </row>
        <row r="416">
          <cell r="A416" t="str">
            <v>cty12099</v>
          </cell>
          <cell r="B416" t="str">
            <v>Palm Beach County, FL</v>
          </cell>
          <cell r="C416">
            <v>60888</v>
          </cell>
        </row>
        <row r="417">
          <cell r="A417" t="str">
            <v>cty17155</v>
          </cell>
          <cell r="B417" t="str">
            <v>Putnam County, IL</v>
          </cell>
          <cell r="C417">
            <v>60788</v>
          </cell>
        </row>
        <row r="418">
          <cell r="A418" t="str">
            <v>cty08067</v>
          </cell>
          <cell r="B418" t="str">
            <v>La Plata County, CO</v>
          </cell>
          <cell r="C418">
            <v>60761</v>
          </cell>
        </row>
        <row r="419">
          <cell r="A419" t="str">
            <v>cty36021</v>
          </cell>
          <cell r="B419" t="str">
            <v>Columbia County, NY</v>
          </cell>
          <cell r="C419">
            <v>60732</v>
          </cell>
        </row>
        <row r="420">
          <cell r="A420" t="str">
            <v>cty02188</v>
          </cell>
          <cell r="B420" t="str">
            <v>Northwest Arctic Borough, AK</v>
          </cell>
          <cell r="C420">
            <v>60705</v>
          </cell>
        </row>
        <row r="421">
          <cell r="A421" t="str">
            <v>cty42133</v>
          </cell>
          <cell r="B421" t="str">
            <v>York County, PA</v>
          </cell>
          <cell r="C421">
            <v>60693</v>
          </cell>
        </row>
        <row r="422">
          <cell r="A422" t="str">
            <v>cty49013</v>
          </cell>
          <cell r="B422" t="str">
            <v>Duchesne County, UT</v>
          </cell>
          <cell r="C422">
            <v>60672</v>
          </cell>
        </row>
        <row r="423">
          <cell r="A423" t="str">
            <v>cty56029</v>
          </cell>
          <cell r="B423" t="str">
            <v>Park County, WY</v>
          </cell>
          <cell r="C423">
            <v>60649</v>
          </cell>
        </row>
        <row r="424">
          <cell r="A424" t="str">
            <v>cty40083</v>
          </cell>
          <cell r="B424" t="str">
            <v>Logan County, OK</v>
          </cell>
          <cell r="C424">
            <v>60627</v>
          </cell>
        </row>
        <row r="425">
          <cell r="A425" t="str">
            <v>cty42125</v>
          </cell>
          <cell r="B425" t="str">
            <v>Washington County, PA</v>
          </cell>
          <cell r="C425">
            <v>60625</v>
          </cell>
        </row>
        <row r="426">
          <cell r="A426" t="str">
            <v>cty39085</v>
          </cell>
          <cell r="B426" t="str">
            <v>Lake County, OH</v>
          </cell>
          <cell r="C426">
            <v>60621</v>
          </cell>
        </row>
        <row r="427">
          <cell r="A427" t="str">
            <v>cty41051</v>
          </cell>
          <cell r="B427" t="str">
            <v>Multnomah County, OR</v>
          </cell>
          <cell r="C427">
            <v>60620</v>
          </cell>
        </row>
        <row r="428">
          <cell r="A428" t="str">
            <v>cty12089</v>
          </cell>
          <cell r="B428" t="str">
            <v>Nassau County, FL</v>
          </cell>
          <cell r="C428">
            <v>60605</v>
          </cell>
        </row>
        <row r="429">
          <cell r="A429" t="str">
            <v>cty23031</v>
          </cell>
          <cell r="B429" t="str">
            <v>York County, ME</v>
          </cell>
          <cell r="C429">
            <v>60523</v>
          </cell>
        </row>
        <row r="430">
          <cell r="A430" t="str">
            <v>cty38055</v>
          </cell>
          <cell r="B430" t="str">
            <v>McLean County, ND</v>
          </cell>
          <cell r="C430">
            <v>60507</v>
          </cell>
        </row>
        <row r="431">
          <cell r="A431" t="str">
            <v>cty39097</v>
          </cell>
          <cell r="B431" t="str">
            <v>Madison County, OH</v>
          </cell>
          <cell r="C431">
            <v>60461</v>
          </cell>
        </row>
        <row r="432">
          <cell r="A432" t="str">
            <v>cty56025</v>
          </cell>
          <cell r="B432" t="str">
            <v>Natrona County, WY</v>
          </cell>
          <cell r="C432">
            <v>60444</v>
          </cell>
        </row>
        <row r="433">
          <cell r="A433" t="str">
            <v>cty18043</v>
          </cell>
          <cell r="B433" t="str">
            <v>Floyd County, IN</v>
          </cell>
          <cell r="C433">
            <v>60444</v>
          </cell>
        </row>
        <row r="434">
          <cell r="A434" t="str">
            <v>cty17031</v>
          </cell>
          <cell r="B434" t="str">
            <v>Cook County, IL</v>
          </cell>
          <cell r="C434">
            <v>60440</v>
          </cell>
        </row>
        <row r="435">
          <cell r="A435" t="str">
            <v>cty08031</v>
          </cell>
          <cell r="B435" t="str">
            <v>Denver County, CO</v>
          </cell>
          <cell r="C435">
            <v>60335</v>
          </cell>
        </row>
        <row r="436">
          <cell r="A436" t="str">
            <v>cty36081</v>
          </cell>
          <cell r="B436" t="str">
            <v>Queens County, NY</v>
          </cell>
          <cell r="C436">
            <v>60324</v>
          </cell>
        </row>
        <row r="437">
          <cell r="A437" t="str">
            <v>cty53029</v>
          </cell>
          <cell r="B437" t="str">
            <v>Island County, WA</v>
          </cell>
          <cell r="C437">
            <v>60317</v>
          </cell>
        </row>
        <row r="438">
          <cell r="A438" t="str">
            <v>cty27147</v>
          </cell>
          <cell r="B438" t="str">
            <v>Steele County, MN</v>
          </cell>
          <cell r="C438">
            <v>60297</v>
          </cell>
        </row>
        <row r="439">
          <cell r="A439" t="str">
            <v>cty48009</v>
          </cell>
          <cell r="B439" t="str">
            <v>Archer County, TX</v>
          </cell>
          <cell r="C439">
            <v>60274</v>
          </cell>
        </row>
        <row r="440">
          <cell r="A440" t="str">
            <v>cty39129</v>
          </cell>
          <cell r="B440" t="str">
            <v>Pickaway County, OH</v>
          </cell>
          <cell r="C440">
            <v>60273</v>
          </cell>
        </row>
        <row r="441">
          <cell r="A441" t="str">
            <v>cty13085</v>
          </cell>
          <cell r="B441" t="str">
            <v>Dawson County, GA</v>
          </cell>
          <cell r="C441">
            <v>60237</v>
          </cell>
        </row>
        <row r="442">
          <cell r="A442" t="str">
            <v>cty48251</v>
          </cell>
          <cell r="B442" t="str">
            <v>Johnson County, TX</v>
          </cell>
          <cell r="C442">
            <v>60227</v>
          </cell>
        </row>
        <row r="443">
          <cell r="A443" t="str">
            <v>cty34009</v>
          </cell>
          <cell r="B443" t="str">
            <v>Cape May County, NJ</v>
          </cell>
          <cell r="C443">
            <v>60227</v>
          </cell>
        </row>
        <row r="444">
          <cell r="A444" t="str">
            <v>cty27103</v>
          </cell>
          <cell r="B444" t="str">
            <v>Nicollet County, MN</v>
          </cell>
          <cell r="C444">
            <v>60215</v>
          </cell>
        </row>
        <row r="445">
          <cell r="A445" t="str">
            <v>cty12113</v>
          </cell>
          <cell r="B445" t="str">
            <v>Santa Rosa County, FL</v>
          </cell>
          <cell r="C445">
            <v>60214</v>
          </cell>
        </row>
        <row r="446">
          <cell r="A446" t="str">
            <v>cty47149</v>
          </cell>
          <cell r="B446" t="str">
            <v>Rutherford County, TN</v>
          </cell>
          <cell r="C446">
            <v>60121</v>
          </cell>
        </row>
        <row r="447">
          <cell r="A447" t="str">
            <v>cty06113</v>
          </cell>
          <cell r="B447" t="str">
            <v>Yolo County, CA</v>
          </cell>
          <cell r="C447">
            <v>60101</v>
          </cell>
        </row>
        <row r="448">
          <cell r="A448" t="str">
            <v>cty39137</v>
          </cell>
          <cell r="B448" t="str">
            <v>Putnam County, OH</v>
          </cell>
          <cell r="C448">
            <v>60079</v>
          </cell>
        </row>
        <row r="449">
          <cell r="A449" t="str">
            <v>cty55021</v>
          </cell>
          <cell r="B449" t="str">
            <v>Columbia County, WI</v>
          </cell>
          <cell r="C449">
            <v>60041</v>
          </cell>
        </row>
        <row r="450">
          <cell r="A450" t="str">
            <v>cty50001</v>
          </cell>
          <cell r="B450" t="str">
            <v>Addison County, VT</v>
          </cell>
          <cell r="C450">
            <v>60039</v>
          </cell>
        </row>
        <row r="451">
          <cell r="A451" t="str">
            <v>cty12087</v>
          </cell>
          <cell r="B451" t="str">
            <v>Monroe County, FL</v>
          </cell>
          <cell r="C451">
            <v>60025</v>
          </cell>
        </row>
        <row r="452">
          <cell r="A452" t="str">
            <v>cty35043</v>
          </cell>
          <cell r="B452" t="str">
            <v>Sandoval County, NM</v>
          </cell>
          <cell r="C452">
            <v>59956</v>
          </cell>
        </row>
        <row r="453">
          <cell r="A453" t="str">
            <v>cty31073</v>
          </cell>
          <cell r="B453" t="str">
            <v>Gosper County, NE</v>
          </cell>
          <cell r="C453">
            <v>59955</v>
          </cell>
        </row>
        <row r="454">
          <cell r="A454" t="str">
            <v>cty19031</v>
          </cell>
          <cell r="B454" t="str">
            <v>Cedar County, IA</v>
          </cell>
          <cell r="C454">
            <v>59947</v>
          </cell>
        </row>
        <row r="455">
          <cell r="A455" t="str">
            <v>cty48295</v>
          </cell>
          <cell r="B455" t="str">
            <v>Lipscomb County, TX</v>
          </cell>
          <cell r="C455">
            <v>59925</v>
          </cell>
        </row>
        <row r="456">
          <cell r="A456" t="str">
            <v>cty42071</v>
          </cell>
          <cell r="B456" t="str">
            <v>Lancaster County, PA</v>
          </cell>
          <cell r="C456">
            <v>59900</v>
          </cell>
        </row>
        <row r="457">
          <cell r="A457" t="str">
            <v>cty37029</v>
          </cell>
          <cell r="B457" t="str">
            <v>Camden County, NC</v>
          </cell>
          <cell r="C457">
            <v>59839</v>
          </cell>
        </row>
        <row r="458">
          <cell r="A458" t="str">
            <v>cty27131</v>
          </cell>
          <cell r="B458" t="str">
            <v>Rice County, MN</v>
          </cell>
          <cell r="C458">
            <v>59782</v>
          </cell>
        </row>
        <row r="459">
          <cell r="A459" t="str">
            <v>cty06057</v>
          </cell>
          <cell r="B459" t="str">
            <v>Nevada County, CA</v>
          </cell>
          <cell r="C459">
            <v>59735</v>
          </cell>
        </row>
        <row r="460">
          <cell r="A460" t="str">
            <v>cty19119</v>
          </cell>
          <cell r="B460" t="str">
            <v>Lyon County, IA</v>
          </cell>
          <cell r="C460">
            <v>59679</v>
          </cell>
        </row>
        <row r="461">
          <cell r="A461" t="str">
            <v>cty12011</v>
          </cell>
          <cell r="B461" t="str">
            <v>Broward County, FL</v>
          </cell>
          <cell r="C461">
            <v>59637</v>
          </cell>
        </row>
        <row r="462">
          <cell r="A462" t="str">
            <v>cty32031</v>
          </cell>
          <cell r="B462" t="str">
            <v>Washoe County, NV</v>
          </cell>
          <cell r="C462">
            <v>59612</v>
          </cell>
        </row>
        <row r="463">
          <cell r="A463" t="str">
            <v>cty19075</v>
          </cell>
          <cell r="B463" t="str">
            <v>Grundy County, IA</v>
          </cell>
          <cell r="C463">
            <v>59602</v>
          </cell>
        </row>
        <row r="464">
          <cell r="A464" t="str">
            <v>cty42077</v>
          </cell>
          <cell r="B464" t="str">
            <v>Lehigh County, PA</v>
          </cell>
          <cell r="C464">
            <v>59569</v>
          </cell>
        </row>
        <row r="465">
          <cell r="A465" t="str">
            <v>cty40027</v>
          </cell>
          <cell r="B465" t="str">
            <v>Cleveland County, OK</v>
          </cell>
          <cell r="C465">
            <v>59489</v>
          </cell>
        </row>
        <row r="466">
          <cell r="A466" t="str">
            <v>cty45091</v>
          </cell>
          <cell r="B466" t="str">
            <v>York County, SC</v>
          </cell>
          <cell r="C466">
            <v>59458</v>
          </cell>
        </row>
        <row r="467">
          <cell r="A467" t="str">
            <v>cty27123</v>
          </cell>
          <cell r="B467" t="str">
            <v>Ramsey County, MN</v>
          </cell>
          <cell r="C467">
            <v>59448</v>
          </cell>
        </row>
        <row r="468">
          <cell r="A468" t="str">
            <v>cty17167</v>
          </cell>
          <cell r="B468" t="str">
            <v>Sangamon County, IL</v>
          </cell>
          <cell r="C468">
            <v>59421</v>
          </cell>
        </row>
        <row r="469">
          <cell r="A469" t="str">
            <v>cty31081</v>
          </cell>
          <cell r="B469" t="str">
            <v>Hamilton County, NE</v>
          </cell>
          <cell r="C469">
            <v>59417</v>
          </cell>
        </row>
        <row r="470">
          <cell r="A470" t="str">
            <v>cty48103</v>
          </cell>
          <cell r="B470" t="str">
            <v>Crane County, TX</v>
          </cell>
          <cell r="C470">
            <v>59384</v>
          </cell>
        </row>
        <row r="471">
          <cell r="A471" t="str">
            <v>cty46061</v>
          </cell>
          <cell r="B471" t="str">
            <v>Hanson County, SD</v>
          </cell>
          <cell r="C471">
            <v>59340</v>
          </cell>
        </row>
        <row r="472">
          <cell r="A472" t="str">
            <v>cty42003</v>
          </cell>
          <cell r="B472" t="str">
            <v>Allegheny County, PA</v>
          </cell>
          <cell r="C472">
            <v>59308</v>
          </cell>
        </row>
        <row r="473">
          <cell r="A473" t="str">
            <v>cty46117</v>
          </cell>
          <cell r="B473" t="str">
            <v>Stanley County, SD</v>
          </cell>
          <cell r="C473">
            <v>59298</v>
          </cell>
        </row>
        <row r="474">
          <cell r="A474" t="str">
            <v>cty46057</v>
          </cell>
          <cell r="B474" t="str">
            <v>Hamlin County, SD</v>
          </cell>
          <cell r="C474">
            <v>59290</v>
          </cell>
        </row>
        <row r="475">
          <cell r="A475" t="str">
            <v>cty35015</v>
          </cell>
          <cell r="B475" t="str">
            <v>Eddy County, NM</v>
          </cell>
          <cell r="C475">
            <v>59271</v>
          </cell>
        </row>
        <row r="476">
          <cell r="A476" t="str">
            <v>cty40153</v>
          </cell>
          <cell r="B476" t="str">
            <v>Woodward County, OK</v>
          </cell>
          <cell r="C476">
            <v>59268</v>
          </cell>
        </row>
        <row r="477">
          <cell r="A477" t="str">
            <v>cty45013</v>
          </cell>
          <cell r="B477" t="str">
            <v>Beaufort County, SC</v>
          </cell>
          <cell r="C477">
            <v>59251</v>
          </cell>
        </row>
        <row r="478">
          <cell r="A478" t="str">
            <v>cty36069</v>
          </cell>
          <cell r="B478" t="str">
            <v>Ontario County, NY</v>
          </cell>
          <cell r="C478">
            <v>59235</v>
          </cell>
        </row>
        <row r="479">
          <cell r="A479" t="str">
            <v>cty48135</v>
          </cell>
          <cell r="B479" t="str">
            <v>Ector County, TX</v>
          </cell>
          <cell r="C479">
            <v>59216</v>
          </cell>
        </row>
        <row r="480">
          <cell r="A480" t="str">
            <v>cty19103</v>
          </cell>
          <cell r="B480" t="str">
            <v>Johnson County, IA</v>
          </cell>
          <cell r="C480">
            <v>59215</v>
          </cell>
        </row>
        <row r="481">
          <cell r="A481" t="str">
            <v>cty40087</v>
          </cell>
          <cell r="B481" t="str">
            <v>McClain County, OK</v>
          </cell>
          <cell r="C481">
            <v>59189</v>
          </cell>
        </row>
        <row r="482">
          <cell r="A482" t="str">
            <v>cty39089</v>
          </cell>
          <cell r="B482" t="str">
            <v>Licking County, OH</v>
          </cell>
          <cell r="C482">
            <v>59176</v>
          </cell>
        </row>
        <row r="483">
          <cell r="A483" t="str">
            <v>cty05007</v>
          </cell>
          <cell r="B483" t="str">
            <v>Benton County, AR</v>
          </cell>
          <cell r="C483">
            <v>59153</v>
          </cell>
        </row>
        <row r="484">
          <cell r="A484" t="str">
            <v>cty27049</v>
          </cell>
          <cell r="B484" t="str">
            <v>Goodhue County, MN</v>
          </cell>
          <cell r="C484">
            <v>59150</v>
          </cell>
        </row>
        <row r="485">
          <cell r="A485" t="str">
            <v>cty46065</v>
          </cell>
          <cell r="B485" t="str">
            <v>Hughes County, SD</v>
          </cell>
          <cell r="C485">
            <v>59079</v>
          </cell>
        </row>
        <row r="486">
          <cell r="A486" t="str">
            <v>cty21037</v>
          </cell>
          <cell r="B486" t="str">
            <v>Campbell County, KY</v>
          </cell>
          <cell r="C486">
            <v>59079</v>
          </cell>
        </row>
        <row r="487">
          <cell r="A487" t="str">
            <v>cty46119</v>
          </cell>
          <cell r="B487" t="str">
            <v>Sully County, SD</v>
          </cell>
          <cell r="C487">
            <v>59055</v>
          </cell>
        </row>
        <row r="488">
          <cell r="A488" t="str">
            <v>cty19149</v>
          </cell>
          <cell r="B488" t="str">
            <v>Plymouth County, IA</v>
          </cell>
          <cell r="C488">
            <v>59023</v>
          </cell>
        </row>
        <row r="489">
          <cell r="A489" t="str">
            <v>cty48413</v>
          </cell>
          <cell r="B489" t="str">
            <v>Schleicher County, TX</v>
          </cell>
          <cell r="C489">
            <v>59021</v>
          </cell>
        </row>
        <row r="490">
          <cell r="A490" t="str">
            <v>cty48015</v>
          </cell>
          <cell r="B490" t="str">
            <v>Austin County, TX</v>
          </cell>
          <cell r="C490">
            <v>58878</v>
          </cell>
        </row>
        <row r="491">
          <cell r="A491" t="str">
            <v>cty51019</v>
          </cell>
          <cell r="B491" t="str">
            <v>Bedford County, VA</v>
          </cell>
          <cell r="C491">
            <v>58870</v>
          </cell>
        </row>
        <row r="492">
          <cell r="A492" t="str">
            <v>cty26099</v>
          </cell>
          <cell r="B492" t="str">
            <v>Macomb County, MI</v>
          </cell>
          <cell r="C492">
            <v>58778</v>
          </cell>
        </row>
        <row r="493">
          <cell r="A493" t="str">
            <v>cty42011</v>
          </cell>
          <cell r="B493" t="str">
            <v>Berks County, PA</v>
          </cell>
          <cell r="C493">
            <v>58749</v>
          </cell>
        </row>
        <row r="494">
          <cell r="A494" t="str">
            <v>cty27027</v>
          </cell>
          <cell r="B494" t="str">
            <v>Clay County, MN</v>
          </cell>
          <cell r="C494">
            <v>58746</v>
          </cell>
        </row>
        <row r="495">
          <cell r="A495" t="str">
            <v>cty31109</v>
          </cell>
          <cell r="B495" t="str">
            <v>Lancaster County, NE</v>
          </cell>
          <cell r="C495">
            <v>58693</v>
          </cell>
        </row>
        <row r="496">
          <cell r="A496" t="str">
            <v>cty46099</v>
          </cell>
          <cell r="B496" t="str">
            <v>Minnehaha County, SD</v>
          </cell>
          <cell r="C496">
            <v>58690</v>
          </cell>
        </row>
        <row r="497">
          <cell r="A497" t="str">
            <v>cty29099</v>
          </cell>
          <cell r="B497" t="str">
            <v>Jefferson County, MO</v>
          </cell>
          <cell r="C497">
            <v>58681</v>
          </cell>
        </row>
        <row r="498">
          <cell r="A498" t="str">
            <v>cty20069</v>
          </cell>
          <cell r="B498" t="str">
            <v>Gray County, KS</v>
          </cell>
          <cell r="C498">
            <v>58652</v>
          </cell>
        </row>
        <row r="499">
          <cell r="A499" t="str">
            <v>cty45019</v>
          </cell>
          <cell r="B499" t="str">
            <v>Charleston County, SC</v>
          </cell>
          <cell r="C499">
            <v>58635</v>
          </cell>
        </row>
        <row r="500">
          <cell r="A500" t="str">
            <v>cty18109</v>
          </cell>
          <cell r="B500" t="str">
            <v>Morgan County, IN</v>
          </cell>
          <cell r="C500">
            <v>58632</v>
          </cell>
        </row>
        <row r="501">
          <cell r="A501" t="str">
            <v>cty35025</v>
          </cell>
          <cell r="B501" t="str">
            <v>Lea County, NM</v>
          </cell>
          <cell r="C501">
            <v>58618</v>
          </cell>
        </row>
        <row r="502">
          <cell r="A502" t="str">
            <v>cty05125</v>
          </cell>
          <cell r="B502" t="str">
            <v>Saline County, AR</v>
          </cell>
          <cell r="C502">
            <v>58595</v>
          </cell>
        </row>
        <row r="503">
          <cell r="A503" t="str">
            <v>cty33019</v>
          </cell>
          <cell r="B503" t="str">
            <v>Sullivan County, NH</v>
          </cell>
          <cell r="C503">
            <v>58595</v>
          </cell>
        </row>
        <row r="504">
          <cell r="A504" t="str">
            <v>cty19059</v>
          </cell>
          <cell r="B504" t="str">
            <v>Dickinson County, IA</v>
          </cell>
          <cell r="C504">
            <v>58581</v>
          </cell>
        </row>
        <row r="505">
          <cell r="A505" t="str">
            <v>cty36067</v>
          </cell>
          <cell r="B505" t="str">
            <v>Onondaga County, NY</v>
          </cell>
          <cell r="C505">
            <v>58572</v>
          </cell>
        </row>
        <row r="506">
          <cell r="A506" t="str">
            <v>cty26089</v>
          </cell>
          <cell r="B506" t="str">
            <v>Leelanau County, MI</v>
          </cell>
          <cell r="C506">
            <v>58530</v>
          </cell>
        </row>
        <row r="507">
          <cell r="A507" t="str">
            <v>cty48383</v>
          </cell>
          <cell r="B507" t="str">
            <v>Reagan County, TX</v>
          </cell>
          <cell r="C507">
            <v>58519</v>
          </cell>
        </row>
        <row r="508">
          <cell r="A508" t="str">
            <v>cty37037</v>
          </cell>
          <cell r="B508" t="str">
            <v>Chatham County, NC</v>
          </cell>
          <cell r="C508">
            <v>58518</v>
          </cell>
        </row>
        <row r="509">
          <cell r="A509" t="str">
            <v>cty40145</v>
          </cell>
          <cell r="B509" t="str">
            <v>Wagoner County, OK</v>
          </cell>
          <cell r="C509">
            <v>58498</v>
          </cell>
        </row>
        <row r="510">
          <cell r="A510" t="str">
            <v>cty19163</v>
          </cell>
          <cell r="B510" t="str">
            <v>Scott County, IA</v>
          </cell>
          <cell r="C510">
            <v>58492</v>
          </cell>
        </row>
        <row r="511">
          <cell r="A511" t="str">
            <v>cty38049</v>
          </cell>
          <cell r="B511" t="str">
            <v>McHenry County, ND</v>
          </cell>
          <cell r="C511">
            <v>58491</v>
          </cell>
        </row>
        <row r="512">
          <cell r="A512" t="str">
            <v>cty19061</v>
          </cell>
          <cell r="B512" t="str">
            <v>Dubuque County, IA</v>
          </cell>
          <cell r="C512">
            <v>58475</v>
          </cell>
        </row>
        <row r="513">
          <cell r="A513" t="str">
            <v>cty34001</v>
          </cell>
          <cell r="B513" t="str">
            <v>Atlantic County, NJ</v>
          </cell>
          <cell r="C513">
            <v>58463</v>
          </cell>
        </row>
        <row r="514">
          <cell r="A514" t="str">
            <v>cty21239</v>
          </cell>
          <cell r="B514" t="str">
            <v>Woodford County, KY</v>
          </cell>
          <cell r="C514">
            <v>58463</v>
          </cell>
        </row>
        <row r="515">
          <cell r="A515" t="str">
            <v>cty26081</v>
          </cell>
          <cell r="B515" t="str">
            <v>Kent County, MI</v>
          </cell>
          <cell r="C515">
            <v>58408</v>
          </cell>
        </row>
        <row r="516">
          <cell r="A516" t="str">
            <v>cty39049</v>
          </cell>
          <cell r="B516" t="str">
            <v>Franklin County, OH</v>
          </cell>
          <cell r="C516">
            <v>58407</v>
          </cell>
        </row>
        <row r="517">
          <cell r="A517" t="str">
            <v>cty25025</v>
          </cell>
          <cell r="B517" t="str">
            <v>Suffolk County, MA</v>
          </cell>
          <cell r="C517">
            <v>58386</v>
          </cell>
        </row>
        <row r="518">
          <cell r="A518" t="str">
            <v>cty50011</v>
          </cell>
          <cell r="B518" t="str">
            <v>Franklin County, VT</v>
          </cell>
          <cell r="C518">
            <v>58372</v>
          </cell>
        </row>
        <row r="519">
          <cell r="A519" t="str">
            <v>cty18037</v>
          </cell>
          <cell r="B519" t="str">
            <v>Dubois County, IN</v>
          </cell>
          <cell r="C519">
            <v>58371</v>
          </cell>
        </row>
        <row r="520">
          <cell r="A520" t="str">
            <v>cty36053</v>
          </cell>
          <cell r="B520" t="str">
            <v>Madison County, NY</v>
          </cell>
          <cell r="C520">
            <v>58369</v>
          </cell>
        </row>
        <row r="521">
          <cell r="A521" t="str">
            <v>cty42089</v>
          </cell>
          <cell r="B521" t="str">
            <v>Monroe County, PA</v>
          </cell>
          <cell r="C521">
            <v>58308</v>
          </cell>
        </row>
        <row r="522">
          <cell r="A522" t="str">
            <v>cty50023</v>
          </cell>
          <cell r="B522" t="str">
            <v>Washington County, VT</v>
          </cell>
          <cell r="C522">
            <v>58303</v>
          </cell>
        </row>
        <row r="523">
          <cell r="A523" t="str">
            <v>cty51630</v>
          </cell>
          <cell r="B523" t="str">
            <v>Fredericksburg city, VA</v>
          </cell>
          <cell r="C523">
            <v>58295</v>
          </cell>
        </row>
        <row r="524">
          <cell r="A524" t="str">
            <v>cty17129</v>
          </cell>
          <cell r="B524" t="str">
            <v>Menard County, IL</v>
          </cell>
          <cell r="C524">
            <v>58272</v>
          </cell>
        </row>
        <row r="525">
          <cell r="A525" t="str">
            <v>cty21029</v>
          </cell>
          <cell r="B525" t="str">
            <v>Bullitt County, KY</v>
          </cell>
          <cell r="C525">
            <v>58245</v>
          </cell>
        </row>
        <row r="526">
          <cell r="A526" t="str">
            <v>cty12091</v>
          </cell>
          <cell r="B526" t="str">
            <v>Okaloosa County, FL</v>
          </cell>
          <cell r="C526">
            <v>58188</v>
          </cell>
        </row>
        <row r="527">
          <cell r="A527" t="str">
            <v>cty21117</v>
          </cell>
          <cell r="B527" t="str">
            <v>Kenton County, KY</v>
          </cell>
          <cell r="C527">
            <v>58123</v>
          </cell>
        </row>
        <row r="528">
          <cell r="A528" t="str">
            <v>cty30049</v>
          </cell>
          <cell r="B528" t="str">
            <v>Lewis and Clark County, MT</v>
          </cell>
          <cell r="C528">
            <v>58097</v>
          </cell>
        </row>
        <row r="529">
          <cell r="A529" t="str">
            <v>cty48165</v>
          </cell>
          <cell r="B529" t="str">
            <v>Gaines County, TX</v>
          </cell>
          <cell r="C529">
            <v>58059</v>
          </cell>
        </row>
        <row r="530">
          <cell r="A530" t="str">
            <v>cty55045</v>
          </cell>
          <cell r="B530" t="str">
            <v>Green County, WI</v>
          </cell>
          <cell r="C530">
            <v>58048</v>
          </cell>
        </row>
        <row r="531">
          <cell r="A531" t="str">
            <v>cty18171</v>
          </cell>
          <cell r="B531" t="str">
            <v>Warren County, IN</v>
          </cell>
          <cell r="C531">
            <v>58042</v>
          </cell>
        </row>
        <row r="532">
          <cell r="A532" t="str">
            <v>cty38087</v>
          </cell>
          <cell r="B532" t="str">
            <v>Slope County, ND</v>
          </cell>
          <cell r="C532">
            <v>58018</v>
          </cell>
        </row>
        <row r="533">
          <cell r="A533" t="str">
            <v>cty36107</v>
          </cell>
          <cell r="B533" t="str">
            <v>Tioga County, NY</v>
          </cell>
          <cell r="C533">
            <v>57977</v>
          </cell>
        </row>
        <row r="534">
          <cell r="A534" t="str">
            <v>cty36055</v>
          </cell>
          <cell r="B534" t="str">
            <v>Monroe County, NY</v>
          </cell>
          <cell r="C534">
            <v>57944</v>
          </cell>
        </row>
        <row r="535">
          <cell r="A535" t="str">
            <v>cty20031</v>
          </cell>
          <cell r="B535" t="str">
            <v>Coffey County, KS</v>
          </cell>
          <cell r="C535">
            <v>57931</v>
          </cell>
        </row>
        <row r="536">
          <cell r="A536" t="str">
            <v>cty48325</v>
          </cell>
          <cell r="B536" t="str">
            <v>Medina County, TX</v>
          </cell>
          <cell r="C536">
            <v>57921</v>
          </cell>
        </row>
        <row r="537">
          <cell r="A537" t="str">
            <v>cty31141</v>
          </cell>
          <cell r="B537" t="str">
            <v>Platte County, NE</v>
          </cell>
          <cell r="C537">
            <v>57890</v>
          </cell>
        </row>
        <row r="538">
          <cell r="A538" t="str">
            <v>cty13089</v>
          </cell>
          <cell r="B538" t="str">
            <v>DeKalb County, GA</v>
          </cell>
          <cell r="C538">
            <v>57882</v>
          </cell>
        </row>
        <row r="539">
          <cell r="A539" t="str">
            <v>cty38091</v>
          </cell>
          <cell r="B539" t="str">
            <v>Steele County, ND</v>
          </cell>
          <cell r="C539">
            <v>57873</v>
          </cell>
        </row>
        <row r="540">
          <cell r="A540" t="str">
            <v>cty06077</v>
          </cell>
          <cell r="B540" t="str">
            <v>San Joaquin County, CA</v>
          </cell>
          <cell r="C540">
            <v>57866</v>
          </cell>
        </row>
        <row r="541">
          <cell r="A541" t="str">
            <v>cty48475</v>
          </cell>
          <cell r="B541" t="str">
            <v>Ward County, TX</v>
          </cell>
          <cell r="C541">
            <v>57866</v>
          </cell>
        </row>
        <row r="542">
          <cell r="A542" t="str">
            <v>cty06005</v>
          </cell>
          <cell r="B542" t="str">
            <v>Amador County, CA</v>
          </cell>
          <cell r="C542">
            <v>57862</v>
          </cell>
        </row>
        <row r="543">
          <cell r="A543" t="str">
            <v>cty19055</v>
          </cell>
          <cell r="B543" t="str">
            <v>Delaware County, IA</v>
          </cell>
          <cell r="C543">
            <v>57811</v>
          </cell>
        </row>
        <row r="544">
          <cell r="A544" t="str">
            <v>cty27093</v>
          </cell>
          <cell r="B544" t="str">
            <v>Meeker County, MN</v>
          </cell>
          <cell r="C544">
            <v>57799</v>
          </cell>
        </row>
        <row r="545">
          <cell r="A545" t="str">
            <v>cty54079</v>
          </cell>
          <cell r="B545" t="str">
            <v>Putnam County, WV</v>
          </cell>
          <cell r="C545">
            <v>57799</v>
          </cell>
        </row>
        <row r="546">
          <cell r="A546" t="str">
            <v>cty38043</v>
          </cell>
          <cell r="B546" t="str">
            <v>Kidder County, ND</v>
          </cell>
          <cell r="C546">
            <v>57798</v>
          </cell>
        </row>
        <row r="547">
          <cell r="A547" t="str">
            <v>cty56007</v>
          </cell>
          <cell r="B547" t="str">
            <v>Carbon County, WY</v>
          </cell>
          <cell r="C547">
            <v>57790</v>
          </cell>
        </row>
        <row r="548">
          <cell r="A548" t="str">
            <v>cty30031</v>
          </cell>
          <cell r="B548" t="str">
            <v>Gallatin County, MT</v>
          </cell>
          <cell r="C548">
            <v>57784</v>
          </cell>
        </row>
        <row r="549">
          <cell r="A549" t="str">
            <v>cty55061</v>
          </cell>
          <cell r="B549" t="str">
            <v>Kewaunee County, WI</v>
          </cell>
          <cell r="C549">
            <v>57758</v>
          </cell>
        </row>
        <row r="550">
          <cell r="A550" t="str">
            <v>cty17119</v>
          </cell>
          <cell r="B550" t="str">
            <v>Madison County, IL</v>
          </cell>
          <cell r="C550">
            <v>57706</v>
          </cell>
        </row>
        <row r="551">
          <cell r="A551" t="str">
            <v>cty06071</v>
          </cell>
          <cell r="B551" t="str">
            <v>San Bernardino County, CA</v>
          </cell>
          <cell r="C551">
            <v>57689</v>
          </cell>
        </row>
        <row r="552">
          <cell r="A552" t="str">
            <v>cty26111</v>
          </cell>
          <cell r="B552" t="str">
            <v>Midland County, MI</v>
          </cell>
          <cell r="C552">
            <v>57686</v>
          </cell>
        </row>
        <row r="553">
          <cell r="A553" t="str">
            <v>cty24043</v>
          </cell>
          <cell r="B553" t="str">
            <v>Washington County, MD</v>
          </cell>
          <cell r="C553">
            <v>57685</v>
          </cell>
        </row>
        <row r="554">
          <cell r="A554" t="str">
            <v>cty36113</v>
          </cell>
          <cell r="B554" t="str">
            <v>Warren County, NY</v>
          </cell>
          <cell r="C554">
            <v>57657</v>
          </cell>
        </row>
        <row r="555">
          <cell r="A555" t="str">
            <v>cty48097</v>
          </cell>
          <cell r="B555" t="str">
            <v>Cooke County, TX</v>
          </cell>
          <cell r="C555">
            <v>57650</v>
          </cell>
        </row>
        <row r="556">
          <cell r="A556" t="str">
            <v>cty39173</v>
          </cell>
          <cell r="B556" t="str">
            <v>Wood County, OH</v>
          </cell>
          <cell r="C556">
            <v>57629</v>
          </cell>
        </row>
        <row r="557">
          <cell r="A557" t="str">
            <v>cty30095</v>
          </cell>
          <cell r="B557" t="str">
            <v>Stillwater County, MT</v>
          </cell>
          <cell r="C557">
            <v>57587</v>
          </cell>
        </row>
        <row r="558">
          <cell r="A558" t="str">
            <v>cty08113</v>
          </cell>
          <cell r="B558" t="str">
            <v>San Miguel County, CO</v>
          </cell>
          <cell r="C558">
            <v>57579</v>
          </cell>
        </row>
        <row r="559">
          <cell r="A559" t="str">
            <v>cty27143</v>
          </cell>
          <cell r="B559" t="str">
            <v>Sibley County, MN</v>
          </cell>
          <cell r="C559">
            <v>57537</v>
          </cell>
        </row>
        <row r="560">
          <cell r="A560" t="str">
            <v>cty31167</v>
          </cell>
          <cell r="B560" t="str">
            <v>Stanton County, NE</v>
          </cell>
          <cell r="C560">
            <v>57526</v>
          </cell>
        </row>
        <row r="561">
          <cell r="A561" t="str">
            <v>cty48221</v>
          </cell>
          <cell r="B561" t="str">
            <v>Hood County, TX</v>
          </cell>
          <cell r="C561">
            <v>57520</v>
          </cell>
        </row>
        <row r="562">
          <cell r="A562" t="str">
            <v>cty33005</v>
          </cell>
          <cell r="B562" t="str">
            <v>Cheshire County, NH</v>
          </cell>
          <cell r="C562">
            <v>57509</v>
          </cell>
        </row>
        <row r="563">
          <cell r="A563" t="str">
            <v>cty55059</v>
          </cell>
          <cell r="B563" t="str">
            <v>Kenosha County, WI</v>
          </cell>
          <cell r="C563">
            <v>57495</v>
          </cell>
        </row>
        <row r="564">
          <cell r="A564" t="str">
            <v>cty55055</v>
          </cell>
          <cell r="B564" t="str">
            <v>Jefferson County, WI</v>
          </cell>
          <cell r="C564">
            <v>57467</v>
          </cell>
        </row>
        <row r="565">
          <cell r="A565" t="str">
            <v>cty16081</v>
          </cell>
          <cell r="B565" t="str">
            <v>Teton County, ID</v>
          </cell>
          <cell r="C565">
            <v>57448</v>
          </cell>
        </row>
        <row r="566">
          <cell r="A566" t="str">
            <v>cty51007</v>
          </cell>
          <cell r="B566" t="str">
            <v>Amelia County, VA</v>
          </cell>
          <cell r="C566">
            <v>57443</v>
          </cell>
        </row>
        <row r="567">
          <cell r="A567" t="str">
            <v>cty38017</v>
          </cell>
          <cell r="B567" t="str">
            <v>Cass County, ND</v>
          </cell>
          <cell r="C567">
            <v>57436</v>
          </cell>
        </row>
        <row r="568">
          <cell r="A568" t="str">
            <v>cty27145</v>
          </cell>
          <cell r="B568" t="str">
            <v>Stearns County, MN</v>
          </cell>
          <cell r="C568">
            <v>57430</v>
          </cell>
        </row>
        <row r="569">
          <cell r="A569" t="str">
            <v>cty48113</v>
          </cell>
          <cell r="B569" t="str">
            <v>Dallas County, TX</v>
          </cell>
          <cell r="C569">
            <v>57411</v>
          </cell>
        </row>
        <row r="570">
          <cell r="A570" t="str">
            <v>cty17141</v>
          </cell>
          <cell r="B570" t="str">
            <v>Ogle County, IL</v>
          </cell>
          <cell r="C570">
            <v>57404</v>
          </cell>
        </row>
        <row r="571">
          <cell r="A571" t="str">
            <v>cty20101</v>
          </cell>
          <cell r="B571" t="str">
            <v>Lane County, KS</v>
          </cell>
          <cell r="C571">
            <v>57353</v>
          </cell>
        </row>
        <row r="572">
          <cell r="A572" t="str">
            <v>cty20197</v>
          </cell>
          <cell r="B572" t="str">
            <v>Wabaunsee County, KS</v>
          </cell>
          <cell r="C572">
            <v>57348</v>
          </cell>
        </row>
        <row r="573">
          <cell r="A573" t="str">
            <v>cty27085</v>
          </cell>
          <cell r="B573" t="str">
            <v>McLeod County, MN</v>
          </cell>
          <cell r="C573">
            <v>57340</v>
          </cell>
        </row>
        <row r="574">
          <cell r="A574" t="str">
            <v>cty53055</v>
          </cell>
          <cell r="B574" t="str">
            <v>San Juan County, WA</v>
          </cell>
          <cell r="C574">
            <v>57322</v>
          </cell>
        </row>
        <row r="575">
          <cell r="A575" t="str">
            <v>cty37097</v>
          </cell>
          <cell r="B575" t="str">
            <v>Iredell County, NC</v>
          </cell>
          <cell r="C575">
            <v>57321</v>
          </cell>
        </row>
        <row r="576">
          <cell r="A576" t="str">
            <v>cty32033</v>
          </cell>
          <cell r="B576" t="str">
            <v>White Pine County, NV</v>
          </cell>
          <cell r="C576">
            <v>57298</v>
          </cell>
        </row>
        <row r="577">
          <cell r="A577" t="str">
            <v>cty24047</v>
          </cell>
          <cell r="B577" t="str">
            <v>Worcester County, MD</v>
          </cell>
          <cell r="C577">
            <v>57278</v>
          </cell>
        </row>
        <row r="578">
          <cell r="A578" t="str">
            <v>cty38077</v>
          </cell>
          <cell r="B578" t="str">
            <v>Richland County, ND</v>
          </cell>
          <cell r="C578">
            <v>57253</v>
          </cell>
        </row>
        <row r="579">
          <cell r="A579" t="str">
            <v>cty42093</v>
          </cell>
          <cell r="B579" t="str">
            <v>Montour County, PA</v>
          </cell>
          <cell r="C579">
            <v>57251</v>
          </cell>
        </row>
        <row r="580">
          <cell r="A580" t="str">
            <v>cty55009</v>
          </cell>
          <cell r="B580" t="str">
            <v>Brown County, WI</v>
          </cell>
          <cell r="C580">
            <v>57248</v>
          </cell>
        </row>
        <row r="581">
          <cell r="A581" t="str">
            <v>cty55101</v>
          </cell>
          <cell r="B581" t="str">
            <v>Racine County, WI</v>
          </cell>
          <cell r="C581">
            <v>57240</v>
          </cell>
        </row>
        <row r="582">
          <cell r="A582" t="str">
            <v>cty38073</v>
          </cell>
          <cell r="B582" t="str">
            <v>Ransom County, ND</v>
          </cell>
          <cell r="C582">
            <v>57231</v>
          </cell>
        </row>
        <row r="583">
          <cell r="A583" t="str">
            <v>cty42099</v>
          </cell>
          <cell r="B583" t="str">
            <v>Perry County, PA</v>
          </cell>
          <cell r="C583">
            <v>57229</v>
          </cell>
        </row>
        <row r="584">
          <cell r="A584" t="str">
            <v>cty35049</v>
          </cell>
          <cell r="B584" t="str">
            <v>Santa Fe County, NM</v>
          </cell>
          <cell r="C584">
            <v>57158</v>
          </cell>
        </row>
        <row r="585">
          <cell r="A585" t="str">
            <v>cty47167</v>
          </cell>
          <cell r="B585" t="str">
            <v>Tipton County, TN</v>
          </cell>
          <cell r="C585">
            <v>57154</v>
          </cell>
        </row>
        <row r="586">
          <cell r="A586" t="str">
            <v>cty39093</v>
          </cell>
          <cell r="B586" t="str">
            <v>Lorain County, OH</v>
          </cell>
          <cell r="C586">
            <v>57152</v>
          </cell>
        </row>
        <row r="587">
          <cell r="A587" t="str">
            <v>cty55039</v>
          </cell>
          <cell r="B587" t="str">
            <v>Fond du Lac County, WI</v>
          </cell>
          <cell r="C587">
            <v>57143</v>
          </cell>
        </row>
        <row r="588">
          <cell r="A588" t="str">
            <v>cty46087</v>
          </cell>
          <cell r="B588" t="str">
            <v>McCook County, SD</v>
          </cell>
          <cell r="C588">
            <v>57124</v>
          </cell>
        </row>
        <row r="589">
          <cell r="A589" t="str">
            <v>cty54003</v>
          </cell>
          <cell r="B589" t="str">
            <v>Berkeley County, WV</v>
          </cell>
          <cell r="C589">
            <v>57083</v>
          </cell>
        </row>
        <row r="590">
          <cell r="A590" t="str">
            <v>cty38081</v>
          </cell>
          <cell r="B590" t="str">
            <v>Sargent County, ND</v>
          </cell>
          <cell r="C590">
            <v>57073</v>
          </cell>
        </row>
        <row r="591">
          <cell r="A591" t="str">
            <v>cty48495</v>
          </cell>
          <cell r="B591" t="str">
            <v>Winkler County, TX</v>
          </cell>
          <cell r="C591">
            <v>57052</v>
          </cell>
        </row>
        <row r="592">
          <cell r="A592" t="str">
            <v>cty16029</v>
          </cell>
          <cell r="B592" t="str">
            <v>Caribou County, ID</v>
          </cell>
          <cell r="C592">
            <v>57040</v>
          </cell>
        </row>
        <row r="593">
          <cell r="A593" t="str">
            <v>cty18005</v>
          </cell>
          <cell r="B593" t="str">
            <v>Bartholomew County, IN</v>
          </cell>
          <cell r="C593">
            <v>56972</v>
          </cell>
        </row>
        <row r="594">
          <cell r="A594" t="str">
            <v>cty49003</v>
          </cell>
          <cell r="B594" t="str">
            <v>Box Elder County, UT</v>
          </cell>
          <cell r="C594">
            <v>56969</v>
          </cell>
        </row>
        <row r="595">
          <cell r="A595" t="str">
            <v>cty46079</v>
          </cell>
          <cell r="B595" t="str">
            <v>Lake County, SD</v>
          </cell>
          <cell r="C595">
            <v>56944</v>
          </cell>
        </row>
        <row r="596">
          <cell r="A596" t="str">
            <v>cty31143</v>
          </cell>
          <cell r="B596" t="str">
            <v>Polk County, NE</v>
          </cell>
          <cell r="C596">
            <v>56941</v>
          </cell>
        </row>
        <row r="597">
          <cell r="A597" t="str">
            <v>cty22063</v>
          </cell>
          <cell r="B597" t="str">
            <v>Livingston Parish, LA</v>
          </cell>
          <cell r="C597">
            <v>56927</v>
          </cell>
        </row>
        <row r="598">
          <cell r="A598" t="str">
            <v>cty38021</v>
          </cell>
          <cell r="B598" t="str">
            <v>Dickey County, ND</v>
          </cell>
          <cell r="C598">
            <v>56910</v>
          </cell>
        </row>
        <row r="599">
          <cell r="A599" t="str">
            <v>cty26115</v>
          </cell>
          <cell r="B599" t="str">
            <v>Monroe County, MI</v>
          </cell>
          <cell r="C599">
            <v>56895</v>
          </cell>
        </row>
        <row r="600">
          <cell r="A600" t="str">
            <v>cty48497</v>
          </cell>
          <cell r="B600" t="str">
            <v>Wise County, TX</v>
          </cell>
          <cell r="C600">
            <v>56892</v>
          </cell>
        </row>
        <row r="601">
          <cell r="A601" t="str">
            <v>cty19125</v>
          </cell>
          <cell r="B601" t="str">
            <v>Marion County, IA</v>
          </cell>
          <cell r="C601">
            <v>56887</v>
          </cell>
        </row>
        <row r="602">
          <cell r="A602" t="str">
            <v>cty20203</v>
          </cell>
          <cell r="B602" t="str">
            <v>Wichita County, KS</v>
          </cell>
          <cell r="C602">
            <v>56878</v>
          </cell>
        </row>
        <row r="603">
          <cell r="A603" t="str">
            <v>cty48311</v>
          </cell>
          <cell r="B603" t="str">
            <v>McMullen County, TX</v>
          </cell>
          <cell r="C603">
            <v>56872</v>
          </cell>
        </row>
        <row r="604">
          <cell r="A604" t="str">
            <v>cty26045</v>
          </cell>
          <cell r="B604" t="str">
            <v>Eaton County, MI</v>
          </cell>
          <cell r="C604">
            <v>56832</v>
          </cell>
        </row>
        <row r="605">
          <cell r="A605" t="str">
            <v>cty48469</v>
          </cell>
          <cell r="B605" t="str">
            <v>Victoria County, TX</v>
          </cell>
          <cell r="C605">
            <v>56819</v>
          </cell>
        </row>
        <row r="606">
          <cell r="A606" t="str">
            <v>cty29049</v>
          </cell>
          <cell r="B606" t="str">
            <v>Clinton County, MO</v>
          </cell>
          <cell r="C606">
            <v>56816</v>
          </cell>
        </row>
        <row r="607">
          <cell r="A607" t="str">
            <v>cty29003</v>
          </cell>
          <cell r="B607" t="str">
            <v>Andrew County, MO</v>
          </cell>
          <cell r="C607">
            <v>56809</v>
          </cell>
        </row>
        <row r="608">
          <cell r="A608" t="str">
            <v>cty42043</v>
          </cell>
          <cell r="B608" t="str">
            <v>Dauphin County, PA</v>
          </cell>
          <cell r="C608">
            <v>56799</v>
          </cell>
        </row>
        <row r="609">
          <cell r="A609" t="str">
            <v>cty48501</v>
          </cell>
          <cell r="B609" t="str">
            <v>Yoakum County, TX</v>
          </cell>
          <cell r="C609">
            <v>56782</v>
          </cell>
        </row>
        <row r="610">
          <cell r="A610" t="str">
            <v>cty53057</v>
          </cell>
          <cell r="B610" t="str">
            <v>Skagit County, WA</v>
          </cell>
          <cell r="C610">
            <v>56780</v>
          </cell>
        </row>
        <row r="611">
          <cell r="A611" t="str">
            <v>cty20087</v>
          </cell>
          <cell r="B611" t="str">
            <v>Jefferson County, KS</v>
          </cell>
          <cell r="C611">
            <v>56770</v>
          </cell>
        </row>
        <row r="612">
          <cell r="A612" t="str">
            <v>cty48239</v>
          </cell>
          <cell r="B612" t="str">
            <v>Jackson County, TX</v>
          </cell>
          <cell r="C612">
            <v>56768</v>
          </cell>
        </row>
        <row r="613">
          <cell r="A613" t="str">
            <v>cty27041</v>
          </cell>
          <cell r="B613" t="str">
            <v>Douglas County, MN</v>
          </cell>
          <cell r="C613">
            <v>56766</v>
          </cell>
        </row>
        <row r="614">
          <cell r="A614" t="str">
            <v>cty19183</v>
          </cell>
          <cell r="B614" t="str">
            <v>Washington County, IA</v>
          </cell>
          <cell r="C614">
            <v>56726</v>
          </cell>
        </row>
        <row r="615">
          <cell r="A615" t="str">
            <v>cty25011</v>
          </cell>
          <cell r="B615" t="str">
            <v>Franklin County, MA</v>
          </cell>
          <cell r="C615">
            <v>56724</v>
          </cell>
        </row>
        <row r="616">
          <cell r="A616" t="str">
            <v>cty56041</v>
          </cell>
          <cell r="B616" t="str">
            <v>Uinta County, WY</v>
          </cell>
          <cell r="C616">
            <v>56722</v>
          </cell>
        </row>
        <row r="617">
          <cell r="A617" t="str">
            <v>cty51157</v>
          </cell>
          <cell r="B617" t="str">
            <v>Rappahannock County, VA</v>
          </cell>
          <cell r="C617">
            <v>56713</v>
          </cell>
        </row>
        <row r="618">
          <cell r="A618" t="str">
            <v>cty47147</v>
          </cell>
          <cell r="B618" t="str">
            <v>Robertson County, TN</v>
          </cell>
          <cell r="C618">
            <v>56684</v>
          </cell>
        </row>
        <row r="619">
          <cell r="A619" t="str">
            <v>cty41027</v>
          </cell>
          <cell r="B619" t="str">
            <v>Hood River County, OR</v>
          </cell>
          <cell r="C619">
            <v>56671</v>
          </cell>
        </row>
        <row r="620">
          <cell r="A620" t="str">
            <v>cty28073</v>
          </cell>
          <cell r="B620" t="str">
            <v>Lamar County, MS</v>
          </cell>
          <cell r="C620">
            <v>56655</v>
          </cell>
        </row>
        <row r="621">
          <cell r="A621" t="str">
            <v>cty42055</v>
          </cell>
          <cell r="B621" t="str">
            <v>Franklin County, PA</v>
          </cell>
          <cell r="C621">
            <v>56651</v>
          </cell>
        </row>
        <row r="622">
          <cell r="A622" t="str">
            <v>cty36029</v>
          </cell>
          <cell r="B622" t="str">
            <v>Erie County, NY</v>
          </cell>
          <cell r="C622">
            <v>56647</v>
          </cell>
        </row>
        <row r="623">
          <cell r="A623" t="str">
            <v>cty39153</v>
          </cell>
          <cell r="B623" t="str">
            <v>Summit County, OH</v>
          </cell>
          <cell r="C623">
            <v>56644</v>
          </cell>
        </row>
        <row r="624">
          <cell r="A624" t="str">
            <v>cty18013</v>
          </cell>
          <cell r="B624" t="str">
            <v>Brown County, IN</v>
          </cell>
          <cell r="C624">
            <v>56637</v>
          </cell>
        </row>
        <row r="625">
          <cell r="A625" t="str">
            <v>cty30111</v>
          </cell>
          <cell r="B625" t="str">
            <v>Yellowstone County, MT</v>
          </cell>
          <cell r="C625">
            <v>56628</v>
          </cell>
        </row>
        <row r="626">
          <cell r="A626" t="str">
            <v>cty39149</v>
          </cell>
          <cell r="B626" t="str">
            <v>Shelby County, OH</v>
          </cell>
          <cell r="C626">
            <v>56606</v>
          </cell>
        </row>
        <row r="627">
          <cell r="A627" t="str">
            <v>cty18115</v>
          </cell>
          <cell r="B627" t="str">
            <v>Ohio County, IN</v>
          </cell>
          <cell r="C627">
            <v>56579</v>
          </cell>
        </row>
        <row r="628">
          <cell r="A628" t="str">
            <v>cty13097</v>
          </cell>
          <cell r="B628" t="str">
            <v>Douglas County, GA</v>
          </cell>
          <cell r="C628">
            <v>56545</v>
          </cell>
        </row>
        <row r="629">
          <cell r="A629" t="str">
            <v>cty48171</v>
          </cell>
          <cell r="B629" t="str">
            <v>Gillespie County, TX</v>
          </cell>
          <cell r="C629">
            <v>56542</v>
          </cell>
        </row>
        <row r="630">
          <cell r="A630" t="str">
            <v>cty45063</v>
          </cell>
          <cell r="B630" t="str">
            <v>Lexington County, SC</v>
          </cell>
          <cell r="C630">
            <v>56538</v>
          </cell>
        </row>
        <row r="631">
          <cell r="A631" t="str">
            <v>cty37063</v>
          </cell>
          <cell r="B631" t="str">
            <v>Durham County, NC</v>
          </cell>
          <cell r="C631">
            <v>56529</v>
          </cell>
        </row>
        <row r="632">
          <cell r="A632" t="str">
            <v>cty39061</v>
          </cell>
          <cell r="B632" t="str">
            <v>Hamilton County, OH</v>
          </cell>
          <cell r="C632">
            <v>56506</v>
          </cell>
        </row>
        <row r="633">
          <cell r="A633" t="str">
            <v>cty53021</v>
          </cell>
          <cell r="B633" t="str">
            <v>Franklin County, WA</v>
          </cell>
          <cell r="C633">
            <v>56504</v>
          </cell>
        </row>
        <row r="634">
          <cell r="A634" t="str">
            <v>cty19191</v>
          </cell>
          <cell r="B634" t="str">
            <v>Winneshiek County, IA</v>
          </cell>
          <cell r="C634">
            <v>56504</v>
          </cell>
        </row>
        <row r="635">
          <cell r="A635" t="str">
            <v>cty47093</v>
          </cell>
          <cell r="B635" t="str">
            <v>Knox County, TN</v>
          </cell>
          <cell r="C635">
            <v>56456</v>
          </cell>
        </row>
        <row r="636">
          <cell r="A636" t="str">
            <v>cty29051</v>
          </cell>
          <cell r="B636" t="str">
            <v>Cole County, MO</v>
          </cell>
          <cell r="C636">
            <v>56456</v>
          </cell>
        </row>
        <row r="637">
          <cell r="A637" t="str">
            <v>cty51033</v>
          </cell>
          <cell r="B637" t="str">
            <v>Caroline County, VA</v>
          </cell>
          <cell r="C637">
            <v>56455</v>
          </cell>
        </row>
        <row r="638">
          <cell r="A638" t="str">
            <v>cty18073</v>
          </cell>
          <cell r="B638" t="str">
            <v>Jasper County, IN</v>
          </cell>
          <cell r="C638">
            <v>56453</v>
          </cell>
        </row>
        <row r="639">
          <cell r="A639" t="str">
            <v>cty06051</v>
          </cell>
          <cell r="B639" t="str">
            <v>Mono County, CA</v>
          </cell>
          <cell r="C639">
            <v>56437</v>
          </cell>
        </row>
        <row r="640">
          <cell r="A640" t="str">
            <v>cty26055</v>
          </cell>
          <cell r="B640" t="str">
            <v>Grand Traverse County, MI</v>
          </cell>
          <cell r="C640">
            <v>56408</v>
          </cell>
        </row>
        <row r="641">
          <cell r="A641" t="str">
            <v>cty48269</v>
          </cell>
          <cell r="B641" t="str">
            <v>King County, TX</v>
          </cell>
          <cell r="C641">
            <v>56372</v>
          </cell>
        </row>
        <row r="642">
          <cell r="A642" t="str">
            <v>cty50027</v>
          </cell>
          <cell r="B642" t="str">
            <v>Windsor County, VT</v>
          </cell>
          <cell r="C642">
            <v>56365</v>
          </cell>
        </row>
        <row r="643">
          <cell r="A643" t="str">
            <v>cty38003</v>
          </cell>
          <cell r="B643" t="str">
            <v>Barnes County, ND</v>
          </cell>
          <cell r="C643">
            <v>56365</v>
          </cell>
        </row>
        <row r="644">
          <cell r="A644" t="str">
            <v>cty42075</v>
          </cell>
          <cell r="B644" t="str">
            <v>Lebanon County, PA</v>
          </cell>
          <cell r="C644">
            <v>56361</v>
          </cell>
        </row>
        <row r="645">
          <cell r="A645" t="str">
            <v>cty55049</v>
          </cell>
          <cell r="B645" t="str">
            <v>Iowa County, WI</v>
          </cell>
          <cell r="C645">
            <v>56359</v>
          </cell>
        </row>
        <row r="646">
          <cell r="A646" t="str">
            <v>cty19139</v>
          </cell>
          <cell r="B646" t="str">
            <v>Muscatine County, IA</v>
          </cell>
          <cell r="C646">
            <v>56312</v>
          </cell>
        </row>
        <row r="647">
          <cell r="A647" t="str">
            <v>cty23023</v>
          </cell>
          <cell r="B647" t="str">
            <v>Sagadahoc County, ME</v>
          </cell>
          <cell r="C647">
            <v>56259</v>
          </cell>
        </row>
        <row r="648">
          <cell r="A648" t="str">
            <v>cty48301</v>
          </cell>
          <cell r="B648" t="str">
            <v>Loving County, TX</v>
          </cell>
          <cell r="C648">
            <v>56166</v>
          </cell>
        </row>
        <row r="649">
          <cell r="A649" t="str">
            <v>cty12057</v>
          </cell>
          <cell r="B649" t="str">
            <v>Hillsborough County, FL</v>
          </cell>
          <cell r="C649">
            <v>56139</v>
          </cell>
        </row>
        <row r="650">
          <cell r="A650" t="str">
            <v>cty30021</v>
          </cell>
          <cell r="B650" t="str">
            <v>Dawson County, MT</v>
          </cell>
          <cell r="C650">
            <v>56134</v>
          </cell>
        </row>
        <row r="651">
          <cell r="A651" t="str">
            <v>cty16013</v>
          </cell>
          <cell r="B651" t="str">
            <v>Blaine County, ID</v>
          </cell>
          <cell r="C651">
            <v>56132</v>
          </cell>
        </row>
        <row r="652">
          <cell r="A652" t="str">
            <v>cty31135</v>
          </cell>
          <cell r="B652" t="str">
            <v>Perkins County, NE</v>
          </cell>
          <cell r="C652">
            <v>56089</v>
          </cell>
        </row>
        <row r="653">
          <cell r="A653" t="str">
            <v>cty55073</v>
          </cell>
          <cell r="B653" t="str">
            <v>Marathon County, WI</v>
          </cell>
          <cell r="C653">
            <v>56071</v>
          </cell>
        </row>
        <row r="654">
          <cell r="A654" t="str">
            <v>cty13153</v>
          </cell>
          <cell r="B654" t="str">
            <v>Houston County, GA</v>
          </cell>
          <cell r="C654">
            <v>56070</v>
          </cell>
        </row>
        <row r="655">
          <cell r="A655" t="str">
            <v>cty31115</v>
          </cell>
          <cell r="B655" t="str">
            <v>Loup County, NE</v>
          </cell>
          <cell r="C655">
            <v>56043</v>
          </cell>
        </row>
        <row r="656">
          <cell r="A656" t="str">
            <v>cty18183</v>
          </cell>
          <cell r="B656" t="str">
            <v>Whitley County, IN</v>
          </cell>
          <cell r="C656">
            <v>56039</v>
          </cell>
        </row>
        <row r="657">
          <cell r="A657" t="str">
            <v>cty42129</v>
          </cell>
          <cell r="B657" t="str">
            <v>Westmoreland County, PA</v>
          </cell>
          <cell r="C657">
            <v>55991</v>
          </cell>
        </row>
        <row r="658">
          <cell r="A658" t="str">
            <v>cty19155</v>
          </cell>
          <cell r="B658" t="str">
            <v>Pottawattamie County, IA</v>
          </cell>
          <cell r="C658">
            <v>55986</v>
          </cell>
        </row>
        <row r="659">
          <cell r="A659" t="str">
            <v>cty19019</v>
          </cell>
          <cell r="B659" t="str">
            <v>Buchanan County, IA</v>
          </cell>
          <cell r="C659">
            <v>55978</v>
          </cell>
        </row>
        <row r="660">
          <cell r="A660" t="str">
            <v>cty39011</v>
          </cell>
          <cell r="B660" t="str">
            <v>Auglaize County, OH</v>
          </cell>
          <cell r="C660">
            <v>55962</v>
          </cell>
        </row>
        <row r="661">
          <cell r="A661" t="str">
            <v>cty38067</v>
          </cell>
          <cell r="B661" t="str">
            <v>Pembina County, ND</v>
          </cell>
          <cell r="C661">
            <v>55937</v>
          </cell>
        </row>
        <row r="662">
          <cell r="A662" t="str">
            <v>cty56045</v>
          </cell>
          <cell r="B662" t="str">
            <v>Weston County, WY</v>
          </cell>
          <cell r="C662">
            <v>55937</v>
          </cell>
        </row>
        <row r="663">
          <cell r="A663" t="str">
            <v>cty41017</v>
          </cell>
          <cell r="B663" t="str">
            <v>Deschutes County, OR</v>
          </cell>
          <cell r="C663">
            <v>55929</v>
          </cell>
        </row>
        <row r="664">
          <cell r="A664" t="str">
            <v>cty48029</v>
          </cell>
          <cell r="B664" t="str">
            <v>Bexar County, TX</v>
          </cell>
          <cell r="C664">
            <v>55911</v>
          </cell>
        </row>
        <row r="665">
          <cell r="A665" t="str">
            <v>cty27017</v>
          </cell>
          <cell r="B665" t="str">
            <v>Carlton County, MN</v>
          </cell>
          <cell r="C665">
            <v>55863</v>
          </cell>
        </row>
        <row r="666">
          <cell r="A666" t="str">
            <v>cty21113</v>
          </cell>
          <cell r="B666" t="str">
            <v>Jessamine County, KY</v>
          </cell>
          <cell r="C666">
            <v>55857</v>
          </cell>
        </row>
        <row r="667">
          <cell r="A667" t="str">
            <v>cty26015</v>
          </cell>
          <cell r="B667" t="str">
            <v>Barry County, MI</v>
          </cell>
          <cell r="C667">
            <v>55848</v>
          </cell>
        </row>
        <row r="668">
          <cell r="A668" t="str">
            <v>cty20113</v>
          </cell>
          <cell r="B668" t="str">
            <v>McPherson County, KS</v>
          </cell>
          <cell r="C668">
            <v>55826</v>
          </cell>
        </row>
        <row r="669">
          <cell r="A669" t="str">
            <v>cty17079</v>
          </cell>
          <cell r="B669" t="str">
            <v>Jasper County, IL</v>
          </cell>
          <cell r="C669">
            <v>55773</v>
          </cell>
        </row>
        <row r="670">
          <cell r="A670" t="str">
            <v>cty45015</v>
          </cell>
          <cell r="B670" t="str">
            <v>Berkeley County, SC</v>
          </cell>
          <cell r="C670">
            <v>55676</v>
          </cell>
        </row>
        <row r="671">
          <cell r="A671" t="str">
            <v>cty27089</v>
          </cell>
          <cell r="B671" t="str">
            <v>Marshall County, MN</v>
          </cell>
          <cell r="C671">
            <v>55675</v>
          </cell>
        </row>
        <row r="672">
          <cell r="A672" t="str">
            <v>cty51109</v>
          </cell>
          <cell r="B672" t="str">
            <v>Louisa County, VA</v>
          </cell>
          <cell r="C672">
            <v>55659</v>
          </cell>
        </row>
        <row r="673">
          <cell r="A673" t="str">
            <v>cty12085</v>
          </cell>
          <cell r="B673" t="str">
            <v>Martin County, FL</v>
          </cell>
          <cell r="C673">
            <v>55654</v>
          </cell>
        </row>
        <row r="674">
          <cell r="A674" t="str">
            <v>cty05085</v>
          </cell>
          <cell r="B674" t="str">
            <v>Lonoke County, AR</v>
          </cell>
          <cell r="C674">
            <v>55635</v>
          </cell>
        </row>
        <row r="675">
          <cell r="A675" t="str">
            <v>cty55117</v>
          </cell>
          <cell r="B675" t="str">
            <v>Sheboygan County, WI</v>
          </cell>
          <cell r="C675">
            <v>55611</v>
          </cell>
        </row>
        <row r="676">
          <cell r="A676" t="str">
            <v>cty39069</v>
          </cell>
          <cell r="B676" t="str">
            <v>Henry County, OH</v>
          </cell>
          <cell r="C676">
            <v>55608</v>
          </cell>
        </row>
        <row r="677">
          <cell r="A677" t="str">
            <v>cty21067</v>
          </cell>
          <cell r="B677" t="str">
            <v>Fayette County, KY</v>
          </cell>
          <cell r="C677">
            <v>55605</v>
          </cell>
        </row>
        <row r="678">
          <cell r="A678" t="str">
            <v>cty39051</v>
          </cell>
          <cell r="B678" t="str">
            <v>Fulton County, OH</v>
          </cell>
          <cell r="C678">
            <v>55602</v>
          </cell>
        </row>
        <row r="679">
          <cell r="A679" t="str">
            <v>cty20173</v>
          </cell>
          <cell r="B679" t="str">
            <v>Sedgwick County, KS</v>
          </cell>
          <cell r="C679">
            <v>55598</v>
          </cell>
        </row>
        <row r="680">
          <cell r="A680" t="str">
            <v>cty49023</v>
          </cell>
          <cell r="B680" t="str">
            <v>Juab County, UT</v>
          </cell>
          <cell r="C680">
            <v>55590</v>
          </cell>
        </row>
        <row r="681">
          <cell r="A681" t="str">
            <v>cty40151</v>
          </cell>
          <cell r="B681" t="str">
            <v>Woods County, OK</v>
          </cell>
          <cell r="C681">
            <v>55570</v>
          </cell>
        </row>
        <row r="682">
          <cell r="A682" t="str">
            <v>cty39107</v>
          </cell>
          <cell r="B682" t="str">
            <v>Mercer County, OH</v>
          </cell>
          <cell r="C682">
            <v>55564</v>
          </cell>
        </row>
        <row r="683">
          <cell r="A683" t="str">
            <v>cty20083</v>
          </cell>
          <cell r="B683" t="str">
            <v>Hodgeman County, KS</v>
          </cell>
          <cell r="C683">
            <v>55549</v>
          </cell>
        </row>
        <row r="684">
          <cell r="A684" t="str">
            <v>cty17107</v>
          </cell>
          <cell r="B684" t="str">
            <v>Logan County, IL</v>
          </cell>
          <cell r="C684">
            <v>55514</v>
          </cell>
        </row>
        <row r="685">
          <cell r="A685" t="str">
            <v>cty19085</v>
          </cell>
          <cell r="B685" t="str">
            <v>Harrison County, IA</v>
          </cell>
          <cell r="C685">
            <v>55494</v>
          </cell>
        </row>
        <row r="686">
          <cell r="A686" t="str">
            <v>cty26005</v>
          </cell>
          <cell r="B686" t="str">
            <v>Allegan County, MI</v>
          </cell>
          <cell r="C686">
            <v>55488</v>
          </cell>
        </row>
        <row r="687">
          <cell r="A687" t="str">
            <v>cty55083</v>
          </cell>
          <cell r="B687" t="str">
            <v>Oconto County, WI</v>
          </cell>
          <cell r="C687">
            <v>55459</v>
          </cell>
        </row>
        <row r="688">
          <cell r="A688" t="str">
            <v>cty22121</v>
          </cell>
          <cell r="B688" t="str">
            <v>West Baton Rouge Parish, LA</v>
          </cell>
          <cell r="C688">
            <v>55456</v>
          </cell>
        </row>
        <row r="689">
          <cell r="A689" t="str">
            <v>cty06011</v>
          </cell>
          <cell r="B689" t="str">
            <v>Colusa County, CA</v>
          </cell>
          <cell r="C689">
            <v>55448</v>
          </cell>
        </row>
        <row r="690">
          <cell r="A690" t="str">
            <v>cty41071</v>
          </cell>
          <cell r="B690" t="str">
            <v>Yamhill County, OR</v>
          </cell>
          <cell r="C690">
            <v>55441</v>
          </cell>
        </row>
        <row r="691">
          <cell r="A691" t="str">
            <v>cty48199</v>
          </cell>
          <cell r="B691" t="str">
            <v>Hardin County, TX</v>
          </cell>
          <cell r="C691">
            <v>55373</v>
          </cell>
        </row>
        <row r="692">
          <cell r="A692" t="str">
            <v>cty17073</v>
          </cell>
          <cell r="B692" t="str">
            <v>Henry County, IL</v>
          </cell>
          <cell r="C692">
            <v>55351</v>
          </cell>
        </row>
        <row r="693">
          <cell r="A693" t="str">
            <v>cty51181</v>
          </cell>
          <cell r="B693" t="str">
            <v>Surry County, VA</v>
          </cell>
          <cell r="C693">
            <v>55339</v>
          </cell>
        </row>
        <row r="694">
          <cell r="A694" t="str">
            <v>cty51015</v>
          </cell>
          <cell r="B694" t="str">
            <v>Augusta County, VA</v>
          </cell>
          <cell r="C694">
            <v>55336</v>
          </cell>
        </row>
        <row r="695">
          <cell r="A695" t="str">
            <v>cty45045</v>
          </cell>
          <cell r="B695" t="str">
            <v>Greenville County, SC</v>
          </cell>
          <cell r="C695">
            <v>55331</v>
          </cell>
        </row>
        <row r="696">
          <cell r="A696" t="str">
            <v>cty17131</v>
          </cell>
          <cell r="B696" t="str">
            <v>Mercer County, IL</v>
          </cell>
          <cell r="C696">
            <v>55282</v>
          </cell>
        </row>
        <row r="697">
          <cell r="A697" t="str">
            <v>cty24029</v>
          </cell>
          <cell r="B697" t="str">
            <v>Kent County, MD</v>
          </cell>
          <cell r="C697">
            <v>55275</v>
          </cell>
        </row>
        <row r="698">
          <cell r="A698" t="str">
            <v>cty37129</v>
          </cell>
          <cell r="B698" t="str">
            <v>New Hanover County, NC</v>
          </cell>
          <cell r="C698">
            <v>55257</v>
          </cell>
        </row>
        <row r="699">
          <cell r="A699" t="str">
            <v>cty10001</v>
          </cell>
          <cell r="B699" t="str">
            <v>Kent County, DE</v>
          </cell>
          <cell r="C699">
            <v>55257</v>
          </cell>
        </row>
        <row r="700">
          <cell r="A700" t="str">
            <v>cty17143</v>
          </cell>
          <cell r="B700" t="str">
            <v>Peoria County, IL</v>
          </cell>
          <cell r="C700">
            <v>55253</v>
          </cell>
        </row>
        <row r="701">
          <cell r="A701" t="str">
            <v>cty27121</v>
          </cell>
          <cell r="B701" t="str">
            <v>Pope County, MN</v>
          </cell>
          <cell r="C701">
            <v>55249</v>
          </cell>
        </row>
        <row r="702">
          <cell r="A702" t="str">
            <v>cty40143</v>
          </cell>
          <cell r="B702" t="str">
            <v>Tulsa County, OK</v>
          </cell>
          <cell r="C702">
            <v>55237</v>
          </cell>
        </row>
        <row r="703">
          <cell r="A703" t="str">
            <v>cty19015</v>
          </cell>
          <cell r="B703" t="str">
            <v>Boone County, IA</v>
          </cell>
          <cell r="C703">
            <v>55222</v>
          </cell>
        </row>
        <row r="704">
          <cell r="A704" t="str">
            <v>cty13227</v>
          </cell>
          <cell r="B704" t="str">
            <v>Pickens County, GA</v>
          </cell>
          <cell r="C704">
            <v>55204</v>
          </cell>
        </row>
        <row r="705">
          <cell r="A705" t="str">
            <v>cty46013</v>
          </cell>
          <cell r="B705" t="str">
            <v>Brown County, SD</v>
          </cell>
          <cell r="C705">
            <v>55190</v>
          </cell>
        </row>
        <row r="706">
          <cell r="A706" t="str">
            <v>cty31033</v>
          </cell>
          <cell r="B706" t="str">
            <v>Cheyenne County, NE</v>
          </cell>
          <cell r="C706">
            <v>55184</v>
          </cell>
        </row>
        <row r="707">
          <cell r="A707" t="str">
            <v>cty41009</v>
          </cell>
          <cell r="B707" t="str">
            <v>Columbia County, OR</v>
          </cell>
          <cell r="C707">
            <v>55175</v>
          </cell>
        </row>
        <row r="708">
          <cell r="A708" t="str">
            <v>cty55127</v>
          </cell>
          <cell r="B708" t="str">
            <v>Walworth County, WI</v>
          </cell>
          <cell r="C708">
            <v>55172</v>
          </cell>
        </row>
        <row r="709">
          <cell r="A709" t="str">
            <v>cty27015</v>
          </cell>
          <cell r="B709" t="str">
            <v>Brown County, MN</v>
          </cell>
          <cell r="C709">
            <v>55161</v>
          </cell>
        </row>
        <row r="710">
          <cell r="A710" t="str">
            <v>cty17105</v>
          </cell>
          <cell r="B710" t="str">
            <v>Livingston County, IL</v>
          </cell>
          <cell r="C710">
            <v>55136</v>
          </cell>
        </row>
        <row r="711">
          <cell r="A711" t="str">
            <v>cty18147</v>
          </cell>
          <cell r="B711" t="str">
            <v>Spencer County, IN</v>
          </cell>
          <cell r="C711">
            <v>55122</v>
          </cell>
        </row>
        <row r="712">
          <cell r="A712" t="str">
            <v>cty38097</v>
          </cell>
          <cell r="B712" t="str">
            <v>Traill County, ND</v>
          </cell>
          <cell r="C712">
            <v>55117</v>
          </cell>
        </row>
        <row r="713">
          <cell r="A713" t="str">
            <v>cty38045</v>
          </cell>
          <cell r="B713" t="str">
            <v>LaMoure County, ND</v>
          </cell>
          <cell r="C713">
            <v>55113</v>
          </cell>
        </row>
        <row r="714">
          <cell r="A714" t="str">
            <v>cty42119</v>
          </cell>
          <cell r="B714" t="str">
            <v>Union County, PA</v>
          </cell>
          <cell r="C714">
            <v>55111</v>
          </cell>
        </row>
        <row r="715">
          <cell r="A715" t="str">
            <v>cty37055</v>
          </cell>
          <cell r="B715" t="str">
            <v>Dare County, NC</v>
          </cell>
          <cell r="C715">
            <v>55079</v>
          </cell>
        </row>
        <row r="716">
          <cell r="A716" t="str">
            <v>cty18159</v>
          </cell>
          <cell r="B716" t="str">
            <v>Tipton County, IN</v>
          </cell>
          <cell r="C716">
            <v>55067</v>
          </cell>
        </row>
        <row r="717">
          <cell r="A717" t="str">
            <v>cty27067</v>
          </cell>
          <cell r="B717" t="str">
            <v>Kandiyohi County, MN</v>
          </cell>
          <cell r="C717">
            <v>55061</v>
          </cell>
        </row>
        <row r="718">
          <cell r="A718" t="str">
            <v>cty32003</v>
          </cell>
          <cell r="B718" t="str">
            <v>Clark County, NV</v>
          </cell>
          <cell r="C718">
            <v>55047</v>
          </cell>
        </row>
        <row r="719">
          <cell r="A719" t="str">
            <v>cty31099</v>
          </cell>
          <cell r="B719" t="str">
            <v>Kearney County, NE</v>
          </cell>
          <cell r="C719">
            <v>55046</v>
          </cell>
        </row>
        <row r="720">
          <cell r="A720" t="str">
            <v>cty38093</v>
          </cell>
          <cell r="B720" t="str">
            <v>Stutsman County, ND</v>
          </cell>
          <cell r="C720">
            <v>55045</v>
          </cell>
        </row>
        <row r="721">
          <cell r="A721" t="str">
            <v>cty16019</v>
          </cell>
          <cell r="B721" t="str">
            <v>Bonneville County, ID</v>
          </cell>
          <cell r="C721">
            <v>54967</v>
          </cell>
        </row>
        <row r="722">
          <cell r="A722" t="str">
            <v>cty31019</v>
          </cell>
          <cell r="B722" t="str">
            <v>Buffalo County, NE</v>
          </cell>
          <cell r="C722">
            <v>54966</v>
          </cell>
        </row>
        <row r="723">
          <cell r="A723" t="str">
            <v>cty48019</v>
          </cell>
          <cell r="B723" t="str">
            <v>Bandera County, TX</v>
          </cell>
          <cell r="C723">
            <v>54952</v>
          </cell>
        </row>
        <row r="724">
          <cell r="A724" t="str">
            <v>cty38031</v>
          </cell>
          <cell r="B724" t="str">
            <v>Foster County, ND</v>
          </cell>
          <cell r="C724">
            <v>54932</v>
          </cell>
        </row>
        <row r="725">
          <cell r="A725" t="str">
            <v>cty06101</v>
          </cell>
          <cell r="B725" t="str">
            <v>Sutter County, CA</v>
          </cell>
          <cell r="C725">
            <v>54922</v>
          </cell>
        </row>
        <row r="726">
          <cell r="A726" t="str">
            <v>cty33003</v>
          </cell>
          <cell r="B726" t="str">
            <v>Carroll County, NH</v>
          </cell>
          <cell r="C726">
            <v>54907</v>
          </cell>
        </row>
        <row r="727">
          <cell r="A727" t="str">
            <v>cty24045</v>
          </cell>
          <cell r="B727" t="str">
            <v>Wicomico County, MD</v>
          </cell>
          <cell r="C727">
            <v>54890</v>
          </cell>
        </row>
        <row r="728">
          <cell r="A728" t="str">
            <v>cty17049</v>
          </cell>
          <cell r="B728" t="str">
            <v>Effingham County, IL</v>
          </cell>
          <cell r="C728">
            <v>54888</v>
          </cell>
        </row>
        <row r="729">
          <cell r="A729" t="str">
            <v>cty17085</v>
          </cell>
          <cell r="B729" t="str">
            <v>Jo Daviess County, IL</v>
          </cell>
          <cell r="C729">
            <v>54872</v>
          </cell>
        </row>
        <row r="730">
          <cell r="A730" t="str">
            <v>cty51133</v>
          </cell>
          <cell r="B730" t="str">
            <v>Northumberland County, VA</v>
          </cell>
          <cell r="C730">
            <v>54862</v>
          </cell>
        </row>
        <row r="731">
          <cell r="A731" t="str">
            <v>cty39109</v>
          </cell>
          <cell r="B731" t="str">
            <v>Miami County, OH</v>
          </cell>
          <cell r="C731">
            <v>54842</v>
          </cell>
        </row>
        <row r="732">
          <cell r="A732" t="str">
            <v>cty53017</v>
          </cell>
          <cell r="B732" t="str">
            <v>Douglas County, WA</v>
          </cell>
          <cell r="C732">
            <v>54837</v>
          </cell>
        </row>
        <row r="733">
          <cell r="A733" t="str">
            <v>cty31013</v>
          </cell>
          <cell r="B733" t="str">
            <v>Box Butte County, NE</v>
          </cell>
          <cell r="C733">
            <v>54806</v>
          </cell>
        </row>
        <row r="734">
          <cell r="A734" t="str">
            <v>cty20085</v>
          </cell>
          <cell r="B734" t="str">
            <v>Jackson County, KS</v>
          </cell>
          <cell r="C734">
            <v>54799</v>
          </cell>
        </row>
        <row r="735">
          <cell r="A735" t="str">
            <v>cty38027</v>
          </cell>
          <cell r="B735" t="str">
            <v>Eddy County, ND</v>
          </cell>
          <cell r="C735">
            <v>54798</v>
          </cell>
        </row>
        <row r="736">
          <cell r="A736" t="str">
            <v>cty55139</v>
          </cell>
          <cell r="B736" t="str">
            <v>Winnebago County, WI</v>
          </cell>
          <cell r="C736">
            <v>54788</v>
          </cell>
        </row>
        <row r="737">
          <cell r="A737" t="str">
            <v>cty12115</v>
          </cell>
          <cell r="B737" t="str">
            <v>Sarasota County, FL</v>
          </cell>
          <cell r="C737">
            <v>54777</v>
          </cell>
        </row>
        <row r="738">
          <cell r="A738" t="str">
            <v>cty20081</v>
          </cell>
          <cell r="B738" t="str">
            <v>Haskell County, KS</v>
          </cell>
          <cell r="C738">
            <v>54762</v>
          </cell>
        </row>
        <row r="739">
          <cell r="A739" t="str">
            <v>cty19095</v>
          </cell>
          <cell r="B739" t="str">
            <v>Iowa County, IA</v>
          </cell>
          <cell r="C739">
            <v>54741</v>
          </cell>
        </row>
        <row r="740">
          <cell r="A740" t="str">
            <v>cty17037</v>
          </cell>
          <cell r="B740" t="str">
            <v>DeKalb County, IL</v>
          </cell>
          <cell r="C740">
            <v>54730</v>
          </cell>
        </row>
        <row r="741">
          <cell r="A741" t="str">
            <v>cty25013</v>
          </cell>
          <cell r="B741" t="str">
            <v>Hampden County, MA</v>
          </cell>
          <cell r="C741">
            <v>54715</v>
          </cell>
        </row>
        <row r="742">
          <cell r="A742" t="str">
            <v>cty29113</v>
          </cell>
          <cell r="B742" t="str">
            <v>Lincoln County, MO</v>
          </cell>
          <cell r="C742">
            <v>54711</v>
          </cell>
        </row>
        <row r="743">
          <cell r="A743" t="str">
            <v>cty46091</v>
          </cell>
          <cell r="B743" t="str">
            <v>Marshall County, SD</v>
          </cell>
          <cell r="C743">
            <v>54708</v>
          </cell>
        </row>
        <row r="744">
          <cell r="A744" t="str">
            <v>cty38009</v>
          </cell>
          <cell r="B744" t="str">
            <v>Bottineau County, ND</v>
          </cell>
          <cell r="C744">
            <v>54703</v>
          </cell>
        </row>
        <row r="745">
          <cell r="A745" t="str">
            <v>cty48021</v>
          </cell>
          <cell r="B745" t="str">
            <v>Bastrop County, TX</v>
          </cell>
          <cell r="C745">
            <v>54699</v>
          </cell>
        </row>
        <row r="746">
          <cell r="A746" t="str">
            <v>cty27055</v>
          </cell>
          <cell r="B746" t="str">
            <v>Houston County, MN</v>
          </cell>
          <cell r="C746">
            <v>54673</v>
          </cell>
        </row>
        <row r="747">
          <cell r="A747" t="str">
            <v>cty39123</v>
          </cell>
          <cell r="B747" t="str">
            <v>Ottawa County, OH</v>
          </cell>
          <cell r="C747">
            <v>54663</v>
          </cell>
        </row>
        <row r="748">
          <cell r="A748" t="str">
            <v>cty45035</v>
          </cell>
          <cell r="B748" t="str">
            <v>Dorchester County, SC</v>
          </cell>
          <cell r="C748">
            <v>54641</v>
          </cell>
        </row>
        <row r="749">
          <cell r="A749" t="str">
            <v>cty46039</v>
          </cell>
          <cell r="B749" t="str">
            <v>Deuel County, SD</v>
          </cell>
          <cell r="C749">
            <v>54641</v>
          </cell>
        </row>
        <row r="750">
          <cell r="A750" t="str">
            <v>cty01115</v>
          </cell>
          <cell r="B750" t="str">
            <v>St. Clair County, AL</v>
          </cell>
          <cell r="C750">
            <v>54639</v>
          </cell>
        </row>
        <row r="751">
          <cell r="A751" t="str">
            <v>cty20095</v>
          </cell>
          <cell r="B751" t="str">
            <v>Kingman County, KS</v>
          </cell>
          <cell r="C751">
            <v>54636</v>
          </cell>
        </row>
        <row r="752">
          <cell r="A752" t="str">
            <v>cty27045</v>
          </cell>
          <cell r="B752" t="str">
            <v>Fillmore County, MN</v>
          </cell>
          <cell r="C752">
            <v>54622</v>
          </cell>
        </row>
        <row r="753">
          <cell r="A753" t="str">
            <v>cty22055</v>
          </cell>
          <cell r="B753" t="str">
            <v>Lafayette Parish, LA</v>
          </cell>
          <cell r="C753">
            <v>54581</v>
          </cell>
        </row>
        <row r="754">
          <cell r="A754" t="str">
            <v>cty39063</v>
          </cell>
          <cell r="B754" t="str">
            <v>Hancock County, OH</v>
          </cell>
          <cell r="C754">
            <v>54561</v>
          </cell>
        </row>
        <row r="755">
          <cell r="A755" t="str">
            <v>cty40051</v>
          </cell>
          <cell r="B755" t="str">
            <v>Grady County, OK</v>
          </cell>
          <cell r="C755">
            <v>54557</v>
          </cell>
        </row>
        <row r="756">
          <cell r="A756" t="str">
            <v>cty49027</v>
          </cell>
          <cell r="B756" t="str">
            <v>Millard County, UT</v>
          </cell>
          <cell r="C756">
            <v>54553</v>
          </cell>
        </row>
        <row r="757">
          <cell r="A757" t="str">
            <v>cty27161</v>
          </cell>
          <cell r="B757" t="str">
            <v>Waseca County, MN</v>
          </cell>
          <cell r="C757">
            <v>54543</v>
          </cell>
        </row>
        <row r="758">
          <cell r="A758" t="str">
            <v>cty51165</v>
          </cell>
          <cell r="B758" t="str">
            <v>Rockingham County, VA</v>
          </cell>
          <cell r="C758">
            <v>54514</v>
          </cell>
        </row>
        <row r="759">
          <cell r="A759" t="str">
            <v>cty02070</v>
          </cell>
          <cell r="B759" t="str">
            <v>Dillingham Census Area, AK</v>
          </cell>
          <cell r="C759">
            <v>54502</v>
          </cell>
        </row>
        <row r="760">
          <cell r="A760" t="str">
            <v>cty17091</v>
          </cell>
          <cell r="B760" t="str">
            <v>Kankakee County, IL</v>
          </cell>
          <cell r="C760">
            <v>54500</v>
          </cell>
        </row>
        <row r="761">
          <cell r="A761" t="str">
            <v>cty17103</v>
          </cell>
          <cell r="B761" t="str">
            <v>Lee County, IL</v>
          </cell>
          <cell r="C761">
            <v>54491</v>
          </cell>
        </row>
        <row r="762">
          <cell r="A762" t="str">
            <v>cty25003</v>
          </cell>
          <cell r="B762" t="str">
            <v>Berkshire County, MA</v>
          </cell>
          <cell r="C762">
            <v>54451</v>
          </cell>
        </row>
        <row r="763">
          <cell r="A763" t="str">
            <v>cty19099</v>
          </cell>
          <cell r="B763" t="str">
            <v>Jasper County, IA</v>
          </cell>
          <cell r="C763">
            <v>54446</v>
          </cell>
        </row>
        <row r="764">
          <cell r="A764" t="str">
            <v>cty48415</v>
          </cell>
          <cell r="B764" t="str">
            <v>Scurry County, TX</v>
          </cell>
          <cell r="C764">
            <v>54407</v>
          </cell>
        </row>
        <row r="765">
          <cell r="A765" t="str">
            <v>cty12129</v>
          </cell>
          <cell r="B765" t="str">
            <v>Wakulla County, FL</v>
          </cell>
          <cell r="C765">
            <v>54401</v>
          </cell>
        </row>
        <row r="766">
          <cell r="A766" t="str">
            <v>cty38047</v>
          </cell>
          <cell r="B766" t="str">
            <v>Logan County, ND</v>
          </cell>
          <cell r="C766">
            <v>54382</v>
          </cell>
        </row>
        <row r="767">
          <cell r="A767" t="str">
            <v>cty13157</v>
          </cell>
          <cell r="B767" t="str">
            <v>Jackson County, GA</v>
          </cell>
          <cell r="C767">
            <v>54381</v>
          </cell>
        </row>
        <row r="768">
          <cell r="A768" t="str">
            <v>cty46051</v>
          </cell>
          <cell r="B768" t="str">
            <v>Grant County, SD</v>
          </cell>
          <cell r="C768">
            <v>54368</v>
          </cell>
        </row>
        <row r="769">
          <cell r="A769" t="str">
            <v>cty21111</v>
          </cell>
          <cell r="B769" t="str">
            <v>Jefferson County, KY</v>
          </cell>
          <cell r="C769">
            <v>54355</v>
          </cell>
        </row>
        <row r="770">
          <cell r="A770" t="str">
            <v>cty17013</v>
          </cell>
          <cell r="B770" t="str">
            <v>Calhoun County, IL</v>
          </cell>
          <cell r="C770">
            <v>54352</v>
          </cell>
        </row>
        <row r="771">
          <cell r="A771" t="str">
            <v>cty26087</v>
          </cell>
          <cell r="B771" t="str">
            <v>Lapeer County, MI</v>
          </cell>
          <cell r="C771">
            <v>54317</v>
          </cell>
        </row>
        <row r="772">
          <cell r="A772" t="str">
            <v>cty46069</v>
          </cell>
          <cell r="B772" t="str">
            <v>Hyde County, SD</v>
          </cell>
          <cell r="C772">
            <v>54315</v>
          </cell>
        </row>
        <row r="773">
          <cell r="A773" t="str">
            <v>cty50017</v>
          </cell>
          <cell r="B773" t="str">
            <v>Orange County, VT</v>
          </cell>
          <cell r="C773">
            <v>54290</v>
          </cell>
        </row>
        <row r="774">
          <cell r="A774" t="str">
            <v>cty13297</v>
          </cell>
          <cell r="B774" t="str">
            <v>Walton County, GA</v>
          </cell>
          <cell r="C774">
            <v>54288</v>
          </cell>
        </row>
        <row r="775">
          <cell r="A775" t="str">
            <v>cty08103</v>
          </cell>
          <cell r="B775" t="str">
            <v>Rio Blanco County, CO</v>
          </cell>
          <cell r="C775">
            <v>54275</v>
          </cell>
        </row>
        <row r="776">
          <cell r="A776" t="str">
            <v>cty48013</v>
          </cell>
          <cell r="B776" t="str">
            <v>Atascosa County, TX</v>
          </cell>
          <cell r="C776">
            <v>54262</v>
          </cell>
        </row>
        <row r="777">
          <cell r="A777" t="str">
            <v>cty06009</v>
          </cell>
          <cell r="B777" t="str">
            <v>Calaveras County, CA</v>
          </cell>
          <cell r="C777">
            <v>54249</v>
          </cell>
        </row>
        <row r="778">
          <cell r="A778" t="str">
            <v>cty39075</v>
          </cell>
          <cell r="B778" t="str">
            <v>Holmes County, OH</v>
          </cell>
          <cell r="C778">
            <v>54239</v>
          </cell>
        </row>
        <row r="779">
          <cell r="A779" t="str">
            <v>cty53073</v>
          </cell>
          <cell r="B779" t="str">
            <v>Whatcom County, WA</v>
          </cell>
          <cell r="C779">
            <v>54229</v>
          </cell>
        </row>
        <row r="780">
          <cell r="A780" t="str">
            <v>cty17039</v>
          </cell>
          <cell r="B780" t="str">
            <v>De Witt County, IL</v>
          </cell>
          <cell r="C780">
            <v>54222</v>
          </cell>
        </row>
        <row r="781">
          <cell r="A781" t="str">
            <v>cty47037</v>
          </cell>
          <cell r="B781" t="str">
            <v>Davidson County, TN</v>
          </cell>
          <cell r="C781">
            <v>54218</v>
          </cell>
        </row>
        <row r="782">
          <cell r="A782" t="str">
            <v>cty17189</v>
          </cell>
          <cell r="B782" t="str">
            <v>Washington County, IL</v>
          </cell>
          <cell r="C782">
            <v>54196</v>
          </cell>
        </row>
        <row r="783">
          <cell r="A783" t="str">
            <v>cty12081</v>
          </cell>
          <cell r="B783" t="str">
            <v>Manatee County, FL</v>
          </cell>
          <cell r="C783">
            <v>54182</v>
          </cell>
        </row>
        <row r="784">
          <cell r="A784" t="str">
            <v>cty40053</v>
          </cell>
          <cell r="B784" t="str">
            <v>Grant County, OK</v>
          </cell>
          <cell r="C784">
            <v>54178</v>
          </cell>
        </row>
        <row r="785">
          <cell r="A785" t="str">
            <v>cty17163</v>
          </cell>
          <cell r="B785" t="str">
            <v>St. Clair County, IL</v>
          </cell>
          <cell r="C785">
            <v>54151</v>
          </cell>
        </row>
        <row r="786">
          <cell r="A786" t="str">
            <v>cty13211</v>
          </cell>
          <cell r="B786" t="str">
            <v>Morgan County, GA</v>
          </cell>
          <cell r="C786">
            <v>54151</v>
          </cell>
        </row>
        <row r="787">
          <cell r="A787" t="str">
            <v>cty22015</v>
          </cell>
          <cell r="B787" t="str">
            <v>Bossier Parish, LA</v>
          </cell>
          <cell r="C787">
            <v>54105</v>
          </cell>
        </row>
        <row r="788">
          <cell r="A788" t="str">
            <v>cty55029</v>
          </cell>
          <cell r="B788" t="str">
            <v>Door County, WI</v>
          </cell>
          <cell r="C788">
            <v>54078</v>
          </cell>
        </row>
        <row r="789">
          <cell r="A789" t="str">
            <v>cty10005</v>
          </cell>
          <cell r="B789" t="str">
            <v>Sussex County, DE</v>
          </cell>
          <cell r="C789">
            <v>54070</v>
          </cell>
        </row>
        <row r="790">
          <cell r="A790" t="str">
            <v>cty41003</v>
          </cell>
          <cell r="B790" t="str">
            <v>Benton County, OR</v>
          </cell>
          <cell r="C790">
            <v>54062</v>
          </cell>
        </row>
        <row r="791">
          <cell r="A791" t="str">
            <v>cty19109</v>
          </cell>
          <cell r="B791" t="str">
            <v>Kossuth County, IA</v>
          </cell>
          <cell r="C791">
            <v>54023</v>
          </cell>
        </row>
        <row r="792">
          <cell r="A792" t="str">
            <v>cty13169</v>
          </cell>
          <cell r="B792" t="str">
            <v>Jones County, GA</v>
          </cell>
          <cell r="C792">
            <v>54021</v>
          </cell>
        </row>
        <row r="793">
          <cell r="A793" t="str">
            <v>cty27129</v>
          </cell>
          <cell r="B793" t="str">
            <v>Renville County, MN</v>
          </cell>
          <cell r="C793">
            <v>53992</v>
          </cell>
        </row>
        <row r="794">
          <cell r="A794" t="str">
            <v>cty27135</v>
          </cell>
          <cell r="B794" t="str">
            <v>Roseau County, MN</v>
          </cell>
          <cell r="C794">
            <v>53974</v>
          </cell>
        </row>
        <row r="795">
          <cell r="A795" t="str">
            <v>cty46077</v>
          </cell>
          <cell r="B795" t="str">
            <v>Kingsbury County, SD</v>
          </cell>
          <cell r="C795">
            <v>53966</v>
          </cell>
        </row>
        <row r="796">
          <cell r="A796" t="str">
            <v>cty18085</v>
          </cell>
          <cell r="B796" t="str">
            <v>Kosciusko County, IN</v>
          </cell>
          <cell r="C796">
            <v>53966</v>
          </cell>
        </row>
        <row r="797">
          <cell r="A797" t="str">
            <v>cty20195</v>
          </cell>
          <cell r="B797" t="str">
            <v>Trego County, KS</v>
          </cell>
          <cell r="C797">
            <v>53949</v>
          </cell>
        </row>
        <row r="798">
          <cell r="A798" t="str">
            <v>cty47047</v>
          </cell>
          <cell r="B798" t="str">
            <v>Fayette County, TN</v>
          </cell>
          <cell r="C798">
            <v>53947</v>
          </cell>
        </row>
        <row r="799">
          <cell r="A799" t="str">
            <v>cty47021</v>
          </cell>
          <cell r="B799" t="str">
            <v>Cheatham County, TN</v>
          </cell>
          <cell r="C799">
            <v>53946</v>
          </cell>
        </row>
        <row r="800">
          <cell r="A800" t="str">
            <v>cty42007</v>
          </cell>
          <cell r="B800" t="str">
            <v>Beaver County, PA</v>
          </cell>
          <cell r="C800">
            <v>53940</v>
          </cell>
        </row>
        <row r="801">
          <cell r="A801" t="str">
            <v>cty17123</v>
          </cell>
          <cell r="B801" t="str">
            <v>Marshall County, IL</v>
          </cell>
          <cell r="C801">
            <v>53918</v>
          </cell>
        </row>
        <row r="802">
          <cell r="A802" t="str">
            <v>cty42027</v>
          </cell>
          <cell r="B802" t="str">
            <v>Centre County, PA</v>
          </cell>
          <cell r="C802">
            <v>53915</v>
          </cell>
        </row>
        <row r="803">
          <cell r="A803" t="str">
            <v>cty19105</v>
          </cell>
          <cell r="B803" t="str">
            <v>Jones County, IA</v>
          </cell>
          <cell r="C803">
            <v>53909</v>
          </cell>
        </row>
        <row r="804">
          <cell r="A804" t="str">
            <v>cty20067</v>
          </cell>
          <cell r="B804" t="str">
            <v>Grant County, KS</v>
          </cell>
          <cell r="C804">
            <v>53904</v>
          </cell>
        </row>
        <row r="805">
          <cell r="A805" t="str">
            <v>cty19171</v>
          </cell>
          <cell r="B805" t="str">
            <v>Tama County, IA</v>
          </cell>
          <cell r="C805">
            <v>53889</v>
          </cell>
        </row>
        <row r="806">
          <cell r="A806" t="str">
            <v>cty48435</v>
          </cell>
          <cell r="B806" t="str">
            <v>Sutton County, TX</v>
          </cell>
          <cell r="C806">
            <v>53887</v>
          </cell>
        </row>
        <row r="807">
          <cell r="A807" t="str">
            <v>cty27119</v>
          </cell>
          <cell r="B807" t="str">
            <v>Polk County, MN</v>
          </cell>
          <cell r="C807">
            <v>53849</v>
          </cell>
        </row>
        <row r="808">
          <cell r="A808" t="str">
            <v>cty44007</v>
          </cell>
          <cell r="B808" t="str">
            <v>Providence County, RI</v>
          </cell>
          <cell r="C808">
            <v>53808</v>
          </cell>
        </row>
        <row r="809">
          <cell r="A809" t="str">
            <v>cty18015</v>
          </cell>
          <cell r="B809" t="str">
            <v>Carroll County, IN</v>
          </cell>
          <cell r="C809">
            <v>53804</v>
          </cell>
        </row>
        <row r="810">
          <cell r="A810" t="str">
            <v>cty55063</v>
          </cell>
          <cell r="B810" t="str">
            <v>La Crosse County, WI</v>
          </cell>
          <cell r="C810">
            <v>53793</v>
          </cell>
        </row>
        <row r="811">
          <cell r="A811" t="str">
            <v>cty18087</v>
          </cell>
          <cell r="B811" t="str">
            <v>LaGrange County, IN</v>
          </cell>
          <cell r="C811">
            <v>53779</v>
          </cell>
        </row>
        <row r="812">
          <cell r="A812" t="str">
            <v>cty41049</v>
          </cell>
          <cell r="B812" t="str">
            <v>Morrow County, OR</v>
          </cell>
          <cell r="C812">
            <v>53769</v>
          </cell>
        </row>
        <row r="813">
          <cell r="A813" t="str">
            <v>cty55027</v>
          </cell>
          <cell r="B813" t="str">
            <v>Dodge County, WI</v>
          </cell>
          <cell r="C813">
            <v>53768</v>
          </cell>
        </row>
        <row r="814">
          <cell r="A814" t="str">
            <v>cty36011</v>
          </cell>
          <cell r="B814" t="str">
            <v>Cayuga County, NY</v>
          </cell>
          <cell r="C814">
            <v>53763</v>
          </cell>
        </row>
        <row r="815">
          <cell r="A815" t="str">
            <v>cty27173</v>
          </cell>
          <cell r="B815" t="str">
            <v>Yellow Medicine County, MN</v>
          </cell>
          <cell r="C815">
            <v>53725</v>
          </cell>
        </row>
        <row r="816">
          <cell r="A816" t="str">
            <v>cty31027</v>
          </cell>
          <cell r="B816" t="str">
            <v>Cedar County, NE</v>
          </cell>
          <cell r="C816">
            <v>53707</v>
          </cell>
        </row>
        <row r="817">
          <cell r="A817" t="str">
            <v>cty08017</v>
          </cell>
          <cell r="B817" t="str">
            <v>Cheyenne County, CO</v>
          </cell>
          <cell r="C817">
            <v>53698</v>
          </cell>
        </row>
        <row r="818">
          <cell r="A818" t="str">
            <v>cty27063</v>
          </cell>
          <cell r="B818" t="str">
            <v>Jackson County, MN</v>
          </cell>
          <cell r="C818">
            <v>53696</v>
          </cell>
        </row>
        <row r="819">
          <cell r="A819" t="str">
            <v>cty36121</v>
          </cell>
          <cell r="B819" t="str">
            <v>Wyoming County, NY</v>
          </cell>
          <cell r="C819">
            <v>53690</v>
          </cell>
        </row>
        <row r="820">
          <cell r="A820" t="str">
            <v>cty51036</v>
          </cell>
          <cell r="B820" t="str">
            <v>Charles City County, VA</v>
          </cell>
          <cell r="C820">
            <v>53688</v>
          </cell>
        </row>
        <row r="821">
          <cell r="A821" t="str">
            <v>cty51830</v>
          </cell>
          <cell r="B821" t="str">
            <v>Williamsburg city, VA</v>
          </cell>
          <cell r="C821">
            <v>53687</v>
          </cell>
        </row>
        <row r="822">
          <cell r="A822" t="str">
            <v>cty21093</v>
          </cell>
          <cell r="B822" t="str">
            <v>Hardin County, KY</v>
          </cell>
          <cell r="C822">
            <v>53676</v>
          </cell>
        </row>
        <row r="823">
          <cell r="A823" t="str">
            <v>cty13039</v>
          </cell>
          <cell r="B823" t="str">
            <v>Camden County, GA</v>
          </cell>
          <cell r="C823">
            <v>53675</v>
          </cell>
        </row>
        <row r="824">
          <cell r="A824" t="str">
            <v>cty31185</v>
          </cell>
          <cell r="B824" t="str">
            <v>York County, NE</v>
          </cell>
          <cell r="C824">
            <v>53620</v>
          </cell>
        </row>
        <row r="825">
          <cell r="A825" t="str">
            <v>cty18019</v>
          </cell>
          <cell r="B825" t="str">
            <v>Clark County, IN</v>
          </cell>
          <cell r="C825">
            <v>53611</v>
          </cell>
        </row>
        <row r="826">
          <cell r="A826" t="str">
            <v>cty31171</v>
          </cell>
          <cell r="B826" t="str">
            <v>Thomas County, NE</v>
          </cell>
          <cell r="C826">
            <v>53610</v>
          </cell>
        </row>
        <row r="827">
          <cell r="A827" t="str">
            <v>cty19081</v>
          </cell>
          <cell r="B827" t="str">
            <v>Hancock County, IA</v>
          </cell>
          <cell r="C827">
            <v>53609</v>
          </cell>
        </row>
        <row r="828">
          <cell r="A828" t="str">
            <v>cty13013</v>
          </cell>
          <cell r="B828" t="str">
            <v>Barrow County, GA</v>
          </cell>
          <cell r="C828">
            <v>53593</v>
          </cell>
        </row>
        <row r="829">
          <cell r="A829" t="str">
            <v>cty42131</v>
          </cell>
          <cell r="B829" t="str">
            <v>Wyoming County, PA</v>
          </cell>
          <cell r="C829">
            <v>53589</v>
          </cell>
        </row>
        <row r="830">
          <cell r="A830" t="str">
            <v>cty48355</v>
          </cell>
          <cell r="B830" t="str">
            <v>Nueces County, TX</v>
          </cell>
          <cell r="C830">
            <v>53574</v>
          </cell>
        </row>
        <row r="831">
          <cell r="A831" t="str">
            <v>cty29043</v>
          </cell>
          <cell r="B831" t="str">
            <v>Christian County, MO</v>
          </cell>
          <cell r="C831">
            <v>53569</v>
          </cell>
        </row>
        <row r="832">
          <cell r="A832" t="str">
            <v>cty12073</v>
          </cell>
          <cell r="B832" t="str">
            <v>Leon County, FL</v>
          </cell>
          <cell r="C832">
            <v>53552</v>
          </cell>
        </row>
        <row r="833">
          <cell r="A833" t="str">
            <v>cty37125</v>
          </cell>
          <cell r="B833" t="str">
            <v>Moore County, NC</v>
          </cell>
          <cell r="C833">
            <v>53550</v>
          </cell>
        </row>
        <row r="834">
          <cell r="A834" t="str">
            <v>cty16051</v>
          </cell>
          <cell r="B834" t="str">
            <v>Jefferson County, ID</v>
          </cell>
          <cell r="C834">
            <v>53541</v>
          </cell>
        </row>
        <row r="835">
          <cell r="A835" t="str">
            <v>cty19127</v>
          </cell>
          <cell r="B835" t="str">
            <v>Marshall County, IA</v>
          </cell>
          <cell r="C835">
            <v>53506</v>
          </cell>
        </row>
        <row r="836">
          <cell r="A836" t="str">
            <v>cty55081</v>
          </cell>
          <cell r="B836" t="str">
            <v>Monroe County, WI</v>
          </cell>
          <cell r="C836">
            <v>53473</v>
          </cell>
        </row>
        <row r="837">
          <cell r="A837" t="str">
            <v>cty37073</v>
          </cell>
          <cell r="B837" t="str">
            <v>Gates County, NC</v>
          </cell>
          <cell r="C837">
            <v>53466</v>
          </cell>
        </row>
        <row r="838">
          <cell r="A838" t="str">
            <v>cty46115</v>
          </cell>
          <cell r="B838" t="str">
            <v>Spink County, SD</v>
          </cell>
          <cell r="C838">
            <v>53465</v>
          </cell>
        </row>
        <row r="839">
          <cell r="A839" t="str">
            <v>cty49005</v>
          </cell>
          <cell r="B839" t="str">
            <v>Cache County, UT</v>
          </cell>
          <cell r="C839">
            <v>53462</v>
          </cell>
        </row>
        <row r="840">
          <cell r="A840" t="str">
            <v>cty18089</v>
          </cell>
          <cell r="B840" t="str">
            <v>Lake County, IN</v>
          </cell>
          <cell r="C840">
            <v>53454</v>
          </cell>
        </row>
        <row r="841">
          <cell r="A841" t="str">
            <v>cty56033</v>
          </cell>
          <cell r="B841" t="str">
            <v>Sheridan County, WY</v>
          </cell>
          <cell r="C841">
            <v>53439</v>
          </cell>
        </row>
        <row r="842">
          <cell r="A842" t="str">
            <v>cty27009</v>
          </cell>
          <cell r="B842" t="str">
            <v>Benton County, MN</v>
          </cell>
          <cell r="C842">
            <v>53412</v>
          </cell>
        </row>
        <row r="843">
          <cell r="A843" t="str">
            <v>cty20189</v>
          </cell>
          <cell r="B843" t="str">
            <v>Stevens County, KS</v>
          </cell>
          <cell r="C843">
            <v>53395</v>
          </cell>
        </row>
        <row r="844">
          <cell r="A844" t="str">
            <v>cty29177</v>
          </cell>
          <cell r="B844" t="str">
            <v>Ray County, MO</v>
          </cell>
          <cell r="C844">
            <v>53387</v>
          </cell>
        </row>
        <row r="845">
          <cell r="A845" t="str">
            <v>cty01001</v>
          </cell>
          <cell r="B845" t="str">
            <v>Autauga County, AL</v>
          </cell>
          <cell r="C845">
            <v>53379</v>
          </cell>
        </row>
        <row r="846">
          <cell r="A846" t="str">
            <v>cty48477</v>
          </cell>
          <cell r="B846" t="str">
            <v>Washington County, TX</v>
          </cell>
          <cell r="C846">
            <v>53336</v>
          </cell>
        </row>
        <row r="847">
          <cell r="A847" t="str">
            <v>cty27005</v>
          </cell>
          <cell r="B847" t="str">
            <v>Becker County, MN</v>
          </cell>
          <cell r="C847">
            <v>53296</v>
          </cell>
        </row>
        <row r="848">
          <cell r="A848" t="str">
            <v>cty20177</v>
          </cell>
          <cell r="B848" t="str">
            <v>Shawnee County, KS</v>
          </cell>
          <cell r="C848">
            <v>53271</v>
          </cell>
        </row>
        <row r="849">
          <cell r="A849" t="str">
            <v>cty38041</v>
          </cell>
          <cell r="B849" t="str">
            <v>Hettinger County, ND</v>
          </cell>
          <cell r="C849">
            <v>53267</v>
          </cell>
        </row>
        <row r="850">
          <cell r="A850" t="str">
            <v>cty38095</v>
          </cell>
          <cell r="B850" t="str">
            <v>Towner County, ND</v>
          </cell>
          <cell r="C850">
            <v>53257</v>
          </cell>
        </row>
        <row r="851">
          <cell r="A851" t="str">
            <v>cty13139</v>
          </cell>
          <cell r="B851" t="str">
            <v>Hall County, GA</v>
          </cell>
          <cell r="C851">
            <v>53229</v>
          </cell>
        </row>
        <row r="852">
          <cell r="A852" t="str">
            <v>cty27169</v>
          </cell>
          <cell r="B852" t="str">
            <v>Winona County, MN</v>
          </cell>
          <cell r="C852">
            <v>53229</v>
          </cell>
        </row>
        <row r="853">
          <cell r="A853" t="str">
            <v>cty37059</v>
          </cell>
          <cell r="B853" t="str">
            <v>Davie County, NC</v>
          </cell>
          <cell r="C853">
            <v>53216</v>
          </cell>
        </row>
        <row r="854">
          <cell r="A854" t="str">
            <v>cty48051</v>
          </cell>
          <cell r="B854" t="str">
            <v>Burleson County, TX</v>
          </cell>
          <cell r="C854">
            <v>53214</v>
          </cell>
        </row>
        <row r="855">
          <cell r="A855" t="str">
            <v>cty48409</v>
          </cell>
          <cell r="B855" t="str">
            <v>San Patricio County, TX</v>
          </cell>
          <cell r="C855">
            <v>53160</v>
          </cell>
        </row>
        <row r="856">
          <cell r="A856" t="str">
            <v>cty19169</v>
          </cell>
          <cell r="B856" t="str">
            <v>Story County, IA</v>
          </cell>
          <cell r="C856">
            <v>53155</v>
          </cell>
        </row>
        <row r="857">
          <cell r="A857" t="str">
            <v>cty55017</v>
          </cell>
          <cell r="B857" t="str">
            <v>Chippewa County, WI</v>
          </cell>
          <cell r="C857">
            <v>53146</v>
          </cell>
        </row>
        <row r="858">
          <cell r="A858" t="str">
            <v>cty02105</v>
          </cell>
          <cell r="B858" t="str">
            <v>Hoonah-Angoon Census Area, AK</v>
          </cell>
          <cell r="C858">
            <v>53135</v>
          </cell>
        </row>
        <row r="859">
          <cell r="A859" t="str">
            <v>cty30009</v>
          </cell>
          <cell r="B859" t="str">
            <v>Carbon County, MT</v>
          </cell>
          <cell r="C859">
            <v>53096</v>
          </cell>
        </row>
        <row r="860">
          <cell r="A860" t="str">
            <v>cty27013</v>
          </cell>
          <cell r="B860" t="str">
            <v>Blue Earth County, MN</v>
          </cell>
          <cell r="C860">
            <v>53094</v>
          </cell>
        </row>
        <row r="861">
          <cell r="A861" t="str">
            <v>cty31117</v>
          </cell>
          <cell r="B861" t="str">
            <v>McPherson County, NE</v>
          </cell>
          <cell r="C861">
            <v>53080</v>
          </cell>
        </row>
        <row r="862">
          <cell r="A862" t="str">
            <v>cty31179</v>
          </cell>
          <cell r="B862" t="str">
            <v>Wayne County, NE</v>
          </cell>
          <cell r="C862">
            <v>53078</v>
          </cell>
        </row>
        <row r="863">
          <cell r="A863" t="str">
            <v>cty31131</v>
          </cell>
          <cell r="B863" t="str">
            <v>Otoe County, NE</v>
          </cell>
          <cell r="C863">
            <v>53061</v>
          </cell>
        </row>
        <row r="864">
          <cell r="A864" t="str">
            <v>cty46103</v>
          </cell>
          <cell r="B864" t="str">
            <v>Pennington County, SD</v>
          </cell>
          <cell r="C864">
            <v>53059</v>
          </cell>
        </row>
        <row r="865">
          <cell r="A865" t="str">
            <v>cty36109</v>
          </cell>
          <cell r="B865" t="str">
            <v>Tompkins County, NY</v>
          </cell>
          <cell r="C865">
            <v>53041</v>
          </cell>
        </row>
        <row r="866">
          <cell r="A866" t="str">
            <v>cty51193</v>
          </cell>
          <cell r="B866" t="str">
            <v>Westmoreland County, VA</v>
          </cell>
          <cell r="C866">
            <v>53030</v>
          </cell>
        </row>
        <row r="867">
          <cell r="A867" t="str">
            <v>cty47157</v>
          </cell>
          <cell r="B867" t="str">
            <v>Shelby County, TN</v>
          </cell>
          <cell r="C867">
            <v>53025</v>
          </cell>
        </row>
        <row r="868">
          <cell r="A868" t="str">
            <v>cty01073</v>
          </cell>
          <cell r="B868" t="str">
            <v>Jefferson County, AL</v>
          </cell>
          <cell r="C868">
            <v>53017</v>
          </cell>
        </row>
        <row r="869">
          <cell r="A869" t="str">
            <v>cty18003</v>
          </cell>
          <cell r="B869" t="str">
            <v>Allen County, IN</v>
          </cell>
          <cell r="C869">
            <v>52988</v>
          </cell>
        </row>
        <row r="870">
          <cell r="A870" t="str">
            <v>cty22057</v>
          </cell>
          <cell r="B870" t="str">
            <v>Lafourche Parish, LA</v>
          </cell>
          <cell r="C870">
            <v>52984</v>
          </cell>
        </row>
        <row r="871">
          <cell r="A871" t="str">
            <v>cty18145</v>
          </cell>
          <cell r="B871" t="str">
            <v>Shelby County, IN</v>
          </cell>
          <cell r="C871">
            <v>52984</v>
          </cell>
        </row>
        <row r="872">
          <cell r="A872" t="str">
            <v>cty40109</v>
          </cell>
          <cell r="B872" t="str">
            <v>Oklahoma County, OK</v>
          </cell>
          <cell r="C872">
            <v>52962</v>
          </cell>
        </row>
        <row r="873">
          <cell r="A873" t="str">
            <v>cty36031</v>
          </cell>
          <cell r="B873" t="str">
            <v>Essex County, NY</v>
          </cell>
          <cell r="C873">
            <v>52962</v>
          </cell>
        </row>
        <row r="874">
          <cell r="A874" t="str">
            <v>cty27083</v>
          </cell>
          <cell r="B874" t="str">
            <v>Lyon County, MN</v>
          </cell>
          <cell r="C874">
            <v>52940</v>
          </cell>
        </row>
        <row r="875">
          <cell r="A875" t="str">
            <v>cty48031</v>
          </cell>
          <cell r="B875" t="str">
            <v>Blanco County, TX</v>
          </cell>
          <cell r="C875">
            <v>52909</v>
          </cell>
        </row>
        <row r="876">
          <cell r="A876" t="str">
            <v>cty12095</v>
          </cell>
          <cell r="B876" t="str">
            <v>Orange County, FL</v>
          </cell>
          <cell r="C876">
            <v>52872</v>
          </cell>
        </row>
        <row r="877">
          <cell r="A877" t="str">
            <v>cty27075</v>
          </cell>
          <cell r="B877" t="str">
            <v>Lake County, MN</v>
          </cell>
          <cell r="C877">
            <v>52871</v>
          </cell>
        </row>
        <row r="878">
          <cell r="A878" t="str">
            <v>cty39117</v>
          </cell>
          <cell r="B878" t="str">
            <v>Morrow County, OH</v>
          </cell>
          <cell r="C878">
            <v>52853</v>
          </cell>
        </row>
        <row r="879">
          <cell r="A879" t="str">
            <v>cty48175</v>
          </cell>
          <cell r="B879" t="str">
            <v>Goliad County, TX</v>
          </cell>
          <cell r="C879">
            <v>52852</v>
          </cell>
        </row>
        <row r="880">
          <cell r="A880" t="str">
            <v>cty19157</v>
          </cell>
          <cell r="B880" t="str">
            <v>Poweshiek County, IA</v>
          </cell>
          <cell r="C880">
            <v>52832</v>
          </cell>
        </row>
        <row r="881">
          <cell r="A881" t="str">
            <v>cty31029</v>
          </cell>
          <cell r="B881" t="str">
            <v>Chase County, NE</v>
          </cell>
          <cell r="C881">
            <v>52830</v>
          </cell>
        </row>
        <row r="882">
          <cell r="A882" t="str">
            <v>cty27023</v>
          </cell>
          <cell r="B882" t="str">
            <v>Chippewa County, MN</v>
          </cell>
          <cell r="C882">
            <v>52817</v>
          </cell>
        </row>
        <row r="883">
          <cell r="A883" t="str">
            <v>cty27113</v>
          </cell>
          <cell r="B883" t="str">
            <v>Pennington County, MN</v>
          </cell>
          <cell r="C883">
            <v>52807</v>
          </cell>
        </row>
        <row r="884">
          <cell r="A884" t="str">
            <v>cty41053</v>
          </cell>
          <cell r="B884" t="str">
            <v>Polk County, OR</v>
          </cell>
          <cell r="C884">
            <v>52792</v>
          </cell>
        </row>
        <row r="885">
          <cell r="A885" t="str">
            <v>cty49053</v>
          </cell>
          <cell r="B885" t="str">
            <v>Washington County, UT</v>
          </cell>
          <cell r="C885">
            <v>52783</v>
          </cell>
        </row>
        <row r="886">
          <cell r="A886" t="str">
            <v>cty40007</v>
          </cell>
          <cell r="B886" t="str">
            <v>Beaver County, OK</v>
          </cell>
          <cell r="C886">
            <v>52730</v>
          </cell>
        </row>
        <row r="887">
          <cell r="A887" t="str">
            <v>cty17083</v>
          </cell>
          <cell r="B887" t="str">
            <v>Jersey County, IL</v>
          </cell>
          <cell r="C887">
            <v>52730</v>
          </cell>
        </row>
        <row r="888">
          <cell r="A888" t="str">
            <v>cty36037</v>
          </cell>
          <cell r="B888" t="str">
            <v>Genesee County, NY</v>
          </cell>
          <cell r="C888">
            <v>52728</v>
          </cell>
        </row>
        <row r="889">
          <cell r="A889" t="str">
            <v>cty37101</v>
          </cell>
          <cell r="B889" t="str">
            <v>Johnston County, NC</v>
          </cell>
          <cell r="C889">
            <v>52726</v>
          </cell>
        </row>
        <row r="890">
          <cell r="A890" t="str">
            <v>cty29095</v>
          </cell>
          <cell r="B890" t="str">
            <v>Jackson County, MO</v>
          </cell>
          <cell r="C890">
            <v>52721</v>
          </cell>
        </row>
        <row r="891">
          <cell r="A891" t="str">
            <v>cty39021</v>
          </cell>
          <cell r="B891" t="str">
            <v>Champaign County, OH</v>
          </cell>
          <cell r="C891">
            <v>52715</v>
          </cell>
        </row>
        <row r="892">
          <cell r="A892" t="str">
            <v>cty45079</v>
          </cell>
          <cell r="B892" t="str">
            <v>Richland County, SC</v>
          </cell>
          <cell r="C892">
            <v>52714</v>
          </cell>
        </row>
        <row r="893">
          <cell r="A893" t="str">
            <v>cty16055</v>
          </cell>
          <cell r="B893" t="str">
            <v>Kootenai County, ID</v>
          </cell>
          <cell r="C893">
            <v>52712</v>
          </cell>
        </row>
        <row r="894">
          <cell r="A894" t="str">
            <v>cty51570</v>
          </cell>
          <cell r="B894" t="str">
            <v>Colonial Heights city, VA</v>
          </cell>
          <cell r="C894">
            <v>52704</v>
          </cell>
        </row>
        <row r="895">
          <cell r="A895" t="str">
            <v>cty36047</v>
          </cell>
          <cell r="B895" t="str">
            <v>Kings County, NY</v>
          </cell>
          <cell r="C895">
            <v>52699</v>
          </cell>
        </row>
        <row r="896">
          <cell r="A896" t="str">
            <v>cty27111</v>
          </cell>
          <cell r="B896" t="str">
            <v>Otter Tail County, MN</v>
          </cell>
          <cell r="C896">
            <v>52686</v>
          </cell>
        </row>
        <row r="897">
          <cell r="A897" t="str">
            <v>cty01051</v>
          </cell>
          <cell r="B897" t="str">
            <v>Elmore County, AL</v>
          </cell>
          <cell r="C897">
            <v>52680</v>
          </cell>
        </row>
        <row r="898">
          <cell r="A898" t="str">
            <v>cty20079</v>
          </cell>
          <cell r="B898" t="str">
            <v>Harvey County, KS</v>
          </cell>
          <cell r="C898">
            <v>52672</v>
          </cell>
        </row>
        <row r="899">
          <cell r="A899" t="str">
            <v>cty27099</v>
          </cell>
          <cell r="B899" t="str">
            <v>Mower County, MN</v>
          </cell>
          <cell r="C899">
            <v>52659</v>
          </cell>
        </row>
        <row r="900">
          <cell r="A900" t="str">
            <v>cty55097</v>
          </cell>
          <cell r="B900" t="str">
            <v>Portage County, WI</v>
          </cell>
          <cell r="C900">
            <v>52656</v>
          </cell>
        </row>
        <row r="901">
          <cell r="A901" t="str">
            <v>cty38001</v>
          </cell>
          <cell r="B901" t="str">
            <v>Adams County, ND</v>
          </cell>
          <cell r="C901">
            <v>52631</v>
          </cell>
        </row>
        <row r="902">
          <cell r="A902" t="str">
            <v>cty47065</v>
          </cell>
          <cell r="B902" t="str">
            <v>Hamilton County, TN</v>
          </cell>
          <cell r="C902">
            <v>52628</v>
          </cell>
        </row>
        <row r="903">
          <cell r="A903" t="str">
            <v>cty15001</v>
          </cell>
          <cell r="B903" t="str">
            <v>Hawaii County, HI</v>
          </cell>
          <cell r="C903">
            <v>52627</v>
          </cell>
        </row>
        <row r="904">
          <cell r="A904" t="str">
            <v>cty55065</v>
          </cell>
          <cell r="B904" t="str">
            <v>Lafayette County, WI</v>
          </cell>
          <cell r="C904">
            <v>52623</v>
          </cell>
        </row>
        <row r="905">
          <cell r="A905" t="str">
            <v>cty56019</v>
          </cell>
          <cell r="B905" t="str">
            <v>Johnson County, WY</v>
          </cell>
          <cell r="C905">
            <v>52617</v>
          </cell>
        </row>
        <row r="906">
          <cell r="A906" t="str">
            <v>cty27105</v>
          </cell>
          <cell r="B906" t="str">
            <v>Nobles County, MN</v>
          </cell>
          <cell r="C906">
            <v>52611</v>
          </cell>
        </row>
        <row r="907">
          <cell r="A907" t="str">
            <v>cty02180</v>
          </cell>
          <cell r="B907" t="str">
            <v>Nome Census Area, AK</v>
          </cell>
          <cell r="C907">
            <v>52610</v>
          </cell>
        </row>
        <row r="908">
          <cell r="A908" t="str">
            <v>cty46033</v>
          </cell>
          <cell r="B908" t="str">
            <v>Custer County, SD</v>
          </cell>
          <cell r="C908">
            <v>52606</v>
          </cell>
        </row>
        <row r="909">
          <cell r="A909" t="str">
            <v>cty27051</v>
          </cell>
          <cell r="B909" t="str">
            <v>Grant County, MN</v>
          </cell>
          <cell r="C909">
            <v>52601</v>
          </cell>
        </row>
        <row r="910">
          <cell r="A910" t="str">
            <v>cty21005</v>
          </cell>
          <cell r="B910" t="str">
            <v>Anderson County, KY</v>
          </cell>
          <cell r="C910">
            <v>52593</v>
          </cell>
        </row>
        <row r="911">
          <cell r="A911" t="str">
            <v>cty39133</v>
          </cell>
          <cell r="B911" t="str">
            <v>Portage County, OH</v>
          </cell>
          <cell r="C911">
            <v>52553</v>
          </cell>
        </row>
        <row r="912">
          <cell r="A912" t="str">
            <v>cty19079</v>
          </cell>
          <cell r="B912" t="str">
            <v>Hamilton County, IA</v>
          </cell>
          <cell r="C912">
            <v>52542</v>
          </cell>
        </row>
        <row r="913">
          <cell r="A913" t="str">
            <v>cty48361</v>
          </cell>
          <cell r="B913" t="str">
            <v>Orange County, TX</v>
          </cell>
          <cell r="C913">
            <v>52531</v>
          </cell>
        </row>
        <row r="914">
          <cell r="A914" t="str">
            <v>cty06099</v>
          </cell>
          <cell r="B914" t="str">
            <v>Stanislaus County, CA</v>
          </cell>
          <cell r="C914">
            <v>52518</v>
          </cell>
        </row>
        <row r="915">
          <cell r="A915" t="str">
            <v>cty30087</v>
          </cell>
          <cell r="B915" t="str">
            <v>Rosebud County, MT</v>
          </cell>
          <cell r="C915">
            <v>52514</v>
          </cell>
        </row>
        <row r="916">
          <cell r="A916" t="str">
            <v>cty31127</v>
          </cell>
          <cell r="B916" t="str">
            <v>Nemaha County, NE</v>
          </cell>
          <cell r="C916">
            <v>52509</v>
          </cell>
        </row>
        <row r="917">
          <cell r="A917" t="str">
            <v>cty23013</v>
          </cell>
          <cell r="B917" t="str">
            <v>Knox County, ME</v>
          </cell>
          <cell r="C917">
            <v>52501</v>
          </cell>
        </row>
        <row r="918">
          <cell r="A918" t="str">
            <v>cty13217</v>
          </cell>
          <cell r="B918" t="str">
            <v>Newton County, GA</v>
          </cell>
          <cell r="C918">
            <v>52492</v>
          </cell>
        </row>
        <row r="919">
          <cell r="A919" t="str">
            <v>cty36051</v>
          </cell>
          <cell r="B919" t="str">
            <v>Livingston County, NY</v>
          </cell>
          <cell r="C919">
            <v>52482</v>
          </cell>
        </row>
        <row r="920">
          <cell r="A920" t="str">
            <v>cty29019</v>
          </cell>
          <cell r="B920" t="str">
            <v>Boone County, MO</v>
          </cell>
          <cell r="C920">
            <v>52478</v>
          </cell>
        </row>
        <row r="921">
          <cell r="A921" t="str">
            <v>cty48053</v>
          </cell>
          <cell r="B921" t="str">
            <v>Burnet County, TX</v>
          </cell>
          <cell r="C921">
            <v>52466</v>
          </cell>
        </row>
        <row r="922">
          <cell r="A922" t="str">
            <v>cty02100</v>
          </cell>
          <cell r="B922" t="str">
            <v>Haines Borough, AK</v>
          </cell>
          <cell r="C922">
            <v>52463</v>
          </cell>
        </row>
        <row r="923">
          <cell r="A923" t="str">
            <v>cty19131</v>
          </cell>
          <cell r="B923" t="str">
            <v>Mitchell County, IA</v>
          </cell>
          <cell r="C923">
            <v>52452</v>
          </cell>
        </row>
        <row r="924">
          <cell r="A924" t="str">
            <v>cty48027</v>
          </cell>
          <cell r="B924" t="str">
            <v>Bell County, TX</v>
          </cell>
          <cell r="C924">
            <v>52446</v>
          </cell>
        </row>
        <row r="925">
          <cell r="A925" t="str">
            <v>cty36063</v>
          </cell>
          <cell r="B925" t="str">
            <v>Niagara County, NY</v>
          </cell>
          <cell r="C925">
            <v>52443</v>
          </cell>
        </row>
        <row r="926">
          <cell r="A926" t="str">
            <v>cty18061</v>
          </cell>
          <cell r="B926" t="str">
            <v>Harrison County, IN</v>
          </cell>
          <cell r="C926">
            <v>52436</v>
          </cell>
        </row>
        <row r="927">
          <cell r="A927" t="str">
            <v>cty19083</v>
          </cell>
          <cell r="B927" t="str">
            <v>Hardin County, IA</v>
          </cell>
          <cell r="C927">
            <v>52430</v>
          </cell>
        </row>
        <row r="928">
          <cell r="A928" t="str">
            <v>cty31093</v>
          </cell>
          <cell r="B928" t="str">
            <v>Howard County, NE</v>
          </cell>
          <cell r="C928">
            <v>52417</v>
          </cell>
        </row>
        <row r="929">
          <cell r="A929" t="str">
            <v>cty17041</v>
          </cell>
          <cell r="B929" t="str">
            <v>Douglas County, IL</v>
          </cell>
          <cell r="C929">
            <v>52415</v>
          </cell>
        </row>
        <row r="930">
          <cell r="A930" t="str">
            <v>cty48473</v>
          </cell>
          <cell r="B930" t="str">
            <v>Waller County, TX</v>
          </cell>
          <cell r="C930">
            <v>52400</v>
          </cell>
        </row>
        <row r="931">
          <cell r="A931" t="str">
            <v>cty01083</v>
          </cell>
          <cell r="B931" t="str">
            <v>Limestone County, AL</v>
          </cell>
          <cell r="C931">
            <v>52383</v>
          </cell>
        </row>
        <row r="932">
          <cell r="A932" t="str">
            <v>cty18133</v>
          </cell>
          <cell r="B932" t="str">
            <v>Putnam County, IN</v>
          </cell>
          <cell r="C932">
            <v>52354</v>
          </cell>
        </row>
        <row r="933">
          <cell r="A933" t="str">
            <v>cty29151</v>
          </cell>
          <cell r="B933" t="str">
            <v>Osage County, MO</v>
          </cell>
          <cell r="C933">
            <v>52342</v>
          </cell>
        </row>
        <row r="934">
          <cell r="A934" t="str">
            <v>cty23015</v>
          </cell>
          <cell r="B934" t="str">
            <v>Lincoln County, ME</v>
          </cell>
          <cell r="C934">
            <v>52342</v>
          </cell>
        </row>
        <row r="935">
          <cell r="A935" t="str">
            <v>cty19071</v>
          </cell>
          <cell r="B935" t="str">
            <v>Fremont County, IA</v>
          </cell>
          <cell r="C935">
            <v>52331</v>
          </cell>
        </row>
        <row r="936">
          <cell r="A936" t="str">
            <v>cty27133</v>
          </cell>
          <cell r="B936" t="str">
            <v>Rock County, MN</v>
          </cell>
          <cell r="C936">
            <v>52330</v>
          </cell>
        </row>
        <row r="937">
          <cell r="A937" t="str">
            <v>cty02275</v>
          </cell>
          <cell r="B937" t="str">
            <v>Wrangell City and Borough, AK</v>
          </cell>
          <cell r="C937">
            <v>52326</v>
          </cell>
        </row>
        <row r="938">
          <cell r="A938" t="str">
            <v>cty48421</v>
          </cell>
          <cell r="B938" t="str">
            <v>Sherman County, TX</v>
          </cell>
          <cell r="C938">
            <v>52309</v>
          </cell>
        </row>
        <row r="939">
          <cell r="A939" t="str">
            <v>cty22051</v>
          </cell>
          <cell r="B939" t="str">
            <v>Jefferson Parish, LA</v>
          </cell>
          <cell r="C939">
            <v>52305</v>
          </cell>
        </row>
        <row r="940">
          <cell r="A940" t="str">
            <v>cty31111</v>
          </cell>
          <cell r="B940" t="str">
            <v>Lincoln County, NE</v>
          </cell>
          <cell r="C940">
            <v>52301</v>
          </cell>
        </row>
        <row r="941">
          <cell r="A941" t="str">
            <v>cty50003</v>
          </cell>
          <cell r="B941" t="str">
            <v>Bennington County, VT</v>
          </cell>
          <cell r="C941">
            <v>52299</v>
          </cell>
        </row>
        <row r="942">
          <cell r="A942" t="str">
            <v>cty08051</v>
          </cell>
          <cell r="B942" t="str">
            <v>Gunnison County, CO</v>
          </cell>
          <cell r="C942">
            <v>52296</v>
          </cell>
        </row>
        <row r="943">
          <cell r="A943" t="str">
            <v>cty22095</v>
          </cell>
          <cell r="B943" t="str">
            <v>St. John the Baptist Parish, LA</v>
          </cell>
          <cell r="C943">
            <v>52294</v>
          </cell>
        </row>
        <row r="944">
          <cell r="A944" t="str">
            <v>cty08081</v>
          </cell>
          <cell r="B944" t="str">
            <v>Moffat County, CO</v>
          </cell>
          <cell r="C944">
            <v>52283</v>
          </cell>
        </row>
        <row r="945">
          <cell r="A945" t="str">
            <v>cty29157</v>
          </cell>
          <cell r="B945" t="str">
            <v>Perry County, MO</v>
          </cell>
          <cell r="C945">
            <v>52282</v>
          </cell>
        </row>
        <row r="946">
          <cell r="A946" t="str">
            <v>cty46011</v>
          </cell>
          <cell r="B946" t="str">
            <v>Brookings County, SD</v>
          </cell>
          <cell r="C946">
            <v>52281</v>
          </cell>
        </row>
        <row r="947">
          <cell r="A947" t="str">
            <v>cty56013</v>
          </cell>
          <cell r="B947" t="str">
            <v>Fremont County, WY</v>
          </cell>
          <cell r="C947">
            <v>52273</v>
          </cell>
        </row>
        <row r="948">
          <cell r="A948" t="str">
            <v>cty29219</v>
          </cell>
          <cell r="B948" t="str">
            <v>Warren County, MO</v>
          </cell>
          <cell r="C948">
            <v>52271</v>
          </cell>
        </row>
        <row r="949">
          <cell r="A949" t="str">
            <v>cty27149</v>
          </cell>
          <cell r="B949" t="str">
            <v>Stevens County, MN</v>
          </cell>
          <cell r="C949">
            <v>52262</v>
          </cell>
        </row>
        <row r="950">
          <cell r="A950" t="str">
            <v>cty18047</v>
          </cell>
          <cell r="B950" t="str">
            <v>Franklin County, IN</v>
          </cell>
          <cell r="C950">
            <v>52259</v>
          </cell>
        </row>
        <row r="951">
          <cell r="A951" t="str">
            <v>cty31051</v>
          </cell>
          <cell r="B951" t="str">
            <v>Dixon County, NE</v>
          </cell>
          <cell r="C951">
            <v>52259</v>
          </cell>
        </row>
        <row r="952">
          <cell r="A952" t="str">
            <v>cty22033</v>
          </cell>
          <cell r="B952" t="str">
            <v>East Baton Rouge Parish, LA</v>
          </cell>
          <cell r="C952">
            <v>52258</v>
          </cell>
        </row>
        <row r="953">
          <cell r="A953" t="str">
            <v>cty36115</v>
          </cell>
          <cell r="B953" t="str">
            <v>Washington County, NY</v>
          </cell>
          <cell r="C953">
            <v>52245</v>
          </cell>
        </row>
        <row r="954">
          <cell r="A954" t="str">
            <v>cty19141</v>
          </cell>
          <cell r="B954" t="str">
            <v>O'Brien County, IA</v>
          </cell>
          <cell r="C954">
            <v>52241</v>
          </cell>
        </row>
        <row r="955">
          <cell r="A955" t="str">
            <v>cty36117</v>
          </cell>
          <cell r="B955" t="str">
            <v>Wayne County, NY</v>
          </cell>
          <cell r="C955">
            <v>52230</v>
          </cell>
        </row>
        <row r="956">
          <cell r="A956" t="str">
            <v>cty27101</v>
          </cell>
          <cell r="B956" t="str">
            <v>Murray County, MN</v>
          </cell>
          <cell r="C956">
            <v>52229</v>
          </cell>
        </row>
        <row r="957">
          <cell r="A957" t="str">
            <v>cty19077</v>
          </cell>
          <cell r="B957" t="str">
            <v>Guthrie County, IA</v>
          </cell>
          <cell r="C957">
            <v>52228</v>
          </cell>
        </row>
        <row r="958">
          <cell r="A958" t="str">
            <v>cty06029</v>
          </cell>
          <cell r="B958" t="str">
            <v>Kern County, CA</v>
          </cell>
          <cell r="C958">
            <v>52226</v>
          </cell>
        </row>
        <row r="959">
          <cell r="A959" t="str">
            <v>cty46125</v>
          </cell>
          <cell r="B959" t="str">
            <v>Turner County, SD</v>
          </cell>
          <cell r="C959">
            <v>52216</v>
          </cell>
        </row>
        <row r="960">
          <cell r="A960" t="str">
            <v>cty36077</v>
          </cell>
          <cell r="B960" t="str">
            <v>Otsego County, NY</v>
          </cell>
          <cell r="C960">
            <v>52213</v>
          </cell>
        </row>
        <row r="961">
          <cell r="A961" t="str">
            <v>cty20119</v>
          </cell>
          <cell r="B961" t="str">
            <v>Meade County, KS</v>
          </cell>
          <cell r="C961">
            <v>52210</v>
          </cell>
        </row>
        <row r="962">
          <cell r="A962" t="str">
            <v>cty53063</v>
          </cell>
          <cell r="B962" t="str">
            <v>Spokane County, WA</v>
          </cell>
          <cell r="C962">
            <v>52190</v>
          </cell>
        </row>
        <row r="963">
          <cell r="A963" t="str">
            <v>cty39091</v>
          </cell>
          <cell r="B963" t="str">
            <v>Logan County, OH</v>
          </cell>
          <cell r="C963">
            <v>52182</v>
          </cell>
        </row>
        <row r="964">
          <cell r="A964" t="str">
            <v>cty55111</v>
          </cell>
          <cell r="B964" t="str">
            <v>Sauk County, WI</v>
          </cell>
          <cell r="C964">
            <v>52171</v>
          </cell>
        </row>
        <row r="965">
          <cell r="A965" t="str">
            <v>cty55121</v>
          </cell>
          <cell r="B965" t="str">
            <v>Trempealeau County, WI</v>
          </cell>
          <cell r="C965">
            <v>52156</v>
          </cell>
        </row>
        <row r="966">
          <cell r="A966" t="str">
            <v>cty05045</v>
          </cell>
          <cell r="B966" t="str">
            <v>Faulkner County, AR</v>
          </cell>
          <cell r="C966">
            <v>52153</v>
          </cell>
        </row>
        <row r="967">
          <cell r="A967" t="str">
            <v>cty46029</v>
          </cell>
          <cell r="B967" t="str">
            <v>Codington County, SD</v>
          </cell>
          <cell r="C967">
            <v>52128</v>
          </cell>
        </row>
        <row r="968">
          <cell r="A968" t="str">
            <v>cty50015</v>
          </cell>
          <cell r="B968" t="str">
            <v>Lamoille County, VT</v>
          </cell>
          <cell r="C968">
            <v>52088</v>
          </cell>
        </row>
        <row r="969">
          <cell r="A969" t="str">
            <v>cty40093</v>
          </cell>
          <cell r="B969" t="str">
            <v>Major County, OK</v>
          </cell>
          <cell r="C969">
            <v>52082</v>
          </cell>
        </row>
        <row r="970">
          <cell r="A970" t="str">
            <v>cty26047</v>
          </cell>
          <cell r="B970" t="str">
            <v>Emmet County, MI</v>
          </cell>
          <cell r="C970">
            <v>52074</v>
          </cell>
        </row>
        <row r="971">
          <cell r="A971" t="str">
            <v>cty27031</v>
          </cell>
          <cell r="B971" t="str">
            <v>Cook County, MN</v>
          </cell>
          <cell r="C971">
            <v>52052</v>
          </cell>
        </row>
        <row r="972">
          <cell r="A972" t="str">
            <v>cty48169</v>
          </cell>
          <cell r="B972" t="str">
            <v>Garza County, TX</v>
          </cell>
          <cell r="C972">
            <v>52051</v>
          </cell>
        </row>
        <row r="973">
          <cell r="A973" t="str">
            <v>cty27091</v>
          </cell>
          <cell r="B973" t="str">
            <v>Martin County, MN</v>
          </cell>
          <cell r="C973">
            <v>52049</v>
          </cell>
        </row>
        <row r="974">
          <cell r="A974" t="str">
            <v>cty12071</v>
          </cell>
          <cell r="B974" t="str">
            <v>Lee County, FL</v>
          </cell>
          <cell r="C974">
            <v>52044</v>
          </cell>
        </row>
        <row r="975">
          <cell r="A975" t="str">
            <v>cty20045</v>
          </cell>
          <cell r="B975" t="str">
            <v>Douglas County, KS</v>
          </cell>
          <cell r="C975">
            <v>52024</v>
          </cell>
        </row>
        <row r="976">
          <cell r="A976" t="str">
            <v>cty55135</v>
          </cell>
          <cell r="B976" t="str">
            <v>Waupaca County, WI</v>
          </cell>
          <cell r="C976">
            <v>52019</v>
          </cell>
        </row>
        <row r="977">
          <cell r="A977" t="str">
            <v>cty38035</v>
          </cell>
          <cell r="B977" t="str">
            <v>Grand Forks County, ND</v>
          </cell>
          <cell r="C977">
            <v>52005</v>
          </cell>
        </row>
        <row r="978">
          <cell r="A978" t="str">
            <v>cty46093</v>
          </cell>
          <cell r="B978" t="str">
            <v>Meade County, SD</v>
          </cell>
          <cell r="C978">
            <v>51996</v>
          </cell>
        </row>
        <row r="979">
          <cell r="A979" t="str">
            <v>cty20027</v>
          </cell>
          <cell r="B979" t="str">
            <v>Clay County, KS</v>
          </cell>
          <cell r="C979">
            <v>51994</v>
          </cell>
        </row>
        <row r="980">
          <cell r="A980" t="str">
            <v>cty40003</v>
          </cell>
          <cell r="B980" t="str">
            <v>Alfalfa County, OK</v>
          </cell>
          <cell r="C980">
            <v>51993</v>
          </cell>
        </row>
        <row r="981">
          <cell r="A981" t="str">
            <v>cty55105</v>
          </cell>
          <cell r="B981" t="str">
            <v>Rock County, WI</v>
          </cell>
          <cell r="C981">
            <v>51992</v>
          </cell>
        </row>
        <row r="982">
          <cell r="A982" t="str">
            <v>cty02050</v>
          </cell>
          <cell r="B982" t="str">
            <v>Bethel Census Area, AK</v>
          </cell>
          <cell r="C982">
            <v>51989</v>
          </cell>
        </row>
        <row r="983">
          <cell r="A983" t="str">
            <v>cty47105</v>
          </cell>
          <cell r="B983" t="str">
            <v>Loudon County, TN</v>
          </cell>
          <cell r="C983">
            <v>51986</v>
          </cell>
        </row>
        <row r="984">
          <cell r="A984" t="str">
            <v>cty26077</v>
          </cell>
          <cell r="B984" t="str">
            <v>Kalamazoo County, MI</v>
          </cell>
          <cell r="C984">
            <v>51984</v>
          </cell>
        </row>
        <row r="985">
          <cell r="A985" t="str">
            <v>cty31037</v>
          </cell>
          <cell r="B985" t="str">
            <v>Colfax County, NE</v>
          </cell>
          <cell r="C985">
            <v>51975</v>
          </cell>
        </row>
        <row r="986">
          <cell r="A986" t="str">
            <v>cty13047</v>
          </cell>
          <cell r="B986" t="str">
            <v>Catoosa County, GA</v>
          </cell>
          <cell r="C986">
            <v>51969</v>
          </cell>
        </row>
        <row r="987">
          <cell r="A987" t="str">
            <v>cty46059</v>
          </cell>
          <cell r="B987" t="str">
            <v>Hand County, SD</v>
          </cell>
          <cell r="C987">
            <v>51966</v>
          </cell>
        </row>
        <row r="988">
          <cell r="A988" t="str">
            <v>cty46003</v>
          </cell>
          <cell r="B988" t="str">
            <v>Aurora County, SD</v>
          </cell>
          <cell r="C988">
            <v>51964</v>
          </cell>
        </row>
        <row r="989">
          <cell r="A989" t="str">
            <v>cty16085</v>
          </cell>
          <cell r="B989" t="str">
            <v>Valley County, ID</v>
          </cell>
          <cell r="C989">
            <v>51955</v>
          </cell>
        </row>
        <row r="990">
          <cell r="A990" t="str">
            <v>cty39035</v>
          </cell>
          <cell r="B990" t="str">
            <v>Cuyahoga County, OH</v>
          </cell>
          <cell r="C990">
            <v>51949</v>
          </cell>
        </row>
        <row r="991">
          <cell r="A991" t="str">
            <v>cty19023</v>
          </cell>
          <cell r="B991" t="str">
            <v>Butler County, IA</v>
          </cell>
          <cell r="C991">
            <v>51947</v>
          </cell>
        </row>
        <row r="992">
          <cell r="A992" t="str">
            <v>cty47125</v>
          </cell>
          <cell r="B992" t="str">
            <v>Montgomery County, TN</v>
          </cell>
          <cell r="C992">
            <v>51917</v>
          </cell>
        </row>
        <row r="993">
          <cell r="A993" t="str">
            <v>cty49033</v>
          </cell>
          <cell r="B993" t="str">
            <v>Rich County, UT</v>
          </cell>
          <cell r="C993">
            <v>51914</v>
          </cell>
        </row>
        <row r="994">
          <cell r="A994" t="str">
            <v>cty18179</v>
          </cell>
          <cell r="B994" t="str">
            <v>Wells County, IN</v>
          </cell>
          <cell r="C994">
            <v>51914</v>
          </cell>
        </row>
        <row r="995">
          <cell r="A995" t="str">
            <v>cty31139</v>
          </cell>
          <cell r="B995" t="str">
            <v>Pierce County, NE</v>
          </cell>
          <cell r="C995">
            <v>51872</v>
          </cell>
        </row>
        <row r="996">
          <cell r="A996" t="str">
            <v>cty20055</v>
          </cell>
          <cell r="B996" t="str">
            <v>Finney County, KS</v>
          </cell>
          <cell r="C996">
            <v>51871</v>
          </cell>
        </row>
        <row r="997">
          <cell r="A997" t="str">
            <v>cty31031</v>
          </cell>
          <cell r="B997" t="str">
            <v>Cherry County, NE</v>
          </cell>
          <cell r="C997">
            <v>51865</v>
          </cell>
        </row>
        <row r="998">
          <cell r="A998" t="str">
            <v>cty55095</v>
          </cell>
          <cell r="B998" t="str">
            <v>Polk County, WI</v>
          </cell>
          <cell r="C998">
            <v>51864</v>
          </cell>
        </row>
        <row r="999">
          <cell r="A999" t="str">
            <v>cty26147</v>
          </cell>
          <cell r="B999" t="str">
            <v>St. Clair County, MI</v>
          </cell>
          <cell r="C999">
            <v>51852</v>
          </cell>
        </row>
        <row r="1000">
          <cell r="A1000" t="str">
            <v>cty35001</v>
          </cell>
          <cell r="B1000" t="str">
            <v>Bernalillo County, NM</v>
          </cell>
          <cell r="C1000">
            <v>51846</v>
          </cell>
        </row>
        <row r="1001">
          <cell r="A1001" t="str">
            <v>cty31137</v>
          </cell>
          <cell r="B1001" t="str">
            <v>Phelps County, NE</v>
          </cell>
          <cell r="C1001">
            <v>51828</v>
          </cell>
        </row>
        <row r="1002">
          <cell r="A1002" t="str">
            <v>cty20143</v>
          </cell>
          <cell r="B1002" t="str">
            <v>Ottawa County, KS</v>
          </cell>
          <cell r="C1002">
            <v>51820</v>
          </cell>
        </row>
        <row r="1003">
          <cell r="A1003" t="str">
            <v>cty40045</v>
          </cell>
          <cell r="B1003" t="str">
            <v>Ellis County, OK</v>
          </cell>
          <cell r="C1003">
            <v>51782</v>
          </cell>
        </row>
        <row r="1004">
          <cell r="A1004" t="str">
            <v>cty53007</v>
          </cell>
          <cell r="B1004" t="str">
            <v>Chelan County, WA</v>
          </cell>
          <cell r="C1004">
            <v>51757</v>
          </cell>
        </row>
        <row r="1005">
          <cell r="A1005" t="str">
            <v>cty02198</v>
          </cell>
          <cell r="B1005" t="str">
            <v>Prince of Wales-Hyder Census Area, AK</v>
          </cell>
          <cell r="C1005">
            <v>51735</v>
          </cell>
        </row>
        <row r="1006">
          <cell r="A1006" t="str">
            <v>cty46101</v>
          </cell>
          <cell r="B1006" t="str">
            <v>Moody County, SD</v>
          </cell>
          <cell r="C1006">
            <v>51732</v>
          </cell>
        </row>
        <row r="1007">
          <cell r="A1007" t="str">
            <v>cty39043</v>
          </cell>
          <cell r="B1007" t="str">
            <v>Erie County, OH</v>
          </cell>
          <cell r="C1007">
            <v>51728</v>
          </cell>
        </row>
        <row r="1008">
          <cell r="A1008" t="str">
            <v>cty17099</v>
          </cell>
          <cell r="B1008" t="str">
            <v>LaSalle County, IL</v>
          </cell>
          <cell r="C1008">
            <v>51697</v>
          </cell>
        </row>
        <row r="1009">
          <cell r="A1009" t="str">
            <v>cty37081</v>
          </cell>
          <cell r="B1009" t="str">
            <v>Guilford County, NC</v>
          </cell>
          <cell r="C1009">
            <v>51695</v>
          </cell>
        </row>
        <row r="1010">
          <cell r="A1010" t="str">
            <v>cty48057</v>
          </cell>
          <cell r="B1010" t="str">
            <v>Calhoun County, TX</v>
          </cell>
          <cell r="C1010">
            <v>51693</v>
          </cell>
        </row>
        <row r="1011">
          <cell r="A1011" t="str">
            <v>cty19027</v>
          </cell>
          <cell r="B1011" t="str">
            <v>Carroll County, IA</v>
          </cell>
          <cell r="C1011">
            <v>51670</v>
          </cell>
        </row>
        <row r="1012">
          <cell r="A1012" t="str">
            <v>cty06043</v>
          </cell>
          <cell r="B1012" t="str">
            <v>Mariposa County, CA</v>
          </cell>
          <cell r="C1012">
            <v>51662</v>
          </cell>
        </row>
        <row r="1013">
          <cell r="A1013" t="str">
            <v>cty48359</v>
          </cell>
          <cell r="B1013" t="str">
            <v>Oldham County, TX</v>
          </cell>
          <cell r="C1013">
            <v>51641</v>
          </cell>
        </row>
        <row r="1014">
          <cell r="A1014" t="str">
            <v>cty06027</v>
          </cell>
          <cell r="B1014" t="str">
            <v>Inyo County, CA</v>
          </cell>
          <cell r="C1014">
            <v>51605</v>
          </cell>
        </row>
        <row r="1015">
          <cell r="A1015" t="str">
            <v>cty51011</v>
          </cell>
          <cell r="B1015" t="str">
            <v>Appomattox County, VA</v>
          </cell>
          <cell r="C1015">
            <v>51599</v>
          </cell>
        </row>
        <row r="1016">
          <cell r="A1016" t="str">
            <v>cty27137</v>
          </cell>
          <cell r="B1016" t="str">
            <v>St. Louis County, MN</v>
          </cell>
          <cell r="C1016">
            <v>51592</v>
          </cell>
        </row>
        <row r="1017">
          <cell r="A1017" t="str">
            <v>cty18051</v>
          </cell>
          <cell r="B1017" t="str">
            <v>Gibson County, IN</v>
          </cell>
          <cell r="C1017">
            <v>51584</v>
          </cell>
        </row>
        <row r="1018">
          <cell r="A1018" t="str">
            <v>cty39161</v>
          </cell>
          <cell r="B1018" t="str">
            <v>Van Wert County, OH</v>
          </cell>
          <cell r="C1018">
            <v>51558</v>
          </cell>
        </row>
        <row r="1019">
          <cell r="A1019" t="str">
            <v>cty17139</v>
          </cell>
          <cell r="B1019" t="str">
            <v>Moultrie County, IL</v>
          </cell>
          <cell r="C1019">
            <v>51556</v>
          </cell>
        </row>
        <row r="1020">
          <cell r="A1020" t="str">
            <v>cty55069</v>
          </cell>
          <cell r="B1020" t="str">
            <v>Lincoln County, WI</v>
          </cell>
          <cell r="C1020">
            <v>51537</v>
          </cell>
        </row>
        <row r="1021">
          <cell r="A1021" t="str">
            <v>cty39169</v>
          </cell>
          <cell r="B1021" t="str">
            <v>Wayne County, OH</v>
          </cell>
          <cell r="C1021">
            <v>51536</v>
          </cell>
        </row>
        <row r="1022">
          <cell r="A1022" t="str">
            <v>cty12031</v>
          </cell>
          <cell r="B1022" t="str">
            <v>Duval County, FL</v>
          </cell>
          <cell r="C1022">
            <v>51528</v>
          </cell>
        </row>
        <row r="1023">
          <cell r="A1023" t="str">
            <v>cty17009</v>
          </cell>
          <cell r="B1023" t="str">
            <v>Brown County, IL</v>
          </cell>
          <cell r="C1023">
            <v>51525</v>
          </cell>
        </row>
        <row r="1024">
          <cell r="A1024" t="str">
            <v>cty20139</v>
          </cell>
          <cell r="B1024" t="str">
            <v>Osage County, KS</v>
          </cell>
          <cell r="C1024">
            <v>51521</v>
          </cell>
        </row>
        <row r="1025">
          <cell r="A1025" t="str">
            <v>cty55011</v>
          </cell>
          <cell r="B1025" t="str">
            <v>Buffalo County, WI</v>
          </cell>
          <cell r="C1025">
            <v>51506</v>
          </cell>
        </row>
        <row r="1026">
          <cell r="A1026" t="str">
            <v>cty36019</v>
          </cell>
          <cell r="B1026" t="str">
            <v>Clinton County, NY</v>
          </cell>
          <cell r="C1026">
            <v>51500</v>
          </cell>
        </row>
        <row r="1027">
          <cell r="A1027" t="str">
            <v>cty48287</v>
          </cell>
          <cell r="B1027" t="str">
            <v>Lee County, TX</v>
          </cell>
          <cell r="C1027">
            <v>51494</v>
          </cell>
        </row>
        <row r="1028">
          <cell r="A1028" t="str">
            <v>cty55071</v>
          </cell>
          <cell r="B1028" t="str">
            <v>Manitowoc County, WI</v>
          </cell>
          <cell r="C1028">
            <v>51479</v>
          </cell>
        </row>
        <row r="1029">
          <cell r="A1029" t="str">
            <v>cty31059</v>
          </cell>
          <cell r="B1029" t="str">
            <v>Fillmore County, NE</v>
          </cell>
          <cell r="C1029">
            <v>51476</v>
          </cell>
        </row>
        <row r="1030">
          <cell r="A1030" t="str">
            <v>cty27167</v>
          </cell>
          <cell r="B1030" t="str">
            <v>Wilkin County, MN</v>
          </cell>
          <cell r="C1030">
            <v>51469</v>
          </cell>
        </row>
        <row r="1031">
          <cell r="A1031" t="str">
            <v>cty17201</v>
          </cell>
          <cell r="B1031" t="str">
            <v>Winnebago County, IL</v>
          </cell>
          <cell r="C1031">
            <v>51463</v>
          </cell>
        </row>
        <row r="1032">
          <cell r="A1032" t="str">
            <v>cty18023</v>
          </cell>
          <cell r="B1032" t="str">
            <v>Clinton County, IN</v>
          </cell>
          <cell r="C1032">
            <v>51436</v>
          </cell>
        </row>
        <row r="1033">
          <cell r="A1033" t="str">
            <v>cty13015</v>
          </cell>
          <cell r="B1033" t="str">
            <v>Bartow County, GA</v>
          </cell>
          <cell r="C1033">
            <v>51417</v>
          </cell>
        </row>
        <row r="1034">
          <cell r="A1034" t="str">
            <v>cty48227</v>
          </cell>
          <cell r="B1034" t="str">
            <v>Howard County, TX</v>
          </cell>
          <cell r="C1034">
            <v>51404</v>
          </cell>
        </row>
        <row r="1035">
          <cell r="A1035" t="str">
            <v>cty40099</v>
          </cell>
          <cell r="B1035" t="str">
            <v>Murray County, OK</v>
          </cell>
          <cell r="C1035">
            <v>51403</v>
          </cell>
        </row>
        <row r="1036">
          <cell r="A1036" t="str">
            <v>cty17005</v>
          </cell>
          <cell r="B1036" t="str">
            <v>Bond County, IL</v>
          </cell>
          <cell r="C1036">
            <v>51389</v>
          </cell>
        </row>
        <row r="1037">
          <cell r="A1037" t="str">
            <v>cty39151</v>
          </cell>
          <cell r="B1037" t="str">
            <v>Stark County, OH</v>
          </cell>
          <cell r="C1037">
            <v>51387</v>
          </cell>
        </row>
        <row r="1038">
          <cell r="A1038" t="str">
            <v>cty12009</v>
          </cell>
          <cell r="B1038" t="str">
            <v>Brevard County, FL</v>
          </cell>
          <cell r="C1038">
            <v>51380</v>
          </cell>
        </row>
        <row r="1039">
          <cell r="A1039" t="str">
            <v>cty17117</v>
          </cell>
          <cell r="B1039" t="str">
            <v>Macoupin County, IL</v>
          </cell>
          <cell r="C1039">
            <v>51362</v>
          </cell>
        </row>
        <row r="1040">
          <cell r="A1040" t="str">
            <v>cty01003</v>
          </cell>
          <cell r="B1040" t="str">
            <v>Baldwin County, AL</v>
          </cell>
          <cell r="C1040">
            <v>51355</v>
          </cell>
        </row>
        <row r="1041">
          <cell r="A1041" t="str">
            <v>cty18031</v>
          </cell>
          <cell r="B1041" t="str">
            <v>Decatur County, IN</v>
          </cell>
          <cell r="C1041">
            <v>51350</v>
          </cell>
        </row>
        <row r="1042">
          <cell r="A1042" t="str">
            <v>cty51775</v>
          </cell>
          <cell r="B1042" t="str">
            <v>Salem city, VA</v>
          </cell>
          <cell r="C1042">
            <v>51290</v>
          </cell>
        </row>
        <row r="1043">
          <cell r="A1043" t="str">
            <v>cty40047</v>
          </cell>
          <cell r="B1043" t="str">
            <v>Garfield County, OK</v>
          </cell>
          <cell r="C1043">
            <v>51284</v>
          </cell>
        </row>
        <row r="1044">
          <cell r="A1044" t="str">
            <v>cty27035</v>
          </cell>
          <cell r="B1044" t="str">
            <v>Crow Wing County, MN</v>
          </cell>
          <cell r="C1044">
            <v>51281</v>
          </cell>
        </row>
        <row r="1045">
          <cell r="A1045" t="str">
            <v>cty17019</v>
          </cell>
          <cell r="B1045" t="str">
            <v>Champaign County, IL</v>
          </cell>
          <cell r="C1045">
            <v>51280</v>
          </cell>
        </row>
        <row r="1046">
          <cell r="A1046" t="str">
            <v>cty49015</v>
          </cell>
          <cell r="B1046" t="str">
            <v>Emery County, UT</v>
          </cell>
          <cell r="C1046">
            <v>51272</v>
          </cell>
        </row>
        <row r="1047">
          <cell r="A1047" t="str">
            <v>cty21179</v>
          </cell>
          <cell r="B1047" t="str">
            <v>Nelson County, KY</v>
          </cell>
          <cell r="C1047">
            <v>51269</v>
          </cell>
        </row>
        <row r="1048">
          <cell r="A1048" t="str">
            <v>cty18137</v>
          </cell>
          <cell r="B1048" t="str">
            <v>Ripley County, IN</v>
          </cell>
          <cell r="C1048">
            <v>51257</v>
          </cell>
        </row>
        <row r="1049">
          <cell r="A1049" t="str">
            <v>cty20059</v>
          </cell>
          <cell r="B1049" t="str">
            <v>Franklin County, KS</v>
          </cell>
          <cell r="C1049">
            <v>51239</v>
          </cell>
        </row>
        <row r="1050">
          <cell r="A1050" t="str">
            <v>cty42025</v>
          </cell>
          <cell r="B1050" t="str">
            <v>Carbon County, PA</v>
          </cell>
          <cell r="C1050">
            <v>51237</v>
          </cell>
        </row>
        <row r="1051">
          <cell r="A1051" t="str">
            <v>cty17175</v>
          </cell>
          <cell r="B1051" t="str">
            <v>Stark County, IL</v>
          </cell>
          <cell r="C1051">
            <v>51221</v>
          </cell>
        </row>
        <row r="1052">
          <cell r="A1052" t="str">
            <v>cty48291</v>
          </cell>
          <cell r="B1052" t="str">
            <v>Liberty County, TX</v>
          </cell>
          <cell r="C1052">
            <v>51192</v>
          </cell>
        </row>
        <row r="1053">
          <cell r="A1053" t="str">
            <v>cty41047</v>
          </cell>
          <cell r="B1053" t="str">
            <v>Marion County, OR</v>
          </cell>
          <cell r="C1053">
            <v>51165</v>
          </cell>
        </row>
        <row r="1054">
          <cell r="A1054" t="str">
            <v>cty53059</v>
          </cell>
          <cell r="B1054" t="str">
            <v>Skamania County, WA</v>
          </cell>
          <cell r="C1054">
            <v>51156</v>
          </cell>
        </row>
        <row r="1055">
          <cell r="A1055" t="str">
            <v>cty31049</v>
          </cell>
          <cell r="B1055" t="str">
            <v>Deuel County, NE</v>
          </cell>
          <cell r="C1055">
            <v>51141</v>
          </cell>
        </row>
        <row r="1056">
          <cell r="A1056" t="str">
            <v>cty19165</v>
          </cell>
          <cell r="B1056" t="str">
            <v>Shelby County, IA</v>
          </cell>
          <cell r="C1056">
            <v>51134</v>
          </cell>
        </row>
        <row r="1057">
          <cell r="A1057" t="str">
            <v>cty22125</v>
          </cell>
          <cell r="B1057" t="str">
            <v>West Feliciana Parish, LA</v>
          </cell>
          <cell r="C1057">
            <v>51132</v>
          </cell>
        </row>
        <row r="1058">
          <cell r="A1058" t="str">
            <v>cty19115</v>
          </cell>
          <cell r="B1058" t="str">
            <v>Louisa County, IA</v>
          </cell>
          <cell r="C1058">
            <v>51100</v>
          </cell>
        </row>
        <row r="1059">
          <cell r="A1059" t="str">
            <v>cty36105</v>
          </cell>
          <cell r="B1059" t="str">
            <v>Sullivan County, NY</v>
          </cell>
          <cell r="C1059">
            <v>51097</v>
          </cell>
        </row>
        <row r="1060">
          <cell r="A1060" t="str">
            <v>cty40139</v>
          </cell>
          <cell r="B1060" t="str">
            <v>Texas County, OK</v>
          </cell>
          <cell r="C1060">
            <v>51096</v>
          </cell>
        </row>
        <row r="1061">
          <cell r="A1061" t="str">
            <v>cty37031</v>
          </cell>
          <cell r="B1061" t="str">
            <v>Carteret County, NC</v>
          </cell>
          <cell r="C1061">
            <v>51064</v>
          </cell>
        </row>
        <row r="1062">
          <cell r="A1062" t="str">
            <v>cty13051</v>
          </cell>
          <cell r="B1062" t="str">
            <v>Chatham County, GA</v>
          </cell>
          <cell r="C1062">
            <v>51056</v>
          </cell>
        </row>
        <row r="1063">
          <cell r="A1063" t="str">
            <v>cty51700</v>
          </cell>
          <cell r="B1063" t="str">
            <v>Newport News city, VA</v>
          </cell>
          <cell r="C1063">
            <v>51026</v>
          </cell>
        </row>
        <row r="1064">
          <cell r="A1064" t="str">
            <v>cty29071</v>
          </cell>
          <cell r="B1064" t="str">
            <v>Franklin County, MO</v>
          </cell>
          <cell r="C1064">
            <v>51024</v>
          </cell>
        </row>
        <row r="1065">
          <cell r="A1065" t="str">
            <v>cty27097</v>
          </cell>
          <cell r="B1065" t="str">
            <v>Morrison County, MN</v>
          </cell>
          <cell r="C1065">
            <v>51019</v>
          </cell>
        </row>
        <row r="1066">
          <cell r="A1066" t="str">
            <v>cty04021</v>
          </cell>
          <cell r="B1066" t="str">
            <v>Pinal County, AZ</v>
          </cell>
          <cell r="C1066">
            <v>51005</v>
          </cell>
        </row>
        <row r="1067">
          <cell r="A1067" t="str">
            <v>cty42059</v>
          </cell>
          <cell r="B1067" t="str">
            <v>Greene County, PA</v>
          </cell>
          <cell r="C1067">
            <v>50986</v>
          </cell>
        </row>
        <row r="1068">
          <cell r="A1068" t="str">
            <v>cty48423</v>
          </cell>
          <cell r="B1068" t="str">
            <v>Smith County, TX</v>
          </cell>
          <cell r="C1068">
            <v>50970</v>
          </cell>
        </row>
        <row r="1069">
          <cell r="A1069" t="str">
            <v>cty27151</v>
          </cell>
          <cell r="B1069" t="str">
            <v>Swift County, MN</v>
          </cell>
          <cell r="C1069">
            <v>50959</v>
          </cell>
        </row>
        <row r="1070">
          <cell r="A1070" t="str">
            <v>cty42127</v>
          </cell>
          <cell r="B1070" t="str">
            <v>Wayne County, PA</v>
          </cell>
          <cell r="C1070">
            <v>50944</v>
          </cell>
        </row>
        <row r="1071">
          <cell r="A1071" t="str">
            <v>cty08077</v>
          </cell>
          <cell r="B1071" t="str">
            <v>Mesa County, CO</v>
          </cell>
          <cell r="C1071">
            <v>50943</v>
          </cell>
        </row>
        <row r="1072">
          <cell r="A1072" t="str">
            <v>cty13247</v>
          </cell>
          <cell r="B1072" t="str">
            <v>Rockdale County, GA</v>
          </cell>
          <cell r="C1072">
            <v>50941</v>
          </cell>
        </row>
        <row r="1073">
          <cell r="A1073" t="str">
            <v>cty31079</v>
          </cell>
          <cell r="B1073" t="str">
            <v>Hall County, NE</v>
          </cell>
          <cell r="C1073">
            <v>50921</v>
          </cell>
        </row>
        <row r="1074">
          <cell r="A1074" t="str">
            <v>cty36065</v>
          </cell>
          <cell r="B1074" t="str">
            <v>Oneida County, NY</v>
          </cell>
          <cell r="C1074">
            <v>50916</v>
          </cell>
        </row>
        <row r="1075">
          <cell r="A1075" t="str">
            <v>cty48281</v>
          </cell>
          <cell r="B1075" t="str">
            <v>Lampasas County, TX</v>
          </cell>
          <cell r="C1075">
            <v>50864</v>
          </cell>
        </row>
        <row r="1076">
          <cell r="A1076" t="str">
            <v>cty51119</v>
          </cell>
          <cell r="B1076" t="str">
            <v>Middlesex County, VA</v>
          </cell>
          <cell r="C1076">
            <v>50855</v>
          </cell>
        </row>
        <row r="1077">
          <cell r="A1077" t="str">
            <v>cty21073</v>
          </cell>
          <cell r="B1077" t="str">
            <v>Franklin County, KY</v>
          </cell>
          <cell r="C1077">
            <v>50849</v>
          </cell>
        </row>
        <row r="1078">
          <cell r="A1078" t="str">
            <v>cty42015</v>
          </cell>
          <cell r="B1078" t="str">
            <v>Bradford County, PA</v>
          </cell>
          <cell r="C1078">
            <v>50848</v>
          </cell>
        </row>
        <row r="1079">
          <cell r="A1079" t="str">
            <v>cty51175</v>
          </cell>
          <cell r="B1079" t="str">
            <v>Southampton County, VA</v>
          </cell>
          <cell r="C1079">
            <v>50846</v>
          </cell>
        </row>
        <row r="1080">
          <cell r="A1080" t="str">
            <v>cty31119</v>
          </cell>
          <cell r="B1080" t="str">
            <v>Madison County, NE</v>
          </cell>
          <cell r="C1080">
            <v>50822</v>
          </cell>
        </row>
        <row r="1081">
          <cell r="A1081" t="str">
            <v>cty46063</v>
          </cell>
          <cell r="B1081" t="str">
            <v>Harding County, SD</v>
          </cell>
          <cell r="C1081">
            <v>50817</v>
          </cell>
        </row>
        <row r="1082">
          <cell r="A1082" t="str">
            <v>cty19013</v>
          </cell>
          <cell r="B1082" t="str">
            <v>Black Hawk County, IA</v>
          </cell>
          <cell r="C1082">
            <v>50817</v>
          </cell>
        </row>
        <row r="1083">
          <cell r="A1083" t="str">
            <v>cty46073</v>
          </cell>
          <cell r="B1083" t="str">
            <v>Jerauld County, SD</v>
          </cell>
          <cell r="C1083">
            <v>50801</v>
          </cell>
        </row>
        <row r="1084">
          <cell r="A1084" t="str">
            <v>cty06109</v>
          </cell>
          <cell r="B1084" t="str">
            <v>Tuolumne County, CA</v>
          </cell>
          <cell r="C1084">
            <v>50800</v>
          </cell>
        </row>
        <row r="1085">
          <cell r="A1085" t="str">
            <v>cty31011</v>
          </cell>
          <cell r="B1085" t="str">
            <v>Boone County, NE</v>
          </cell>
          <cell r="C1085">
            <v>50796</v>
          </cell>
        </row>
        <row r="1086">
          <cell r="A1086" t="str">
            <v>cty20051</v>
          </cell>
          <cell r="B1086" t="str">
            <v>Ellis County, KS</v>
          </cell>
          <cell r="C1086">
            <v>50785</v>
          </cell>
        </row>
        <row r="1087">
          <cell r="A1087" t="str">
            <v>cty20193</v>
          </cell>
          <cell r="B1087" t="str">
            <v>Thomas County, KS</v>
          </cell>
          <cell r="C1087">
            <v>50785</v>
          </cell>
        </row>
        <row r="1088">
          <cell r="A1088" t="str">
            <v>cty31035</v>
          </cell>
          <cell r="B1088" t="str">
            <v>Clay County, NE</v>
          </cell>
          <cell r="C1088">
            <v>50783</v>
          </cell>
        </row>
        <row r="1089">
          <cell r="A1089" t="str">
            <v>cty36023</v>
          </cell>
          <cell r="B1089" t="str">
            <v>Cortland County, NY</v>
          </cell>
          <cell r="C1089">
            <v>50777</v>
          </cell>
        </row>
        <row r="1090">
          <cell r="A1090" t="str">
            <v>cty19035</v>
          </cell>
          <cell r="B1090" t="str">
            <v>Cherokee County, IA</v>
          </cell>
          <cell r="C1090">
            <v>50768</v>
          </cell>
        </row>
        <row r="1091">
          <cell r="A1091" t="str">
            <v>cty06035</v>
          </cell>
          <cell r="B1091" t="str">
            <v>Lassen County, CA</v>
          </cell>
          <cell r="C1091">
            <v>50757</v>
          </cell>
        </row>
        <row r="1092">
          <cell r="A1092" t="str">
            <v>cty53023</v>
          </cell>
          <cell r="B1092" t="str">
            <v>Garfield County, WA</v>
          </cell>
          <cell r="C1092">
            <v>50755</v>
          </cell>
        </row>
        <row r="1093">
          <cell r="A1093" t="str">
            <v>cty29186</v>
          </cell>
          <cell r="B1093" t="str">
            <v>Ste. Genevieve County, MO</v>
          </cell>
          <cell r="C1093">
            <v>50755</v>
          </cell>
        </row>
        <row r="1094">
          <cell r="A1094" t="str">
            <v>cty12003</v>
          </cell>
          <cell r="B1094" t="str">
            <v>Baker County, FL</v>
          </cell>
          <cell r="C1094">
            <v>50740</v>
          </cell>
        </row>
        <row r="1095">
          <cell r="A1095" t="str">
            <v>cty12061</v>
          </cell>
          <cell r="B1095" t="str">
            <v>Indian River County, FL</v>
          </cell>
          <cell r="C1095">
            <v>50740</v>
          </cell>
        </row>
        <row r="1096">
          <cell r="A1096" t="str">
            <v>cty32510</v>
          </cell>
          <cell r="B1096" t="str">
            <v>Carson City, NV</v>
          </cell>
          <cell r="C1096">
            <v>50735</v>
          </cell>
        </row>
        <row r="1097">
          <cell r="A1097" t="str">
            <v>cty55033</v>
          </cell>
          <cell r="B1097" t="str">
            <v>Dunn County, WI</v>
          </cell>
          <cell r="C1097">
            <v>50728</v>
          </cell>
        </row>
        <row r="1098">
          <cell r="A1098" t="str">
            <v>cty18151</v>
          </cell>
          <cell r="B1098" t="str">
            <v>Steuben County, IN</v>
          </cell>
          <cell r="C1098">
            <v>50727</v>
          </cell>
        </row>
        <row r="1099">
          <cell r="A1099" t="str">
            <v>cty16043</v>
          </cell>
          <cell r="B1099" t="str">
            <v>Fremont County, ID</v>
          </cell>
          <cell r="C1099">
            <v>50721</v>
          </cell>
        </row>
        <row r="1100">
          <cell r="A1100" t="str">
            <v>cty31001</v>
          </cell>
          <cell r="B1100" t="str">
            <v>Adams County, NE</v>
          </cell>
          <cell r="C1100">
            <v>50715</v>
          </cell>
        </row>
        <row r="1101">
          <cell r="A1101" t="str">
            <v>cty38071</v>
          </cell>
          <cell r="B1101" t="str">
            <v>Ramsey County, ND</v>
          </cell>
          <cell r="C1101">
            <v>50709</v>
          </cell>
        </row>
        <row r="1102">
          <cell r="A1102" t="str">
            <v>cty31113</v>
          </cell>
          <cell r="B1102" t="str">
            <v>Logan County, NE</v>
          </cell>
          <cell r="C1102">
            <v>50706</v>
          </cell>
        </row>
        <row r="1103">
          <cell r="A1103" t="str">
            <v>cty36045</v>
          </cell>
          <cell r="B1103" t="str">
            <v>Jefferson County, NY</v>
          </cell>
          <cell r="C1103">
            <v>50686</v>
          </cell>
        </row>
        <row r="1104">
          <cell r="A1104" t="str">
            <v>cty36075</v>
          </cell>
          <cell r="B1104" t="str">
            <v>Oswego County, NY</v>
          </cell>
          <cell r="C1104">
            <v>50681</v>
          </cell>
        </row>
        <row r="1105">
          <cell r="A1105" t="str">
            <v>cty30105</v>
          </cell>
          <cell r="B1105" t="str">
            <v>Valley County, MT</v>
          </cell>
          <cell r="C1105">
            <v>50680</v>
          </cell>
        </row>
        <row r="1106">
          <cell r="A1106" t="str">
            <v>cty36039</v>
          </cell>
          <cell r="B1106" t="str">
            <v>Greene County, NY</v>
          </cell>
          <cell r="C1106">
            <v>50668</v>
          </cell>
        </row>
        <row r="1107">
          <cell r="A1107" t="str">
            <v>cty39039</v>
          </cell>
          <cell r="B1107" t="str">
            <v>Defiance County, OH</v>
          </cell>
          <cell r="C1107">
            <v>50666</v>
          </cell>
        </row>
        <row r="1108">
          <cell r="A1108" t="str">
            <v>cty48237</v>
          </cell>
          <cell r="B1108" t="str">
            <v>Jack County, TX</v>
          </cell>
          <cell r="C1108">
            <v>50651</v>
          </cell>
        </row>
        <row r="1109">
          <cell r="A1109" t="str">
            <v>cty46043</v>
          </cell>
          <cell r="B1109" t="str">
            <v>Douglas County, SD</v>
          </cell>
          <cell r="C1109">
            <v>50651</v>
          </cell>
        </row>
        <row r="1110">
          <cell r="A1110" t="str">
            <v>cty13183</v>
          </cell>
          <cell r="B1110" t="str">
            <v>Long County, GA</v>
          </cell>
          <cell r="C1110">
            <v>50645</v>
          </cell>
        </row>
        <row r="1111">
          <cell r="A1111" t="str">
            <v>cty38063</v>
          </cell>
          <cell r="B1111" t="str">
            <v>Nelson County, ND</v>
          </cell>
          <cell r="C1111">
            <v>50641</v>
          </cell>
        </row>
        <row r="1112">
          <cell r="A1112" t="str">
            <v>cty39175</v>
          </cell>
          <cell r="B1112" t="str">
            <v>Wyandot County, OH</v>
          </cell>
          <cell r="C1112">
            <v>50614</v>
          </cell>
        </row>
        <row r="1113">
          <cell r="A1113" t="str">
            <v>cty36015</v>
          </cell>
          <cell r="B1113" t="str">
            <v>Chemung County, NY</v>
          </cell>
          <cell r="C1113">
            <v>50611</v>
          </cell>
        </row>
        <row r="1114">
          <cell r="A1114" t="str">
            <v>cty08053</v>
          </cell>
          <cell r="B1114" t="str">
            <v>Hinsdale County, CO</v>
          </cell>
          <cell r="C1114">
            <v>50611</v>
          </cell>
        </row>
        <row r="1115">
          <cell r="A1115" t="str">
            <v>cty18181</v>
          </cell>
          <cell r="B1115" t="str">
            <v>White County, IN</v>
          </cell>
          <cell r="C1115">
            <v>50586</v>
          </cell>
        </row>
        <row r="1116">
          <cell r="A1116" t="str">
            <v>cty48149</v>
          </cell>
          <cell r="B1116" t="str">
            <v>Fayette County, TX</v>
          </cell>
          <cell r="C1116">
            <v>50564</v>
          </cell>
        </row>
        <row r="1117">
          <cell r="A1117" t="str">
            <v>cty37109</v>
          </cell>
          <cell r="B1117" t="str">
            <v>Lincoln County, NC</v>
          </cell>
          <cell r="C1117">
            <v>50559</v>
          </cell>
        </row>
        <row r="1118">
          <cell r="A1118" t="str">
            <v>cty31063</v>
          </cell>
          <cell r="B1118" t="str">
            <v>Frontier County, NE</v>
          </cell>
          <cell r="C1118">
            <v>50554</v>
          </cell>
        </row>
        <row r="1119">
          <cell r="A1119" t="str">
            <v>cty40147</v>
          </cell>
          <cell r="B1119" t="str">
            <v>Washington County, OK</v>
          </cell>
          <cell r="C1119">
            <v>50552</v>
          </cell>
        </row>
        <row r="1120">
          <cell r="A1120" t="str">
            <v>cty46111</v>
          </cell>
          <cell r="B1120" t="str">
            <v>Sanborn County, SD</v>
          </cell>
          <cell r="C1120">
            <v>50530</v>
          </cell>
        </row>
        <row r="1121">
          <cell r="A1121" t="str">
            <v>cty24019</v>
          </cell>
          <cell r="B1121" t="str">
            <v>Dorchester County, MD</v>
          </cell>
          <cell r="C1121">
            <v>50529</v>
          </cell>
        </row>
        <row r="1122">
          <cell r="A1122" t="str">
            <v>cty36041</v>
          </cell>
          <cell r="B1122" t="str">
            <v>Hamilton County, NY</v>
          </cell>
          <cell r="C1122">
            <v>50515</v>
          </cell>
        </row>
        <row r="1123">
          <cell r="A1123" t="str">
            <v>cty08015</v>
          </cell>
          <cell r="B1123" t="str">
            <v>Chaffee County, CO</v>
          </cell>
          <cell r="C1123">
            <v>50510</v>
          </cell>
        </row>
        <row r="1124">
          <cell r="A1124" t="str">
            <v>cty48335</v>
          </cell>
          <cell r="B1124" t="str">
            <v>Mitchell County, TX</v>
          </cell>
          <cell r="C1124">
            <v>50509</v>
          </cell>
        </row>
        <row r="1125">
          <cell r="A1125" t="str">
            <v>cty17011</v>
          </cell>
          <cell r="B1125" t="str">
            <v>Bureau County, IL</v>
          </cell>
          <cell r="C1125">
            <v>50508</v>
          </cell>
        </row>
        <row r="1126">
          <cell r="A1126" t="str">
            <v>cty40043</v>
          </cell>
          <cell r="B1126" t="str">
            <v>Dewey County, OK</v>
          </cell>
          <cell r="C1126">
            <v>50507</v>
          </cell>
        </row>
        <row r="1127">
          <cell r="A1127" t="str">
            <v>cty16011</v>
          </cell>
          <cell r="B1127" t="str">
            <v>Bingham County, ID</v>
          </cell>
          <cell r="C1127">
            <v>50501</v>
          </cell>
        </row>
        <row r="1128">
          <cell r="A1128" t="str">
            <v>cty31023</v>
          </cell>
          <cell r="B1128" t="str">
            <v>Butler County, NE</v>
          </cell>
          <cell r="C1128">
            <v>50475</v>
          </cell>
        </row>
        <row r="1129">
          <cell r="A1129" t="str">
            <v>cty30019</v>
          </cell>
          <cell r="B1129" t="str">
            <v>Daniels County, MT</v>
          </cell>
          <cell r="C1129">
            <v>50471</v>
          </cell>
        </row>
        <row r="1130">
          <cell r="A1130" t="str">
            <v>cty51125</v>
          </cell>
          <cell r="B1130" t="str">
            <v>Nelson County, VA</v>
          </cell>
          <cell r="C1130">
            <v>50444</v>
          </cell>
        </row>
        <row r="1131">
          <cell r="A1131" t="str">
            <v>cty05119</v>
          </cell>
          <cell r="B1131" t="str">
            <v>Pulaski County, AR</v>
          </cell>
          <cell r="C1131">
            <v>50415</v>
          </cell>
        </row>
        <row r="1132">
          <cell r="A1132" t="str">
            <v>cty04011</v>
          </cell>
          <cell r="B1132" t="str">
            <v>Greenlee County, AZ</v>
          </cell>
          <cell r="C1132">
            <v>50415</v>
          </cell>
        </row>
        <row r="1133">
          <cell r="A1133" t="str">
            <v>cty51540</v>
          </cell>
          <cell r="B1133" t="str">
            <v>Charlottesville city, VA</v>
          </cell>
          <cell r="C1133">
            <v>50413</v>
          </cell>
        </row>
        <row r="1134">
          <cell r="A1134" t="str">
            <v>cty22109</v>
          </cell>
          <cell r="B1134" t="str">
            <v>Terrebonne Parish, LA</v>
          </cell>
          <cell r="C1134">
            <v>50396</v>
          </cell>
        </row>
        <row r="1135">
          <cell r="A1135" t="str">
            <v>cty37067</v>
          </cell>
          <cell r="B1135" t="str">
            <v>Forsyth County, NC</v>
          </cell>
          <cell r="C1135">
            <v>50389</v>
          </cell>
        </row>
        <row r="1136">
          <cell r="A1136" t="str">
            <v>cty31043</v>
          </cell>
          <cell r="B1136" t="str">
            <v>Dakota County, NE</v>
          </cell>
          <cell r="C1136">
            <v>50375</v>
          </cell>
        </row>
        <row r="1137">
          <cell r="A1137" t="str">
            <v>cty48179</v>
          </cell>
          <cell r="B1137" t="str">
            <v>Gray County, TX</v>
          </cell>
          <cell r="C1137">
            <v>50365</v>
          </cell>
        </row>
        <row r="1138">
          <cell r="A1138" t="str">
            <v>cty29135</v>
          </cell>
          <cell r="B1138" t="str">
            <v>Moniteau County, MO</v>
          </cell>
          <cell r="C1138">
            <v>50355</v>
          </cell>
        </row>
        <row r="1139">
          <cell r="A1139" t="str">
            <v>cty51163</v>
          </cell>
          <cell r="B1139" t="str">
            <v>Rockbridge County, VA</v>
          </cell>
          <cell r="C1139">
            <v>50338</v>
          </cell>
        </row>
        <row r="1140">
          <cell r="A1140" t="str">
            <v>cty19193</v>
          </cell>
          <cell r="B1140" t="str">
            <v>Woodbury County, IA</v>
          </cell>
          <cell r="C1140">
            <v>50320</v>
          </cell>
        </row>
        <row r="1141">
          <cell r="A1141" t="str">
            <v>cty42109</v>
          </cell>
          <cell r="B1141" t="str">
            <v>Snyder County, PA</v>
          </cell>
          <cell r="C1141">
            <v>50314</v>
          </cell>
        </row>
        <row r="1142">
          <cell r="A1142" t="str">
            <v>cty24011</v>
          </cell>
          <cell r="B1142" t="str">
            <v>Caroline County, MD</v>
          </cell>
          <cell r="C1142">
            <v>50312</v>
          </cell>
        </row>
        <row r="1143">
          <cell r="A1143" t="str">
            <v>cty56003</v>
          </cell>
          <cell r="B1143" t="str">
            <v>Big Horn County, WY</v>
          </cell>
          <cell r="C1143">
            <v>50296</v>
          </cell>
        </row>
        <row r="1144">
          <cell r="A1144" t="str">
            <v>cty48357</v>
          </cell>
          <cell r="B1144" t="str">
            <v>Ochiltree County, TX</v>
          </cell>
          <cell r="C1144">
            <v>50278</v>
          </cell>
        </row>
        <row r="1145">
          <cell r="A1145" t="str">
            <v>cty21103</v>
          </cell>
          <cell r="B1145" t="str">
            <v>Henry County, KY</v>
          </cell>
          <cell r="C1145">
            <v>50230</v>
          </cell>
        </row>
        <row r="1146">
          <cell r="A1146" t="str">
            <v>cty48181</v>
          </cell>
          <cell r="B1146" t="str">
            <v>Grayson County, TX</v>
          </cell>
          <cell r="C1146">
            <v>50224</v>
          </cell>
        </row>
        <row r="1147">
          <cell r="A1147" t="str">
            <v>cty13231</v>
          </cell>
          <cell r="B1147" t="str">
            <v>Pike County, GA</v>
          </cell>
          <cell r="C1147">
            <v>50224</v>
          </cell>
        </row>
        <row r="1148">
          <cell r="A1148" t="str">
            <v>cty31007</v>
          </cell>
          <cell r="B1148" t="str">
            <v>Banner County, NE</v>
          </cell>
          <cell r="C1148">
            <v>50200</v>
          </cell>
        </row>
        <row r="1149">
          <cell r="A1149" t="str">
            <v>cty30097</v>
          </cell>
          <cell r="B1149" t="str">
            <v>Sweet Grass County, MT</v>
          </cell>
          <cell r="C1149">
            <v>50180</v>
          </cell>
        </row>
        <row r="1150">
          <cell r="A1150" t="str">
            <v>cty30091</v>
          </cell>
          <cell r="B1150" t="str">
            <v>Sheridan County, MT</v>
          </cell>
          <cell r="C1150">
            <v>50172</v>
          </cell>
        </row>
        <row r="1151">
          <cell r="A1151" t="str">
            <v>cty39135</v>
          </cell>
          <cell r="B1151" t="str">
            <v>Preble County, OH</v>
          </cell>
          <cell r="C1151">
            <v>50171</v>
          </cell>
        </row>
        <row r="1152">
          <cell r="A1152" t="str">
            <v>cty55141</v>
          </cell>
          <cell r="B1152" t="str">
            <v>Wood County, WI</v>
          </cell>
          <cell r="C1152">
            <v>50169</v>
          </cell>
        </row>
        <row r="1153">
          <cell r="A1153" t="str">
            <v>cty55035</v>
          </cell>
          <cell r="B1153" t="str">
            <v>Eau Claire County, WI</v>
          </cell>
          <cell r="C1153">
            <v>50169</v>
          </cell>
        </row>
        <row r="1154">
          <cell r="A1154" t="str">
            <v>cty18113</v>
          </cell>
          <cell r="B1154" t="str">
            <v>Noble County, IN</v>
          </cell>
          <cell r="C1154">
            <v>50169</v>
          </cell>
        </row>
        <row r="1155">
          <cell r="A1155" t="str">
            <v>cty51650</v>
          </cell>
          <cell r="B1155" t="str">
            <v>Hampton city, VA</v>
          </cell>
          <cell r="C1155">
            <v>50162</v>
          </cell>
        </row>
        <row r="1156">
          <cell r="A1156" t="str">
            <v>cty48025</v>
          </cell>
          <cell r="B1156" t="str">
            <v>Bee County, TX</v>
          </cell>
          <cell r="C1156">
            <v>50140</v>
          </cell>
        </row>
        <row r="1157">
          <cell r="A1157" t="str">
            <v>cty12086</v>
          </cell>
          <cell r="B1157" t="str">
            <v>Miami-Dade County, FL</v>
          </cell>
          <cell r="C1157">
            <v>50116</v>
          </cell>
        </row>
        <row r="1158">
          <cell r="A1158" t="str">
            <v>cty36095</v>
          </cell>
          <cell r="B1158" t="str">
            <v>Schoharie County, NY</v>
          </cell>
          <cell r="C1158">
            <v>50100</v>
          </cell>
        </row>
        <row r="1159">
          <cell r="A1159" t="str">
            <v>cty37077</v>
          </cell>
          <cell r="B1159" t="str">
            <v>Granville County, NC</v>
          </cell>
          <cell r="C1159">
            <v>50095</v>
          </cell>
        </row>
        <row r="1160">
          <cell r="A1160" t="str">
            <v>cty53015</v>
          </cell>
          <cell r="B1160" t="str">
            <v>Cowlitz County, WA</v>
          </cell>
          <cell r="C1160">
            <v>50091</v>
          </cell>
        </row>
        <row r="1161">
          <cell r="A1161" t="str">
            <v>cty04005</v>
          </cell>
          <cell r="B1161" t="str">
            <v>Coconino County, AZ</v>
          </cell>
          <cell r="C1161">
            <v>50061</v>
          </cell>
        </row>
        <row r="1162">
          <cell r="A1162" t="str">
            <v>cty31053</v>
          </cell>
          <cell r="B1162" t="str">
            <v>Dodge County, NE</v>
          </cell>
          <cell r="C1162">
            <v>50052</v>
          </cell>
        </row>
        <row r="1163">
          <cell r="A1163" t="str">
            <v>cty47119</v>
          </cell>
          <cell r="B1163" t="str">
            <v>Maury County, TN</v>
          </cell>
          <cell r="C1163">
            <v>50046</v>
          </cell>
        </row>
        <row r="1164">
          <cell r="A1164" t="str">
            <v>cty50021</v>
          </cell>
          <cell r="B1164" t="str">
            <v>Rutland County, VT</v>
          </cell>
          <cell r="C1164">
            <v>50042</v>
          </cell>
        </row>
        <row r="1165">
          <cell r="A1165" t="str">
            <v>cty53025</v>
          </cell>
          <cell r="B1165" t="str">
            <v>Grant County, WA</v>
          </cell>
          <cell r="C1165">
            <v>50031</v>
          </cell>
        </row>
        <row r="1166">
          <cell r="A1166" t="str">
            <v>cty48105</v>
          </cell>
          <cell r="B1166" t="str">
            <v>Crockett County, TX</v>
          </cell>
          <cell r="C1166">
            <v>50015</v>
          </cell>
        </row>
        <row r="1167">
          <cell r="A1167" t="str">
            <v>cty40009</v>
          </cell>
          <cell r="B1167" t="str">
            <v>Beckham County, OK</v>
          </cell>
          <cell r="C1167">
            <v>50014</v>
          </cell>
        </row>
        <row r="1168">
          <cell r="A1168" t="str">
            <v>cty48263</v>
          </cell>
          <cell r="B1168" t="str">
            <v>Kent County, TX</v>
          </cell>
          <cell r="C1168">
            <v>49994</v>
          </cell>
        </row>
        <row r="1169">
          <cell r="A1169" t="str">
            <v>cty29027</v>
          </cell>
          <cell r="B1169" t="str">
            <v>Callaway County, MO</v>
          </cell>
          <cell r="C1169">
            <v>49987</v>
          </cell>
        </row>
        <row r="1170">
          <cell r="A1170" t="str">
            <v>cty55091</v>
          </cell>
          <cell r="B1170" t="str">
            <v>Pepin County, WI</v>
          </cell>
          <cell r="C1170">
            <v>49987</v>
          </cell>
        </row>
        <row r="1171">
          <cell r="A1171" t="str">
            <v>cty51840</v>
          </cell>
          <cell r="B1171" t="str">
            <v>Winchester city, VA</v>
          </cell>
          <cell r="C1171">
            <v>49984</v>
          </cell>
        </row>
        <row r="1172">
          <cell r="A1172" t="str">
            <v>cty53045</v>
          </cell>
          <cell r="B1172" t="str">
            <v>Mason County, WA</v>
          </cell>
          <cell r="C1172">
            <v>49981</v>
          </cell>
        </row>
        <row r="1173">
          <cell r="A1173" t="str">
            <v>cty36099</v>
          </cell>
          <cell r="B1173" t="str">
            <v>Seneca County, NY</v>
          </cell>
          <cell r="C1173">
            <v>49979</v>
          </cell>
        </row>
        <row r="1174">
          <cell r="A1174" t="str">
            <v>cty36123</v>
          </cell>
          <cell r="B1174" t="str">
            <v>Yates County, NY</v>
          </cell>
          <cell r="C1174">
            <v>49975</v>
          </cell>
        </row>
        <row r="1175">
          <cell r="A1175" t="str">
            <v>cty27155</v>
          </cell>
          <cell r="B1175" t="str">
            <v>Traverse County, MN</v>
          </cell>
          <cell r="C1175">
            <v>49970</v>
          </cell>
        </row>
        <row r="1176">
          <cell r="A1176" t="str">
            <v>cty38099</v>
          </cell>
          <cell r="B1176" t="str">
            <v>Walsh County, ND</v>
          </cell>
          <cell r="C1176">
            <v>49957</v>
          </cell>
        </row>
        <row r="1177">
          <cell r="A1177" t="str">
            <v>cty27165</v>
          </cell>
          <cell r="B1177" t="str">
            <v>Watonwan County, MN</v>
          </cell>
          <cell r="C1177">
            <v>49951</v>
          </cell>
        </row>
        <row r="1178">
          <cell r="A1178" t="str">
            <v>cty27047</v>
          </cell>
          <cell r="B1178" t="str">
            <v>Freeborn County, MN</v>
          </cell>
          <cell r="C1178">
            <v>49951</v>
          </cell>
        </row>
        <row r="1179">
          <cell r="A1179" t="str">
            <v>cty51103</v>
          </cell>
          <cell r="B1179" t="str">
            <v>Lancaster County, VA</v>
          </cell>
          <cell r="C1179">
            <v>49942</v>
          </cell>
        </row>
        <row r="1180">
          <cell r="A1180" t="str">
            <v>cty18039</v>
          </cell>
          <cell r="B1180" t="str">
            <v>Elkhart County, IN</v>
          </cell>
          <cell r="C1180">
            <v>49924</v>
          </cell>
        </row>
        <row r="1181">
          <cell r="A1181" t="str">
            <v>cty48425</v>
          </cell>
          <cell r="B1181" t="str">
            <v>Somervell County, TX</v>
          </cell>
          <cell r="C1181">
            <v>49917</v>
          </cell>
        </row>
        <row r="1182">
          <cell r="A1182" t="str">
            <v>cty21049</v>
          </cell>
          <cell r="B1182" t="str">
            <v>Clark County, KY</v>
          </cell>
          <cell r="C1182">
            <v>49910</v>
          </cell>
        </row>
        <row r="1183">
          <cell r="A1183" t="str">
            <v>cty48365</v>
          </cell>
          <cell r="B1183" t="str">
            <v>Panola County, TX</v>
          </cell>
          <cell r="C1183">
            <v>49907</v>
          </cell>
        </row>
        <row r="1184">
          <cell r="A1184" t="str">
            <v>cty26091</v>
          </cell>
          <cell r="B1184" t="str">
            <v>Lenawee County, MI</v>
          </cell>
          <cell r="C1184">
            <v>49893</v>
          </cell>
        </row>
        <row r="1185">
          <cell r="A1185" t="str">
            <v>cty38103</v>
          </cell>
          <cell r="B1185" t="str">
            <v>Wells County, ND</v>
          </cell>
          <cell r="C1185">
            <v>49891</v>
          </cell>
        </row>
        <row r="1186">
          <cell r="A1186" t="str">
            <v>cty31047</v>
          </cell>
          <cell r="B1186" t="str">
            <v>Dawson County, NE</v>
          </cell>
          <cell r="C1186">
            <v>49840</v>
          </cell>
        </row>
        <row r="1187">
          <cell r="A1187" t="str">
            <v>cty29173</v>
          </cell>
          <cell r="B1187" t="str">
            <v>Ralls County, MO</v>
          </cell>
          <cell r="C1187">
            <v>49832</v>
          </cell>
        </row>
        <row r="1188">
          <cell r="A1188" t="str">
            <v>cty18141</v>
          </cell>
          <cell r="B1188" t="str">
            <v>St. Joseph County, IN</v>
          </cell>
          <cell r="C1188">
            <v>49829</v>
          </cell>
        </row>
        <row r="1189">
          <cell r="A1189" t="str">
            <v>cty29107</v>
          </cell>
          <cell r="B1189" t="str">
            <v>Lafayette County, MO</v>
          </cell>
          <cell r="C1189">
            <v>49824</v>
          </cell>
        </row>
        <row r="1190">
          <cell r="A1190" t="str">
            <v>cty12103</v>
          </cell>
          <cell r="B1190" t="str">
            <v>Pinellas County, FL</v>
          </cell>
          <cell r="C1190">
            <v>49821</v>
          </cell>
        </row>
        <row r="1191">
          <cell r="A1191" t="str">
            <v>cty36049</v>
          </cell>
          <cell r="B1191" t="str">
            <v>Lewis County, NY</v>
          </cell>
          <cell r="C1191">
            <v>49813</v>
          </cell>
        </row>
        <row r="1192">
          <cell r="A1192" t="str">
            <v>cty50025</v>
          </cell>
          <cell r="B1192" t="str">
            <v>Windham County, VT</v>
          </cell>
          <cell r="C1192">
            <v>49812</v>
          </cell>
        </row>
        <row r="1193">
          <cell r="A1193" t="str">
            <v>cty30007</v>
          </cell>
          <cell r="B1193" t="str">
            <v>Broadwater County, MT</v>
          </cell>
          <cell r="C1193">
            <v>49807</v>
          </cell>
        </row>
        <row r="1194">
          <cell r="A1194" t="str">
            <v>cty19045</v>
          </cell>
          <cell r="B1194" t="str">
            <v>Clinton County, IA</v>
          </cell>
          <cell r="C1194">
            <v>49798</v>
          </cell>
        </row>
        <row r="1195">
          <cell r="A1195" t="str">
            <v>cty42115</v>
          </cell>
          <cell r="B1195" t="str">
            <v>Susquehanna County, PA</v>
          </cell>
          <cell r="C1195">
            <v>49762</v>
          </cell>
        </row>
        <row r="1196">
          <cell r="A1196" t="str">
            <v>cty31009</v>
          </cell>
          <cell r="B1196" t="str">
            <v>Blaine County, NE</v>
          </cell>
          <cell r="C1196">
            <v>49723</v>
          </cell>
        </row>
        <row r="1197">
          <cell r="A1197" t="str">
            <v>cty04019</v>
          </cell>
          <cell r="B1197" t="str">
            <v>Pima County, AZ</v>
          </cell>
          <cell r="C1197">
            <v>49722</v>
          </cell>
        </row>
        <row r="1198">
          <cell r="A1198" t="str">
            <v>cty51053</v>
          </cell>
          <cell r="B1198" t="str">
            <v>Dinwiddie County, VA</v>
          </cell>
          <cell r="C1198">
            <v>49709</v>
          </cell>
        </row>
        <row r="1199">
          <cell r="A1199" t="str">
            <v>cty20179</v>
          </cell>
          <cell r="B1199" t="str">
            <v>Sheridan County, KS</v>
          </cell>
          <cell r="C1199">
            <v>49704</v>
          </cell>
        </row>
        <row r="1200">
          <cell r="A1200" t="str">
            <v>cty26067</v>
          </cell>
          <cell r="B1200" t="str">
            <v>Ionia County, MI</v>
          </cell>
          <cell r="C1200">
            <v>49703</v>
          </cell>
        </row>
        <row r="1201">
          <cell r="A1201" t="str">
            <v>cty22093</v>
          </cell>
          <cell r="B1201" t="str">
            <v>St. James Parish, LA</v>
          </cell>
          <cell r="C1201">
            <v>49702</v>
          </cell>
        </row>
        <row r="1202">
          <cell r="A1202" t="str">
            <v>cty27107</v>
          </cell>
          <cell r="B1202" t="str">
            <v>Norman County, MN</v>
          </cell>
          <cell r="C1202">
            <v>49701</v>
          </cell>
        </row>
        <row r="1203">
          <cell r="A1203" t="str">
            <v>cty20169</v>
          </cell>
          <cell r="B1203" t="str">
            <v>Saline County, KS</v>
          </cell>
          <cell r="C1203">
            <v>49700</v>
          </cell>
        </row>
        <row r="1204">
          <cell r="A1204" t="str">
            <v>cty21077</v>
          </cell>
          <cell r="B1204" t="str">
            <v>Gallatin County, KY</v>
          </cell>
          <cell r="C1204">
            <v>49695</v>
          </cell>
        </row>
        <row r="1205">
          <cell r="A1205" t="str">
            <v>cty32017</v>
          </cell>
          <cell r="B1205" t="str">
            <v>Lincoln County, NV</v>
          </cell>
          <cell r="C1205">
            <v>49689</v>
          </cell>
        </row>
        <row r="1206">
          <cell r="A1206" t="str">
            <v>cty48417</v>
          </cell>
          <cell r="B1206" t="str">
            <v>Shackelford County, TX</v>
          </cell>
          <cell r="C1206">
            <v>49659</v>
          </cell>
        </row>
        <row r="1207">
          <cell r="A1207" t="str">
            <v>cty48371</v>
          </cell>
          <cell r="B1207" t="str">
            <v>Pecos County, TX</v>
          </cell>
          <cell r="C1207">
            <v>49656</v>
          </cell>
        </row>
        <row r="1208">
          <cell r="A1208" t="str">
            <v>cty31121</v>
          </cell>
          <cell r="B1208" t="str">
            <v>Merrick County, NE</v>
          </cell>
          <cell r="C1208">
            <v>49650</v>
          </cell>
        </row>
        <row r="1209">
          <cell r="A1209" t="str">
            <v>cty53031</v>
          </cell>
          <cell r="B1209" t="str">
            <v>Jefferson County, WA</v>
          </cell>
          <cell r="C1209">
            <v>49638</v>
          </cell>
        </row>
        <row r="1210">
          <cell r="A1210" t="str">
            <v>cty19117</v>
          </cell>
          <cell r="B1210" t="str">
            <v>Lucas County, IA</v>
          </cell>
          <cell r="C1210">
            <v>49636</v>
          </cell>
        </row>
        <row r="1211">
          <cell r="A1211" t="str">
            <v>cty18099</v>
          </cell>
          <cell r="B1211" t="str">
            <v>Marshall County, IN</v>
          </cell>
          <cell r="C1211">
            <v>49636</v>
          </cell>
        </row>
        <row r="1212">
          <cell r="A1212" t="str">
            <v>cty12069</v>
          </cell>
          <cell r="B1212" t="str">
            <v>Lake County, FL</v>
          </cell>
          <cell r="C1212">
            <v>49631</v>
          </cell>
        </row>
        <row r="1213">
          <cell r="A1213" t="str">
            <v>cty42049</v>
          </cell>
          <cell r="B1213" t="str">
            <v>Erie County, PA</v>
          </cell>
          <cell r="C1213">
            <v>49630</v>
          </cell>
        </row>
        <row r="1214">
          <cell r="A1214" t="str">
            <v>cty38039</v>
          </cell>
          <cell r="B1214" t="str">
            <v>Griggs County, ND</v>
          </cell>
          <cell r="C1214">
            <v>49624</v>
          </cell>
        </row>
        <row r="1215">
          <cell r="A1215" t="str">
            <v>cty28059</v>
          </cell>
          <cell r="B1215" t="str">
            <v>Jackson County, MS</v>
          </cell>
          <cell r="C1215">
            <v>49622</v>
          </cell>
        </row>
        <row r="1216">
          <cell r="A1216" t="str">
            <v>cty06031</v>
          </cell>
          <cell r="B1216" t="str">
            <v>Kings County, CA</v>
          </cell>
          <cell r="C1216">
            <v>49620</v>
          </cell>
        </row>
        <row r="1217">
          <cell r="A1217" t="str">
            <v>cty12101</v>
          </cell>
          <cell r="B1217" t="str">
            <v>Pasco County, FL</v>
          </cell>
          <cell r="C1217">
            <v>49617</v>
          </cell>
        </row>
        <row r="1218">
          <cell r="A1218" t="str">
            <v>cty21191</v>
          </cell>
          <cell r="B1218" t="str">
            <v>Pendleton County, KY</v>
          </cell>
          <cell r="C1218">
            <v>49600</v>
          </cell>
        </row>
        <row r="1219">
          <cell r="A1219" t="str">
            <v>cty19087</v>
          </cell>
          <cell r="B1219" t="str">
            <v>Henry County, IA</v>
          </cell>
          <cell r="C1219">
            <v>49581</v>
          </cell>
        </row>
        <row r="1220">
          <cell r="A1220" t="str">
            <v>cty34011</v>
          </cell>
          <cell r="B1220" t="str">
            <v>Cumberland County, NJ</v>
          </cell>
          <cell r="C1220">
            <v>49579</v>
          </cell>
        </row>
        <row r="1221">
          <cell r="A1221" t="str">
            <v>cty51171</v>
          </cell>
          <cell r="B1221" t="str">
            <v>Shenandoah County, VA</v>
          </cell>
          <cell r="C1221">
            <v>49577</v>
          </cell>
        </row>
        <row r="1222">
          <cell r="A1222" t="str">
            <v>cty55115</v>
          </cell>
          <cell r="B1222" t="str">
            <v>Shawano County, WI</v>
          </cell>
          <cell r="C1222">
            <v>49569</v>
          </cell>
        </row>
        <row r="1223">
          <cell r="A1223" t="str">
            <v>cty37049</v>
          </cell>
          <cell r="B1223" t="str">
            <v>Craven County, NC</v>
          </cell>
          <cell r="C1223">
            <v>49565</v>
          </cell>
        </row>
        <row r="1224">
          <cell r="A1224" t="str">
            <v>cty17161</v>
          </cell>
          <cell r="B1224" t="str">
            <v>Rock Island County, IL</v>
          </cell>
          <cell r="C1224">
            <v>49564</v>
          </cell>
        </row>
        <row r="1225">
          <cell r="A1225" t="str">
            <v>cty27069</v>
          </cell>
          <cell r="B1225" t="str">
            <v>Kittson County, MN</v>
          </cell>
          <cell r="C1225">
            <v>49551</v>
          </cell>
        </row>
        <row r="1226">
          <cell r="A1226" t="str">
            <v>cty48243</v>
          </cell>
          <cell r="B1226" t="str">
            <v>Jeff Davis County, TX</v>
          </cell>
          <cell r="C1226">
            <v>49549</v>
          </cell>
        </row>
        <row r="1227">
          <cell r="A1227" t="str">
            <v>cty49025</v>
          </cell>
          <cell r="B1227" t="str">
            <v>Kane County, UT</v>
          </cell>
          <cell r="C1227">
            <v>49535</v>
          </cell>
        </row>
        <row r="1228">
          <cell r="A1228" t="str">
            <v>cty48431</v>
          </cell>
          <cell r="B1228" t="str">
            <v>Sterling County, TX</v>
          </cell>
          <cell r="C1228">
            <v>49531</v>
          </cell>
        </row>
        <row r="1229">
          <cell r="A1229" t="str">
            <v>cty06115</v>
          </cell>
          <cell r="B1229" t="str">
            <v>Yuba County, CA</v>
          </cell>
          <cell r="C1229">
            <v>49526</v>
          </cell>
        </row>
        <row r="1230">
          <cell r="A1230" t="str">
            <v>cty20131</v>
          </cell>
          <cell r="B1230" t="str">
            <v>Nemaha County, KS</v>
          </cell>
          <cell r="C1230">
            <v>49526</v>
          </cell>
        </row>
        <row r="1231">
          <cell r="A1231" t="str">
            <v>cty48391</v>
          </cell>
          <cell r="B1231" t="str">
            <v>Refugio County, TX</v>
          </cell>
          <cell r="C1231">
            <v>49514</v>
          </cell>
        </row>
        <row r="1232">
          <cell r="A1232" t="str">
            <v>cty19033</v>
          </cell>
          <cell r="B1232" t="str">
            <v>Cerro Gordo County, IA</v>
          </cell>
          <cell r="C1232">
            <v>49509</v>
          </cell>
        </row>
        <row r="1233">
          <cell r="A1233" t="str">
            <v>cty17053</v>
          </cell>
          <cell r="B1233" t="str">
            <v>Ford County, IL</v>
          </cell>
          <cell r="C1233">
            <v>49509</v>
          </cell>
        </row>
        <row r="1234">
          <cell r="A1234" t="str">
            <v>cty21059</v>
          </cell>
          <cell r="B1234" t="str">
            <v>Daviess County, KY</v>
          </cell>
          <cell r="C1234">
            <v>49501</v>
          </cell>
        </row>
        <row r="1235">
          <cell r="A1235" t="str">
            <v>cty17075</v>
          </cell>
          <cell r="B1235" t="str">
            <v>Iroquois County, IL</v>
          </cell>
          <cell r="C1235">
            <v>49500</v>
          </cell>
        </row>
        <row r="1236">
          <cell r="A1236" t="str">
            <v>cty30025</v>
          </cell>
          <cell r="B1236" t="str">
            <v>Fallon County, MT</v>
          </cell>
          <cell r="C1236">
            <v>49490</v>
          </cell>
        </row>
        <row r="1237">
          <cell r="A1237" t="str">
            <v>cty27065</v>
          </cell>
          <cell r="B1237" t="str">
            <v>Kanabec County, MN</v>
          </cell>
          <cell r="C1237">
            <v>49488</v>
          </cell>
        </row>
        <row r="1238">
          <cell r="A1238" t="str">
            <v>cty48451</v>
          </cell>
          <cell r="B1238" t="str">
            <v>Tom Green County, TX</v>
          </cell>
          <cell r="C1238">
            <v>49475</v>
          </cell>
        </row>
        <row r="1239">
          <cell r="A1239" t="str">
            <v>cty31089</v>
          </cell>
          <cell r="B1239" t="str">
            <v>Holt County, NE</v>
          </cell>
          <cell r="C1239">
            <v>49475</v>
          </cell>
        </row>
        <row r="1240">
          <cell r="A1240" t="str">
            <v>cty53071</v>
          </cell>
          <cell r="B1240" t="str">
            <v>Walla Walla County, WA</v>
          </cell>
          <cell r="C1240">
            <v>49439</v>
          </cell>
        </row>
        <row r="1241">
          <cell r="A1241" t="str">
            <v>cty40031</v>
          </cell>
          <cell r="B1241" t="str">
            <v>Comanche County, OK</v>
          </cell>
          <cell r="C1241">
            <v>49425</v>
          </cell>
        </row>
        <row r="1242">
          <cell r="A1242" t="str">
            <v>cty17195</v>
          </cell>
          <cell r="B1242" t="str">
            <v>Whiteside County, IL</v>
          </cell>
          <cell r="C1242">
            <v>49423</v>
          </cell>
        </row>
        <row r="1243">
          <cell r="A1243" t="str">
            <v>cty51097</v>
          </cell>
          <cell r="B1243" t="str">
            <v>King and Queen County, VA</v>
          </cell>
          <cell r="C1243">
            <v>49415</v>
          </cell>
        </row>
        <row r="1244">
          <cell r="A1244" t="str">
            <v>cty26065</v>
          </cell>
          <cell r="B1244" t="str">
            <v>Ingham County, MI</v>
          </cell>
          <cell r="C1244">
            <v>49414</v>
          </cell>
        </row>
        <row r="1245">
          <cell r="A1245" t="str">
            <v>cty55031</v>
          </cell>
          <cell r="B1245" t="str">
            <v>Douglas County, WI</v>
          </cell>
          <cell r="C1245">
            <v>49395</v>
          </cell>
        </row>
        <row r="1246">
          <cell r="A1246" t="str">
            <v>cty23001</v>
          </cell>
          <cell r="B1246" t="str">
            <v>Androscoggin County, ME</v>
          </cell>
          <cell r="C1246">
            <v>49393</v>
          </cell>
        </row>
        <row r="1247">
          <cell r="A1247" t="str">
            <v>cty48299</v>
          </cell>
          <cell r="B1247" t="str">
            <v>Llano County, TX</v>
          </cell>
          <cell r="C1247">
            <v>49387</v>
          </cell>
        </row>
        <row r="1248">
          <cell r="A1248" t="str">
            <v>cty32019</v>
          </cell>
          <cell r="B1248" t="str">
            <v>Lyon County, NV</v>
          </cell>
          <cell r="C1248">
            <v>49377</v>
          </cell>
        </row>
        <row r="1249">
          <cell r="A1249" t="str">
            <v>cty40059</v>
          </cell>
          <cell r="B1249" t="str">
            <v>Harper County, OK</v>
          </cell>
          <cell r="C1249">
            <v>49364</v>
          </cell>
        </row>
        <row r="1250">
          <cell r="A1250" t="str">
            <v>cty20151</v>
          </cell>
          <cell r="B1250" t="str">
            <v>Pratt County, KS</v>
          </cell>
          <cell r="C1250">
            <v>49361</v>
          </cell>
        </row>
        <row r="1251">
          <cell r="A1251" t="str">
            <v>cty48379</v>
          </cell>
          <cell r="B1251" t="str">
            <v>Rains County, TX</v>
          </cell>
          <cell r="C1251">
            <v>49350</v>
          </cell>
        </row>
        <row r="1252">
          <cell r="A1252" t="str">
            <v>cty26029</v>
          </cell>
          <cell r="B1252" t="str">
            <v>Charlevoix County, MI</v>
          </cell>
          <cell r="C1252">
            <v>49323</v>
          </cell>
        </row>
        <row r="1253">
          <cell r="A1253" t="str">
            <v>cty46109</v>
          </cell>
          <cell r="B1253" t="str">
            <v>Roberts County, SD</v>
          </cell>
          <cell r="C1253">
            <v>49317</v>
          </cell>
        </row>
        <row r="1254">
          <cell r="A1254" t="str">
            <v>cty48099</v>
          </cell>
          <cell r="B1254" t="str">
            <v>Coryell County, TX</v>
          </cell>
          <cell r="C1254">
            <v>49313</v>
          </cell>
        </row>
        <row r="1255">
          <cell r="A1255" t="str">
            <v>cty47127</v>
          </cell>
          <cell r="B1255" t="str">
            <v>Moore County, TN</v>
          </cell>
          <cell r="C1255">
            <v>49302</v>
          </cell>
        </row>
        <row r="1256">
          <cell r="A1256" t="str">
            <v>cty46015</v>
          </cell>
          <cell r="B1256" t="str">
            <v>Brule County, SD</v>
          </cell>
          <cell r="C1256">
            <v>49281</v>
          </cell>
        </row>
        <row r="1257">
          <cell r="A1257" t="str">
            <v>cty48483</v>
          </cell>
          <cell r="B1257" t="str">
            <v>Wheeler County, TX</v>
          </cell>
          <cell r="C1257">
            <v>49266</v>
          </cell>
        </row>
        <row r="1258">
          <cell r="A1258" t="str">
            <v>cty45037</v>
          </cell>
          <cell r="B1258" t="str">
            <v>Edgefield County, SC</v>
          </cell>
          <cell r="C1258">
            <v>49255</v>
          </cell>
        </row>
        <row r="1259">
          <cell r="A1259" t="str">
            <v>cty16005</v>
          </cell>
          <cell r="B1259" t="str">
            <v>Bannock County, ID</v>
          </cell>
          <cell r="C1259">
            <v>49252</v>
          </cell>
        </row>
        <row r="1260">
          <cell r="A1260" t="str">
            <v>cty12035</v>
          </cell>
          <cell r="B1260" t="str">
            <v>Flagler County, FL</v>
          </cell>
          <cell r="C1260">
            <v>49252</v>
          </cell>
        </row>
        <row r="1261">
          <cell r="A1261" t="str">
            <v>cty19161</v>
          </cell>
          <cell r="B1261" t="str">
            <v>Sac County, IA</v>
          </cell>
          <cell r="C1261">
            <v>49233</v>
          </cell>
        </row>
        <row r="1262">
          <cell r="A1262" t="str">
            <v>cty47009</v>
          </cell>
          <cell r="B1262" t="str">
            <v>Blount County, TN</v>
          </cell>
          <cell r="C1262">
            <v>49211</v>
          </cell>
        </row>
        <row r="1263">
          <cell r="A1263" t="str">
            <v>cty48395</v>
          </cell>
          <cell r="B1263" t="str">
            <v>Robertson County, TX</v>
          </cell>
          <cell r="C1263">
            <v>49202</v>
          </cell>
        </row>
        <row r="1264">
          <cell r="A1264" t="str">
            <v>cty12005</v>
          </cell>
          <cell r="B1264" t="str">
            <v>Bay County, FL</v>
          </cell>
          <cell r="C1264">
            <v>49199</v>
          </cell>
        </row>
        <row r="1265">
          <cell r="A1265" t="str">
            <v>cty27095</v>
          </cell>
          <cell r="B1265" t="str">
            <v>Mille Lacs County, MN</v>
          </cell>
          <cell r="C1265">
            <v>49195</v>
          </cell>
        </row>
        <row r="1266">
          <cell r="A1266" t="str">
            <v>cty30099</v>
          </cell>
          <cell r="B1266" t="str">
            <v>Teton County, MT</v>
          </cell>
          <cell r="C1266">
            <v>49194</v>
          </cell>
        </row>
        <row r="1267">
          <cell r="A1267" t="str">
            <v>cty48303</v>
          </cell>
          <cell r="B1267" t="str">
            <v>Lubbock County, TX</v>
          </cell>
          <cell r="C1267">
            <v>49191</v>
          </cell>
        </row>
        <row r="1268">
          <cell r="A1268" t="str">
            <v>cty31069</v>
          </cell>
          <cell r="B1268" t="str">
            <v>Garden County, NE</v>
          </cell>
          <cell r="C1268">
            <v>49184</v>
          </cell>
        </row>
        <row r="1269">
          <cell r="A1269" t="str">
            <v>cty31067</v>
          </cell>
          <cell r="B1269" t="str">
            <v>Gage County, NE</v>
          </cell>
          <cell r="C1269">
            <v>49180</v>
          </cell>
        </row>
        <row r="1270">
          <cell r="A1270" t="str">
            <v>cty48123</v>
          </cell>
          <cell r="B1270" t="str">
            <v>DeWitt County, TX</v>
          </cell>
          <cell r="C1270">
            <v>49169</v>
          </cell>
        </row>
        <row r="1271">
          <cell r="A1271" t="str">
            <v>cty55053</v>
          </cell>
          <cell r="B1271" t="str">
            <v>Jackson County, WI</v>
          </cell>
          <cell r="C1271">
            <v>49157</v>
          </cell>
        </row>
        <row r="1272">
          <cell r="A1272" t="str">
            <v>cty30029</v>
          </cell>
          <cell r="B1272" t="str">
            <v>Flathead County, MT</v>
          </cell>
          <cell r="C1272">
            <v>49155</v>
          </cell>
        </row>
        <row r="1273">
          <cell r="A1273" t="str">
            <v>cty55085</v>
          </cell>
          <cell r="B1273" t="str">
            <v>Oneida County, WI</v>
          </cell>
          <cell r="C1273">
            <v>49133</v>
          </cell>
        </row>
        <row r="1274">
          <cell r="A1274" t="str">
            <v>cty18033</v>
          </cell>
          <cell r="B1274" t="str">
            <v>DeKalb County, IN</v>
          </cell>
          <cell r="C1274">
            <v>49114</v>
          </cell>
        </row>
        <row r="1275">
          <cell r="A1275" t="str">
            <v>cty55123</v>
          </cell>
          <cell r="B1275" t="str">
            <v>Vernon County, WI</v>
          </cell>
          <cell r="C1275">
            <v>49104</v>
          </cell>
        </row>
        <row r="1276">
          <cell r="A1276" t="str">
            <v>cty27057</v>
          </cell>
          <cell r="B1276" t="str">
            <v>Hubbard County, MN</v>
          </cell>
          <cell r="C1276">
            <v>49048</v>
          </cell>
        </row>
        <row r="1277">
          <cell r="A1277" t="str">
            <v>cty16041</v>
          </cell>
          <cell r="B1277" t="str">
            <v>Franklin County, ID</v>
          </cell>
          <cell r="C1277">
            <v>49047</v>
          </cell>
        </row>
        <row r="1278">
          <cell r="A1278" t="str">
            <v>cty35045</v>
          </cell>
          <cell r="B1278" t="str">
            <v>San Juan County, NM</v>
          </cell>
          <cell r="C1278">
            <v>49009</v>
          </cell>
        </row>
        <row r="1279">
          <cell r="A1279" t="str">
            <v>cty21163</v>
          </cell>
          <cell r="B1279" t="str">
            <v>Meade County, KY</v>
          </cell>
          <cell r="C1279">
            <v>48989</v>
          </cell>
        </row>
        <row r="1280">
          <cell r="A1280" t="str">
            <v>cty27011</v>
          </cell>
          <cell r="B1280" t="str">
            <v>Big Stone County, MN</v>
          </cell>
          <cell r="C1280">
            <v>48988</v>
          </cell>
        </row>
        <row r="1281">
          <cell r="A1281" t="str">
            <v>cty36043</v>
          </cell>
          <cell r="B1281" t="str">
            <v>Herkimer County, NY</v>
          </cell>
          <cell r="C1281">
            <v>48986</v>
          </cell>
        </row>
        <row r="1282">
          <cell r="A1282" t="str">
            <v>cty27127</v>
          </cell>
          <cell r="B1282" t="str">
            <v>Redwood County, MN</v>
          </cell>
          <cell r="C1282">
            <v>48979</v>
          </cell>
        </row>
        <row r="1283">
          <cell r="A1283" t="str">
            <v>cty26021</v>
          </cell>
          <cell r="B1283" t="str">
            <v>Berrien County, MI</v>
          </cell>
          <cell r="C1283">
            <v>48973</v>
          </cell>
        </row>
        <row r="1284">
          <cell r="A1284" t="str">
            <v>cty19097</v>
          </cell>
          <cell r="B1284" t="str">
            <v>Jackson County, IA</v>
          </cell>
          <cell r="C1284">
            <v>48968</v>
          </cell>
        </row>
        <row r="1285">
          <cell r="A1285" t="str">
            <v>cty20105</v>
          </cell>
          <cell r="B1285" t="str">
            <v>Lincoln County, KS</v>
          </cell>
          <cell r="C1285">
            <v>48965</v>
          </cell>
        </row>
        <row r="1286">
          <cell r="A1286" t="str">
            <v>cty47169</v>
          </cell>
          <cell r="B1286" t="str">
            <v>Trousdale County, TN</v>
          </cell>
          <cell r="C1286">
            <v>48958</v>
          </cell>
        </row>
        <row r="1287">
          <cell r="A1287" t="str">
            <v>cty17067</v>
          </cell>
          <cell r="B1287" t="str">
            <v>Hancock County, IL</v>
          </cell>
          <cell r="C1287">
            <v>48951</v>
          </cell>
        </row>
        <row r="1288">
          <cell r="A1288" t="str">
            <v>cty18107</v>
          </cell>
          <cell r="B1288" t="str">
            <v>Montgomery County, IN</v>
          </cell>
          <cell r="C1288">
            <v>48945</v>
          </cell>
        </row>
        <row r="1289">
          <cell r="A1289" t="str">
            <v>cty27117</v>
          </cell>
          <cell r="B1289" t="str">
            <v>Pipestone County, MN</v>
          </cell>
          <cell r="C1289">
            <v>48939</v>
          </cell>
        </row>
        <row r="1290">
          <cell r="A1290" t="str">
            <v>cty18157</v>
          </cell>
          <cell r="B1290" t="str">
            <v>Tippecanoe County, IN</v>
          </cell>
          <cell r="C1290">
            <v>48922</v>
          </cell>
        </row>
        <row r="1291">
          <cell r="A1291" t="str">
            <v>cty19189</v>
          </cell>
          <cell r="B1291" t="str">
            <v>Winnebago County, IA</v>
          </cell>
          <cell r="C1291">
            <v>48903</v>
          </cell>
        </row>
        <row r="1292">
          <cell r="A1292" t="str">
            <v>cty22007</v>
          </cell>
          <cell r="B1292" t="str">
            <v>Assumption Parish, LA</v>
          </cell>
          <cell r="C1292">
            <v>48900</v>
          </cell>
        </row>
        <row r="1293">
          <cell r="A1293" t="str">
            <v>cty18111</v>
          </cell>
          <cell r="B1293" t="str">
            <v>Newton County, IN</v>
          </cell>
          <cell r="C1293">
            <v>48889</v>
          </cell>
        </row>
        <row r="1294">
          <cell r="A1294" t="str">
            <v>cty29101</v>
          </cell>
          <cell r="B1294" t="str">
            <v>Johnson County, MO</v>
          </cell>
          <cell r="C1294">
            <v>48888</v>
          </cell>
        </row>
        <row r="1295">
          <cell r="A1295" t="str">
            <v>cty20043</v>
          </cell>
          <cell r="B1295" t="str">
            <v>Doniphan County, KS</v>
          </cell>
          <cell r="C1295">
            <v>48885</v>
          </cell>
        </row>
        <row r="1296">
          <cell r="A1296" t="str">
            <v>cty20175</v>
          </cell>
          <cell r="B1296" t="str">
            <v>Seward County, KS</v>
          </cell>
          <cell r="C1296">
            <v>48883</v>
          </cell>
        </row>
        <row r="1297">
          <cell r="A1297" t="str">
            <v>cty48341</v>
          </cell>
          <cell r="B1297" t="str">
            <v>Moore County, TX</v>
          </cell>
          <cell r="C1297">
            <v>48879</v>
          </cell>
        </row>
        <row r="1298">
          <cell r="A1298" t="str">
            <v>cty31151</v>
          </cell>
          <cell r="B1298" t="str">
            <v>Saline County, NE</v>
          </cell>
          <cell r="C1298">
            <v>48873</v>
          </cell>
        </row>
        <row r="1299">
          <cell r="A1299" t="str">
            <v>cty46081</v>
          </cell>
          <cell r="B1299" t="str">
            <v>Lawrence County, SD</v>
          </cell>
          <cell r="C1299">
            <v>48865</v>
          </cell>
        </row>
        <row r="1300">
          <cell r="A1300" t="str">
            <v>cty17017</v>
          </cell>
          <cell r="B1300" t="str">
            <v>Cass County, IL</v>
          </cell>
          <cell r="C1300">
            <v>48860</v>
          </cell>
        </row>
        <row r="1301">
          <cell r="A1301" t="str">
            <v>cty27061</v>
          </cell>
          <cell r="B1301" t="str">
            <v>Itasca County, MN</v>
          </cell>
          <cell r="C1301">
            <v>48841</v>
          </cell>
        </row>
        <row r="1302">
          <cell r="A1302" t="str">
            <v>cty36007</v>
          </cell>
          <cell r="B1302" t="str">
            <v>Broome County, NY</v>
          </cell>
          <cell r="C1302">
            <v>48841</v>
          </cell>
        </row>
        <row r="1303">
          <cell r="A1303" t="str">
            <v>cty08087</v>
          </cell>
          <cell r="B1303" t="str">
            <v>Morgan County, CO</v>
          </cell>
          <cell r="C1303">
            <v>48829</v>
          </cell>
        </row>
        <row r="1304">
          <cell r="A1304" t="str">
            <v>cty26075</v>
          </cell>
          <cell r="B1304" t="str">
            <v>Jackson County, MI</v>
          </cell>
          <cell r="C1304">
            <v>48824</v>
          </cell>
        </row>
        <row r="1305">
          <cell r="A1305" t="str">
            <v>cty27073</v>
          </cell>
          <cell r="B1305" t="str">
            <v>Lac qui Parle County, MN</v>
          </cell>
          <cell r="C1305">
            <v>48818</v>
          </cell>
        </row>
        <row r="1306">
          <cell r="A1306" t="str">
            <v>cty27081</v>
          </cell>
          <cell r="B1306" t="str">
            <v>Lincoln County, MN</v>
          </cell>
          <cell r="C1306">
            <v>48809</v>
          </cell>
        </row>
        <row r="1307">
          <cell r="A1307" t="str">
            <v>cty53039</v>
          </cell>
          <cell r="B1307" t="str">
            <v>Klickitat County, WA</v>
          </cell>
          <cell r="C1307">
            <v>48809</v>
          </cell>
        </row>
        <row r="1308">
          <cell r="A1308" t="str">
            <v>cty39143</v>
          </cell>
          <cell r="B1308" t="str">
            <v>Sandusky County, OH</v>
          </cell>
          <cell r="C1308">
            <v>48797</v>
          </cell>
        </row>
        <row r="1309">
          <cell r="A1309" t="str">
            <v>cty01125</v>
          </cell>
          <cell r="B1309" t="str">
            <v>Tuscaloosa County, AL</v>
          </cell>
          <cell r="C1309">
            <v>48794</v>
          </cell>
        </row>
        <row r="1310">
          <cell r="A1310" t="str">
            <v>cty20093</v>
          </cell>
          <cell r="B1310" t="str">
            <v>Kearny County, KS</v>
          </cell>
          <cell r="C1310">
            <v>48781</v>
          </cell>
        </row>
        <row r="1311">
          <cell r="A1311" t="str">
            <v>cty40039</v>
          </cell>
          <cell r="B1311" t="str">
            <v>Custer County, OK</v>
          </cell>
          <cell r="C1311">
            <v>48768</v>
          </cell>
        </row>
        <row r="1312">
          <cell r="A1312" t="str">
            <v>cty19195</v>
          </cell>
          <cell r="B1312" t="str">
            <v>Worth County, IA</v>
          </cell>
          <cell r="C1312">
            <v>48768</v>
          </cell>
        </row>
        <row r="1313">
          <cell r="A1313" t="str">
            <v>cty17001</v>
          </cell>
          <cell r="B1313" t="str">
            <v>Adams County, IL</v>
          </cell>
          <cell r="C1313">
            <v>48763</v>
          </cell>
        </row>
        <row r="1314">
          <cell r="A1314" t="str">
            <v>cty20007</v>
          </cell>
          <cell r="B1314" t="str">
            <v>Barber County, KS</v>
          </cell>
          <cell r="C1314">
            <v>48754</v>
          </cell>
        </row>
        <row r="1315">
          <cell r="A1315" t="str">
            <v>cty16069</v>
          </cell>
          <cell r="B1315" t="str">
            <v>Nez Perce County, ID</v>
          </cell>
          <cell r="C1315">
            <v>48753</v>
          </cell>
        </row>
        <row r="1316">
          <cell r="A1316" t="str">
            <v>cty19093</v>
          </cell>
          <cell r="B1316" t="str">
            <v>Ida County, IA</v>
          </cell>
          <cell r="C1316">
            <v>48741</v>
          </cell>
        </row>
        <row r="1317">
          <cell r="A1317" t="str">
            <v>cty18091</v>
          </cell>
          <cell r="B1317" t="str">
            <v>LaPorte County, IN</v>
          </cell>
          <cell r="C1317">
            <v>48733</v>
          </cell>
        </row>
        <row r="1318">
          <cell r="A1318" t="str">
            <v>cty20153</v>
          </cell>
          <cell r="B1318" t="str">
            <v>Rawlins County, KS</v>
          </cell>
          <cell r="C1318">
            <v>48712</v>
          </cell>
        </row>
        <row r="1319">
          <cell r="A1319" t="str">
            <v>cty36101</v>
          </cell>
          <cell r="B1319" t="str">
            <v>Steuben County, NY</v>
          </cell>
          <cell r="C1319">
            <v>48711</v>
          </cell>
        </row>
        <row r="1320">
          <cell r="A1320" t="str">
            <v>cty30063</v>
          </cell>
          <cell r="B1320" t="str">
            <v>Missoula County, MT</v>
          </cell>
          <cell r="C1320">
            <v>48703</v>
          </cell>
        </row>
        <row r="1321">
          <cell r="A1321" t="str">
            <v>cty18067</v>
          </cell>
          <cell r="B1321" t="str">
            <v>Howard County, IN</v>
          </cell>
          <cell r="C1321">
            <v>48698</v>
          </cell>
        </row>
        <row r="1322">
          <cell r="A1322" t="str">
            <v>cty20191</v>
          </cell>
          <cell r="B1322" t="str">
            <v>Sumner County, KS</v>
          </cell>
          <cell r="C1322">
            <v>48691</v>
          </cell>
        </row>
        <row r="1323">
          <cell r="A1323" t="str">
            <v>cty06063</v>
          </cell>
          <cell r="B1323" t="str">
            <v>Plumas County, CA</v>
          </cell>
          <cell r="C1323">
            <v>48689</v>
          </cell>
        </row>
        <row r="1324">
          <cell r="A1324" t="str">
            <v>cty17015</v>
          </cell>
          <cell r="B1324" t="str">
            <v>Carroll County, IL</v>
          </cell>
          <cell r="C1324">
            <v>48685</v>
          </cell>
        </row>
        <row r="1325">
          <cell r="A1325" t="str">
            <v>cty48001</v>
          </cell>
          <cell r="B1325" t="str">
            <v>Anderson County, TX</v>
          </cell>
          <cell r="C1325">
            <v>48683</v>
          </cell>
        </row>
        <row r="1326">
          <cell r="A1326" t="str">
            <v>cty40085</v>
          </cell>
          <cell r="B1326" t="str">
            <v>Love County, OK</v>
          </cell>
          <cell r="C1326">
            <v>48665</v>
          </cell>
        </row>
        <row r="1327">
          <cell r="A1327" t="str">
            <v>cty17115</v>
          </cell>
          <cell r="B1327" t="str">
            <v>Macon County, IL</v>
          </cell>
          <cell r="C1327">
            <v>48663</v>
          </cell>
        </row>
        <row r="1328">
          <cell r="A1328" t="str">
            <v>cty17137</v>
          </cell>
          <cell r="B1328" t="str">
            <v>Morgan County, IL</v>
          </cell>
          <cell r="C1328">
            <v>48636</v>
          </cell>
        </row>
        <row r="1329">
          <cell r="A1329" t="str">
            <v>cty46135</v>
          </cell>
          <cell r="B1329" t="str">
            <v>Yankton County, SD</v>
          </cell>
          <cell r="C1329">
            <v>48633</v>
          </cell>
        </row>
        <row r="1330">
          <cell r="A1330" t="str">
            <v>cty27043</v>
          </cell>
          <cell r="B1330" t="str">
            <v>Faribault County, MN</v>
          </cell>
          <cell r="C1330">
            <v>48630</v>
          </cell>
        </row>
        <row r="1331">
          <cell r="A1331" t="str">
            <v>cty36033</v>
          </cell>
          <cell r="B1331" t="str">
            <v>Franklin County, NY</v>
          </cell>
          <cell r="C1331">
            <v>48625</v>
          </cell>
        </row>
        <row r="1332">
          <cell r="A1332" t="str">
            <v>cty17173</v>
          </cell>
          <cell r="B1332" t="str">
            <v>Shelby County, IL</v>
          </cell>
          <cell r="C1332">
            <v>48623</v>
          </cell>
        </row>
        <row r="1333">
          <cell r="A1333" t="str">
            <v>cty51067</v>
          </cell>
          <cell r="B1333" t="str">
            <v>Franklin County, VA</v>
          </cell>
          <cell r="C1333">
            <v>48621</v>
          </cell>
        </row>
        <row r="1334">
          <cell r="A1334" t="str">
            <v>cty39113</v>
          </cell>
          <cell r="B1334" t="str">
            <v>Montgomery County, OH</v>
          </cell>
          <cell r="C1334">
            <v>48604</v>
          </cell>
        </row>
        <row r="1335">
          <cell r="A1335" t="str">
            <v>cty19021</v>
          </cell>
          <cell r="B1335" t="str">
            <v>Buena Vista County, IA</v>
          </cell>
          <cell r="C1335">
            <v>48591</v>
          </cell>
        </row>
        <row r="1336">
          <cell r="A1336" t="str">
            <v>cty49007</v>
          </cell>
          <cell r="B1336" t="str">
            <v>Carbon County, UT</v>
          </cell>
          <cell r="C1336">
            <v>48590</v>
          </cell>
        </row>
        <row r="1337">
          <cell r="A1337" t="str">
            <v>cty19051</v>
          </cell>
          <cell r="B1337" t="str">
            <v>Davis County, IA</v>
          </cell>
          <cell r="C1337">
            <v>48590</v>
          </cell>
        </row>
        <row r="1338">
          <cell r="A1338" t="str">
            <v>cty26009</v>
          </cell>
          <cell r="B1338" t="str">
            <v>Antrim County, MI</v>
          </cell>
          <cell r="C1338">
            <v>48570</v>
          </cell>
        </row>
        <row r="1339">
          <cell r="A1339" t="str">
            <v>cty42057</v>
          </cell>
          <cell r="B1339" t="str">
            <v>Fulton County, PA</v>
          </cell>
          <cell r="C1339">
            <v>48567</v>
          </cell>
        </row>
        <row r="1340">
          <cell r="A1340" t="str">
            <v>cty19147</v>
          </cell>
          <cell r="B1340" t="str">
            <v>Palo Alto County, IA</v>
          </cell>
          <cell r="C1340">
            <v>48566</v>
          </cell>
        </row>
        <row r="1341">
          <cell r="A1341" t="str">
            <v>cty48055</v>
          </cell>
          <cell r="B1341" t="str">
            <v>Caldwell County, TX</v>
          </cell>
          <cell r="C1341">
            <v>48550</v>
          </cell>
        </row>
        <row r="1342">
          <cell r="A1342" t="str">
            <v>cty39083</v>
          </cell>
          <cell r="B1342" t="str">
            <v>Knox County, OH</v>
          </cell>
          <cell r="C1342">
            <v>48548</v>
          </cell>
        </row>
        <row r="1343">
          <cell r="A1343" t="str">
            <v>cty39077</v>
          </cell>
          <cell r="B1343" t="str">
            <v>Huron County, OH</v>
          </cell>
          <cell r="C1343">
            <v>48533</v>
          </cell>
        </row>
        <row r="1344">
          <cell r="A1344" t="str">
            <v>cty48441</v>
          </cell>
          <cell r="B1344" t="str">
            <v>Taylor County, TX</v>
          </cell>
          <cell r="C1344">
            <v>48530</v>
          </cell>
        </row>
        <row r="1345">
          <cell r="A1345" t="str">
            <v>cty42067</v>
          </cell>
          <cell r="B1345" t="str">
            <v>Juniata County, PA</v>
          </cell>
          <cell r="C1345">
            <v>48515</v>
          </cell>
        </row>
        <row r="1346">
          <cell r="A1346" t="str">
            <v>cty08079</v>
          </cell>
          <cell r="B1346" t="str">
            <v>Mineral County, CO</v>
          </cell>
          <cell r="C1346">
            <v>48513</v>
          </cell>
        </row>
        <row r="1347">
          <cell r="A1347" t="str">
            <v>cty19047</v>
          </cell>
          <cell r="B1347" t="str">
            <v>Crawford County, IA</v>
          </cell>
          <cell r="C1347">
            <v>48507</v>
          </cell>
        </row>
        <row r="1348">
          <cell r="A1348" t="str">
            <v>cty48233</v>
          </cell>
          <cell r="B1348" t="str">
            <v>Hutchinson County, TX</v>
          </cell>
          <cell r="C1348">
            <v>48506</v>
          </cell>
        </row>
        <row r="1349">
          <cell r="A1349" t="str">
            <v>cty30017</v>
          </cell>
          <cell r="B1349" t="str">
            <v>Custer County, MT</v>
          </cell>
          <cell r="C1349">
            <v>48502</v>
          </cell>
        </row>
        <row r="1350">
          <cell r="A1350" t="str">
            <v>cty18079</v>
          </cell>
          <cell r="B1350" t="str">
            <v>Jennings County, IN</v>
          </cell>
          <cell r="C1350">
            <v>48497</v>
          </cell>
        </row>
        <row r="1351">
          <cell r="A1351" t="str">
            <v>cty22019</v>
          </cell>
          <cell r="B1351" t="str">
            <v>Calcasieu Parish, LA</v>
          </cell>
          <cell r="C1351">
            <v>48490</v>
          </cell>
        </row>
        <row r="1352">
          <cell r="A1352" t="str">
            <v>cty51155</v>
          </cell>
          <cell r="B1352" t="str">
            <v>Pulaski County, VA</v>
          </cell>
          <cell r="C1352">
            <v>48488</v>
          </cell>
        </row>
        <row r="1353">
          <cell r="A1353" t="str">
            <v>cty20053</v>
          </cell>
          <cell r="B1353" t="str">
            <v>Ellsworth County, KS</v>
          </cell>
          <cell r="C1353">
            <v>48481</v>
          </cell>
        </row>
        <row r="1354">
          <cell r="A1354" t="str">
            <v>cty54061</v>
          </cell>
          <cell r="B1354" t="str">
            <v>Monongalia County, WV</v>
          </cell>
          <cell r="C1354">
            <v>48473</v>
          </cell>
        </row>
        <row r="1355">
          <cell r="A1355" t="str">
            <v>cty19089</v>
          </cell>
          <cell r="B1355" t="str">
            <v>Howard County, IA</v>
          </cell>
          <cell r="C1355">
            <v>48462</v>
          </cell>
        </row>
        <row r="1356">
          <cell r="A1356" t="str">
            <v>cty23011</v>
          </cell>
          <cell r="B1356" t="str">
            <v>Kennebec County, ME</v>
          </cell>
          <cell r="C1356">
            <v>48457</v>
          </cell>
        </row>
        <row r="1357">
          <cell r="A1357" t="str">
            <v>cty41007</v>
          </cell>
          <cell r="B1357" t="str">
            <v>Clatsop County, OR</v>
          </cell>
          <cell r="C1357">
            <v>48433</v>
          </cell>
        </row>
        <row r="1358">
          <cell r="A1358" t="str">
            <v>cty18123</v>
          </cell>
          <cell r="B1358" t="str">
            <v>Perry County, IN</v>
          </cell>
          <cell r="C1358">
            <v>48432</v>
          </cell>
        </row>
        <row r="1359">
          <cell r="A1359" t="str">
            <v>cty19041</v>
          </cell>
          <cell r="B1359" t="str">
            <v>Clay County, IA</v>
          </cell>
          <cell r="C1359">
            <v>48425</v>
          </cell>
        </row>
        <row r="1360">
          <cell r="A1360" t="str">
            <v>cty39125</v>
          </cell>
          <cell r="B1360" t="str">
            <v>Paulding County, OH</v>
          </cell>
          <cell r="C1360">
            <v>48415</v>
          </cell>
        </row>
        <row r="1361">
          <cell r="A1361" t="str">
            <v>cty17065</v>
          </cell>
          <cell r="B1361" t="str">
            <v>Hamilton County, IL</v>
          </cell>
          <cell r="C1361">
            <v>48401</v>
          </cell>
        </row>
        <row r="1362">
          <cell r="A1362" t="str">
            <v>cty26137</v>
          </cell>
          <cell r="B1362" t="str">
            <v>Otsego County, MI</v>
          </cell>
          <cell r="C1362">
            <v>48400</v>
          </cell>
        </row>
        <row r="1363">
          <cell r="A1363" t="str">
            <v>cty37019</v>
          </cell>
          <cell r="B1363" t="str">
            <v>Brunswick County, NC</v>
          </cell>
          <cell r="C1363">
            <v>48386</v>
          </cell>
        </row>
        <row r="1364">
          <cell r="A1364" t="str">
            <v>cty41059</v>
          </cell>
          <cell r="B1364" t="str">
            <v>Umatilla County, OR</v>
          </cell>
          <cell r="C1364">
            <v>48385</v>
          </cell>
        </row>
        <row r="1365">
          <cell r="A1365" t="str">
            <v>cty06019</v>
          </cell>
          <cell r="B1365" t="str">
            <v>Fresno County, CA</v>
          </cell>
          <cell r="C1365">
            <v>48382</v>
          </cell>
        </row>
        <row r="1366">
          <cell r="A1366" t="str">
            <v>cty23009</v>
          </cell>
          <cell r="B1366" t="str">
            <v>Hancock County, ME</v>
          </cell>
          <cell r="C1366">
            <v>48374</v>
          </cell>
        </row>
        <row r="1367">
          <cell r="A1367" t="str">
            <v>cty12119</v>
          </cell>
          <cell r="B1367" t="str">
            <v>Sumter County, FL</v>
          </cell>
          <cell r="C1367">
            <v>48365</v>
          </cell>
        </row>
        <row r="1368">
          <cell r="A1368" t="str">
            <v>cty20123</v>
          </cell>
          <cell r="B1368" t="str">
            <v>Mitchell County, KS</v>
          </cell>
          <cell r="C1368">
            <v>48358</v>
          </cell>
        </row>
        <row r="1369">
          <cell r="A1369" t="str">
            <v>cty27125</v>
          </cell>
          <cell r="B1369" t="str">
            <v>Red Lake County, MN</v>
          </cell>
          <cell r="C1369">
            <v>48357</v>
          </cell>
        </row>
        <row r="1370">
          <cell r="A1370" t="str">
            <v>cty31039</v>
          </cell>
          <cell r="B1370" t="str">
            <v>Cuming County, NE</v>
          </cell>
          <cell r="C1370">
            <v>48356</v>
          </cell>
        </row>
        <row r="1371">
          <cell r="A1371" t="str">
            <v>cty48297</v>
          </cell>
          <cell r="B1371" t="str">
            <v>Live Oak County, TX</v>
          </cell>
          <cell r="C1371">
            <v>48356</v>
          </cell>
        </row>
        <row r="1372">
          <cell r="A1372" t="str">
            <v>cty18071</v>
          </cell>
          <cell r="B1372" t="str">
            <v>Jackson County, IN</v>
          </cell>
          <cell r="C1372">
            <v>48354</v>
          </cell>
        </row>
        <row r="1373">
          <cell r="A1373" t="str">
            <v>cty46005</v>
          </cell>
          <cell r="B1373" t="str">
            <v>Beadle County, SD</v>
          </cell>
          <cell r="C1373">
            <v>48344</v>
          </cell>
        </row>
        <row r="1374">
          <cell r="A1374" t="str">
            <v>cty39027</v>
          </cell>
          <cell r="B1374" t="str">
            <v>Clinton County, OH</v>
          </cell>
          <cell r="C1374">
            <v>48323</v>
          </cell>
        </row>
        <row r="1375">
          <cell r="A1375" t="str">
            <v>cty40033</v>
          </cell>
          <cell r="B1375" t="str">
            <v>Cotton County, OK</v>
          </cell>
          <cell r="C1375">
            <v>48314</v>
          </cell>
        </row>
        <row r="1376">
          <cell r="A1376" t="str">
            <v>cty42081</v>
          </cell>
          <cell r="B1376" t="str">
            <v>Lycoming County, PA</v>
          </cell>
          <cell r="C1376">
            <v>48282</v>
          </cell>
        </row>
        <row r="1377">
          <cell r="A1377" t="str">
            <v>cty18069</v>
          </cell>
          <cell r="B1377" t="str">
            <v>Huntington County, IN</v>
          </cell>
          <cell r="C1377">
            <v>48277</v>
          </cell>
        </row>
        <row r="1378">
          <cell r="A1378" t="str">
            <v>cty55043</v>
          </cell>
          <cell r="B1378" t="str">
            <v>Grant County, WI</v>
          </cell>
          <cell r="C1378">
            <v>48271</v>
          </cell>
        </row>
        <row r="1379">
          <cell r="A1379" t="str">
            <v>cty40149</v>
          </cell>
          <cell r="B1379" t="str">
            <v>Washita County, OK</v>
          </cell>
          <cell r="C1379">
            <v>48255</v>
          </cell>
        </row>
        <row r="1380">
          <cell r="A1380" t="str">
            <v>cty48185</v>
          </cell>
          <cell r="B1380" t="str">
            <v>Grimes County, TX</v>
          </cell>
          <cell r="C1380">
            <v>48239</v>
          </cell>
        </row>
        <row r="1381">
          <cell r="A1381" t="str">
            <v>cty26155</v>
          </cell>
          <cell r="B1381" t="str">
            <v>Shiawassee County, MI</v>
          </cell>
          <cell r="C1381">
            <v>48238</v>
          </cell>
        </row>
        <row r="1382">
          <cell r="A1382" t="str">
            <v>cty36073</v>
          </cell>
          <cell r="B1382" t="str">
            <v>Orleans County, NY</v>
          </cell>
          <cell r="C1382">
            <v>48237</v>
          </cell>
        </row>
        <row r="1383">
          <cell r="A1383" t="str">
            <v>cty45003</v>
          </cell>
          <cell r="B1383" t="str">
            <v>Aiken County, SC</v>
          </cell>
          <cell r="C1383">
            <v>48226</v>
          </cell>
        </row>
        <row r="1384">
          <cell r="A1384" t="str">
            <v>cty19135</v>
          </cell>
          <cell r="B1384" t="str">
            <v>Monroe County, IA</v>
          </cell>
          <cell r="C1384">
            <v>48221</v>
          </cell>
        </row>
        <row r="1385">
          <cell r="A1385" t="str">
            <v>cty20041</v>
          </cell>
          <cell r="B1385" t="str">
            <v>Dickinson County, KS</v>
          </cell>
          <cell r="C1385">
            <v>48208</v>
          </cell>
        </row>
        <row r="1386">
          <cell r="A1386" t="str">
            <v>cty54039</v>
          </cell>
          <cell r="B1386" t="str">
            <v>Kanawha County, WV</v>
          </cell>
          <cell r="C1386">
            <v>48202</v>
          </cell>
        </row>
        <row r="1387">
          <cell r="A1387" t="str">
            <v>cty17169</v>
          </cell>
          <cell r="B1387" t="str">
            <v>Schuyler County, IL</v>
          </cell>
          <cell r="C1387">
            <v>48156</v>
          </cell>
        </row>
        <row r="1388">
          <cell r="A1388" t="str">
            <v>cty31149</v>
          </cell>
          <cell r="B1388" t="str">
            <v>Rock County, NE</v>
          </cell>
          <cell r="C1388">
            <v>48143</v>
          </cell>
        </row>
        <row r="1389">
          <cell r="A1389" t="str">
            <v>cty20127</v>
          </cell>
          <cell r="B1389" t="str">
            <v>Morris County, KS</v>
          </cell>
          <cell r="C1389">
            <v>48135</v>
          </cell>
        </row>
        <row r="1390">
          <cell r="A1390" t="str">
            <v>cty01031</v>
          </cell>
          <cell r="B1390" t="str">
            <v>Coffee County, AL</v>
          </cell>
          <cell r="C1390">
            <v>48124</v>
          </cell>
        </row>
        <row r="1391">
          <cell r="A1391" t="str">
            <v>cty46009</v>
          </cell>
          <cell r="B1391" t="str">
            <v>Bon Homme County, SD</v>
          </cell>
          <cell r="C1391">
            <v>48124</v>
          </cell>
        </row>
        <row r="1392">
          <cell r="A1392" t="str">
            <v>cty42079</v>
          </cell>
          <cell r="B1392" t="str">
            <v>Luzerne County, PA</v>
          </cell>
          <cell r="C1392">
            <v>48117</v>
          </cell>
        </row>
        <row r="1393">
          <cell r="A1393" t="str">
            <v>cty51710</v>
          </cell>
          <cell r="B1393" t="str">
            <v>Norfolk city, VA</v>
          </cell>
          <cell r="C1393">
            <v>48111</v>
          </cell>
        </row>
        <row r="1394">
          <cell r="A1394" t="str">
            <v>cty49001</v>
          </cell>
          <cell r="B1394" t="str">
            <v>Beaver County, UT</v>
          </cell>
          <cell r="C1394">
            <v>48099</v>
          </cell>
        </row>
        <row r="1395">
          <cell r="A1395" t="str">
            <v>cty30039</v>
          </cell>
          <cell r="B1395" t="str">
            <v>Granite County, MT</v>
          </cell>
          <cell r="C1395">
            <v>48081</v>
          </cell>
        </row>
        <row r="1396">
          <cell r="A1396" t="str">
            <v>cty19143</v>
          </cell>
          <cell r="B1396" t="str">
            <v>Osceola County, IA</v>
          </cell>
          <cell r="C1396">
            <v>48075</v>
          </cell>
        </row>
        <row r="1397">
          <cell r="A1397" t="str">
            <v>cty21227</v>
          </cell>
          <cell r="B1397" t="str">
            <v>Warren County, KY</v>
          </cell>
          <cell r="C1397">
            <v>48068</v>
          </cell>
        </row>
        <row r="1398">
          <cell r="A1398" t="str">
            <v>cty13127</v>
          </cell>
          <cell r="B1398" t="str">
            <v>Glynn County, GA</v>
          </cell>
          <cell r="C1398">
            <v>48067</v>
          </cell>
        </row>
        <row r="1399">
          <cell r="A1399" t="str">
            <v>cty49039</v>
          </cell>
          <cell r="B1399" t="str">
            <v>Sanpete County, UT</v>
          </cell>
          <cell r="C1399">
            <v>48057</v>
          </cell>
        </row>
        <row r="1400">
          <cell r="A1400" t="str">
            <v>cty19043</v>
          </cell>
          <cell r="B1400" t="str">
            <v>Clayton County, IA</v>
          </cell>
          <cell r="C1400">
            <v>48046</v>
          </cell>
        </row>
        <row r="1401">
          <cell r="A1401" t="str">
            <v>cty20061</v>
          </cell>
          <cell r="B1401" t="str">
            <v>Geary County, KS</v>
          </cell>
          <cell r="C1401">
            <v>48046</v>
          </cell>
        </row>
        <row r="1402">
          <cell r="A1402" t="str">
            <v>cty31021</v>
          </cell>
          <cell r="B1402" t="str">
            <v>Burt County, NE</v>
          </cell>
          <cell r="C1402">
            <v>48022</v>
          </cell>
        </row>
        <row r="1403">
          <cell r="A1403" t="str">
            <v>cty42069</v>
          </cell>
          <cell r="B1403" t="str">
            <v>Lackawanna County, PA</v>
          </cell>
          <cell r="C1403">
            <v>47987</v>
          </cell>
        </row>
        <row r="1404">
          <cell r="A1404" t="str">
            <v>cty27021</v>
          </cell>
          <cell r="B1404" t="str">
            <v>Cass County, MN</v>
          </cell>
          <cell r="C1404">
            <v>47982</v>
          </cell>
        </row>
        <row r="1405">
          <cell r="A1405" t="str">
            <v>cty20047</v>
          </cell>
          <cell r="B1405" t="str">
            <v>Edwards County, KS</v>
          </cell>
          <cell r="C1405">
            <v>47972</v>
          </cell>
        </row>
        <row r="1406">
          <cell r="A1406" t="str">
            <v>cty26019</v>
          </cell>
          <cell r="B1406" t="str">
            <v>Benzie County, MI</v>
          </cell>
          <cell r="C1406">
            <v>47961</v>
          </cell>
        </row>
        <row r="1407">
          <cell r="A1407" t="str">
            <v>cty19037</v>
          </cell>
          <cell r="B1407" t="str">
            <v>Chickasaw County, IA</v>
          </cell>
          <cell r="C1407">
            <v>47961</v>
          </cell>
        </row>
        <row r="1408">
          <cell r="A1408" t="str">
            <v>cty46025</v>
          </cell>
          <cell r="B1408" t="str">
            <v>Clark County, SD</v>
          </cell>
          <cell r="C1408">
            <v>47958</v>
          </cell>
        </row>
        <row r="1409">
          <cell r="A1409" t="str">
            <v>cty19005</v>
          </cell>
          <cell r="B1409" t="str">
            <v>Allamakee County, IA</v>
          </cell>
          <cell r="C1409">
            <v>47944</v>
          </cell>
        </row>
        <row r="1410">
          <cell r="A1410" t="str">
            <v>cty46097</v>
          </cell>
          <cell r="B1410" t="str">
            <v>Miner County, SD</v>
          </cell>
          <cell r="C1410">
            <v>47937</v>
          </cell>
        </row>
        <row r="1411">
          <cell r="A1411" t="str">
            <v>cty39147</v>
          </cell>
          <cell r="B1411" t="str">
            <v>Seneca County, OH</v>
          </cell>
          <cell r="C1411">
            <v>47931</v>
          </cell>
        </row>
        <row r="1412">
          <cell r="A1412" t="str">
            <v>cty42117</v>
          </cell>
          <cell r="B1412" t="str">
            <v>Tioga County, PA</v>
          </cell>
          <cell r="C1412">
            <v>47930</v>
          </cell>
        </row>
        <row r="1413">
          <cell r="A1413" t="str">
            <v>cty20075</v>
          </cell>
          <cell r="B1413" t="str">
            <v>Hamilton County, KS</v>
          </cell>
          <cell r="C1413">
            <v>47918</v>
          </cell>
        </row>
        <row r="1414">
          <cell r="A1414" t="str">
            <v>cty19001</v>
          </cell>
          <cell r="B1414" t="str">
            <v>Adair County, IA</v>
          </cell>
          <cell r="C1414">
            <v>47916</v>
          </cell>
        </row>
        <row r="1415">
          <cell r="A1415" t="str">
            <v>cty20117</v>
          </cell>
          <cell r="B1415" t="str">
            <v>Marshall County, KS</v>
          </cell>
          <cell r="C1415">
            <v>47913</v>
          </cell>
        </row>
        <row r="1416">
          <cell r="A1416" t="str">
            <v>cty48095</v>
          </cell>
          <cell r="B1416" t="str">
            <v>Concho County, TX</v>
          </cell>
          <cell r="C1416">
            <v>47912</v>
          </cell>
        </row>
        <row r="1417">
          <cell r="A1417" t="str">
            <v>cty51113</v>
          </cell>
          <cell r="B1417" t="str">
            <v>Madison County, VA</v>
          </cell>
          <cell r="C1417">
            <v>47911</v>
          </cell>
        </row>
        <row r="1418">
          <cell r="A1418" t="str">
            <v>cty48459</v>
          </cell>
          <cell r="B1418" t="str">
            <v>Upshur County, TX</v>
          </cell>
          <cell r="C1418">
            <v>47895</v>
          </cell>
        </row>
        <row r="1419">
          <cell r="A1419" t="str">
            <v>cty19063</v>
          </cell>
          <cell r="B1419" t="str">
            <v>Emmet County, IA</v>
          </cell>
          <cell r="C1419">
            <v>47883</v>
          </cell>
        </row>
        <row r="1420">
          <cell r="A1420" t="str">
            <v>cty48369</v>
          </cell>
          <cell r="B1420" t="str">
            <v>Parmer County, TX</v>
          </cell>
          <cell r="C1420">
            <v>47882</v>
          </cell>
        </row>
        <row r="1421">
          <cell r="A1421" t="str">
            <v>cty18007</v>
          </cell>
          <cell r="B1421" t="str">
            <v>Benton County, IN</v>
          </cell>
          <cell r="C1421">
            <v>47881</v>
          </cell>
        </row>
        <row r="1422">
          <cell r="A1422" t="str">
            <v>cty37085</v>
          </cell>
          <cell r="B1422" t="str">
            <v>Harnett County, NC</v>
          </cell>
          <cell r="C1422">
            <v>47878</v>
          </cell>
        </row>
        <row r="1423">
          <cell r="A1423" t="str">
            <v>cty55079</v>
          </cell>
          <cell r="B1423" t="str">
            <v>Milwaukee County, WI</v>
          </cell>
          <cell r="C1423">
            <v>47878</v>
          </cell>
        </row>
        <row r="1424">
          <cell r="A1424" t="str">
            <v>cty30013</v>
          </cell>
          <cell r="B1424" t="str">
            <v>Cascade County, MT</v>
          </cell>
          <cell r="C1424">
            <v>47874</v>
          </cell>
        </row>
        <row r="1425">
          <cell r="A1425" t="str">
            <v>cty51121</v>
          </cell>
          <cell r="B1425" t="str">
            <v>Montgomery County, VA</v>
          </cell>
          <cell r="C1425">
            <v>47866</v>
          </cell>
        </row>
        <row r="1426">
          <cell r="A1426" t="str">
            <v>cty40129</v>
          </cell>
          <cell r="B1426" t="str">
            <v>Roger Mills County, OK</v>
          </cell>
          <cell r="C1426">
            <v>47858</v>
          </cell>
        </row>
        <row r="1427">
          <cell r="A1427" t="str">
            <v>cty19175</v>
          </cell>
          <cell r="B1427" t="str">
            <v>Union County, IA</v>
          </cell>
          <cell r="C1427">
            <v>47851</v>
          </cell>
        </row>
        <row r="1428">
          <cell r="A1428" t="str">
            <v>cty22047</v>
          </cell>
          <cell r="B1428" t="str">
            <v>Iberville Parish, LA</v>
          </cell>
          <cell r="C1428">
            <v>47848</v>
          </cell>
        </row>
        <row r="1429">
          <cell r="A1429" t="str">
            <v>cty53043</v>
          </cell>
          <cell r="B1429" t="str">
            <v>Lincoln County, WA</v>
          </cell>
          <cell r="C1429">
            <v>47848</v>
          </cell>
        </row>
        <row r="1430">
          <cell r="A1430" t="str">
            <v>cty17033</v>
          </cell>
          <cell r="B1430" t="str">
            <v>Crawford County, IL</v>
          </cell>
          <cell r="C1430">
            <v>47833</v>
          </cell>
        </row>
        <row r="1431">
          <cell r="A1431" t="str">
            <v>cty26027</v>
          </cell>
          <cell r="B1431" t="str">
            <v>Cass County, MI</v>
          </cell>
          <cell r="C1431">
            <v>47833</v>
          </cell>
        </row>
        <row r="1432">
          <cell r="A1432" t="str">
            <v>cty20115</v>
          </cell>
          <cell r="B1432" t="str">
            <v>Marion County, KS</v>
          </cell>
          <cell r="C1432">
            <v>47822</v>
          </cell>
        </row>
        <row r="1433">
          <cell r="A1433" t="str">
            <v>cty51063</v>
          </cell>
          <cell r="B1433" t="str">
            <v>Floyd County, VA</v>
          </cell>
          <cell r="C1433">
            <v>47792</v>
          </cell>
        </row>
        <row r="1434">
          <cell r="A1434" t="str">
            <v>cty19065</v>
          </cell>
          <cell r="B1434" t="str">
            <v>Fayette County, IA</v>
          </cell>
          <cell r="C1434">
            <v>47782</v>
          </cell>
        </row>
        <row r="1435">
          <cell r="A1435" t="str">
            <v>cty19003</v>
          </cell>
          <cell r="B1435" t="str">
            <v>Adams County, IA</v>
          </cell>
          <cell r="C1435">
            <v>47772</v>
          </cell>
        </row>
        <row r="1436">
          <cell r="A1436" t="str">
            <v>cty38083</v>
          </cell>
          <cell r="B1436" t="str">
            <v>Sheridan County, ND</v>
          </cell>
          <cell r="C1436">
            <v>47772</v>
          </cell>
        </row>
        <row r="1437">
          <cell r="A1437" t="str">
            <v>cty42047</v>
          </cell>
          <cell r="B1437" t="str">
            <v>Elk County, PA</v>
          </cell>
          <cell r="C1437">
            <v>47764</v>
          </cell>
        </row>
        <row r="1438">
          <cell r="A1438" t="str">
            <v>cty55077</v>
          </cell>
          <cell r="B1438" t="str">
            <v>Marquette County, WI</v>
          </cell>
          <cell r="C1438">
            <v>47750</v>
          </cell>
        </row>
        <row r="1439">
          <cell r="A1439" t="str">
            <v>cty39015</v>
          </cell>
          <cell r="B1439" t="str">
            <v>Brown County, OH</v>
          </cell>
          <cell r="C1439">
            <v>47722</v>
          </cell>
        </row>
        <row r="1440">
          <cell r="A1440" t="str">
            <v>cty22113</v>
          </cell>
          <cell r="B1440" t="str">
            <v>Vermilion Parish, LA</v>
          </cell>
          <cell r="C1440">
            <v>47719</v>
          </cell>
        </row>
        <row r="1441">
          <cell r="A1441" t="str">
            <v>cty39005</v>
          </cell>
          <cell r="B1441" t="str">
            <v>Ashland County, OH</v>
          </cell>
          <cell r="C1441">
            <v>47719</v>
          </cell>
        </row>
        <row r="1442">
          <cell r="A1442" t="str">
            <v>cty21091</v>
          </cell>
          <cell r="B1442" t="str">
            <v>Hancock County, KY</v>
          </cell>
          <cell r="C1442">
            <v>47713</v>
          </cell>
        </row>
        <row r="1443">
          <cell r="A1443" t="str">
            <v>cty37021</v>
          </cell>
          <cell r="B1443" t="str">
            <v>Buncombe County, NC</v>
          </cell>
          <cell r="C1443">
            <v>47707</v>
          </cell>
        </row>
        <row r="1444">
          <cell r="A1444" t="str">
            <v>cty19039</v>
          </cell>
          <cell r="B1444" t="str">
            <v>Clarke County, IA</v>
          </cell>
          <cell r="C1444">
            <v>47702</v>
          </cell>
        </row>
        <row r="1445">
          <cell r="A1445" t="str">
            <v>cty48485</v>
          </cell>
          <cell r="B1445" t="str">
            <v>Wichita County, TX</v>
          </cell>
          <cell r="C1445">
            <v>47700</v>
          </cell>
        </row>
        <row r="1446">
          <cell r="A1446" t="str">
            <v>cty12033</v>
          </cell>
          <cell r="B1446" t="str">
            <v>Escambia County, FL</v>
          </cell>
          <cell r="C1446">
            <v>47694</v>
          </cell>
        </row>
        <row r="1447">
          <cell r="A1447" t="str">
            <v>cty51740</v>
          </cell>
          <cell r="B1447" t="str">
            <v>Portsmouth city, VA</v>
          </cell>
          <cell r="C1447">
            <v>47691</v>
          </cell>
        </row>
        <row r="1448">
          <cell r="A1448" t="str">
            <v>cty06089</v>
          </cell>
          <cell r="B1448" t="str">
            <v>Shasta County, CA</v>
          </cell>
          <cell r="C1448">
            <v>47687</v>
          </cell>
        </row>
        <row r="1449">
          <cell r="A1449" t="str">
            <v>cty26159</v>
          </cell>
          <cell r="B1449" t="str">
            <v>Van Buren County, MI</v>
          </cell>
          <cell r="C1449">
            <v>47679</v>
          </cell>
        </row>
        <row r="1450">
          <cell r="A1450" t="str">
            <v>cty39019</v>
          </cell>
          <cell r="B1450" t="str">
            <v>Carroll County, OH</v>
          </cell>
          <cell r="C1450">
            <v>47676</v>
          </cell>
        </row>
        <row r="1451">
          <cell r="A1451" t="str">
            <v>cty27033</v>
          </cell>
          <cell r="B1451" t="str">
            <v>Cottonwood County, MN</v>
          </cell>
          <cell r="C1451">
            <v>47652</v>
          </cell>
        </row>
        <row r="1452">
          <cell r="A1452" t="str">
            <v>cty48041</v>
          </cell>
          <cell r="B1452" t="str">
            <v>Brazos County, TX</v>
          </cell>
          <cell r="C1452">
            <v>47639</v>
          </cell>
        </row>
        <row r="1453">
          <cell r="A1453" t="str">
            <v>cty18125</v>
          </cell>
          <cell r="B1453" t="str">
            <v>Pike County, IN</v>
          </cell>
          <cell r="C1453">
            <v>47623</v>
          </cell>
        </row>
        <row r="1454">
          <cell r="A1454" t="str">
            <v>cty31077</v>
          </cell>
          <cell r="B1454" t="str">
            <v>Greeley County, NE</v>
          </cell>
          <cell r="C1454">
            <v>47619</v>
          </cell>
        </row>
        <row r="1455">
          <cell r="A1455" t="str">
            <v>cty22075</v>
          </cell>
          <cell r="B1455" t="str">
            <v>Plaquemines Parish, LA</v>
          </cell>
          <cell r="C1455">
            <v>47611</v>
          </cell>
        </row>
        <row r="1456">
          <cell r="A1456" t="str">
            <v>cty20109</v>
          </cell>
          <cell r="B1456" t="str">
            <v>Logan County, KS</v>
          </cell>
          <cell r="C1456">
            <v>47604</v>
          </cell>
        </row>
        <row r="1457">
          <cell r="A1457" t="str">
            <v>cty55007</v>
          </cell>
          <cell r="B1457" t="str">
            <v>Bayfield County, WI</v>
          </cell>
          <cell r="C1457">
            <v>47600</v>
          </cell>
        </row>
        <row r="1458">
          <cell r="A1458" t="str">
            <v>cty48503</v>
          </cell>
          <cell r="B1458" t="str">
            <v>Young County, TX</v>
          </cell>
          <cell r="C1458">
            <v>47593</v>
          </cell>
        </row>
        <row r="1459">
          <cell r="A1459" t="str">
            <v>cty48183</v>
          </cell>
          <cell r="B1459" t="str">
            <v>Gregg County, TX</v>
          </cell>
          <cell r="C1459">
            <v>47590</v>
          </cell>
        </row>
        <row r="1460">
          <cell r="A1460" t="str">
            <v>cty22011</v>
          </cell>
          <cell r="B1460" t="str">
            <v>Beauregard Parish, LA</v>
          </cell>
          <cell r="C1460">
            <v>47580</v>
          </cell>
        </row>
        <row r="1461">
          <cell r="A1461" t="str">
            <v>cty50005</v>
          </cell>
          <cell r="B1461" t="str">
            <v>Caledonia County, VT</v>
          </cell>
          <cell r="C1461">
            <v>47576</v>
          </cell>
        </row>
        <row r="1462">
          <cell r="A1462" t="str">
            <v>cty18027</v>
          </cell>
          <cell r="B1462" t="str">
            <v>Daviess County, IN</v>
          </cell>
          <cell r="C1462">
            <v>47576</v>
          </cell>
        </row>
        <row r="1463">
          <cell r="A1463" t="str">
            <v>cty17023</v>
          </cell>
          <cell r="B1463" t="str">
            <v>Clark County, IL</v>
          </cell>
          <cell r="C1463">
            <v>47570</v>
          </cell>
        </row>
        <row r="1464">
          <cell r="A1464" t="str">
            <v>cty48481</v>
          </cell>
          <cell r="B1464" t="str">
            <v>Wharton County, TX</v>
          </cell>
          <cell r="C1464">
            <v>47567</v>
          </cell>
        </row>
        <row r="1465">
          <cell r="A1465" t="str">
            <v>cty36097</v>
          </cell>
          <cell r="B1465" t="str">
            <v>Schuyler County, NY</v>
          </cell>
          <cell r="C1465">
            <v>47549</v>
          </cell>
        </row>
        <row r="1466">
          <cell r="A1466" t="str">
            <v>cty18143</v>
          </cell>
          <cell r="B1466" t="str">
            <v>Scott County, IN</v>
          </cell>
          <cell r="C1466">
            <v>47547</v>
          </cell>
        </row>
        <row r="1467">
          <cell r="A1467" t="str">
            <v>cty18101</v>
          </cell>
          <cell r="B1467" t="str">
            <v>Martin County, IN</v>
          </cell>
          <cell r="C1467">
            <v>47537</v>
          </cell>
        </row>
        <row r="1468">
          <cell r="A1468" t="str">
            <v>cty18001</v>
          </cell>
          <cell r="B1468" t="str">
            <v>Adams County, IN</v>
          </cell>
          <cell r="C1468">
            <v>47533</v>
          </cell>
        </row>
        <row r="1469">
          <cell r="A1469" t="str">
            <v>cty42107</v>
          </cell>
          <cell r="B1469" t="str">
            <v>Schuylkill County, PA</v>
          </cell>
          <cell r="C1469">
            <v>47524</v>
          </cell>
        </row>
        <row r="1470">
          <cell r="A1470" t="str">
            <v>cty49041</v>
          </cell>
          <cell r="B1470" t="str">
            <v>Sevier County, UT</v>
          </cell>
          <cell r="C1470">
            <v>47518</v>
          </cell>
        </row>
        <row r="1471">
          <cell r="A1471" t="str">
            <v>cty53069</v>
          </cell>
          <cell r="B1471" t="str">
            <v>Wahkiakum County, WA</v>
          </cell>
          <cell r="C1471">
            <v>47517</v>
          </cell>
        </row>
        <row r="1472">
          <cell r="A1472" t="str">
            <v>cty01101</v>
          </cell>
          <cell r="B1472" t="str">
            <v>Montgomery County, AL</v>
          </cell>
          <cell r="C1472">
            <v>47511</v>
          </cell>
        </row>
        <row r="1473">
          <cell r="A1473" t="str">
            <v>cty19091</v>
          </cell>
          <cell r="B1473" t="str">
            <v>Humboldt County, IA</v>
          </cell>
          <cell r="C1473">
            <v>47511</v>
          </cell>
        </row>
        <row r="1474">
          <cell r="A1474" t="str">
            <v>cty31097</v>
          </cell>
          <cell r="B1474" t="str">
            <v>Johnson County, NE</v>
          </cell>
          <cell r="C1474">
            <v>47497</v>
          </cell>
        </row>
        <row r="1475">
          <cell r="A1475" t="str">
            <v>cty48155</v>
          </cell>
          <cell r="B1475" t="str">
            <v>Foard County, TX</v>
          </cell>
          <cell r="C1475">
            <v>47469</v>
          </cell>
        </row>
        <row r="1476">
          <cell r="A1476" t="str">
            <v>cty29169</v>
          </cell>
          <cell r="B1476" t="str">
            <v>Pulaski County, MO</v>
          </cell>
          <cell r="C1476">
            <v>47460</v>
          </cell>
        </row>
        <row r="1477">
          <cell r="A1477" t="str">
            <v>cty05053</v>
          </cell>
          <cell r="B1477" t="str">
            <v>Grant County, AR</v>
          </cell>
          <cell r="C1477">
            <v>47458</v>
          </cell>
        </row>
        <row r="1478">
          <cell r="A1478" t="str">
            <v>cty41043</v>
          </cell>
          <cell r="B1478" t="str">
            <v>Linn County, OR</v>
          </cell>
          <cell r="C1478">
            <v>47452</v>
          </cell>
        </row>
        <row r="1479">
          <cell r="A1479" t="str">
            <v>cty48285</v>
          </cell>
          <cell r="B1479" t="str">
            <v>Lavaca County, TX</v>
          </cell>
          <cell r="C1479">
            <v>47450</v>
          </cell>
        </row>
        <row r="1480">
          <cell r="A1480" t="str">
            <v>cty39157</v>
          </cell>
          <cell r="B1480" t="str">
            <v>Tuscarawas County, OH</v>
          </cell>
          <cell r="C1480">
            <v>47445</v>
          </cell>
        </row>
        <row r="1481">
          <cell r="A1481" t="str">
            <v>cty18097</v>
          </cell>
          <cell r="B1481" t="str">
            <v>Marion County, IN</v>
          </cell>
          <cell r="C1481">
            <v>47438</v>
          </cell>
        </row>
        <row r="1482">
          <cell r="A1482" t="str">
            <v>cty05143</v>
          </cell>
          <cell r="B1482" t="str">
            <v>Washington County, AR</v>
          </cell>
          <cell r="C1482">
            <v>47426</v>
          </cell>
        </row>
        <row r="1483">
          <cell r="A1483" t="str">
            <v>cty55103</v>
          </cell>
          <cell r="B1483" t="str">
            <v>Richland County, WI</v>
          </cell>
          <cell r="C1483">
            <v>47411</v>
          </cell>
        </row>
        <row r="1484">
          <cell r="A1484" t="str">
            <v>cty20161</v>
          </cell>
          <cell r="B1484" t="str">
            <v>Riley County, KS</v>
          </cell>
          <cell r="C1484">
            <v>47400</v>
          </cell>
        </row>
        <row r="1485">
          <cell r="A1485" t="str">
            <v>cty46107</v>
          </cell>
          <cell r="B1485" t="str">
            <v>Potter County, SD</v>
          </cell>
          <cell r="C1485">
            <v>47393</v>
          </cell>
        </row>
        <row r="1486">
          <cell r="A1486" t="str">
            <v>cty18163</v>
          </cell>
          <cell r="B1486" t="str">
            <v>Vanderburgh County, IN</v>
          </cell>
          <cell r="C1486">
            <v>47377</v>
          </cell>
        </row>
        <row r="1487">
          <cell r="A1487" t="str">
            <v>cty19159</v>
          </cell>
          <cell r="B1487" t="str">
            <v>Ringgold County, IA</v>
          </cell>
          <cell r="C1487">
            <v>47376</v>
          </cell>
        </row>
        <row r="1488">
          <cell r="A1488" t="str">
            <v>cty48433</v>
          </cell>
          <cell r="B1488" t="str">
            <v>Stonewall County, TX</v>
          </cell>
          <cell r="C1488">
            <v>47371</v>
          </cell>
        </row>
        <row r="1489">
          <cell r="A1489" t="str">
            <v>cty19123</v>
          </cell>
          <cell r="B1489" t="str">
            <v>Mahaska County, IA</v>
          </cell>
          <cell r="C1489">
            <v>47365</v>
          </cell>
        </row>
        <row r="1490">
          <cell r="A1490" t="str">
            <v>cty30075</v>
          </cell>
          <cell r="B1490" t="str">
            <v>Powder River County, MT</v>
          </cell>
          <cell r="C1490">
            <v>47358</v>
          </cell>
        </row>
        <row r="1491">
          <cell r="A1491" t="str">
            <v>cty48401</v>
          </cell>
          <cell r="B1491" t="str">
            <v>Rusk County, TX</v>
          </cell>
          <cell r="C1491">
            <v>47354</v>
          </cell>
        </row>
        <row r="1492">
          <cell r="A1492" t="str">
            <v>cty48007</v>
          </cell>
          <cell r="B1492" t="str">
            <v>Aransas County, TX</v>
          </cell>
          <cell r="C1492">
            <v>47338</v>
          </cell>
        </row>
        <row r="1493">
          <cell r="A1493" t="str">
            <v>cty17047</v>
          </cell>
          <cell r="B1493" t="str">
            <v>Edwards County, IL</v>
          </cell>
          <cell r="C1493">
            <v>47311</v>
          </cell>
        </row>
        <row r="1494">
          <cell r="A1494" t="str">
            <v>cty55047</v>
          </cell>
          <cell r="B1494" t="str">
            <v>Green Lake County, WI</v>
          </cell>
          <cell r="C1494">
            <v>47299</v>
          </cell>
        </row>
        <row r="1495">
          <cell r="A1495" t="str">
            <v>cty17021</v>
          </cell>
          <cell r="B1495" t="str">
            <v>Christian County, IL</v>
          </cell>
          <cell r="C1495">
            <v>47298</v>
          </cell>
        </row>
        <row r="1496">
          <cell r="A1496" t="str">
            <v>cty22037</v>
          </cell>
          <cell r="B1496" t="str">
            <v>East Feliciana Parish, LA</v>
          </cell>
          <cell r="C1496">
            <v>47284</v>
          </cell>
        </row>
        <row r="1497">
          <cell r="A1497" t="str">
            <v>cty27153</v>
          </cell>
          <cell r="B1497" t="str">
            <v>Todd County, MN</v>
          </cell>
          <cell r="C1497">
            <v>47279</v>
          </cell>
        </row>
        <row r="1498">
          <cell r="A1498" t="str">
            <v>cty18139</v>
          </cell>
          <cell r="B1498" t="str">
            <v>Rush County, IN</v>
          </cell>
          <cell r="C1498">
            <v>47278</v>
          </cell>
        </row>
        <row r="1499">
          <cell r="A1499" t="str">
            <v>cty51071</v>
          </cell>
          <cell r="B1499" t="str">
            <v>Giles County, VA</v>
          </cell>
          <cell r="C1499">
            <v>47265</v>
          </cell>
        </row>
        <row r="1500">
          <cell r="A1500" t="str">
            <v>cty18093</v>
          </cell>
          <cell r="B1500" t="str">
            <v>Lawrence County, IN</v>
          </cell>
          <cell r="C1500">
            <v>47260</v>
          </cell>
        </row>
        <row r="1501">
          <cell r="A1501" t="str">
            <v>cty12001</v>
          </cell>
          <cell r="B1501" t="str">
            <v>Alachua County, FL</v>
          </cell>
          <cell r="C1501">
            <v>47256</v>
          </cell>
        </row>
        <row r="1502">
          <cell r="A1502" t="str">
            <v>cty18077</v>
          </cell>
          <cell r="B1502" t="str">
            <v>Jefferson County, IN</v>
          </cell>
          <cell r="C1502">
            <v>47245</v>
          </cell>
        </row>
        <row r="1503">
          <cell r="A1503" t="str">
            <v>cty47043</v>
          </cell>
          <cell r="B1503" t="str">
            <v>Dickson County, TN</v>
          </cell>
          <cell r="C1503">
            <v>47243</v>
          </cell>
        </row>
        <row r="1504">
          <cell r="A1504" t="str">
            <v>cty08065</v>
          </cell>
          <cell r="B1504" t="str">
            <v>Lake County, CO</v>
          </cell>
          <cell r="C1504">
            <v>47237</v>
          </cell>
        </row>
        <row r="1505">
          <cell r="A1505" t="str">
            <v>cty39095</v>
          </cell>
          <cell r="B1505" t="str">
            <v>Lucas County, OH</v>
          </cell>
          <cell r="C1505">
            <v>47224</v>
          </cell>
        </row>
        <row r="1506">
          <cell r="A1506" t="str">
            <v>cty48219</v>
          </cell>
          <cell r="B1506" t="str">
            <v>Hockley County, TX</v>
          </cell>
          <cell r="C1506">
            <v>47223</v>
          </cell>
        </row>
        <row r="1507">
          <cell r="A1507" t="str">
            <v>cty40103</v>
          </cell>
          <cell r="B1507" t="str">
            <v>Noble County, OK</v>
          </cell>
          <cell r="C1507">
            <v>47205</v>
          </cell>
        </row>
        <row r="1508">
          <cell r="A1508" t="str">
            <v>cty29031</v>
          </cell>
          <cell r="B1508" t="str">
            <v>Cape Girardeau County, MO</v>
          </cell>
          <cell r="C1508">
            <v>47188</v>
          </cell>
        </row>
        <row r="1509">
          <cell r="A1509" t="str">
            <v>cty22115</v>
          </cell>
          <cell r="B1509" t="str">
            <v>Vernon Parish, LA</v>
          </cell>
          <cell r="C1509">
            <v>47185</v>
          </cell>
        </row>
        <row r="1510">
          <cell r="A1510" t="str">
            <v>cty17157</v>
          </cell>
          <cell r="B1510" t="str">
            <v>Randolph County, IL</v>
          </cell>
          <cell r="C1510">
            <v>47179</v>
          </cell>
        </row>
        <row r="1511">
          <cell r="A1511" t="str">
            <v>cty48241</v>
          </cell>
          <cell r="B1511" t="str">
            <v>Jasper County, TX</v>
          </cell>
          <cell r="C1511">
            <v>47177</v>
          </cell>
        </row>
        <row r="1512">
          <cell r="A1512" t="str">
            <v>cty24510</v>
          </cell>
          <cell r="B1512" t="str">
            <v>Baltimore city, MD</v>
          </cell>
          <cell r="C1512">
            <v>47171</v>
          </cell>
        </row>
        <row r="1513">
          <cell r="A1513" t="str">
            <v>cty48309</v>
          </cell>
          <cell r="B1513" t="str">
            <v>McLennan County, TX</v>
          </cell>
          <cell r="C1513">
            <v>47141</v>
          </cell>
        </row>
        <row r="1514">
          <cell r="A1514" t="str">
            <v>cty55005</v>
          </cell>
          <cell r="B1514" t="str">
            <v>Barron County, WI</v>
          </cell>
          <cell r="C1514">
            <v>47130</v>
          </cell>
        </row>
        <row r="1515">
          <cell r="A1515" t="str">
            <v>cty27077</v>
          </cell>
          <cell r="B1515" t="str">
            <v>Lake of the Woods County, MN</v>
          </cell>
          <cell r="C1515">
            <v>47126</v>
          </cell>
        </row>
        <row r="1516">
          <cell r="A1516" t="str">
            <v>cty46067</v>
          </cell>
          <cell r="B1516" t="str">
            <v>Hutchinson County, SD</v>
          </cell>
          <cell r="C1516">
            <v>47100</v>
          </cell>
        </row>
        <row r="1517">
          <cell r="A1517" t="str">
            <v>cty37089</v>
          </cell>
          <cell r="B1517" t="str">
            <v>Henderson County, NC</v>
          </cell>
          <cell r="C1517">
            <v>47093</v>
          </cell>
        </row>
        <row r="1518">
          <cell r="A1518" t="str">
            <v>cty29021</v>
          </cell>
          <cell r="B1518" t="str">
            <v>Buchanan County, MO</v>
          </cell>
          <cell r="C1518">
            <v>47079</v>
          </cell>
        </row>
        <row r="1519">
          <cell r="A1519" t="str">
            <v>cty41039</v>
          </cell>
          <cell r="B1519" t="str">
            <v>Lane County, OR</v>
          </cell>
          <cell r="C1519">
            <v>47073</v>
          </cell>
        </row>
        <row r="1520">
          <cell r="A1520" t="str">
            <v>cty20137</v>
          </cell>
          <cell r="B1520" t="str">
            <v>Norton County, KS</v>
          </cell>
          <cell r="C1520">
            <v>47057</v>
          </cell>
        </row>
        <row r="1521">
          <cell r="A1521" t="str">
            <v>cty53003</v>
          </cell>
          <cell r="B1521" t="str">
            <v>Asotin County, WA</v>
          </cell>
          <cell r="C1521">
            <v>47052</v>
          </cell>
        </row>
        <row r="1522">
          <cell r="A1522" t="str">
            <v>cty42009</v>
          </cell>
          <cell r="B1522" t="str">
            <v>Bedford County, PA</v>
          </cell>
          <cell r="C1522">
            <v>46997</v>
          </cell>
        </row>
        <row r="1523">
          <cell r="A1523" t="str">
            <v>cty13207</v>
          </cell>
          <cell r="B1523" t="str">
            <v>Monroe County, GA</v>
          </cell>
          <cell r="C1523">
            <v>46979</v>
          </cell>
        </row>
        <row r="1524">
          <cell r="A1524" t="str">
            <v>cty18169</v>
          </cell>
          <cell r="B1524" t="str">
            <v>Wabash County, IN</v>
          </cell>
          <cell r="C1524">
            <v>46976</v>
          </cell>
        </row>
        <row r="1525">
          <cell r="A1525" t="str">
            <v>cty31107</v>
          </cell>
          <cell r="B1525" t="str">
            <v>Knox County, NE</v>
          </cell>
          <cell r="C1525">
            <v>46971</v>
          </cell>
        </row>
        <row r="1526">
          <cell r="A1526" t="str">
            <v>cty31157</v>
          </cell>
          <cell r="B1526" t="str">
            <v>Scotts Bluff County, NE</v>
          </cell>
          <cell r="C1526">
            <v>46970</v>
          </cell>
        </row>
        <row r="1527">
          <cell r="A1527" t="str">
            <v>cty31061</v>
          </cell>
          <cell r="B1527" t="str">
            <v>Franklin County, NE</v>
          </cell>
          <cell r="C1527">
            <v>46966</v>
          </cell>
        </row>
        <row r="1528">
          <cell r="A1528" t="str">
            <v>cty18021</v>
          </cell>
          <cell r="B1528" t="str">
            <v>Clay County, IN</v>
          </cell>
          <cell r="C1528">
            <v>46966</v>
          </cell>
        </row>
        <row r="1529">
          <cell r="A1529" t="str">
            <v>cty45055</v>
          </cell>
          <cell r="B1529" t="str">
            <v>Kershaw County, SC</v>
          </cell>
          <cell r="C1529">
            <v>46963</v>
          </cell>
        </row>
        <row r="1530">
          <cell r="A1530" t="str">
            <v>cty51009</v>
          </cell>
          <cell r="B1530" t="str">
            <v>Amherst County, VA</v>
          </cell>
          <cell r="C1530">
            <v>46961</v>
          </cell>
        </row>
        <row r="1531">
          <cell r="A1531" t="str">
            <v>cty41065</v>
          </cell>
          <cell r="B1531" t="str">
            <v>Wasco County, OR</v>
          </cell>
          <cell r="C1531">
            <v>46950</v>
          </cell>
        </row>
        <row r="1532">
          <cell r="A1532" t="str">
            <v>cty20057</v>
          </cell>
          <cell r="B1532" t="str">
            <v>Ford County, KS</v>
          </cell>
          <cell r="C1532">
            <v>46948</v>
          </cell>
        </row>
        <row r="1533">
          <cell r="A1533" t="str">
            <v>cty48465</v>
          </cell>
          <cell r="B1533" t="str">
            <v>Val Verde County, TX</v>
          </cell>
          <cell r="C1533">
            <v>46942</v>
          </cell>
        </row>
        <row r="1534">
          <cell r="A1534" t="str">
            <v>cty17199</v>
          </cell>
          <cell r="B1534" t="str">
            <v>Williamson County, IL</v>
          </cell>
          <cell r="C1534">
            <v>46939</v>
          </cell>
        </row>
        <row r="1535">
          <cell r="A1535" t="str">
            <v>cty28039</v>
          </cell>
          <cell r="B1535" t="str">
            <v>George County, MS</v>
          </cell>
          <cell r="C1535">
            <v>46939</v>
          </cell>
        </row>
        <row r="1536">
          <cell r="A1536" t="str">
            <v>cty37149</v>
          </cell>
          <cell r="B1536" t="str">
            <v>Polk County, NC</v>
          </cell>
          <cell r="C1536">
            <v>46934</v>
          </cell>
        </row>
        <row r="1537">
          <cell r="A1537" t="str">
            <v>cty53009</v>
          </cell>
          <cell r="B1537" t="str">
            <v>Clallam County, WA</v>
          </cell>
          <cell r="C1537">
            <v>46912</v>
          </cell>
        </row>
        <row r="1538">
          <cell r="A1538" t="str">
            <v>cty41031</v>
          </cell>
          <cell r="B1538" t="str">
            <v>Jefferson County, OR</v>
          </cell>
          <cell r="C1538">
            <v>46909</v>
          </cell>
        </row>
        <row r="1539">
          <cell r="A1539" t="str">
            <v>cty51031</v>
          </cell>
          <cell r="B1539" t="str">
            <v>Campbell County, VA</v>
          </cell>
          <cell r="C1539">
            <v>46900</v>
          </cell>
        </row>
        <row r="1540">
          <cell r="A1540" t="str">
            <v>cty56043</v>
          </cell>
          <cell r="B1540" t="str">
            <v>Washakie County, WY</v>
          </cell>
          <cell r="C1540">
            <v>46898</v>
          </cell>
        </row>
        <row r="1541">
          <cell r="A1541" t="str">
            <v>cty30101</v>
          </cell>
          <cell r="B1541" t="str">
            <v>Toole County, MT</v>
          </cell>
          <cell r="C1541">
            <v>46891</v>
          </cell>
        </row>
        <row r="1542">
          <cell r="A1542" t="str">
            <v>cty31183</v>
          </cell>
          <cell r="B1542" t="str">
            <v>Wheeler County, NE</v>
          </cell>
          <cell r="C1542">
            <v>46861</v>
          </cell>
        </row>
        <row r="1543">
          <cell r="A1543" t="str">
            <v>cty40019</v>
          </cell>
          <cell r="B1543" t="str">
            <v>Carter County, OK</v>
          </cell>
          <cell r="C1543">
            <v>46853</v>
          </cell>
        </row>
        <row r="1544">
          <cell r="A1544" t="str">
            <v>cty05031</v>
          </cell>
          <cell r="B1544" t="str">
            <v>Craighead County, AR</v>
          </cell>
          <cell r="C1544">
            <v>46843</v>
          </cell>
        </row>
        <row r="1545">
          <cell r="A1545" t="str">
            <v>cty20185</v>
          </cell>
          <cell r="B1545" t="str">
            <v>Stafford County, KS</v>
          </cell>
          <cell r="C1545">
            <v>46841</v>
          </cell>
        </row>
        <row r="1546">
          <cell r="A1546" t="str">
            <v>cty26163</v>
          </cell>
          <cell r="B1546" t="str">
            <v>Wayne County, MI</v>
          </cell>
          <cell r="C1546">
            <v>46831</v>
          </cell>
        </row>
        <row r="1547">
          <cell r="A1547" t="str">
            <v>cty19069</v>
          </cell>
          <cell r="B1547" t="str">
            <v>Franklin County, IA</v>
          </cell>
          <cell r="C1547">
            <v>46831</v>
          </cell>
        </row>
        <row r="1548">
          <cell r="A1548" t="str">
            <v>cty40037</v>
          </cell>
          <cell r="B1548" t="str">
            <v>Creek County, OK</v>
          </cell>
          <cell r="C1548">
            <v>46828</v>
          </cell>
        </row>
        <row r="1549">
          <cell r="A1549" t="str">
            <v>cty55037</v>
          </cell>
          <cell r="B1549" t="str">
            <v>Florence County, WI</v>
          </cell>
          <cell r="C1549">
            <v>46827</v>
          </cell>
        </row>
        <row r="1550">
          <cell r="A1550" t="str">
            <v>cty48499</v>
          </cell>
          <cell r="B1550" t="str">
            <v>Wood County, TX</v>
          </cell>
          <cell r="C1550">
            <v>46813</v>
          </cell>
        </row>
        <row r="1551">
          <cell r="A1551" t="str">
            <v>cty48231</v>
          </cell>
          <cell r="B1551" t="str">
            <v>Hunt County, TX</v>
          </cell>
          <cell r="C1551">
            <v>46808</v>
          </cell>
        </row>
        <row r="1552">
          <cell r="A1552" t="str">
            <v>cty18095</v>
          </cell>
          <cell r="B1552" t="str">
            <v>Madison County, IN</v>
          </cell>
          <cell r="C1552">
            <v>46801</v>
          </cell>
        </row>
        <row r="1553">
          <cell r="A1553" t="str">
            <v>cty24023</v>
          </cell>
          <cell r="B1553" t="str">
            <v>Garrett County, MD</v>
          </cell>
          <cell r="C1553">
            <v>46790</v>
          </cell>
        </row>
        <row r="1554">
          <cell r="A1554" t="str">
            <v>cty41029</v>
          </cell>
          <cell r="B1554" t="str">
            <v>Jackson County, OR</v>
          </cell>
          <cell r="C1554">
            <v>46765</v>
          </cell>
        </row>
        <row r="1555">
          <cell r="A1555" t="str">
            <v>cty20155</v>
          </cell>
          <cell r="B1555" t="str">
            <v>Reno County, KS</v>
          </cell>
          <cell r="C1555">
            <v>46763</v>
          </cell>
        </row>
        <row r="1556">
          <cell r="A1556" t="str">
            <v>cty39037</v>
          </cell>
          <cell r="B1556" t="str">
            <v>Darke County, OH</v>
          </cell>
          <cell r="C1556">
            <v>46758</v>
          </cell>
        </row>
        <row r="1557">
          <cell r="A1557" t="str">
            <v>cty01103</v>
          </cell>
          <cell r="B1557" t="str">
            <v>Morgan County, AL</v>
          </cell>
          <cell r="C1557">
            <v>46749</v>
          </cell>
        </row>
        <row r="1558">
          <cell r="A1558" t="str">
            <v>cty13053</v>
          </cell>
          <cell r="B1558" t="str">
            <v>Chattahoochee County, GA</v>
          </cell>
          <cell r="C1558">
            <v>46734</v>
          </cell>
        </row>
        <row r="1559">
          <cell r="A1559" t="str">
            <v>cty28045</v>
          </cell>
          <cell r="B1559" t="str">
            <v>Hancock County, MS</v>
          </cell>
          <cell r="C1559">
            <v>46726</v>
          </cell>
        </row>
        <row r="1560">
          <cell r="A1560" t="str">
            <v>cty32001</v>
          </cell>
          <cell r="B1560" t="str">
            <v>Churchill County, NV</v>
          </cell>
          <cell r="C1560">
            <v>46718</v>
          </cell>
        </row>
        <row r="1561">
          <cell r="A1561" t="str">
            <v>cty54033</v>
          </cell>
          <cell r="B1561" t="str">
            <v>Harrison County, WV</v>
          </cell>
          <cell r="C1561">
            <v>46716</v>
          </cell>
        </row>
        <row r="1562">
          <cell r="A1562" t="str">
            <v>cty20159</v>
          </cell>
          <cell r="B1562" t="str">
            <v>Rice County, KS</v>
          </cell>
          <cell r="C1562">
            <v>46713</v>
          </cell>
        </row>
        <row r="1563">
          <cell r="A1563" t="str">
            <v>cty19073</v>
          </cell>
          <cell r="B1563" t="str">
            <v>Greene County, IA</v>
          </cell>
          <cell r="C1563">
            <v>46674</v>
          </cell>
        </row>
        <row r="1564">
          <cell r="A1564" t="str">
            <v>cty30057</v>
          </cell>
          <cell r="B1564" t="str">
            <v>Madison County, MT</v>
          </cell>
          <cell r="C1564">
            <v>46664</v>
          </cell>
        </row>
        <row r="1565">
          <cell r="A1565" t="str">
            <v>cty51057</v>
          </cell>
          <cell r="B1565" t="str">
            <v>Essex County, VA</v>
          </cell>
          <cell r="C1565">
            <v>46663</v>
          </cell>
        </row>
        <row r="1566">
          <cell r="A1566" t="str">
            <v>cty55057</v>
          </cell>
          <cell r="B1566" t="str">
            <v>Juneau County, WI</v>
          </cell>
          <cell r="C1566">
            <v>46598</v>
          </cell>
        </row>
        <row r="1567">
          <cell r="A1567" t="str">
            <v>cty37035</v>
          </cell>
          <cell r="B1567" t="str">
            <v>Catawba County, NC</v>
          </cell>
          <cell r="C1567">
            <v>46586</v>
          </cell>
        </row>
        <row r="1568">
          <cell r="A1568" t="str">
            <v>cty42073</v>
          </cell>
          <cell r="B1568" t="str">
            <v>Lawrence County, PA</v>
          </cell>
          <cell r="C1568">
            <v>46584</v>
          </cell>
        </row>
        <row r="1569">
          <cell r="A1569" t="str">
            <v>cty37141</v>
          </cell>
          <cell r="B1569" t="str">
            <v>Pender County, NC</v>
          </cell>
          <cell r="C1569">
            <v>46571</v>
          </cell>
        </row>
        <row r="1570">
          <cell r="A1570" t="str">
            <v>cty37051</v>
          </cell>
          <cell r="B1570" t="str">
            <v>Cumberland County, NC</v>
          </cell>
          <cell r="C1570">
            <v>46564</v>
          </cell>
        </row>
        <row r="1571">
          <cell r="A1571" t="str">
            <v>cty37133</v>
          </cell>
          <cell r="B1571" t="str">
            <v>Onslow County, NC</v>
          </cell>
          <cell r="C1571">
            <v>46545</v>
          </cell>
        </row>
        <row r="1572">
          <cell r="A1572" t="str">
            <v>cty55119</v>
          </cell>
          <cell r="B1572" t="str">
            <v>Taylor County, WI</v>
          </cell>
          <cell r="C1572">
            <v>46542</v>
          </cell>
        </row>
        <row r="1573">
          <cell r="A1573" t="str">
            <v>cty29029</v>
          </cell>
          <cell r="B1573" t="str">
            <v>Camden County, MO</v>
          </cell>
          <cell r="C1573">
            <v>46538</v>
          </cell>
        </row>
        <row r="1574">
          <cell r="A1574" t="str">
            <v>cty12097</v>
          </cell>
          <cell r="B1574" t="str">
            <v>Osceola County, FL</v>
          </cell>
          <cell r="C1574">
            <v>46522</v>
          </cell>
        </row>
        <row r="1575">
          <cell r="A1575" t="str">
            <v>cty48255</v>
          </cell>
          <cell r="B1575" t="str">
            <v>Karnes County, TX</v>
          </cell>
          <cell r="C1575">
            <v>46511</v>
          </cell>
        </row>
        <row r="1576">
          <cell r="A1576" t="str">
            <v>cty39003</v>
          </cell>
          <cell r="B1576" t="str">
            <v>Allen County, OH</v>
          </cell>
          <cell r="C1576">
            <v>46507</v>
          </cell>
        </row>
        <row r="1577">
          <cell r="A1577" t="str">
            <v>cty36017</v>
          </cell>
          <cell r="B1577" t="str">
            <v>Chenango County, NY</v>
          </cell>
          <cell r="C1577">
            <v>46504</v>
          </cell>
        </row>
        <row r="1578">
          <cell r="A1578" t="str">
            <v>cty40081</v>
          </cell>
          <cell r="B1578" t="str">
            <v>Lincoln County, OK</v>
          </cell>
          <cell r="C1578">
            <v>46501</v>
          </cell>
        </row>
        <row r="1579">
          <cell r="A1579" t="str">
            <v>cty16067</v>
          </cell>
          <cell r="B1579" t="str">
            <v>Minidoka County, ID</v>
          </cell>
          <cell r="C1579">
            <v>46471</v>
          </cell>
        </row>
        <row r="1580">
          <cell r="A1580" t="str">
            <v>cty31147</v>
          </cell>
          <cell r="B1580" t="str">
            <v>Richardson County, NE</v>
          </cell>
          <cell r="C1580">
            <v>46464</v>
          </cell>
        </row>
        <row r="1581">
          <cell r="A1581" t="str">
            <v>cty01081</v>
          </cell>
          <cell r="B1581" t="str">
            <v>Lee County, AL</v>
          </cell>
          <cell r="C1581">
            <v>46456</v>
          </cell>
        </row>
        <row r="1582">
          <cell r="A1582" t="str">
            <v>cty46129</v>
          </cell>
          <cell r="B1582" t="str">
            <v>Walworth County, SD</v>
          </cell>
          <cell r="C1582">
            <v>46446</v>
          </cell>
        </row>
        <row r="1583">
          <cell r="A1583" t="str">
            <v>cty20135</v>
          </cell>
          <cell r="B1583" t="str">
            <v>Ness County, KS</v>
          </cell>
          <cell r="C1583">
            <v>46440</v>
          </cell>
        </row>
        <row r="1584">
          <cell r="A1584" t="str">
            <v>cty45083</v>
          </cell>
          <cell r="B1584" t="str">
            <v>Spartanburg County, SC</v>
          </cell>
          <cell r="C1584">
            <v>46436</v>
          </cell>
        </row>
        <row r="1585">
          <cell r="A1585" t="str">
            <v>cty48117</v>
          </cell>
          <cell r="B1585" t="str">
            <v>Deaf Smith County, TX</v>
          </cell>
          <cell r="C1585">
            <v>46434</v>
          </cell>
        </row>
        <row r="1586">
          <cell r="A1586" t="str">
            <v>cty48245</v>
          </cell>
          <cell r="B1586" t="str">
            <v>Jefferson County, TX</v>
          </cell>
          <cell r="C1586">
            <v>46429</v>
          </cell>
        </row>
        <row r="1587">
          <cell r="A1587" t="str">
            <v>cty20201</v>
          </cell>
          <cell r="B1587" t="str">
            <v>Washington County, KS</v>
          </cell>
          <cell r="C1587">
            <v>46424</v>
          </cell>
        </row>
        <row r="1588">
          <cell r="A1588" t="str">
            <v>cty23019</v>
          </cell>
          <cell r="B1588" t="str">
            <v>Penobscot County, ME</v>
          </cell>
          <cell r="C1588">
            <v>46422</v>
          </cell>
        </row>
        <row r="1589">
          <cell r="A1589" t="str">
            <v>cty20071</v>
          </cell>
          <cell r="B1589" t="str">
            <v>Greeley County, KS</v>
          </cell>
          <cell r="C1589">
            <v>46414</v>
          </cell>
        </row>
        <row r="1590">
          <cell r="A1590" t="str">
            <v>cty30011</v>
          </cell>
          <cell r="B1590" t="str">
            <v>Carter County, MT</v>
          </cell>
          <cell r="C1590">
            <v>46400</v>
          </cell>
        </row>
        <row r="1591">
          <cell r="A1591" t="str">
            <v>cty08115</v>
          </cell>
          <cell r="B1591" t="str">
            <v>Sedgwick County, CO</v>
          </cell>
          <cell r="C1591">
            <v>46392</v>
          </cell>
        </row>
        <row r="1592">
          <cell r="A1592" t="str">
            <v>cty48203</v>
          </cell>
          <cell r="B1592" t="str">
            <v>Harrison County, TX</v>
          </cell>
          <cell r="C1592">
            <v>46348</v>
          </cell>
        </row>
        <row r="1593">
          <cell r="A1593" t="str">
            <v>cty55019</v>
          </cell>
          <cell r="B1593" t="str">
            <v>Clark County, WI</v>
          </cell>
          <cell r="C1593">
            <v>46339</v>
          </cell>
        </row>
        <row r="1594">
          <cell r="A1594" t="str">
            <v>cty17071</v>
          </cell>
          <cell r="B1594" t="str">
            <v>Henderson County, IL</v>
          </cell>
          <cell r="C1594">
            <v>46335</v>
          </cell>
        </row>
        <row r="1595">
          <cell r="A1595" t="str">
            <v>cty19151</v>
          </cell>
          <cell r="B1595" t="str">
            <v>Pocahontas County, IA</v>
          </cell>
          <cell r="C1595">
            <v>46328</v>
          </cell>
        </row>
        <row r="1596">
          <cell r="A1596" t="str">
            <v>cty22045</v>
          </cell>
          <cell r="B1596" t="str">
            <v>Iberia Parish, LA</v>
          </cell>
          <cell r="C1596">
            <v>46326</v>
          </cell>
        </row>
        <row r="1597">
          <cell r="A1597" t="str">
            <v>cty20147</v>
          </cell>
          <cell r="B1597" t="str">
            <v>Phillips County, KS</v>
          </cell>
          <cell r="C1597">
            <v>46325</v>
          </cell>
        </row>
        <row r="1598">
          <cell r="A1598" t="str">
            <v>cty36035</v>
          </cell>
          <cell r="B1598" t="str">
            <v>Fulton County, NY</v>
          </cell>
          <cell r="C1598">
            <v>46324</v>
          </cell>
        </row>
        <row r="1599">
          <cell r="A1599" t="str">
            <v>cty40011</v>
          </cell>
          <cell r="B1599" t="str">
            <v>Blaine County, OK</v>
          </cell>
          <cell r="C1599">
            <v>46287</v>
          </cell>
        </row>
        <row r="1600">
          <cell r="A1600" t="str">
            <v>cty16031</v>
          </cell>
          <cell r="B1600" t="str">
            <v>Cassia County, ID</v>
          </cell>
          <cell r="C1600">
            <v>46264</v>
          </cell>
        </row>
        <row r="1601">
          <cell r="A1601" t="str">
            <v>cty20163</v>
          </cell>
          <cell r="B1601" t="str">
            <v>Rooks County, KS</v>
          </cell>
          <cell r="C1601">
            <v>46255</v>
          </cell>
        </row>
        <row r="1602">
          <cell r="A1602" t="str">
            <v>cty21143</v>
          </cell>
          <cell r="B1602" t="str">
            <v>Lyon County, KY</v>
          </cell>
          <cell r="C1602">
            <v>46238</v>
          </cell>
        </row>
        <row r="1603">
          <cell r="A1603" t="str">
            <v>cty41061</v>
          </cell>
          <cell r="B1603" t="str">
            <v>Union County, OR</v>
          </cell>
          <cell r="C1603">
            <v>46211</v>
          </cell>
        </row>
        <row r="1604">
          <cell r="A1604" t="str">
            <v>cty48289</v>
          </cell>
          <cell r="B1604" t="str">
            <v>Leon County, TX</v>
          </cell>
          <cell r="C1604">
            <v>46211</v>
          </cell>
        </row>
        <row r="1605">
          <cell r="A1605" t="str">
            <v>cty13191</v>
          </cell>
          <cell r="B1605" t="str">
            <v>McIntosh County, GA</v>
          </cell>
          <cell r="C1605">
            <v>46205</v>
          </cell>
        </row>
        <row r="1606">
          <cell r="A1606" t="str">
            <v>cty19177</v>
          </cell>
          <cell r="B1606" t="str">
            <v>Van Buren County, IA</v>
          </cell>
          <cell r="C1606">
            <v>46193</v>
          </cell>
        </row>
        <row r="1607">
          <cell r="A1607" t="str">
            <v>cty06007</v>
          </cell>
          <cell r="B1607" t="str">
            <v>Butte County, CA</v>
          </cell>
          <cell r="C1607">
            <v>46184</v>
          </cell>
        </row>
        <row r="1608">
          <cell r="A1608" t="str">
            <v>cty46035</v>
          </cell>
          <cell r="B1608" t="str">
            <v>Davison County, SD</v>
          </cell>
          <cell r="C1608">
            <v>46165</v>
          </cell>
        </row>
        <row r="1609">
          <cell r="A1609" t="str">
            <v>cty06047</v>
          </cell>
          <cell r="B1609" t="str">
            <v>Merced County, CA</v>
          </cell>
          <cell r="C1609">
            <v>46158</v>
          </cell>
        </row>
        <row r="1610">
          <cell r="A1610" t="str">
            <v>cty08095</v>
          </cell>
          <cell r="B1610" t="str">
            <v>Phillips County, CO</v>
          </cell>
          <cell r="C1610">
            <v>46157</v>
          </cell>
        </row>
        <row r="1611">
          <cell r="A1611" t="str">
            <v>cty20077</v>
          </cell>
          <cell r="B1611" t="str">
            <v>Harper County, KS</v>
          </cell>
          <cell r="C1611">
            <v>46136</v>
          </cell>
        </row>
        <row r="1612">
          <cell r="A1612" t="str">
            <v>cty48223</v>
          </cell>
          <cell r="B1612" t="str">
            <v>Hopkins County, TX</v>
          </cell>
          <cell r="C1612">
            <v>46134</v>
          </cell>
        </row>
        <row r="1613">
          <cell r="A1613" t="str">
            <v>cty37105</v>
          </cell>
          <cell r="B1613" t="str">
            <v>Lee County, NC</v>
          </cell>
          <cell r="C1613">
            <v>46108</v>
          </cell>
        </row>
        <row r="1614">
          <cell r="A1614" t="str">
            <v>cty39023</v>
          </cell>
          <cell r="B1614" t="str">
            <v>Clark County, OH</v>
          </cell>
          <cell r="C1614">
            <v>46107</v>
          </cell>
        </row>
        <row r="1615">
          <cell r="A1615" t="str">
            <v>cty45057</v>
          </cell>
          <cell r="B1615" t="str">
            <v>Lancaster County, SC</v>
          </cell>
          <cell r="C1615">
            <v>46096</v>
          </cell>
        </row>
        <row r="1616">
          <cell r="A1616" t="str">
            <v>cty31041</v>
          </cell>
          <cell r="B1616" t="str">
            <v>Custer County, NE</v>
          </cell>
          <cell r="C1616">
            <v>46094</v>
          </cell>
        </row>
        <row r="1617">
          <cell r="A1617" t="str">
            <v>cty42085</v>
          </cell>
          <cell r="B1617" t="str">
            <v>Mercer County, PA</v>
          </cell>
          <cell r="C1617">
            <v>46091</v>
          </cell>
        </row>
        <row r="1618">
          <cell r="A1618" t="str">
            <v>cty19067</v>
          </cell>
          <cell r="B1618" t="str">
            <v>Floyd County, IA</v>
          </cell>
          <cell r="C1618">
            <v>46088</v>
          </cell>
        </row>
        <row r="1619">
          <cell r="A1619" t="str">
            <v>cty31165</v>
          </cell>
          <cell r="B1619" t="str">
            <v>Sioux County, NE</v>
          </cell>
          <cell r="C1619">
            <v>46086</v>
          </cell>
        </row>
        <row r="1620">
          <cell r="A1620" t="str">
            <v>cty04003</v>
          </cell>
          <cell r="B1620" t="str">
            <v>Cochise County, AZ</v>
          </cell>
          <cell r="C1620">
            <v>46071</v>
          </cell>
        </row>
        <row r="1621">
          <cell r="A1621" t="str">
            <v>cty13045</v>
          </cell>
          <cell r="B1621" t="str">
            <v>Carroll County, GA</v>
          </cell>
          <cell r="C1621">
            <v>46071</v>
          </cell>
        </row>
        <row r="1622">
          <cell r="A1622" t="str">
            <v>cty51021</v>
          </cell>
          <cell r="B1622" t="str">
            <v>Bland County, VA</v>
          </cell>
          <cell r="C1622">
            <v>46063</v>
          </cell>
        </row>
        <row r="1623">
          <cell r="A1623" t="str">
            <v>cty48035</v>
          </cell>
          <cell r="B1623" t="str">
            <v>Bosque County, TX</v>
          </cell>
          <cell r="C1623">
            <v>46059</v>
          </cell>
        </row>
        <row r="1624">
          <cell r="A1624" t="str">
            <v>cty48467</v>
          </cell>
          <cell r="B1624" t="str">
            <v>Van Zandt County, TX</v>
          </cell>
          <cell r="C1624">
            <v>46056</v>
          </cell>
        </row>
        <row r="1625">
          <cell r="A1625" t="str">
            <v>cty55137</v>
          </cell>
          <cell r="B1625" t="str">
            <v>Waushara County, WI</v>
          </cell>
          <cell r="C1625">
            <v>46056</v>
          </cell>
        </row>
        <row r="1626">
          <cell r="A1626" t="str">
            <v>cty18065</v>
          </cell>
          <cell r="B1626" t="str">
            <v>Henry County, IN</v>
          </cell>
          <cell r="C1626">
            <v>46053</v>
          </cell>
        </row>
        <row r="1627">
          <cell r="A1627" t="str">
            <v>cty16039</v>
          </cell>
          <cell r="B1627" t="str">
            <v>Elmore County, ID</v>
          </cell>
          <cell r="C1627">
            <v>46039</v>
          </cell>
        </row>
        <row r="1628">
          <cell r="A1628" t="str">
            <v>cty30051</v>
          </cell>
          <cell r="B1628" t="str">
            <v>Liberty County, MT</v>
          </cell>
          <cell r="C1628">
            <v>46016</v>
          </cell>
        </row>
        <row r="1629">
          <cell r="A1629" t="str">
            <v>cty40065</v>
          </cell>
          <cell r="B1629" t="str">
            <v>Jackson County, OK</v>
          </cell>
          <cell r="C1629">
            <v>46009</v>
          </cell>
        </row>
        <row r="1630">
          <cell r="A1630" t="str">
            <v>cty26017</v>
          </cell>
          <cell r="B1630" t="str">
            <v>Bay County, MI</v>
          </cell>
          <cell r="C1630">
            <v>46009</v>
          </cell>
        </row>
        <row r="1631">
          <cell r="A1631" t="str">
            <v>cty31175</v>
          </cell>
          <cell r="B1631" t="str">
            <v>Valley County, NE</v>
          </cell>
          <cell r="C1631">
            <v>46008</v>
          </cell>
        </row>
        <row r="1632">
          <cell r="A1632" t="str">
            <v>cty17177</v>
          </cell>
          <cell r="B1632" t="str">
            <v>Stephenson County, IL</v>
          </cell>
          <cell r="C1632">
            <v>46005</v>
          </cell>
        </row>
        <row r="1633">
          <cell r="A1633" t="str">
            <v>cty04009</v>
          </cell>
          <cell r="B1633" t="str">
            <v>Graham County, AZ</v>
          </cell>
          <cell r="C1633">
            <v>46003</v>
          </cell>
        </row>
        <row r="1634">
          <cell r="A1634" t="str">
            <v>cty21081</v>
          </cell>
          <cell r="B1634" t="str">
            <v>Grant County, KY</v>
          </cell>
          <cell r="C1634">
            <v>45999</v>
          </cell>
        </row>
        <row r="1635">
          <cell r="A1635" t="str">
            <v>cty48253</v>
          </cell>
          <cell r="B1635" t="str">
            <v>Jones County, TX</v>
          </cell>
          <cell r="C1635">
            <v>45998</v>
          </cell>
        </row>
        <row r="1636">
          <cell r="A1636" t="str">
            <v>cty17191</v>
          </cell>
          <cell r="B1636" t="str">
            <v>Wayne County, IL</v>
          </cell>
          <cell r="C1636">
            <v>45975</v>
          </cell>
        </row>
        <row r="1637">
          <cell r="A1637" t="str">
            <v>cty21079</v>
          </cell>
          <cell r="B1637" t="str">
            <v>Garrard County, KY</v>
          </cell>
          <cell r="C1637">
            <v>45963</v>
          </cell>
        </row>
        <row r="1638">
          <cell r="A1638" t="str">
            <v>cty37071</v>
          </cell>
          <cell r="B1638" t="str">
            <v>Gaston County, NC</v>
          </cell>
          <cell r="C1638">
            <v>45955</v>
          </cell>
        </row>
        <row r="1639">
          <cell r="A1639" t="str">
            <v>cty04025</v>
          </cell>
          <cell r="B1639" t="str">
            <v>Yavapai County, AZ</v>
          </cell>
          <cell r="C1639">
            <v>45950</v>
          </cell>
        </row>
        <row r="1640">
          <cell r="A1640" t="str">
            <v>cty28137</v>
          </cell>
          <cell r="B1640" t="str">
            <v>Tate County, MS</v>
          </cell>
          <cell r="C1640">
            <v>45950</v>
          </cell>
        </row>
        <row r="1641">
          <cell r="A1641" t="str">
            <v>cty47113</v>
          </cell>
          <cell r="B1641" t="str">
            <v>Madison County, TN</v>
          </cell>
          <cell r="C1641">
            <v>45947</v>
          </cell>
        </row>
        <row r="1642">
          <cell r="A1642" t="str">
            <v>cty31003</v>
          </cell>
          <cell r="B1642" t="str">
            <v>Antelope County, NE</v>
          </cell>
          <cell r="C1642">
            <v>45940</v>
          </cell>
        </row>
        <row r="1643">
          <cell r="A1643" t="str">
            <v>cty48177</v>
          </cell>
          <cell r="B1643" t="str">
            <v>Gonzales County, TX</v>
          </cell>
          <cell r="C1643">
            <v>45936</v>
          </cell>
        </row>
        <row r="1644">
          <cell r="A1644" t="str">
            <v>cty20005</v>
          </cell>
          <cell r="B1644" t="str">
            <v>Atchison County, KS</v>
          </cell>
          <cell r="C1644">
            <v>45931</v>
          </cell>
        </row>
        <row r="1645">
          <cell r="A1645" t="str">
            <v>cty54049</v>
          </cell>
          <cell r="B1645" t="str">
            <v>Marion County, WV</v>
          </cell>
          <cell r="C1645">
            <v>45926</v>
          </cell>
        </row>
        <row r="1646">
          <cell r="A1646" t="str">
            <v>cty13237</v>
          </cell>
          <cell r="B1646" t="str">
            <v>Putnam County, GA</v>
          </cell>
          <cell r="C1646">
            <v>45908</v>
          </cell>
        </row>
        <row r="1647">
          <cell r="A1647" t="str">
            <v>cty19197</v>
          </cell>
          <cell r="B1647" t="str">
            <v>Wright County, IA</v>
          </cell>
          <cell r="C1647">
            <v>45895</v>
          </cell>
        </row>
        <row r="1648">
          <cell r="A1648" t="str">
            <v>cty40113</v>
          </cell>
          <cell r="B1648" t="str">
            <v>Osage County, OK</v>
          </cell>
          <cell r="C1648">
            <v>45889</v>
          </cell>
        </row>
        <row r="1649">
          <cell r="A1649" t="str">
            <v>cty21223</v>
          </cell>
          <cell r="B1649" t="str">
            <v>Trimble County, KY</v>
          </cell>
          <cell r="C1649">
            <v>45880</v>
          </cell>
        </row>
        <row r="1650">
          <cell r="A1650" t="str">
            <v>cty17171</v>
          </cell>
          <cell r="B1650" t="str">
            <v>Scott County, IL</v>
          </cell>
          <cell r="C1650">
            <v>45868</v>
          </cell>
        </row>
        <row r="1651">
          <cell r="A1651" t="str">
            <v>cty19057</v>
          </cell>
          <cell r="B1651" t="str">
            <v>Des Moines County, IA</v>
          </cell>
          <cell r="C1651">
            <v>45857</v>
          </cell>
        </row>
        <row r="1652">
          <cell r="A1652" t="str">
            <v>cty53037</v>
          </cell>
          <cell r="B1652" t="str">
            <v>Kittitas County, WA</v>
          </cell>
          <cell r="C1652">
            <v>45853</v>
          </cell>
        </row>
        <row r="1653">
          <cell r="A1653" t="str">
            <v>cty29089</v>
          </cell>
          <cell r="B1653" t="str">
            <v>Howard County, MO</v>
          </cell>
          <cell r="C1653">
            <v>45852</v>
          </cell>
        </row>
        <row r="1654">
          <cell r="A1654" t="str">
            <v>cty40121</v>
          </cell>
          <cell r="B1654" t="str">
            <v>Pittsburg County, OK</v>
          </cell>
          <cell r="C1654">
            <v>45840</v>
          </cell>
        </row>
        <row r="1655">
          <cell r="A1655" t="str">
            <v>cty53077</v>
          </cell>
          <cell r="B1655" t="str">
            <v>Yakima County, WA</v>
          </cell>
          <cell r="C1655">
            <v>45834</v>
          </cell>
        </row>
        <row r="1656">
          <cell r="A1656" t="str">
            <v>cty26103</v>
          </cell>
          <cell r="B1656" t="str">
            <v>Marquette County, MI</v>
          </cell>
          <cell r="C1656">
            <v>45815</v>
          </cell>
        </row>
        <row r="1657">
          <cell r="A1657" t="str">
            <v>cty13115</v>
          </cell>
          <cell r="B1657" t="str">
            <v>Floyd County, GA</v>
          </cell>
          <cell r="C1657">
            <v>45811</v>
          </cell>
        </row>
        <row r="1658">
          <cell r="A1658" t="str">
            <v>cty51005</v>
          </cell>
          <cell r="B1658" t="str">
            <v>Alleghany County, VA</v>
          </cell>
          <cell r="C1658">
            <v>45801</v>
          </cell>
        </row>
        <row r="1659">
          <cell r="A1659" t="str">
            <v>cty01009</v>
          </cell>
          <cell r="B1659" t="str">
            <v>Blount County, AL</v>
          </cell>
          <cell r="C1659">
            <v>45784</v>
          </cell>
        </row>
        <row r="1660">
          <cell r="A1660" t="str">
            <v>cty06039</v>
          </cell>
          <cell r="B1660" t="str">
            <v>Madera County, CA</v>
          </cell>
          <cell r="C1660">
            <v>45750</v>
          </cell>
        </row>
        <row r="1661">
          <cell r="A1661" t="str">
            <v>cty20063</v>
          </cell>
          <cell r="B1661" t="str">
            <v>Gove County, KS</v>
          </cell>
          <cell r="C1661">
            <v>45737</v>
          </cell>
        </row>
        <row r="1662">
          <cell r="A1662" t="str">
            <v>cty31163</v>
          </cell>
          <cell r="B1662" t="str">
            <v>Sherman County, NE</v>
          </cell>
          <cell r="C1662">
            <v>45722</v>
          </cell>
        </row>
        <row r="1663">
          <cell r="A1663" t="str">
            <v>cty26049</v>
          </cell>
          <cell r="B1663" t="str">
            <v>Genesee County, MI</v>
          </cell>
          <cell r="C1663">
            <v>45721</v>
          </cell>
        </row>
        <row r="1664">
          <cell r="A1664" t="str">
            <v>cty42005</v>
          </cell>
          <cell r="B1664" t="str">
            <v>Armstrong County, PA</v>
          </cell>
          <cell r="C1664">
            <v>45719</v>
          </cell>
        </row>
        <row r="1665">
          <cell r="A1665" t="str">
            <v>cty21089</v>
          </cell>
          <cell r="B1665" t="str">
            <v>Greenup County, KY</v>
          </cell>
          <cell r="C1665">
            <v>45718</v>
          </cell>
        </row>
        <row r="1666">
          <cell r="A1666" t="str">
            <v>cty42035</v>
          </cell>
          <cell r="B1666" t="str">
            <v>Clinton County, PA</v>
          </cell>
          <cell r="C1666">
            <v>45709</v>
          </cell>
        </row>
        <row r="1667">
          <cell r="A1667" t="str">
            <v>cty39029</v>
          </cell>
          <cell r="B1667" t="str">
            <v>Columbiana County, OH</v>
          </cell>
          <cell r="C1667">
            <v>45709</v>
          </cell>
        </row>
        <row r="1668">
          <cell r="A1668" t="str">
            <v>cty17185</v>
          </cell>
          <cell r="B1668" t="str">
            <v>Wabash County, IL</v>
          </cell>
          <cell r="C1668">
            <v>45677</v>
          </cell>
        </row>
        <row r="1669">
          <cell r="A1669" t="str">
            <v>cty39013</v>
          </cell>
          <cell r="B1669" t="str">
            <v>Belmont County, OH</v>
          </cell>
          <cell r="C1669">
            <v>45671</v>
          </cell>
        </row>
        <row r="1670">
          <cell r="A1670" t="str">
            <v>cty22099</v>
          </cell>
          <cell r="B1670" t="str">
            <v>St. Martin Parish, LA</v>
          </cell>
          <cell r="C1670">
            <v>45671</v>
          </cell>
        </row>
        <row r="1671">
          <cell r="A1671" t="str">
            <v>cty05105</v>
          </cell>
          <cell r="B1671" t="str">
            <v>Perry County, AR</v>
          </cell>
          <cell r="C1671">
            <v>45656</v>
          </cell>
        </row>
        <row r="1672">
          <cell r="A1672" t="str">
            <v>cty56017</v>
          </cell>
          <cell r="B1672" t="str">
            <v>Hot Springs County, WY</v>
          </cell>
          <cell r="C1672">
            <v>45632</v>
          </cell>
        </row>
        <row r="1673">
          <cell r="A1673" t="str">
            <v>cty47153</v>
          </cell>
          <cell r="B1673" t="str">
            <v>Sequatchie County, TN</v>
          </cell>
          <cell r="C1673">
            <v>45628</v>
          </cell>
        </row>
        <row r="1674">
          <cell r="A1674" t="str">
            <v>cty18083</v>
          </cell>
          <cell r="B1674" t="str">
            <v>Knox County, IN</v>
          </cell>
          <cell r="C1674">
            <v>45612</v>
          </cell>
        </row>
        <row r="1675">
          <cell r="A1675" t="str">
            <v>cty20009</v>
          </cell>
          <cell r="B1675" t="str">
            <v>Barton County, KS</v>
          </cell>
          <cell r="C1675">
            <v>45607</v>
          </cell>
        </row>
        <row r="1676">
          <cell r="A1676" t="str">
            <v>cty08121</v>
          </cell>
          <cell r="B1676" t="str">
            <v>Washington County, CO</v>
          </cell>
          <cell r="C1676">
            <v>45603</v>
          </cell>
        </row>
        <row r="1677">
          <cell r="A1677" t="str">
            <v>cty48429</v>
          </cell>
          <cell r="B1677" t="str">
            <v>Stephens County, TX</v>
          </cell>
          <cell r="C1677">
            <v>45590</v>
          </cell>
        </row>
        <row r="1678">
          <cell r="A1678" t="str">
            <v>cty48161</v>
          </cell>
          <cell r="B1678" t="str">
            <v>Freestone County, TX</v>
          </cell>
          <cell r="C1678">
            <v>45586</v>
          </cell>
        </row>
        <row r="1679">
          <cell r="A1679" t="str">
            <v>cty37139</v>
          </cell>
          <cell r="B1679" t="str">
            <v>Pasquotank County, NC</v>
          </cell>
          <cell r="C1679">
            <v>45569</v>
          </cell>
        </row>
        <row r="1680">
          <cell r="A1680" t="str">
            <v>cty17025</v>
          </cell>
          <cell r="B1680" t="str">
            <v>Clay County, IL</v>
          </cell>
          <cell r="C1680">
            <v>45560</v>
          </cell>
        </row>
        <row r="1681">
          <cell r="A1681" t="str">
            <v>cty16007</v>
          </cell>
          <cell r="B1681" t="str">
            <v>Bear Lake County, ID</v>
          </cell>
          <cell r="C1681">
            <v>45555</v>
          </cell>
        </row>
        <row r="1682">
          <cell r="A1682" t="str">
            <v>cty42111</v>
          </cell>
          <cell r="B1682" t="str">
            <v>Somerset County, PA</v>
          </cell>
          <cell r="C1682">
            <v>45539</v>
          </cell>
        </row>
        <row r="1683">
          <cell r="A1683" t="str">
            <v>cty53065</v>
          </cell>
          <cell r="B1683" t="str">
            <v>Stevens County, WA</v>
          </cell>
          <cell r="C1683">
            <v>45538</v>
          </cell>
        </row>
        <row r="1684">
          <cell r="A1684" t="str">
            <v>cty54009</v>
          </cell>
          <cell r="B1684" t="str">
            <v>Brooke County, WV</v>
          </cell>
          <cell r="C1684">
            <v>45530</v>
          </cell>
        </row>
        <row r="1685">
          <cell r="A1685" t="str">
            <v>cty17193</v>
          </cell>
          <cell r="B1685" t="str">
            <v>White County, IL</v>
          </cell>
          <cell r="C1685">
            <v>45521</v>
          </cell>
        </row>
        <row r="1686">
          <cell r="A1686" t="str">
            <v>cty36089</v>
          </cell>
          <cell r="B1686" t="str">
            <v>St. Lawrence County, NY</v>
          </cell>
          <cell r="C1686">
            <v>45512</v>
          </cell>
        </row>
        <row r="1687">
          <cell r="A1687" t="str">
            <v>cty47117</v>
          </cell>
          <cell r="B1687" t="str">
            <v>Marshall County, TN</v>
          </cell>
          <cell r="C1687">
            <v>45500</v>
          </cell>
        </row>
        <row r="1688">
          <cell r="A1688" t="str">
            <v>cty19173</v>
          </cell>
          <cell r="B1688" t="str">
            <v>Taylor County, IA</v>
          </cell>
          <cell r="C1688">
            <v>45498</v>
          </cell>
        </row>
        <row r="1689">
          <cell r="A1689" t="str">
            <v>cty17045</v>
          </cell>
          <cell r="B1689" t="str">
            <v>Edgar County, IL</v>
          </cell>
          <cell r="C1689">
            <v>45498</v>
          </cell>
        </row>
        <row r="1690">
          <cell r="A1690" t="str">
            <v>cty39141</v>
          </cell>
          <cell r="B1690" t="str">
            <v>Ross County, OH</v>
          </cell>
          <cell r="C1690">
            <v>45497</v>
          </cell>
        </row>
        <row r="1691">
          <cell r="A1691" t="str">
            <v>cty12131</v>
          </cell>
          <cell r="B1691" t="str">
            <v>Walton County, FL</v>
          </cell>
          <cell r="C1691">
            <v>45497</v>
          </cell>
        </row>
        <row r="1692">
          <cell r="A1692" t="str">
            <v>cty08101</v>
          </cell>
          <cell r="B1692" t="str">
            <v>Pueblo County, CO</v>
          </cell>
          <cell r="C1692">
            <v>45487</v>
          </cell>
        </row>
        <row r="1693">
          <cell r="A1693" t="str">
            <v>cty53041</v>
          </cell>
          <cell r="B1693" t="str">
            <v>Lewis County, WA</v>
          </cell>
          <cell r="C1693">
            <v>45485</v>
          </cell>
        </row>
        <row r="1694">
          <cell r="A1694" t="str">
            <v>cty48265</v>
          </cell>
          <cell r="B1694" t="str">
            <v>Kerr County, TX</v>
          </cell>
          <cell r="C1694">
            <v>45485</v>
          </cell>
        </row>
        <row r="1695">
          <cell r="A1695" t="str">
            <v>cty20023</v>
          </cell>
          <cell r="B1695" t="str">
            <v>Cheyenne County, KS</v>
          </cell>
          <cell r="C1695">
            <v>45484</v>
          </cell>
        </row>
        <row r="1696">
          <cell r="A1696" t="str">
            <v>cty12111</v>
          </cell>
          <cell r="B1696" t="str">
            <v>St. Lucie County, FL</v>
          </cell>
          <cell r="C1696">
            <v>45483</v>
          </cell>
        </row>
        <row r="1697">
          <cell r="A1697" t="str">
            <v>cty16083</v>
          </cell>
          <cell r="B1697" t="str">
            <v>Twin Falls County, ID</v>
          </cell>
          <cell r="C1697">
            <v>45481</v>
          </cell>
        </row>
        <row r="1698">
          <cell r="A1698" t="str">
            <v>cty16077</v>
          </cell>
          <cell r="B1698" t="str">
            <v>Power County, ID</v>
          </cell>
          <cell r="C1698">
            <v>45481</v>
          </cell>
        </row>
        <row r="1699">
          <cell r="A1699" t="str">
            <v>cty12105</v>
          </cell>
          <cell r="B1699" t="str">
            <v>Polk County, FL</v>
          </cell>
          <cell r="C1699">
            <v>45466</v>
          </cell>
        </row>
        <row r="1700">
          <cell r="A1700" t="str">
            <v>cty48037</v>
          </cell>
          <cell r="B1700" t="str">
            <v>Bowie County, TX</v>
          </cell>
          <cell r="C1700">
            <v>45459</v>
          </cell>
        </row>
        <row r="1701">
          <cell r="A1701" t="str">
            <v>cty26145</v>
          </cell>
          <cell r="B1701" t="str">
            <v>Saginaw County, MI</v>
          </cell>
          <cell r="C1701">
            <v>45454</v>
          </cell>
        </row>
        <row r="1702">
          <cell r="A1702" t="str">
            <v>cty26149</v>
          </cell>
          <cell r="B1702" t="str">
            <v>St. Joseph County, MI</v>
          </cell>
          <cell r="C1702">
            <v>45448</v>
          </cell>
        </row>
        <row r="1703">
          <cell r="A1703" t="str">
            <v>cty51191</v>
          </cell>
          <cell r="B1703" t="str">
            <v>Washington County, VA</v>
          </cell>
          <cell r="C1703">
            <v>45448</v>
          </cell>
        </row>
        <row r="1704">
          <cell r="A1704" t="str">
            <v>cty17181</v>
          </cell>
          <cell r="B1704" t="str">
            <v>Union County, IL</v>
          </cell>
          <cell r="C1704">
            <v>45439</v>
          </cell>
        </row>
        <row r="1705">
          <cell r="A1705" t="str">
            <v>cty18119</v>
          </cell>
          <cell r="B1705" t="str">
            <v>Owen County, IN</v>
          </cell>
          <cell r="C1705">
            <v>45437</v>
          </cell>
        </row>
        <row r="1706">
          <cell r="A1706" t="str">
            <v>cty38037</v>
          </cell>
          <cell r="B1706" t="str">
            <v>Grant County, ND</v>
          </cell>
          <cell r="C1706">
            <v>45405</v>
          </cell>
        </row>
        <row r="1707">
          <cell r="A1707" t="str">
            <v>cty48449</v>
          </cell>
          <cell r="B1707" t="str">
            <v>Titus County, TX</v>
          </cell>
          <cell r="C1707">
            <v>45398</v>
          </cell>
        </row>
        <row r="1708">
          <cell r="A1708" t="str">
            <v>cty29053</v>
          </cell>
          <cell r="B1708" t="str">
            <v>Cooper County, MO</v>
          </cell>
          <cell r="C1708">
            <v>45393</v>
          </cell>
        </row>
        <row r="1709">
          <cell r="A1709" t="str">
            <v>cty29077</v>
          </cell>
          <cell r="B1709" t="str">
            <v>Greene County, MO</v>
          </cell>
          <cell r="C1709">
            <v>45381</v>
          </cell>
        </row>
        <row r="1710">
          <cell r="A1710" t="str">
            <v>cty13133</v>
          </cell>
          <cell r="B1710" t="str">
            <v>Greene County, GA</v>
          </cell>
          <cell r="C1710">
            <v>45371</v>
          </cell>
        </row>
        <row r="1711">
          <cell r="A1711" t="str">
            <v>cty18055</v>
          </cell>
          <cell r="B1711" t="str">
            <v>Greene County, IN</v>
          </cell>
          <cell r="C1711">
            <v>45355</v>
          </cell>
        </row>
        <row r="1712">
          <cell r="A1712" t="str">
            <v>cty17159</v>
          </cell>
          <cell r="B1712" t="str">
            <v>Richland County, IL</v>
          </cell>
          <cell r="C1712">
            <v>45353</v>
          </cell>
        </row>
        <row r="1713">
          <cell r="A1713" t="str">
            <v>cty53001</v>
          </cell>
          <cell r="B1713" t="str">
            <v>Adams County, WA</v>
          </cell>
          <cell r="C1713">
            <v>45349</v>
          </cell>
        </row>
        <row r="1714">
          <cell r="A1714" t="str">
            <v>cty40117</v>
          </cell>
          <cell r="B1714" t="str">
            <v>Pawnee County, OK</v>
          </cell>
          <cell r="C1714">
            <v>45346</v>
          </cell>
        </row>
        <row r="1715">
          <cell r="A1715" t="str">
            <v>cty18105</v>
          </cell>
          <cell r="B1715" t="str">
            <v>Monroe County, IN</v>
          </cell>
          <cell r="C1715">
            <v>45337</v>
          </cell>
        </row>
        <row r="1716">
          <cell r="A1716" t="str">
            <v>cty17057</v>
          </cell>
          <cell r="B1716" t="str">
            <v>Fulton County, IL</v>
          </cell>
          <cell r="C1716">
            <v>45325</v>
          </cell>
        </row>
        <row r="1717">
          <cell r="A1717" t="str">
            <v>cty20181</v>
          </cell>
          <cell r="B1717" t="str">
            <v>Sherman County, KS</v>
          </cell>
          <cell r="C1717">
            <v>45319</v>
          </cell>
        </row>
        <row r="1718">
          <cell r="A1718" t="str">
            <v>cty42039</v>
          </cell>
          <cell r="B1718" t="str">
            <v>Crawford County, PA</v>
          </cell>
          <cell r="C1718">
            <v>45311</v>
          </cell>
        </row>
        <row r="1719">
          <cell r="A1719" t="str">
            <v>cty01097</v>
          </cell>
          <cell r="B1719" t="str">
            <v>Mobile County, AL</v>
          </cell>
          <cell r="C1719">
            <v>45304</v>
          </cell>
        </row>
        <row r="1720">
          <cell r="A1720" t="str">
            <v>cty37057</v>
          </cell>
          <cell r="B1720" t="str">
            <v>Davidson County, NC</v>
          </cell>
          <cell r="C1720">
            <v>45295</v>
          </cell>
        </row>
        <row r="1721">
          <cell r="A1721" t="str">
            <v>cty19107</v>
          </cell>
          <cell r="B1721" t="str">
            <v>Keokuk County, IA</v>
          </cell>
          <cell r="C1721">
            <v>45286</v>
          </cell>
        </row>
        <row r="1722">
          <cell r="A1722" t="str">
            <v>cty46105</v>
          </cell>
          <cell r="B1722" t="str">
            <v>Perkins County, SD</v>
          </cell>
          <cell r="C1722">
            <v>45284</v>
          </cell>
        </row>
        <row r="1723">
          <cell r="A1723" t="str">
            <v>cty13195</v>
          </cell>
          <cell r="B1723" t="str">
            <v>Madison County, GA</v>
          </cell>
          <cell r="C1723">
            <v>45283</v>
          </cell>
        </row>
        <row r="1724">
          <cell r="A1724" t="str">
            <v>cty54077</v>
          </cell>
          <cell r="B1724" t="str">
            <v>Preston County, WV</v>
          </cell>
          <cell r="C1724">
            <v>45282</v>
          </cell>
        </row>
        <row r="1725">
          <cell r="A1725" t="str">
            <v>cty26023</v>
          </cell>
          <cell r="B1725" t="str">
            <v>Branch County, MI</v>
          </cell>
          <cell r="C1725">
            <v>45240</v>
          </cell>
        </row>
        <row r="1726">
          <cell r="A1726" t="str">
            <v>cty20199</v>
          </cell>
          <cell r="B1726" t="str">
            <v>Wallace County, KS</v>
          </cell>
          <cell r="C1726">
            <v>45233</v>
          </cell>
        </row>
        <row r="1727">
          <cell r="A1727" t="str">
            <v>cty46021</v>
          </cell>
          <cell r="B1727" t="str">
            <v>Campbell County, SD</v>
          </cell>
          <cell r="C1727">
            <v>45229</v>
          </cell>
        </row>
        <row r="1728">
          <cell r="A1728" t="str">
            <v>cty08007</v>
          </cell>
          <cell r="B1728" t="str">
            <v>Archuleta County, CO</v>
          </cell>
          <cell r="C1728">
            <v>45228</v>
          </cell>
        </row>
        <row r="1729">
          <cell r="A1729" t="str">
            <v>cty13215</v>
          </cell>
          <cell r="B1729" t="str">
            <v>Muscogee County, GA</v>
          </cell>
          <cell r="C1729">
            <v>45226</v>
          </cell>
        </row>
        <row r="1730">
          <cell r="A1730" t="str">
            <v>cty48089</v>
          </cell>
          <cell r="B1730" t="str">
            <v>Colorado County, TX</v>
          </cell>
          <cell r="C1730">
            <v>45216</v>
          </cell>
        </row>
        <row r="1731">
          <cell r="A1731" t="str">
            <v>cty29127</v>
          </cell>
          <cell r="B1731" t="str">
            <v>Marion County, MO</v>
          </cell>
          <cell r="C1731">
            <v>45196</v>
          </cell>
        </row>
        <row r="1732">
          <cell r="A1732" t="str">
            <v>cty18045</v>
          </cell>
          <cell r="B1732" t="str">
            <v>Fountain County, IN</v>
          </cell>
          <cell r="C1732">
            <v>45194</v>
          </cell>
        </row>
        <row r="1733">
          <cell r="A1733" t="str">
            <v>cty39065</v>
          </cell>
          <cell r="B1733" t="str">
            <v>Hardin County, OH</v>
          </cell>
          <cell r="C1733">
            <v>45185</v>
          </cell>
        </row>
        <row r="1734">
          <cell r="A1734" t="str">
            <v>cty12015</v>
          </cell>
          <cell r="B1734" t="str">
            <v>Charlotte County, FL</v>
          </cell>
          <cell r="C1734">
            <v>45184</v>
          </cell>
        </row>
        <row r="1735">
          <cell r="A1735" t="str">
            <v>cty18049</v>
          </cell>
          <cell r="B1735" t="str">
            <v>Fulton County, IN</v>
          </cell>
          <cell r="C1735">
            <v>45178</v>
          </cell>
        </row>
        <row r="1736">
          <cell r="A1736" t="str">
            <v>cty42021</v>
          </cell>
          <cell r="B1736" t="str">
            <v>Cambria County, PA</v>
          </cell>
          <cell r="C1736">
            <v>45174</v>
          </cell>
        </row>
        <row r="1737">
          <cell r="A1737" t="str">
            <v>cty18175</v>
          </cell>
          <cell r="B1737" t="str">
            <v>Washington County, IN</v>
          </cell>
          <cell r="C1737">
            <v>45173</v>
          </cell>
        </row>
        <row r="1738">
          <cell r="A1738" t="str">
            <v>cty26025</v>
          </cell>
          <cell r="B1738" t="str">
            <v>Calhoun County, MI</v>
          </cell>
          <cell r="C1738">
            <v>45163</v>
          </cell>
        </row>
        <row r="1739">
          <cell r="A1739" t="str">
            <v>cty53027</v>
          </cell>
          <cell r="B1739" t="str">
            <v>Grays Harbor County, WA</v>
          </cell>
          <cell r="C1739">
            <v>45145</v>
          </cell>
        </row>
        <row r="1740">
          <cell r="A1740" t="str">
            <v>cty27115</v>
          </cell>
          <cell r="B1740" t="str">
            <v>Pine County, MN</v>
          </cell>
          <cell r="C1740">
            <v>45110</v>
          </cell>
        </row>
        <row r="1741">
          <cell r="A1741" t="str">
            <v>cty19029</v>
          </cell>
          <cell r="B1741" t="str">
            <v>Cass County, IA</v>
          </cell>
          <cell r="C1741">
            <v>45088</v>
          </cell>
        </row>
        <row r="1742">
          <cell r="A1742" t="str">
            <v>cty48075</v>
          </cell>
          <cell r="B1742" t="str">
            <v>Childress County, TX</v>
          </cell>
          <cell r="C1742">
            <v>45077</v>
          </cell>
        </row>
        <row r="1743">
          <cell r="A1743" t="str">
            <v>cty19185</v>
          </cell>
          <cell r="B1743" t="str">
            <v>Wayne County, IA</v>
          </cell>
          <cell r="C1743">
            <v>45077</v>
          </cell>
        </row>
        <row r="1744">
          <cell r="A1744" t="str">
            <v>cty21167</v>
          </cell>
          <cell r="B1744" t="str">
            <v>Mercer County, KY</v>
          </cell>
          <cell r="C1744">
            <v>45062</v>
          </cell>
        </row>
        <row r="1745">
          <cell r="A1745" t="str">
            <v>cty31075</v>
          </cell>
          <cell r="B1745" t="str">
            <v>Grant County, NE</v>
          </cell>
          <cell r="C1745">
            <v>45057</v>
          </cell>
        </row>
        <row r="1746">
          <cell r="A1746" t="str">
            <v>cty39167</v>
          </cell>
          <cell r="B1746" t="str">
            <v>Washington County, OH</v>
          </cell>
          <cell r="C1746">
            <v>45053</v>
          </cell>
        </row>
        <row r="1747">
          <cell r="A1747" t="str">
            <v>cty47031</v>
          </cell>
          <cell r="B1747" t="str">
            <v>Coffee County, TN</v>
          </cell>
          <cell r="C1747">
            <v>45052</v>
          </cell>
        </row>
        <row r="1748">
          <cell r="A1748" t="str">
            <v>cty48077</v>
          </cell>
          <cell r="B1748" t="str">
            <v>Clay County, TX</v>
          </cell>
          <cell r="C1748">
            <v>45050</v>
          </cell>
        </row>
        <row r="1749">
          <cell r="A1749" t="str">
            <v>cty29073</v>
          </cell>
          <cell r="B1749" t="str">
            <v>Gasconade County, MO</v>
          </cell>
          <cell r="C1749">
            <v>45047</v>
          </cell>
        </row>
        <row r="1750">
          <cell r="A1750" t="str">
            <v>cty29045</v>
          </cell>
          <cell r="B1750" t="str">
            <v>Clark County, MO</v>
          </cell>
          <cell r="C1750">
            <v>45046</v>
          </cell>
        </row>
        <row r="1751">
          <cell r="A1751" t="str">
            <v>cty29117</v>
          </cell>
          <cell r="B1751" t="str">
            <v>Livingston County, MO</v>
          </cell>
          <cell r="C1751">
            <v>45033</v>
          </cell>
        </row>
        <row r="1752">
          <cell r="A1752" t="str">
            <v>cty48337</v>
          </cell>
          <cell r="B1752" t="str">
            <v>Montague County, TX</v>
          </cell>
          <cell r="C1752">
            <v>45031</v>
          </cell>
        </row>
        <row r="1753">
          <cell r="A1753" t="str">
            <v>cty42013</v>
          </cell>
          <cell r="B1753" t="str">
            <v>Blair County, PA</v>
          </cell>
          <cell r="C1753">
            <v>45015</v>
          </cell>
        </row>
        <row r="1754">
          <cell r="A1754" t="str">
            <v>cty48363</v>
          </cell>
          <cell r="B1754" t="str">
            <v>Palo Pinto County, TX</v>
          </cell>
          <cell r="C1754">
            <v>44992</v>
          </cell>
        </row>
        <row r="1755">
          <cell r="A1755" t="str">
            <v>cty48147</v>
          </cell>
          <cell r="B1755" t="str">
            <v>Fannin County, TX</v>
          </cell>
          <cell r="C1755">
            <v>44990</v>
          </cell>
        </row>
        <row r="1756">
          <cell r="A1756" t="str">
            <v>cty08085</v>
          </cell>
          <cell r="B1756" t="str">
            <v>Montrose County, CO</v>
          </cell>
          <cell r="C1756">
            <v>44976</v>
          </cell>
        </row>
        <row r="1757">
          <cell r="A1757" t="str">
            <v>cty42061</v>
          </cell>
          <cell r="B1757" t="str">
            <v>Huntingdon County, PA</v>
          </cell>
          <cell r="C1757">
            <v>44949</v>
          </cell>
        </row>
        <row r="1758">
          <cell r="A1758" t="str">
            <v>cty18103</v>
          </cell>
          <cell r="B1758" t="str">
            <v>Miami County, IN</v>
          </cell>
          <cell r="C1758">
            <v>44948</v>
          </cell>
        </row>
        <row r="1759">
          <cell r="A1759" t="str">
            <v>cty49017</v>
          </cell>
          <cell r="B1759" t="str">
            <v>Garfield County, UT</v>
          </cell>
          <cell r="C1759">
            <v>44940</v>
          </cell>
        </row>
        <row r="1760">
          <cell r="A1760" t="str">
            <v>cty17187</v>
          </cell>
          <cell r="B1760" t="str">
            <v>Warren County, IL</v>
          </cell>
          <cell r="C1760">
            <v>44939</v>
          </cell>
        </row>
        <row r="1761">
          <cell r="A1761" t="str">
            <v>cty51660</v>
          </cell>
          <cell r="B1761" t="str">
            <v>Harrisonburg city, VA</v>
          </cell>
          <cell r="C1761">
            <v>44936</v>
          </cell>
        </row>
        <row r="1762">
          <cell r="A1762" t="str">
            <v>cty31169</v>
          </cell>
          <cell r="B1762" t="str">
            <v>Thayer County, NE</v>
          </cell>
          <cell r="C1762">
            <v>44931</v>
          </cell>
        </row>
        <row r="1763">
          <cell r="A1763" t="str">
            <v>cty54107</v>
          </cell>
          <cell r="B1763" t="str">
            <v>Wood County, WV</v>
          </cell>
          <cell r="C1763">
            <v>44927</v>
          </cell>
        </row>
        <row r="1764">
          <cell r="A1764" t="str">
            <v>cty55023</v>
          </cell>
          <cell r="B1764" t="str">
            <v>Crawford County, WI</v>
          </cell>
          <cell r="C1764">
            <v>44927</v>
          </cell>
        </row>
        <row r="1765">
          <cell r="A1765" t="str">
            <v>cty31145</v>
          </cell>
          <cell r="B1765" t="str">
            <v>Red Willow County, NE</v>
          </cell>
          <cell r="C1765">
            <v>44926</v>
          </cell>
        </row>
        <row r="1766">
          <cell r="A1766" t="str">
            <v>cty47179</v>
          </cell>
          <cell r="B1766" t="str">
            <v>Washington County, TN</v>
          </cell>
          <cell r="C1766">
            <v>44923</v>
          </cell>
        </row>
        <row r="1767">
          <cell r="A1767" t="str">
            <v>cty18161</v>
          </cell>
          <cell r="B1767" t="str">
            <v>Union County, IN</v>
          </cell>
          <cell r="C1767">
            <v>44923</v>
          </cell>
        </row>
        <row r="1768">
          <cell r="A1768" t="str">
            <v>cty48249</v>
          </cell>
          <cell r="B1768" t="str">
            <v>Jim Wells County, TX</v>
          </cell>
          <cell r="C1768">
            <v>44922</v>
          </cell>
        </row>
        <row r="1769">
          <cell r="A1769" t="str">
            <v>cty27029</v>
          </cell>
          <cell r="B1769" t="str">
            <v>Clearwater County, MN</v>
          </cell>
          <cell r="C1769">
            <v>44918</v>
          </cell>
        </row>
        <row r="1770">
          <cell r="A1770" t="str">
            <v>cty36025</v>
          </cell>
          <cell r="B1770" t="str">
            <v>Delaware County, NY</v>
          </cell>
          <cell r="C1770">
            <v>44912</v>
          </cell>
        </row>
        <row r="1771">
          <cell r="A1771" t="str">
            <v>cty47011</v>
          </cell>
          <cell r="B1771" t="str">
            <v>Bradley County, TN</v>
          </cell>
          <cell r="C1771">
            <v>44906</v>
          </cell>
        </row>
        <row r="1772">
          <cell r="A1772" t="str">
            <v>cty38029</v>
          </cell>
          <cell r="B1772" t="str">
            <v>Emmons County, ND</v>
          </cell>
          <cell r="C1772">
            <v>44905</v>
          </cell>
        </row>
        <row r="1773">
          <cell r="A1773" t="str">
            <v>cty51760</v>
          </cell>
          <cell r="B1773" t="str">
            <v>Richmond city, VA</v>
          </cell>
          <cell r="C1773">
            <v>44899</v>
          </cell>
        </row>
        <row r="1774">
          <cell r="A1774" t="str">
            <v>cty21017</v>
          </cell>
          <cell r="B1774" t="str">
            <v>Bourbon County, KY</v>
          </cell>
          <cell r="C1774">
            <v>44897</v>
          </cell>
        </row>
        <row r="1775">
          <cell r="A1775" t="str">
            <v>cty45007</v>
          </cell>
          <cell r="B1775" t="str">
            <v>Anderson County, SC</v>
          </cell>
          <cell r="C1775">
            <v>44886</v>
          </cell>
        </row>
        <row r="1776">
          <cell r="A1776" t="str">
            <v>cty19009</v>
          </cell>
          <cell r="B1776" t="str">
            <v>Audubon County, IA</v>
          </cell>
          <cell r="C1776">
            <v>44883</v>
          </cell>
        </row>
        <row r="1777">
          <cell r="A1777" t="str">
            <v>cty39155</v>
          </cell>
          <cell r="B1777" t="str">
            <v>Trumbull County, OH</v>
          </cell>
          <cell r="C1777">
            <v>44880</v>
          </cell>
        </row>
        <row r="1778">
          <cell r="A1778" t="str">
            <v>cty13007</v>
          </cell>
          <cell r="B1778" t="str">
            <v>Baker County, GA</v>
          </cell>
          <cell r="C1778">
            <v>44871</v>
          </cell>
        </row>
        <row r="1779">
          <cell r="A1779" t="str">
            <v>cty47001</v>
          </cell>
          <cell r="B1779" t="str">
            <v>Anderson County, TN</v>
          </cell>
          <cell r="C1779">
            <v>44860</v>
          </cell>
        </row>
        <row r="1780">
          <cell r="A1780" t="str">
            <v>cty40125</v>
          </cell>
          <cell r="B1780" t="str">
            <v>Pottawatomie County, OK</v>
          </cell>
          <cell r="C1780">
            <v>44839</v>
          </cell>
        </row>
        <row r="1781">
          <cell r="A1781" t="str">
            <v>cty22087</v>
          </cell>
          <cell r="B1781" t="str">
            <v>St. Bernard Parish, LA</v>
          </cell>
          <cell r="C1781">
            <v>44834</v>
          </cell>
        </row>
        <row r="1782">
          <cell r="A1782" t="str">
            <v>cty48461</v>
          </cell>
          <cell r="B1782" t="str">
            <v>Upton County, TX</v>
          </cell>
          <cell r="C1782">
            <v>44822</v>
          </cell>
        </row>
        <row r="1783">
          <cell r="A1783" t="str">
            <v>cty21157</v>
          </cell>
          <cell r="B1783" t="str">
            <v>Marshall County, KY</v>
          </cell>
          <cell r="C1783">
            <v>44812</v>
          </cell>
        </row>
        <row r="1784">
          <cell r="A1784" t="str">
            <v>cty29145</v>
          </cell>
          <cell r="B1784" t="str">
            <v>Newton County, MO</v>
          </cell>
          <cell r="C1784">
            <v>44809</v>
          </cell>
        </row>
        <row r="1785">
          <cell r="A1785" t="str">
            <v>cty54073</v>
          </cell>
          <cell r="B1785" t="str">
            <v>Pleasants County, WV</v>
          </cell>
          <cell r="C1785">
            <v>44805</v>
          </cell>
        </row>
        <row r="1786">
          <cell r="A1786" t="str">
            <v>cty06025</v>
          </cell>
          <cell r="B1786" t="str">
            <v>Imperial County, CA</v>
          </cell>
          <cell r="C1786">
            <v>44801</v>
          </cell>
        </row>
        <row r="1787">
          <cell r="A1787" t="str">
            <v>cty45041</v>
          </cell>
          <cell r="B1787" t="str">
            <v>Florence County, SC</v>
          </cell>
          <cell r="C1787">
            <v>44784</v>
          </cell>
        </row>
        <row r="1788">
          <cell r="A1788" t="str">
            <v>cty30045</v>
          </cell>
          <cell r="B1788" t="str">
            <v>Judith Basin County, MT</v>
          </cell>
          <cell r="C1788">
            <v>44782</v>
          </cell>
        </row>
        <row r="1789">
          <cell r="A1789" t="str">
            <v>cty27071</v>
          </cell>
          <cell r="B1789" t="str">
            <v>Koochiching County, MN</v>
          </cell>
          <cell r="C1789">
            <v>44779</v>
          </cell>
        </row>
        <row r="1790">
          <cell r="A1790" t="str">
            <v>cty54091</v>
          </cell>
          <cell r="B1790" t="str">
            <v>Taylor County, WV</v>
          </cell>
          <cell r="C1790">
            <v>44777</v>
          </cell>
        </row>
        <row r="1791">
          <cell r="A1791" t="str">
            <v>cty35009</v>
          </cell>
          <cell r="B1791" t="str">
            <v>Curry County, NM</v>
          </cell>
          <cell r="C1791">
            <v>44773</v>
          </cell>
        </row>
        <row r="1792">
          <cell r="A1792" t="str">
            <v>cty21151</v>
          </cell>
          <cell r="B1792" t="str">
            <v>Madison County, KY</v>
          </cell>
          <cell r="C1792">
            <v>44762</v>
          </cell>
        </row>
        <row r="1793">
          <cell r="A1793" t="str">
            <v>cty05055</v>
          </cell>
          <cell r="B1793" t="str">
            <v>Greene County, AR</v>
          </cell>
          <cell r="C1793">
            <v>44758</v>
          </cell>
        </row>
        <row r="1794">
          <cell r="A1794" t="str">
            <v>cty40137</v>
          </cell>
          <cell r="B1794" t="str">
            <v>Stephens County, OK</v>
          </cell>
          <cell r="C1794">
            <v>44738</v>
          </cell>
        </row>
        <row r="1795">
          <cell r="A1795" t="str">
            <v>cty13049</v>
          </cell>
          <cell r="B1795" t="str">
            <v>Charlton County, GA</v>
          </cell>
          <cell r="C1795">
            <v>44727</v>
          </cell>
        </row>
        <row r="1796">
          <cell r="A1796" t="str">
            <v>cty20035</v>
          </cell>
          <cell r="B1796" t="str">
            <v>Cowley County, KS</v>
          </cell>
          <cell r="C1796">
            <v>44719</v>
          </cell>
        </row>
        <row r="1797">
          <cell r="A1797" t="str">
            <v>cty48407</v>
          </cell>
          <cell r="B1797" t="str">
            <v>San Jacinto County, TX</v>
          </cell>
          <cell r="C1797">
            <v>44719</v>
          </cell>
        </row>
        <row r="1798">
          <cell r="A1798" t="str">
            <v>cty37001</v>
          </cell>
          <cell r="B1798" t="str">
            <v>Alamance County, NC</v>
          </cell>
          <cell r="C1798">
            <v>44702</v>
          </cell>
        </row>
        <row r="1799">
          <cell r="A1799" t="str">
            <v>cty21019</v>
          </cell>
          <cell r="B1799" t="str">
            <v>Boyd County, KY</v>
          </cell>
          <cell r="C1799">
            <v>44695</v>
          </cell>
        </row>
        <row r="1800">
          <cell r="A1800" t="str">
            <v>cty31095</v>
          </cell>
          <cell r="B1800" t="str">
            <v>Jefferson County, NE</v>
          </cell>
          <cell r="C1800">
            <v>44675</v>
          </cell>
        </row>
        <row r="1801">
          <cell r="A1801" t="str">
            <v>cty31071</v>
          </cell>
          <cell r="B1801" t="str">
            <v>Garfield County, NE</v>
          </cell>
          <cell r="C1801">
            <v>44664</v>
          </cell>
        </row>
        <row r="1802">
          <cell r="A1802" t="str">
            <v>cty20013</v>
          </cell>
          <cell r="B1802" t="str">
            <v>Brown County, KS</v>
          </cell>
          <cell r="C1802">
            <v>44662</v>
          </cell>
        </row>
        <row r="1803">
          <cell r="A1803" t="str">
            <v>cty38069</v>
          </cell>
          <cell r="B1803" t="str">
            <v>Pierce County, ND</v>
          </cell>
          <cell r="C1803">
            <v>44656</v>
          </cell>
        </row>
        <row r="1804">
          <cell r="A1804" t="str">
            <v>cty42037</v>
          </cell>
          <cell r="B1804" t="str">
            <v>Columbia County, PA</v>
          </cell>
          <cell r="C1804">
            <v>44644</v>
          </cell>
        </row>
        <row r="1805">
          <cell r="A1805" t="str">
            <v>cty32027</v>
          </cell>
          <cell r="B1805" t="str">
            <v>Pershing County, NV</v>
          </cell>
          <cell r="C1805">
            <v>44629</v>
          </cell>
        </row>
        <row r="1806">
          <cell r="A1806" t="str">
            <v>cty37069</v>
          </cell>
          <cell r="B1806" t="str">
            <v>Franklin County, NC</v>
          </cell>
          <cell r="C1806">
            <v>44622</v>
          </cell>
        </row>
        <row r="1807">
          <cell r="A1807" t="str">
            <v>cty42113</v>
          </cell>
          <cell r="B1807" t="str">
            <v>Sullivan County, PA</v>
          </cell>
          <cell r="C1807">
            <v>44611</v>
          </cell>
        </row>
        <row r="1808">
          <cell r="A1808" t="str">
            <v>cty30041</v>
          </cell>
          <cell r="B1808" t="str">
            <v>Hill County, MT</v>
          </cell>
          <cell r="C1808">
            <v>44593</v>
          </cell>
        </row>
        <row r="1809">
          <cell r="A1809" t="str">
            <v>cty20107</v>
          </cell>
          <cell r="B1809" t="str">
            <v>Linn County, KS</v>
          </cell>
          <cell r="C1809">
            <v>44592</v>
          </cell>
        </row>
        <row r="1810">
          <cell r="A1810" t="str">
            <v>cty40123</v>
          </cell>
          <cell r="B1810" t="str">
            <v>Pontotoc County, OK</v>
          </cell>
          <cell r="C1810">
            <v>44579</v>
          </cell>
        </row>
        <row r="1811">
          <cell r="A1811" t="str">
            <v>cty48189</v>
          </cell>
          <cell r="B1811" t="str">
            <v>Hale County, TX</v>
          </cell>
          <cell r="C1811">
            <v>44568</v>
          </cell>
        </row>
        <row r="1812">
          <cell r="A1812" t="str">
            <v>cty39171</v>
          </cell>
          <cell r="B1812" t="str">
            <v>Williams County, OH</v>
          </cell>
          <cell r="C1812">
            <v>44568</v>
          </cell>
        </row>
        <row r="1813">
          <cell r="A1813" t="str">
            <v>cty16027</v>
          </cell>
          <cell r="B1813" t="str">
            <v>Canyon County, ID</v>
          </cell>
          <cell r="C1813">
            <v>44565</v>
          </cell>
        </row>
        <row r="1814">
          <cell r="A1814" t="str">
            <v>cty01077</v>
          </cell>
          <cell r="B1814" t="str">
            <v>Lauderdale County, AL</v>
          </cell>
          <cell r="C1814">
            <v>44543</v>
          </cell>
        </row>
        <row r="1815">
          <cell r="A1815" t="str">
            <v>cty19111</v>
          </cell>
          <cell r="B1815" t="str">
            <v>Lee County, IA</v>
          </cell>
          <cell r="C1815">
            <v>44542</v>
          </cell>
        </row>
        <row r="1816">
          <cell r="A1816" t="str">
            <v>cty19145</v>
          </cell>
          <cell r="B1816" t="str">
            <v>Page County, IA</v>
          </cell>
          <cell r="C1816">
            <v>44537</v>
          </cell>
        </row>
        <row r="1817">
          <cell r="A1817" t="str">
            <v>cty17081</v>
          </cell>
          <cell r="B1817" t="str">
            <v>Jefferson County, IL</v>
          </cell>
          <cell r="C1817">
            <v>44529</v>
          </cell>
        </row>
        <row r="1818">
          <cell r="A1818" t="str">
            <v>cty18165</v>
          </cell>
          <cell r="B1818" t="str">
            <v>Vermillion County, IN</v>
          </cell>
          <cell r="C1818">
            <v>44514</v>
          </cell>
        </row>
        <row r="1819">
          <cell r="A1819" t="str">
            <v>cty27007</v>
          </cell>
          <cell r="B1819" t="str">
            <v>Beltrami County, MN</v>
          </cell>
          <cell r="C1819">
            <v>44512</v>
          </cell>
        </row>
        <row r="1820">
          <cell r="A1820" t="str">
            <v>cty46047</v>
          </cell>
          <cell r="B1820" t="str">
            <v>Fall River County, SD</v>
          </cell>
          <cell r="C1820">
            <v>44500</v>
          </cell>
        </row>
        <row r="1821">
          <cell r="A1821" t="str">
            <v>cty08057</v>
          </cell>
          <cell r="B1821" t="str">
            <v>Jackson County, CO</v>
          </cell>
          <cell r="C1821">
            <v>44492</v>
          </cell>
        </row>
        <row r="1822">
          <cell r="A1822" t="str">
            <v>cty29025</v>
          </cell>
          <cell r="B1822" t="str">
            <v>Caldwell County, MO</v>
          </cell>
          <cell r="C1822">
            <v>44467</v>
          </cell>
        </row>
        <row r="1823">
          <cell r="A1823" t="str">
            <v>cty29097</v>
          </cell>
          <cell r="B1823" t="str">
            <v>Jasper County, MO</v>
          </cell>
          <cell r="C1823">
            <v>44453</v>
          </cell>
        </row>
        <row r="1824">
          <cell r="A1824" t="str">
            <v>cty46007</v>
          </cell>
          <cell r="B1824" t="str">
            <v>Bennett County, SD</v>
          </cell>
          <cell r="C1824">
            <v>44440</v>
          </cell>
        </row>
        <row r="1825">
          <cell r="A1825" t="str">
            <v>cty21221</v>
          </cell>
          <cell r="B1825" t="str">
            <v>Trigg County, KY</v>
          </cell>
          <cell r="C1825">
            <v>44440</v>
          </cell>
        </row>
        <row r="1826">
          <cell r="A1826" t="str">
            <v>cty17121</v>
          </cell>
          <cell r="B1826" t="str">
            <v>Marion County, IL</v>
          </cell>
          <cell r="C1826">
            <v>44432</v>
          </cell>
        </row>
        <row r="1827">
          <cell r="A1827" t="str">
            <v>cty51017</v>
          </cell>
          <cell r="B1827" t="str">
            <v>Bath County, VA</v>
          </cell>
          <cell r="C1827">
            <v>44425</v>
          </cell>
        </row>
        <row r="1828">
          <cell r="A1828" t="str">
            <v>cty29227</v>
          </cell>
          <cell r="B1828" t="str">
            <v>Worth County, MO</v>
          </cell>
          <cell r="C1828">
            <v>44414</v>
          </cell>
        </row>
        <row r="1829">
          <cell r="A1829" t="str">
            <v>cty19101</v>
          </cell>
          <cell r="B1829" t="str">
            <v>Jefferson County, IA</v>
          </cell>
          <cell r="C1829">
            <v>44400</v>
          </cell>
        </row>
        <row r="1830">
          <cell r="A1830" t="str">
            <v>cty47089</v>
          </cell>
          <cell r="B1830" t="str">
            <v>Jefferson County, TN</v>
          </cell>
          <cell r="C1830">
            <v>44390</v>
          </cell>
        </row>
        <row r="1831">
          <cell r="A1831" t="str">
            <v>cty54069</v>
          </cell>
          <cell r="B1831" t="str">
            <v>Ohio County, WV</v>
          </cell>
          <cell r="C1831">
            <v>44379</v>
          </cell>
        </row>
        <row r="1832">
          <cell r="A1832" t="str">
            <v>cty39101</v>
          </cell>
          <cell r="B1832" t="str">
            <v>Marion County, OH</v>
          </cell>
          <cell r="C1832">
            <v>44369</v>
          </cell>
        </row>
        <row r="1833">
          <cell r="A1833" t="str">
            <v>cty17051</v>
          </cell>
          <cell r="B1833" t="str">
            <v>Fayette County, IL</v>
          </cell>
          <cell r="C1833">
            <v>44362</v>
          </cell>
        </row>
        <row r="1834">
          <cell r="A1834" t="str">
            <v>cty29225</v>
          </cell>
          <cell r="B1834" t="str">
            <v>Webster County, MO</v>
          </cell>
          <cell r="C1834">
            <v>44354</v>
          </cell>
        </row>
        <row r="1835">
          <cell r="A1835" t="str">
            <v>cty42083</v>
          </cell>
          <cell r="B1835" t="str">
            <v>McKean County, PA</v>
          </cell>
          <cell r="C1835">
            <v>44353</v>
          </cell>
        </row>
        <row r="1836">
          <cell r="A1836" t="str">
            <v>cty23027</v>
          </cell>
          <cell r="B1836" t="str">
            <v>Waldo County, ME</v>
          </cell>
          <cell r="C1836">
            <v>44351</v>
          </cell>
        </row>
        <row r="1837">
          <cell r="A1837" t="str">
            <v>cty45077</v>
          </cell>
          <cell r="B1837" t="str">
            <v>Pickens County, SC</v>
          </cell>
          <cell r="C1837">
            <v>44347</v>
          </cell>
        </row>
        <row r="1838">
          <cell r="A1838" t="str">
            <v>cty21145</v>
          </cell>
          <cell r="B1838" t="str">
            <v>McCracken County, KY</v>
          </cell>
          <cell r="C1838">
            <v>44340</v>
          </cell>
        </row>
        <row r="1839">
          <cell r="A1839" t="str">
            <v>cty20097</v>
          </cell>
          <cell r="B1839" t="str">
            <v>Kiowa County, KS</v>
          </cell>
          <cell r="C1839">
            <v>44337</v>
          </cell>
        </row>
        <row r="1840">
          <cell r="A1840" t="str">
            <v>cty22071</v>
          </cell>
          <cell r="B1840" t="str">
            <v>Orleans Parish, LA</v>
          </cell>
          <cell r="C1840">
            <v>44329</v>
          </cell>
        </row>
        <row r="1841">
          <cell r="A1841" t="str">
            <v>cty37147</v>
          </cell>
          <cell r="B1841" t="str">
            <v>Pitt County, NC</v>
          </cell>
          <cell r="C1841">
            <v>44325</v>
          </cell>
        </row>
        <row r="1842">
          <cell r="A1842" t="str">
            <v>cty37127</v>
          </cell>
          <cell r="B1842" t="str">
            <v>Nash County, NC</v>
          </cell>
          <cell r="C1842">
            <v>44321</v>
          </cell>
        </row>
        <row r="1843">
          <cell r="A1843" t="str">
            <v>cty39031</v>
          </cell>
          <cell r="B1843" t="str">
            <v>Coshocton County, OH</v>
          </cell>
          <cell r="C1843">
            <v>44319</v>
          </cell>
        </row>
        <row r="1844">
          <cell r="A1844" t="str">
            <v>cty51091</v>
          </cell>
          <cell r="B1844" t="str">
            <v>Highland County, VA</v>
          </cell>
          <cell r="C1844">
            <v>44318</v>
          </cell>
        </row>
        <row r="1845">
          <cell r="A1845" t="str">
            <v>cty21107</v>
          </cell>
          <cell r="B1845" t="str">
            <v>Hopkins County, KY</v>
          </cell>
          <cell r="C1845">
            <v>44295</v>
          </cell>
        </row>
        <row r="1846">
          <cell r="A1846" t="str">
            <v>cty48457</v>
          </cell>
          <cell r="B1846" t="str">
            <v>Tyler County, TX</v>
          </cell>
          <cell r="C1846">
            <v>44293</v>
          </cell>
        </row>
        <row r="1847">
          <cell r="A1847" t="str">
            <v>cty54051</v>
          </cell>
          <cell r="B1847" t="str">
            <v>Marshall County, WV</v>
          </cell>
          <cell r="C1847">
            <v>44287</v>
          </cell>
        </row>
        <row r="1848">
          <cell r="A1848" t="str">
            <v>cty37159</v>
          </cell>
          <cell r="B1848" t="str">
            <v>Rowan County, NC</v>
          </cell>
          <cell r="C1848">
            <v>44285</v>
          </cell>
        </row>
        <row r="1849">
          <cell r="A1849" t="str">
            <v>cty21033</v>
          </cell>
          <cell r="B1849" t="str">
            <v>Caldwell County, KY</v>
          </cell>
          <cell r="C1849">
            <v>44256</v>
          </cell>
        </row>
        <row r="1850">
          <cell r="A1850" t="str">
            <v>cty39099</v>
          </cell>
          <cell r="B1850" t="str">
            <v>Mahoning County, OH</v>
          </cell>
          <cell r="C1850">
            <v>44255</v>
          </cell>
        </row>
        <row r="1851">
          <cell r="A1851" t="str">
            <v>cty51790</v>
          </cell>
          <cell r="B1851" t="str">
            <v>Staunton city, VA</v>
          </cell>
          <cell r="C1851">
            <v>44245</v>
          </cell>
        </row>
        <row r="1852">
          <cell r="A1852" t="str">
            <v>cty37137</v>
          </cell>
          <cell r="B1852" t="str">
            <v>Pamlico County, NC</v>
          </cell>
          <cell r="C1852">
            <v>44242</v>
          </cell>
        </row>
        <row r="1853">
          <cell r="A1853" t="str">
            <v>cty28131</v>
          </cell>
          <cell r="B1853" t="str">
            <v>Stone County, MS</v>
          </cell>
          <cell r="C1853">
            <v>44231</v>
          </cell>
        </row>
        <row r="1854">
          <cell r="A1854" t="str">
            <v>cty39073</v>
          </cell>
          <cell r="B1854" t="str">
            <v>Hocking County, OH</v>
          </cell>
          <cell r="C1854">
            <v>44230</v>
          </cell>
        </row>
        <row r="1855">
          <cell r="A1855" t="str">
            <v>cty56015</v>
          </cell>
          <cell r="B1855" t="str">
            <v>Goshen County, WY</v>
          </cell>
          <cell r="C1855">
            <v>44230</v>
          </cell>
        </row>
        <row r="1856">
          <cell r="A1856" t="str">
            <v>cty30067</v>
          </cell>
          <cell r="B1856" t="str">
            <v>Park County, MT</v>
          </cell>
          <cell r="C1856">
            <v>44228</v>
          </cell>
        </row>
        <row r="1857">
          <cell r="A1857" t="str">
            <v>cty16075</v>
          </cell>
          <cell r="B1857" t="str">
            <v>Payette County, ID</v>
          </cell>
          <cell r="C1857">
            <v>44226</v>
          </cell>
        </row>
        <row r="1858">
          <cell r="A1858" t="str">
            <v>cty21101</v>
          </cell>
          <cell r="B1858" t="str">
            <v>Henderson County, KY</v>
          </cell>
          <cell r="C1858">
            <v>44219</v>
          </cell>
        </row>
        <row r="1859">
          <cell r="A1859" t="str">
            <v>cty20145</v>
          </cell>
          <cell r="B1859" t="str">
            <v>Pawnee County, KS</v>
          </cell>
          <cell r="C1859">
            <v>44215</v>
          </cell>
        </row>
        <row r="1860">
          <cell r="A1860" t="str">
            <v>cty40025</v>
          </cell>
          <cell r="B1860" t="str">
            <v>Cimarron County, OK</v>
          </cell>
          <cell r="C1860">
            <v>44204</v>
          </cell>
        </row>
        <row r="1861">
          <cell r="A1861" t="str">
            <v>cty17035</v>
          </cell>
          <cell r="B1861" t="str">
            <v>Cumberland County, IL</v>
          </cell>
          <cell r="C1861">
            <v>44197</v>
          </cell>
        </row>
        <row r="1862">
          <cell r="A1862" t="str">
            <v>cty05059</v>
          </cell>
          <cell r="B1862" t="str">
            <v>Hot Spring County, AR</v>
          </cell>
          <cell r="C1862">
            <v>44184</v>
          </cell>
        </row>
        <row r="1863">
          <cell r="A1863" t="str">
            <v>cty18131</v>
          </cell>
          <cell r="B1863" t="str">
            <v>Pulaski County, IN</v>
          </cell>
          <cell r="C1863">
            <v>44167</v>
          </cell>
        </row>
        <row r="1864">
          <cell r="A1864" t="str">
            <v>cty51159</v>
          </cell>
          <cell r="B1864" t="str">
            <v>Richmond County, VA</v>
          </cell>
          <cell r="C1864">
            <v>44164</v>
          </cell>
        </row>
        <row r="1865">
          <cell r="A1865" t="str">
            <v>cty39127</v>
          </cell>
          <cell r="B1865" t="str">
            <v>Perry County, OH</v>
          </cell>
          <cell r="C1865">
            <v>44161</v>
          </cell>
        </row>
        <row r="1866">
          <cell r="A1866" t="str">
            <v>cty33007</v>
          </cell>
          <cell r="B1866" t="str">
            <v>Coos County, NH</v>
          </cell>
          <cell r="C1866">
            <v>44160</v>
          </cell>
        </row>
        <row r="1867">
          <cell r="A1867" t="str">
            <v>cty26121</v>
          </cell>
          <cell r="B1867" t="str">
            <v>Muskegon County, MI</v>
          </cell>
          <cell r="C1867">
            <v>44153</v>
          </cell>
        </row>
        <row r="1868">
          <cell r="A1868" t="str">
            <v>cty08071</v>
          </cell>
          <cell r="B1868" t="str">
            <v>Las Animas County, CO</v>
          </cell>
          <cell r="C1868">
            <v>44147</v>
          </cell>
        </row>
        <row r="1869">
          <cell r="A1869" t="str">
            <v>cty36009</v>
          </cell>
          <cell r="B1869" t="str">
            <v>Cattaraugus County, NY</v>
          </cell>
          <cell r="C1869">
            <v>44133</v>
          </cell>
        </row>
        <row r="1870">
          <cell r="A1870" t="str">
            <v>cty06107</v>
          </cell>
          <cell r="B1870" t="str">
            <v>Tulare County, CA</v>
          </cell>
          <cell r="C1870">
            <v>44133</v>
          </cell>
        </row>
        <row r="1871">
          <cell r="A1871" t="str">
            <v>cty16053</v>
          </cell>
          <cell r="B1871" t="str">
            <v>Jerome County, ID</v>
          </cell>
          <cell r="C1871">
            <v>44132</v>
          </cell>
        </row>
        <row r="1872">
          <cell r="A1872" t="str">
            <v>cty28047</v>
          </cell>
          <cell r="B1872" t="str">
            <v>Harrison County, MS</v>
          </cell>
          <cell r="C1872">
            <v>44123</v>
          </cell>
        </row>
        <row r="1873">
          <cell r="A1873" t="str">
            <v>cty29163</v>
          </cell>
          <cell r="B1873" t="str">
            <v>Pike County, MO</v>
          </cell>
          <cell r="C1873">
            <v>44123</v>
          </cell>
        </row>
        <row r="1874">
          <cell r="A1874" t="str">
            <v>cty48005</v>
          </cell>
          <cell r="B1874" t="str">
            <v>Angelina County, TX</v>
          </cell>
          <cell r="C1874">
            <v>44105</v>
          </cell>
        </row>
        <row r="1875">
          <cell r="A1875" t="str">
            <v>cty20183</v>
          </cell>
          <cell r="B1875" t="str">
            <v>Smith County, KS</v>
          </cell>
          <cell r="C1875">
            <v>44097</v>
          </cell>
        </row>
        <row r="1876">
          <cell r="A1876" t="str">
            <v>cty30079</v>
          </cell>
          <cell r="B1876" t="str">
            <v>Prairie County, MT</v>
          </cell>
          <cell r="C1876">
            <v>44087</v>
          </cell>
        </row>
        <row r="1877">
          <cell r="A1877" t="str">
            <v>cty36057</v>
          </cell>
          <cell r="B1877" t="str">
            <v>Montgomery County, NY</v>
          </cell>
          <cell r="C1877">
            <v>44086</v>
          </cell>
        </row>
        <row r="1878">
          <cell r="A1878" t="str">
            <v>cty01033</v>
          </cell>
          <cell r="B1878" t="str">
            <v>Colbert County, AL</v>
          </cell>
          <cell r="C1878">
            <v>44079</v>
          </cell>
        </row>
        <row r="1879">
          <cell r="A1879" t="str">
            <v>cty31083</v>
          </cell>
          <cell r="B1879" t="str">
            <v>Harlan County, NE</v>
          </cell>
          <cell r="C1879">
            <v>44074</v>
          </cell>
        </row>
        <row r="1880">
          <cell r="A1880" t="str">
            <v>cty06045</v>
          </cell>
          <cell r="B1880" t="str">
            <v>Mendocino County, CA</v>
          </cell>
          <cell r="C1880">
            <v>44070</v>
          </cell>
        </row>
        <row r="1881">
          <cell r="A1881" t="str">
            <v>cty48111</v>
          </cell>
          <cell r="B1881" t="str">
            <v>Dallam County, TX</v>
          </cell>
          <cell r="C1881">
            <v>44069</v>
          </cell>
        </row>
        <row r="1882">
          <cell r="A1882" t="str">
            <v>cty17135</v>
          </cell>
          <cell r="B1882" t="str">
            <v>Montgomery County, IL</v>
          </cell>
          <cell r="C1882">
            <v>44055</v>
          </cell>
        </row>
        <row r="1883">
          <cell r="A1883" t="str">
            <v>cty31085</v>
          </cell>
          <cell r="B1883" t="str">
            <v>Hayes County, NE</v>
          </cell>
          <cell r="C1883">
            <v>44046</v>
          </cell>
        </row>
        <row r="1884">
          <cell r="A1884" t="str">
            <v>cty36013</v>
          </cell>
          <cell r="B1884" t="str">
            <v>Chautauqua County, NY</v>
          </cell>
          <cell r="C1884">
            <v>44040</v>
          </cell>
        </row>
        <row r="1885">
          <cell r="A1885" t="str">
            <v>cty16015</v>
          </cell>
          <cell r="B1885" t="str">
            <v>Boise County, ID</v>
          </cell>
          <cell r="C1885">
            <v>44035</v>
          </cell>
        </row>
        <row r="1886">
          <cell r="A1886" t="str">
            <v>cty31057</v>
          </cell>
          <cell r="B1886" t="str">
            <v>Dundy County, NE</v>
          </cell>
          <cell r="C1886">
            <v>44028</v>
          </cell>
        </row>
        <row r="1887">
          <cell r="A1887" t="str">
            <v>cty47159</v>
          </cell>
          <cell r="B1887" t="str">
            <v>Smith County, TN</v>
          </cell>
          <cell r="C1887">
            <v>44017</v>
          </cell>
        </row>
        <row r="1888">
          <cell r="A1888" t="str">
            <v>cty20187</v>
          </cell>
          <cell r="B1888" t="str">
            <v>Stanton County, KS</v>
          </cell>
          <cell r="C1888">
            <v>44012</v>
          </cell>
        </row>
        <row r="1889">
          <cell r="A1889" t="str">
            <v>cty46085</v>
          </cell>
          <cell r="B1889" t="str">
            <v>Lyman County, SD</v>
          </cell>
          <cell r="C1889">
            <v>44009</v>
          </cell>
        </row>
        <row r="1890">
          <cell r="A1890" t="str">
            <v>cty47145</v>
          </cell>
          <cell r="B1890" t="str">
            <v>Roane County, TN</v>
          </cell>
          <cell r="C1890">
            <v>43997</v>
          </cell>
        </row>
        <row r="1891">
          <cell r="A1891" t="str">
            <v>cty51139</v>
          </cell>
          <cell r="B1891" t="str">
            <v>Page County, VA</v>
          </cell>
          <cell r="C1891">
            <v>43989</v>
          </cell>
        </row>
        <row r="1892">
          <cell r="A1892" t="str">
            <v>cty37087</v>
          </cell>
          <cell r="B1892" t="str">
            <v>Haywood County, NC</v>
          </cell>
          <cell r="C1892">
            <v>43986</v>
          </cell>
        </row>
        <row r="1893">
          <cell r="A1893" t="str">
            <v>cty45051</v>
          </cell>
          <cell r="B1893" t="str">
            <v>Horry County, SC</v>
          </cell>
          <cell r="C1893">
            <v>43984</v>
          </cell>
        </row>
        <row r="1894">
          <cell r="A1894" t="str">
            <v>cty36003</v>
          </cell>
          <cell r="B1894" t="str">
            <v>Allegany County, NY</v>
          </cell>
          <cell r="C1894">
            <v>43984</v>
          </cell>
        </row>
        <row r="1895">
          <cell r="A1895" t="str">
            <v>cty55075</v>
          </cell>
          <cell r="B1895" t="str">
            <v>Marinette County, WI</v>
          </cell>
          <cell r="C1895">
            <v>43956</v>
          </cell>
        </row>
        <row r="1896">
          <cell r="A1896" t="str">
            <v>cty05035</v>
          </cell>
          <cell r="B1896" t="str">
            <v>Crittenden County, AR</v>
          </cell>
          <cell r="C1896">
            <v>43955</v>
          </cell>
        </row>
        <row r="1897">
          <cell r="A1897" t="str">
            <v>cty16063</v>
          </cell>
          <cell r="B1897" t="str">
            <v>Lincoln County, ID</v>
          </cell>
          <cell r="C1897">
            <v>43946</v>
          </cell>
        </row>
        <row r="1898">
          <cell r="A1898" t="str">
            <v>cty22105</v>
          </cell>
          <cell r="B1898" t="str">
            <v>Tangipahoa Parish, LA</v>
          </cell>
          <cell r="C1898">
            <v>43946</v>
          </cell>
        </row>
        <row r="1899">
          <cell r="A1899" t="str">
            <v>cty55129</v>
          </cell>
          <cell r="B1899" t="str">
            <v>Washburn County, WI</v>
          </cell>
          <cell r="C1899">
            <v>43943</v>
          </cell>
        </row>
        <row r="1900">
          <cell r="A1900" t="str">
            <v>cty48333</v>
          </cell>
          <cell r="B1900" t="str">
            <v>Mills County, TX</v>
          </cell>
          <cell r="C1900">
            <v>43941</v>
          </cell>
        </row>
        <row r="1901">
          <cell r="A1901" t="str">
            <v>cty39139</v>
          </cell>
          <cell r="B1901" t="str">
            <v>Richland County, OH</v>
          </cell>
          <cell r="C1901">
            <v>43910</v>
          </cell>
        </row>
        <row r="1902">
          <cell r="A1902" t="str">
            <v>cty48141</v>
          </cell>
          <cell r="B1902" t="str">
            <v>El Paso County, TX</v>
          </cell>
          <cell r="C1902">
            <v>43893</v>
          </cell>
        </row>
        <row r="1903">
          <cell r="A1903" t="str">
            <v>cty42121</v>
          </cell>
          <cell r="B1903" t="str">
            <v>Venango County, PA</v>
          </cell>
          <cell r="C1903">
            <v>43889</v>
          </cell>
        </row>
        <row r="1904">
          <cell r="A1904" t="str">
            <v>cty42097</v>
          </cell>
          <cell r="B1904" t="str">
            <v>Northumberland County, PA</v>
          </cell>
          <cell r="C1904">
            <v>43887</v>
          </cell>
        </row>
        <row r="1905">
          <cell r="A1905" t="str">
            <v>cty51029</v>
          </cell>
          <cell r="B1905" t="str">
            <v>Buckingham County, VA</v>
          </cell>
          <cell r="C1905">
            <v>43883</v>
          </cell>
        </row>
        <row r="1906">
          <cell r="A1906" t="str">
            <v>cty51820</v>
          </cell>
          <cell r="B1906" t="str">
            <v>Waynesboro city, VA</v>
          </cell>
          <cell r="C1906">
            <v>43865</v>
          </cell>
        </row>
        <row r="1907">
          <cell r="A1907" t="str">
            <v>cty17183</v>
          </cell>
          <cell r="B1907" t="str">
            <v>Vermilion County, IL</v>
          </cell>
          <cell r="C1907">
            <v>43836</v>
          </cell>
        </row>
        <row r="1908">
          <cell r="A1908" t="str">
            <v>cty17125</v>
          </cell>
          <cell r="B1908" t="str">
            <v>Mason County, IL</v>
          </cell>
          <cell r="C1908">
            <v>43815</v>
          </cell>
        </row>
        <row r="1909">
          <cell r="A1909" t="str">
            <v>cty48313</v>
          </cell>
          <cell r="B1909" t="str">
            <v>Madison County, TX</v>
          </cell>
          <cell r="C1909">
            <v>43813</v>
          </cell>
        </row>
        <row r="1910">
          <cell r="A1910" t="str">
            <v>cty01045</v>
          </cell>
          <cell r="B1910" t="str">
            <v>Dale County, AL</v>
          </cell>
          <cell r="C1910">
            <v>43808</v>
          </cell>
        </row>
        <row r="1911">
          <cell r="A1911" t="str">
            <v>cty37167</v>
          </cell>
          <cell r="B1911" t="str">
            <v>Stanly County, NC</v>
          </cell>
          <cell r="C1911">
            <v>43804</v>
          </cell>
        </row>
        <row r="1912">
          <cell r="A1912" t="str">
            <v>cty49021</v>
          </cell>
          <cell r="B1912" t="str">
            <v>Iron County, UT</v>
          </cell>
          <cell r="C1912">
            <v>43795</v>
          </cell>
        </row>
        <row r="1913">
          <cell r="A1913" t="str">
            <v>cty37093</v>
          </cell>
          <cell r="B1913" t="str">
            <v>Hoke County, NC</v>
          </cell>
          <cell r="C1913">
            <v>43793</v>
          </cell>
        </row>
        <row r="1914">
          <cell r="A1914" t="str">
            <v>cty26157</v>
          </cell>
          <cell r="B1914" t="str">
            <v>Tuscola County, MI</v>
          </cell>
          <cell r="C1914">
            <v>43779</v>
          </cell>
        </row>
        <row r="1915">
          <cell r="A1915" t="str">
            <v>cty48115</v>
          </cell>
          <cell r="B1915" t="str">
            <v>Dawson County, TX</v>
          </cell>
          <cell r="C1915">
            <v>43775</v>
          </cell>
        </row>
        <row r="1916">
          <cell r="A1916" t="str">
            <v>cty48487</v>
          </cell>
          <cell r="B1916" t="str">
            <v>Wilbarger County, TX</v>
          </cell>
          <cell r="C1916">
            <v>43768</v>
          </cell>
        </row>
        <row r="1917">
          <cell r="A1917" t="str">
            <v>cty47051</v>
          </cell>
          <cell r="B1917" t="str">
            <v>Franklin County, TN</v>
          </cell>
          <cell r="C1917">
            <v>43757</v>
          </cell>
        </row>
        <row r="1918">
          <cell r="A1918" t="str">
            <v>cty17101</v>
          </cell>
          <cell r="B1918" t="str">
            <v>Lawrence County, IL</v>
          </cell>
          <cell r="C1918">
            <v>43752</v>
          </cell>
        </row>
        <row r="1919">
          <cell r="A1919" t="str">
            <v>cty37175</v>
          </cell>
          <cell r="B1919" t="str">
            <v>Transylvania County, NC</v>
          </cell>
          <cell r="C1919">
            <v>43747</v>
          </cell>
        </row>
        <row r="1920">
          <cell r="A1920" t="str">
            <v>cty08075</v>
          </cell>
          <cell r="B1920" t="str">
            <v>Logan County, CO</v>
          </cell>
          <cell r="C1920">
            <v>43723</v>
          </cell>
        </row>
        <row r="1921">
          <cell r="A1921" t="str">
            <v>cty53051</v>
          </cell>
          <cell r="B1921" t="str">
            <v>Pend Oreille County, WA</v>
          </cell>
          <cell r="C1921">
            <v>43720</v>
          </cell>
        </row>
        <row r="1922">
          <cell r="A1922" t="str">
            <v>cty04027</v>
          </cell>
          <cell r="B1922" t="str">
            <v>Yuma County, AZ</v>
          </cell>
          <cell r="C1922">
            <v>43715</v>
          </cell>
        </row>
        <row r="1923">
          <cell r="A1923" t="str">
            <v>cty13083</v>
          </cell>
          <cell r="B1923" t="str">
            <v>Dade County, GA</v>
          </cell>
          <cell r="C1923">
            <v>43711</v>
          </cell>
        </row>
        <row r="1924">
          <cell r="A1924" t="str">
            <v>cty12127</v>
          </cell>
          <cell r="B1924" t="str">
            <v>Volusia County, FL</v>
          </cell>
          <cell r="C1924">
            <v>43705</v>
          </cell>
        </row>
        <row r="1925">
          <cell r="A1925" t="str">
            <v>cty29111</v>
          </cell>
          <cell r="B1925" t="str">
            <v>Lewis County, MO</v>
          </cell>
          <cell r="C1925">
            <v>43705</v>
          </cell>
        </row>
        <row r="1926">
          <cell r="A1926" t="str">
            <v>cty18121</v>
          </cell>
          <cell r="B1926" t="str">
            <v>Parke County, IN</v>
          </cell>
          <cell r="C1926">
            <v>43705</v>
          </cell>
        </row>
        <row r="1927">
          <cell r="A1927" t="str">
            <v>cty27001</v>
          </cell>
          <cell r="B1927" t="str">
            <v>Aitkin County, MN</v>
          </cell>
          <cell r="C1927">
            <v>43701</v>
          </cell>
        </row>
        <row r="1928">
          <cell r="A1928" t="str">
            <v>cty50019</v>
          </cell>
          <cell r="B1928" t="str">
            <v>Orleans County, VT</v>
          </cell>
          <cell r="C1928">
            <v>43670</v>
          </cell>
        </row>
        <row r="1929">
          <cell r="A1929" t="str">
            <v>cty42063</v>
          </cell>
          <cell r="B1929" t="str">
            <v>Indiana County, PA</v>
          </cell>
          <cell r="C1929">
            <v>43667</v>
          </cell>
        </row>
        <row r="1930">
          <cell r="A1930" t="str">
            <v>cty30027</v>
          </cell>
          <cell r="B1930" t="str">
            <v>Fergus County, MT</v>
          </cell>
          <cell r="C1930">
            <v>43647</v>
          </cell>
        </row>
        <row r="1931">
          <cell r="A1931" t="str">
            <v>cty08063</v>
          </cell>
          <cell r="B1931" t="str">
            <v>Kit Carson County, CO</v>
          </cell>
          <cell r="C1931">
            <v>43628</v>
          </cell>
        </row>
        <row r="1932">
          <cell r="A1932" t="str">
            <v>cty39067</v>
          </cell>
          <cell r="B1932" t="str">
            <v>Harrison County, OH</v>
          </cell>
          <cell r="C1932">
            <v>43614</v>
          </cell>
        </row>
        <row r="1933">
          <cell r="A1933" t="str">
            <v>cty13179</v>
          </cell>
          <cell r="B1933" t="str">
            <v>Liberty County, GA</v>
          </cell>
          <cell r="C1933">
            <v>43612</v>
          </cell>
        </row>
        <row r="1934">
          <cell r="A1934" t="str">
            <v>cty29075</v>
          </cell>
          <cell r="B1934" t="str">
            <v>Gentry County, MO</v>
          </cell>
          <cell r="C1934">
            <v>43602</v>
          </cell>
        </row>
        <row r="1935">
          <cell r="A1935" t="str">
            <v>cty55067</v>
          </cell>
          <cell r="B1935" t="str">
            <v>Langlade County, WI</v>
          </cell>
          <cell r="C1935">
            <v>43594</v>
          </cell>
        </row>
        <row r="1936">
          <cell r="A1936" t="str">
            <v>cty08043</v>
          </cell>
          <cell r="B1936" t="str">
            <v>Fremont County, CO</v>
          </cell>
          <cell r="C1936">
            <v>43589</v>
          </cell>
        </row>
        <row r="1937">
          <cell r="A1937" t="str">
            <v>cty54065</v>
          </cell>
          <cell r="B1937" t="str">
            <v>Morgan County, WV</v>
          </cell>
          <cell r="C1937">
            <v>43568</v>
          </cell>
        </row>
        <row r="1938">
          <cell r="A1938" t="str">
            <v>cty47155</v>
          </cell>
          <cell r="B1938" t="str">
            <v>Sevier County, TN</v>
          </cell>
          <cell r="C1938">
            <v>43562</v>
          </cell>
        </row>
        <row r="1939">
          <cell r="A1939" t="str">
            <v>cty41057</v>
          </cell>
          <cell r="B1939" t="str">
            <v>Tillamook County, OR</v>
          </cell>
          <cell r="C1939">
            <v>43561</v>
          </cell>
        </row>
        <row r="1940">
          <cell r="A1940" t="str">
            <v>cty42123</v>
          </cell>
          <cell r="B1940" t="str">
            <v>Warren County, PA</v>
          </cell>
          <cell r="C1940">
            <v>43560</v>
          </cell>
        </row>
        <row r="1941">
          <cell r="A1941" t="str">
            <v>cty19025</v>
          </cell>
          <cell r="B1941" t="str">
            <v>Calhoun County, IA</v>
          </cell>
          <cell r="C1941">
            <v>43554</v>
          </cell>
        </row>
        <row r="1942">
          <cell r="A1942" t="str">
            <v>cty20129</v>
          </cell>
          <cell r="B1942" t="str">
            <v>Morton County, KS</v>
          </cell>
          <cell r="C1942">
            <v>43551</v>
          </cell>
        </row>
        <row r="1943">
          <cell r="A1943" t="str">
            <v>cty21027</v>
          </cell>
          <cell r="B1943" t="str">
            <v>Breckinridge County, KY</v>
          </cell>
          <cell r="C1943">
            <v>43550</v>
          </cell>
        </row>
        <row r="1944">
          <cell r="A1944" t="str">
            <v>cty17145</v>
          </cell>
          <cell r="B1944" t="str">
            <v>Perry County, IL</v>
          </cell>
          <cell r="C1944">
            <v>43532</v>
          </cell>
        </row>
        <row r="1945">
          <cell r="A1945" t="str">
            <v>cty26123</v>
          </cell>
          <cell r="B1945" t="str">
            <v>Newaygo County, MI</v>
          </cell>
          <cell r="C1945">
            <v>43532</v>
          </cell>
        </row>
        <row r="1946">
          <cell r="A1946" t="str">
            <v>cty26105</v>
          </cell>
          <cell r="B1946" t="str">
            <v>Mason County, MI</v>
          </cell>
          <cell r="C1946">
            <v>43525</v>
          </cell>
        </row>
        <row r="1947">
          <cell r="A1947" t="str">
            <v>cty37151</v>
          </cell>
          <cell r="B1947" t="str">
            <v>Randolph County, NC</v>
          </cell>
          <cell r="C1947">
            <v>43511</v>
          </cell>
        </row>
        <row r="1948">
          <cell r="A1948" t="str">
            <v>cty22017</v>
          </cell>
          <cell r="B1948" t="str">
            <v>Caddo Parish, LA</v>
          </cell>
          <cell r="C1948">
            <v>43501</v>
          </cell>
        </row>
        <row r="1949">
          <cell r="A1949" t="str">
            <v>cty48217</v>
          </cell>
          <cell r="B1949" t="str">
            <v>Hill County, TX</v>
          </cell>
          <cell r="C1949">
            <v>43473</v>
          </cell>
        </row>
        <row r="1950">
          <cell r="A1950" t="str">
            <v>cty48153</v>
          </cell>
          <cell r="B1950" t="str">
            <v>Floyd County, TX</v>
          </cell>
          <cell r="C1950">
            <v>43467</v>
          </cell>
        </row>
        <row r="1951">
          <cell r="A1951" t="str">
            <v>cty30037</v>
          </cell>
          <cell r="B1951" t="str">
            <v>Golden Valley County, MT</v>
          </cell>
          <cell r="C1951">
            <v>43452</v>
          </cell>
        </row>
        <row r="1952">
          <cell r="A1952" t="str">
            <v>cty47003</v>
          </cell>
          <cell r="B1952" t="str">
            <v>Bedford County, TN</v>
          </cell>
          <cell r="C1952">
            <v>43448</v>
          </cell>
        </row>
        <row r="1953">
          <cell r="A1953" t="str">
            <v>cty06091</v>
          </cell>
          <cell r="B1953" t="str">
            <v>Sierra County, CA</v>
          </cell>
          <cell r="C1953">
            <v>43436</v>
          </cell>
        </row>
        <row r="1954">
          <cell r="A1954" t="str">
            <v>cty28081</v>
          </cell>
          <cell r="B1954" t="str">
            <v>Lee County, MS</v>
          </cell>
          <cell r="C1954">
            <v>43422</v>
          </cell>
        </row>
        <row r="1955">
          <cell r="A1955" t="str">
            <v>cty13285</v>
          </cell>
          <cell r="B1955" t="str">
            <v>Troup County, GA</v>
          </cell>
          <cell r="C1955">
            <v>43416</v>
          </cell>
        </row>
        <row r="1956">
          <cell r="A1956" t="str">
            <v>cty31123</v>
          </cell>
          <cell r="B1956" t="str">
            <v>Morrill County, NE</v>
          </cell>
          <cell r="C1956">
            <v>43395</v>
          </cell>
        </row>
        <row r="1957">
          <cell r="A1957" t="str">
            <v>cty41035</v>
          </cell>
          <cell r="B1957" t="str">
            <v>Klamath County, OR</v>
          </cell>
          <cell r="C1957">
            <v>43390</v>
          </cell>
        </row>
        <row r="1958">
          <cell r="A1958" t="str">
            <v>cty46019</v>
          </cell>
          <cell r="B1958" t="str">
            <v>Butte County, SD</v>
          </cell>
          <cell r="C1958">
            <v>43390</v>
          </cell>
        </row>
        <row r="1959">
          <cell r="A1959" t="str">
            <v>cty21007</v>
          </cell>
          <cell r="B1959" t="str">
            <v>Ballard County, KY</v>
          </cell>
          <cell r="C1959">
            <v>43375</v>
          </cell>
        </row>
        <row r="1960">
          <cell r="A1960" t="str">
            <v>cty29061</v>
          </cell>
          <cell r="B1960" t="str">
            <v>Daviess County, MO</v>
          </cell>
          <cell r="C1960">
            <v>43372</v>
          </cell>
        </row>
        <row r="1961">
          <cell r="A1961" t="str">
            <v>cty13063</v>
          </cell>
          <cell r="B1961" t="str">
            <v>Clayton County, GA</v>
          </cell>
          <cell r="C1961">
            <v>43354</v>
          </cell>
        </row>
        <row r="1962">
          <cell r="A1962" t="str">
            <v>cty28087</v>
          </cell>
          <cell r="B1962" t="str">
            <v>Lowndes County, MS</v>
          </cell>
          <cell r="C1962">
            <v>43354</v>
          </cell>
        </row>
        <row r="1963">
          <cell r="A1963" t="str">
            <v>cty40071</v>
          </cell>
          <cell r="B1963" t="str">
            <v>Kay County, OK</v>
          </cell>
          <cell r="C1963">
            <v>43347</v>
          </cell>
        </row>
        <row r="1964">
          <cell r="A1964" t="str">
            <v>cty13125</v>
          </cell>
          <cell r="B1964" t="str">
            <v>Glascock County, GA</v>
          </cell>
          <cell r="C1964">
            <v>43337</v>
          </cell>
        </row>
        <row r="1965">
          <cell r="A1965" t="str">
            <v>cty54093</v>
          </cell>
          <cell r="B1965" t="str">
            <v>Tucker County, WV</v>
          </cell>
          <cell r="C1965">
            <v>43331</v>
          </cell>
        </row>
        <row r="1966">
          <cell r="A1966" t="str">
            <v>cty20205</v>
          </cell>
          <cell r="B1966" t="str">
            <v>Wilson County, KS</v>
          </cell>
          <cell r="C1966">
            <v>43323</v>
          </cell>
        </row>
        <row r="1967">
          <cell r="A1967" t="str">
            <v>cty26043</v>
          </cell>
          <cell r="B1967" t="str">
            <v>Dickinson County, MI</v>
          </cell>
          <cell r="C1967">
            <v>43319</v>
          </cell>
        </row>
        <row r="1968">
          <cell r="A1968" t="str">
            <v>cty02164</v>
          </cell>
          <cell r="B1968" t="str">
            <v>Lake and Peninsula Borough, AK</v>
          </cell>
          <cell r="C1968">
            <v>43318</v>
          </cell>
        </row>
        <row r="1969">
          <cell r="A1969" t="str">
            <v>cty42065</v>
          </cell>
          <cell r="B1969" t="str">
            <v>Jefferson County, PA</v>
          </cell>
          <cell r="C1969">
            <v>43311</v>
          </cell>
        </row>
        <row r="1970">
          <cell r="A1970" t="str">
            <v>cty48375</v>
          </cell>
          <cell r="B1970" t="str">
            <v>Potter County, TX</v>
          </cell>
          <cell r="C1970">
            <v>43302</v>
          </cell>
        </row>
        <row r="1971">
          <cell r="A1971" t="str">
            <v>cty32023</v>
          </cell>
          <cell r="B1971" t="str">
            <v>Nye County, NV</v>
          </cell>
          <cell r="C1971">
            <v>43295</v>
          </cell>
        </row>
        <row r="1972">
          <cell r="A1972" t="str">
            <v>cty48159</v>
          </cell>
          <cell r="B1972" t="str">
            <v>Franklin County, TX</v>
          </cell>
          <cell r="C1972">
            <v>43289</v>
          </cell>
        </row>
        <row r="1973">
          <cell r="A1973" t="str">
            <v>cty37143</v>
          </cell>
          <cell r="B1973" t="str">
            <v>Perquimans County, NC</v>
          </cell>
          <cell r="C1973">
            <v>43279</v>
          </cell>
        </row>
        <row r="1974">
          <cell r="A1974" t="str">
            <v>cty21229</v>
          </cell>
          <cell r="B1974" t="str">
            <v>Washington County, KY</v>
          </cell>
          <cell r="C1974">
            <v>43262</v>
          </cell>
        </row>
        <row r="1975">
          <cell r="A1975" t="str">
            <v>cty01069</v>
          </cell>
          <cell r="B1975" t="str">
            <v>Houston County, AL</v>
          </cell>
          <cell r="C1975">
            <v>43259</v>
          </cell>
        </row>
        <row r="1976">
          <cell r="A1976" t="str">
            <v>cty45043</v>
          </cell>
          <cell r="B1976" t="str">
            <v>Georgetown County, SC</v>
          </cell>
          <cell r="C1976">
            <v>43242</v>
          </cell>
        </row>
        <row r="1977">
          <cell r="A1977" t="str">
            <v>cty48389</v>
          </cell>
          <cell r="B1977" t="str">
            <v>Reeves County, TX</v>
          </cell>
          <cell r="C1977">
            <v>43224</v>
          </cell>
        </row>
        <row r="1978">
          <cell r="A1978" t="str">
            <v>cty13221</v>
          </cell>
          <cell r="B1978" t="str">
            <v>Oglethorpe County, GA</v>
          </cell>
          <cell r="C1978">
            <v>43224</v>
          </cell>
        </row>
        <row r="1979">
          <cell r="A1979" t="str">
            <v>cty48049</v>
          </cell>
          <cell r="B1979" t="str">
            <v>Brown County, TX</v>
          </cell>
          <cell r="C1979">
            <v>43187</v>
          </cell>
        </row>
        <row r="1980">
          <cell r="A1980" t="str">
            <v>cty20133</v>
          </cell>
          <cell r="B1980" t="str">
            <v>Neosho County, KS</v>
          </cell>
          <cell r="C1980">
            <v>43169</v>
          </cell>
        </row>
        <row r="1981">
          <cell r="A1981" t="str">
            <v>cty38051</v>
          </cell>
          <cell r="B1981" t="str">
            <v>McIntosh County, ND</v>
          </cell>
          <cell r="C1981">
            <v>43106</v>
          </cell>
        </row>
        <row r="1982">
          <cell r="A1982" t="str">
            <v>cty39087</v>
          </cell>
          <cell r="B1982" t="str">
            <v>Lawrence County, OH</v>
          </cell>
          <cell r="C1982">
            <v>43105</v>
          </cell>
        </row>
        <row r="1983">
          <cell r="A1983" t="str">
            <v>cty21187</v>
          </cell>
          <cell r="B1983" t="str">
            <v>Owen County, KY</v>
          </cell>
          <cell r="C1983">
            <v>43086</v>
          </cell>
        </row>
        <row r="1984">
          <cell r="A1984" t="str">
            <v>cty29083</v>
          </cell>
          <cell r="B1984" t="str">
            <v>Henry County, MO</v>
          </cell>
          <cell r="C1984">
            <v>43082</v>
          </cell>
        </row>
        <row r="1985">
          <cell r="A1985" t="str">
            <v>cty55099</v>
          </cell>
          <cell r="B1985" t="str">
            <v>Price County, WI</v>
          </cell>
          <cell r="C1985">
            <v>43074</v>
          </cell>
        </row>
        <row r="1986">
          <cell r="A1986" t="str">
            <v>cty13123</v>
          </cell>
          <cell r="B1986" t="str">
            <v>Gilmer County, GA</v>
          </cell>
          <cell r="C1986">
            <v>43065</v>
          </cell>
        </row>
        <row r="1987">
          <cell r="A1987" t="str">
            <v>cty51147</v>
          </cell>
          <cell r="B1987" t="str">
            <v>Prince Edward County, VA</v>
          </cell>
          <cell r="C1987">
            <v>43060</v>
          </cell>
        </row>
        <row r="1988">
          <cell r="A1988" t="str">
            <v>cty31161</v>
          </cell>
          <cell r="B1988" t="str">
            <v>Sheridan County, NE</v>
          </cell>
          <cell r="C1988">
            <v>43052</v>
          </cell>
        </row>
        <row r="1989">
          <cell r="A1989" t="str">
            <v>cty26063</v>
          </cell>
          <cell r="B1989" t="str">
            <v>Huron County, MI</v>
          </cell>
          <cell r="C1989">
            <v>43014</v>
          </cell>
        </row>
        <row r="1990">
          <cell r="A1990" t="str">
            <v>cty29005</v>
          </cell>
          <cell r="B1990" t="str">
            <v>Atchison County, MO</v>
          </cell>
          <cell r="C1990">
            <v>43001</v>
          </cell>
        </row>
        <row r="1991">
          <cell r="A1991" t="str">
            <v>cty20033</v>
          </cell>
          <cell r="B1991" t="str">
            <v>Comanche County, KS</v>
          </cell>
          <cell r="C1991">
            <v>43000</v>
          </cell>
        </row>
        <row r="1992">
          <cell r="A1992" t="str">
            <v>cty18017</v>
          </cell>
          <cell r="B1992" t="str">
            <v>Cass County, IN</v>
          </cell>
          <cell r="C1992">
            <v>42999</v>
          </cell>
        </row>
        <row r="1993">
          <cell r="A1993" t="str">
            <v>cty46049</v>
          </cell>
          <cell r="B1993" t="str">
            <v>Faulk County, SD</v>
          </cell>
          <cell r="C1993">
            <v>42987</v>
          </cell>
        </row>
        <row r="1994">
          <cell r="A1994" t="str">
            <v>cty26059</v>
          </cell>
          <cell r="B1994" t="str">
            <v>Hillsdale County, MI</v>
          </cell>
          <cell r="C1994">
            <v>42978</v>
          </cell>
        </row>
        <row r="1995">
          <cell r="A1995" t="str">
            <v>cty26041</v>
          </cell>
          <cell r="B1995" t="str">
            <v>Delta County, MI</v>
          </cell>
          <cell r="C1995">
            <v>42975</v>
          </cell>
        </row>
        <row r="1996">
          <cell r="A1996" t="str">
            <v>cty40097</v>
          </cell>
          <cell r="B1996" t="str">
            <v>Mayes County, OK</v>
          </cell>
          <cell r="C1996">
            <v>42957</v>
          </cell>
        </row>
        <row r="1997">
          <cell r="A1997" t="str">
            <v>cty35005</v>
          </cell>
          <cell r="B1997" t="str">
            <v>Chaves County, NM</v>
          </cell>
          <cell r="C1997">
            <v>42955</v>
          </cell>
        </row>
        <row r="1998">
          <cell r="A1998" t="str">
            <v>cty21149</v>
          </cell>
          <cell r="B1998" t="str">
            <v>McLean County, KY</v>
          </cell>
          <cell r="C1998">
            <v>42946</v>
          </cell>
        </row>
        <row r="1999">
          <cell r="A1999" t="str">
            <v>cty18153</v>
          </cell>
          <cell r="B1999" t="str">
            <v>Sullivan County, IN</v>
          </cell>
          <cell r="C1999">
            <v>42946</v>
          </cell>
        </row>
        <row r="2000">
          <cell r="A2000" t="str">
            <v>cty48349</v>
          </cell>
          <cell r="B2000" t="str">
            <v>Navarro County, TX</v>
          </cell>
          <cell r="C2000">
            <v>42938</v>
          </cell>
        </row>
        <row r="2001">
          <cell r="A2001" t="str">
            <v>cty16017</v>
          </cell>
          <cell r="B2001" t="str">
            <v>Bonner County, ID</v>
          </cell>
          <cell r="C2001">
            <v>42890</v>
          </cell>
        </row>
        <row r="2002">
          <cell r="A2002" t="str">
            <v>cty40095</v>
          </cell>
          <cell r="B2002" t="str">
            <v>Marshall County, OK</v>
          </cell>
          <cell r="C2002">
            <v>42885</v>
          </cell>
        </row>
        <row r="2003">
          <cell r="A2003" t="str">
            <v>cty22077</v>
          </cell>
          <cell r="B2003" t="str">
            <v>Pointe Coupee Parish, LA</v>
          </cell>
          <cell r="C2003">
            <v>42871</v>
          </cell>
        </row>
        <row r="2004">
          <cell r="A2004" t="str">
            <v>cty19187</v>
          </cell>
          <cell r="B2004" t="str">
            <v>Webster County, IA</v>
          </cell>
          <cell r="C2004">
            <v>42849</v>
          </cell>
        </row>
        <row r="2005">
          <cell r="A2005" t="str">
            <v>cty18149</v>
          </cell>
          <cell r="B2005" t="str">
            <v>Starke County, IN</v>
          </cell>
          <cell r="C2005">
            <v>42840</v>
          </cell>
        </row>
        <row r="2006">
          <cell r="A2006" t="str">
            <v>cty06023</v>
          </cell>
          <cell r="B2006" t="str">
            <v>Humboldt County, CA</v>
          </cell>
          <cell r="C2006">
            <v>42832</v>
          </cell>
        </row>
        <row r="2007">
          <cell r="A2007" t="str">
            <v>cty06015</v>
          </cell>
          <cell r="B2007" t="str">
            <v>Del Norte County, CA</v>
          </cell>
          <cell r="C2007">
            <v>42824</v>
          </cell>
        </row>
        <row r="2008">
          <cell r="A2008" t="str">
            <v>cty18075</v>
          </cell>
          <cell r="B2008" t="str">
            <v>Jay County, IN</v>
          </cell>
          <cell r="C2008">
            <v>42806</v>
          </cell>
        </row>
        <row r="2009">
          <cell r="A2009" t="str">
            <v>cty31103</v>
          </cell>
          <cell r="B2009" t="str">
            <v>Keya Paha County, NE</v>
          </cell>
          <cell r="C2009">
            <v>42793</v>
          </cell>
        </row>
        <row r="2010">
          <cell r="A2010" t="str">
            <v>cty26057</v>
          </cell>
          <cell r="B2010" t="str">
            <v>Gratiot County, MI</v>
          </cell>
          <cell r="C2010">
            <v>42790</v>
          </cell>
        </row>
        <row r="2011">
          <cell r="A2011" t="str">
            <v>cty12053</v>
          </cell>
          <cell r="B2011" t="str">
            <v>Hernando County, FL</v>
          </cell>
          <cell r="C2011">
            <v>42768</v>
          </cell>
        </row>
        <row r="2012">
          <cell r="A2012" t="str">
            <v>cty23007</v>
          </cell>
          <cell r="B2012" t="str">
            <v>Franklin County, ME</v>
          </cell>
          <cell r="C2012">
            <v>42748</v>
          </cell>
        </row>
        <row r="2013">
          <cell r="A2013" t="str">
            <v>cty47023</v>
          </cell>
          <cell r="B2013" t="str">
            <v>Chester County, TN</v>
          </cell>
          <cell r="C2013">
            <v>42725</v>
          </cell>
        </row>
        <row r="2014">
          <cell r="A2014" t="str">
            <v>cty29007</v>
          </cell>
          <cell r="B2014" t="str">
            <v>Audrain County, MO</v>
          </cell>
          <cell r="C2014">
            <v>42708</v>
          </cell>
        </row>
        <row r="2015">
          <cell r="A2015" t="str">
            <v>cty40101</v>
          </cell>
          <cell r="B2015" t="str">
            <v>Muskogee County, OK</v>
          </cell>
          <cell r="C2015">
            <v>42696</v>
          </cell>
        </row>
        <row r="2016">
          <cell r="A2016" t="str">
            <v>cty17061</v>
          </cell>
          <cell r="B2016" t="str">
            <v>Greene County, IL</v>
          </cell>
          <cell r="C2016">
            <v>42691</v>
          </cell>
        </row>
        <row r="2017">
          <cell r="A2017" t="str">
            <v>cty42033</v>
          </cell>
          <cell r="B2017" t="str">
            <v>Clearfield County, PA</v>
          </cell>
          <cell r="C2017">
            <v>42679</v>
          </cell>
        </row>
        <row r="2018">
          <cell r="A2018" t="str">
            <v>cty20099</v>
          </cell>
          <cell r="B2018" t="str">
            <v>Labette County, KS</v>
          </cell>
          <cell r="C2018">
            <v>42678</v>
          </cell>
        </row>
        <row r="2019">
          <cell r="A2019" t="str">
            <v>cty21041</v>
          </cell>
          <cell r="B2019" t="str">
            <v>Carroll County, KY</v>
          </cell>
          <cell r="C2019">
            <v>42659</v>
          </cell>
        </row>
        <row r="2020">
          <cell r="A2020" t="str">
            <v>cty29013</v>
          </cell>
          <cell r="B2020" t="str">
            <v>Bates County, MO</v>
          </cell>
          <cell r="C2020">
            <v>42617</v>
          </cell>
        </row>
        <row r="2021">
          <cell r="A2021" t="str">
            <v>cty21139</v>
          </cell>
          <cell r="B2021" t="str">
            <v>Livingston County, KY</v>
          </cell>
          <cell r="C2021">
            <v>42590</v>
          </cell>
        </row>
        <row r="2022">
          <cell r="A2022" t="str">
            <v>cty32009</v>
          </cell>
          <cell r="B2022" t="str">
            <v>Esmeralda County, NV</v>
          </cell>
          <cell r="C2022">
            <v>42588</v>
          </cell>
        </row>
        <row r="2023">
          <cell r="A2023" t="str">
            <v>cty37191</v>
          </cell>
          <cell r="B2023" t="str">
            <v>Wayne County, NC</v>
          </cell>
          <cell r="C2023">
            <v>42573</v>
          </cell>
        </row>
        <row r="2024">
          <cell r="A2024" t="str">
            <v>cty12023</v>
          </cell>
          <cell r="B2024" t="str">
            <v>Columbia County, FL</v>
          </cell>
          <cell r="C2024">
            <v>42563</v>
          </cell>
        </row>
        <row r="2025">
          <cell r="A2025" t="str">
            <v>cty28149</v>
          </cell>
          <cell r="B2025" t="str">
            <v>Warren County, MS</v>
          </cell>
          <cell r="C2025">
            <v>42560</v>
          </cell>
        </row>
        <row r="2026">
          <cell r="A2026" t="str">
            <v>cty20065</v>
          </cell>
          <cell r="B2026" t="str">
            <v>Graham County, KS</v>
          </cell>
          <cell r="C2026">
            <v>42554</v>
          </cell>
        </row>
        <row r="2027">
          <cell r="A2027" t="str">
            <v>cty13311</v>
          </cell>
          <cell r="B2027" t="str">
            <v>White County, GA</v>
          </cell>
          <cell r="C2027">
            <v>42554</v>
          </cell>
        </row>
        <row r="2028">
          <cell r="A2028" t="str">
            <v>cty30003</v>
          </cell>
          <cell r="B2028" t="str">
            <v>Big Horn County, MT</v>
          </cell>
          <cell r="C2028">
            <v>42545</v>
          </cell>
        </row>
        <row r="2029">
          <cell r="A2029" t="str">
            <v>cty31173</v>
          </cell>
          <cell r="B2029" t="str">
            <v>Thurston County, NE</v>
          </cell>
          <cell r="C2029">
            <v>42535</v>
          </cell>
        </row>
        <row r="2030">
          <cell r="A2030" t="str">
            <v>cty48213</v>
          </cell>
          <cell r="B2030" t="str">
            <v>Henderson County, TX</v>
          </cell>
          <cell r="C2030">
            <v>42520</v>
          </cell>
        </row>
        <row r="2031">
          <cell r="A2031" t="str">
            <v>cty49019</v>
          </cell>
          <cell r="B2031" t="str">
            <v>Grand County, UT</v>
          </cell>
          <cell r="C2031">
            <v>42517</v>
          </cell>
        </row>
        <row r="2032">
          <cell r="A2032" t="str">
            <v>cty29199</v>
          </cell>
          <cell r="B2032" t="str">
            <v>Scotland County, MO</v>
          </cell>
          <cell r="C2032">
            <v>42513</v>
          </cell>
        </row>
        <row r="2033">
          <cell r="A2033" t="str">
            <v>cty51143</v>
          </cell>
          <cell r="B2033" t="str">
            <v>Pittsylvania County, VA</v>
          </cell>
          <cell r="C2033">
            <v>42504</v>
          </cell>
        </row>
        <row r="2034">
          <cell r="A2034" t="str">
            <v>cty41063</v>
          </cell>
          <cell r="B2034" t="str">
            <v>Wallowa County, OR</v>
          </cell>
          <cell r="C2034">
            <v>42501</v>
          </cell>
        </row>
        <row r="2035">
          <cell r="A2035" t="str">
            <v>cty05145</v>
          </cell>
          <cell r="B2035" t="str">
            <v>White County, AR</v>
          </cell>
          <cell r="C2035">
            <v>42489</v>
          </cell>
        </row>
        <row r="2036">
          <cell r="A2036" t="str">
            <v>cty41019</v>
          </cell>
          <cell r="B2036" t="str">
            <v>Douglas County, OR</v>
          </cell>
          <cell r="C2036">
            <v>42482</v>
          </cell>
        </row>
        <row r="2037">
          <cell r="A2037" t="str">
            <v>cty56001</v>
          </cell>
          <cell r="B2037" t="str">
            <v>Albany County, WY</v>
          </cell>
          <cell r="C2037">
            <v>42481</v>
          </cell>
        </row>
        <row r="2038">
          <cell r="A2038" t="str">
            <v>cty42087</v>
          </cell>
          <cell r="B2038" t="str">
            <v>Mifflin County, PA</v>
          </cell>
          <cell r="C2038">
            <v>42468</v>
          </cell>
        </row>
        <row r="2039">
          <cell r="A2039" t="str">
            <v>cty29129</v>
          </cell>
          <cell r="B2039" t="str">
            <v>Mercer County, MO</v>
          </cell>
          <cell r="C2039">
            <v>42464</v>
          </cell>
        </row>
        <row r="2040">
          <cell r="A2040" t="str">
            <v>cty23017</v>
          </cell>
          <cell r="B2040" t="str">
            <v>Oxford County, ME</v>
          </cell>
          <cell r="C2040">
            <v>42446</v>
          </cell>
        </row>
        <row r="2041">
          <cell r="A2041" t="str">
            <v>cty47163</v>
          </cell>
          <cell r="B2041" t="str">
            <v>Sullivan County, TN</v>
          </cell>
          <cell r="C2041">
            <v>42442</v>
          </cell>
        </row>
        <row r="2042">
          <cell r="A2042" t="str">
            <v>cty20025</v>
          </cell>
          <cell r="B2042" t="str">
            <v>Clark County, KS</v>
          </cell>
          <cell r="C2042">
            <v>42441</v>
          </cell>
        </row>
        <row r="2043">
          <cell r="A2043" t="str">
            <v>cty47045</v>
          </cell>
          <cell r="B2043" t="str">
            <v>Dyer County, TN</v>
          </cell>
          <cell r="C2043">
            <v>42421</v>
          </cell>
        </row>
        <row r="2044">
          <cell r="A2044" t="str">
            <v>cty55001</v>
          </cell>
          <cell r="B2044" t="str">
            <v>Adams County, WI</v>
          </cell>
          <cell r="C2044">
            <v>42420</v>
          </cell>
        </row>
        <row r="2045">
          <cell r="A2045" t="str">
            <v>cty24001</v>
          </cell>
          <cell r="B2045" t="str">
            <v>Allegany County, MD</v>
          </cell>
          <cell r="C2045">
            <v>42409</v>
          </cell>
        </row>
        <row r="2046">
          <cell r="A2046" t="str">
            <v>cty30077</v>
          </cell>
          <cell r="B2046" t="str">
            <v>Powell County, MT</v>
          </cell>
          <cell r="C2046">
            <v>42400</v>
          </cell>
        </row>
        <row r="2047">
          <cell r="A2047" t="str">
            <v>cty22079</v>
          </cell>
          <cell r="B2047" t="str">
            <v>Rapides Parish, LA</v>
          </cell>
          <cell r="C2047">
            <v>42399</v>
          </cell>
        </row>
        <row r="2048">
          <cell r="A2048" t="str">
            <v>cty26101</v>
          </cell>
          <cell r="B2048" t="str">
            <v>Manistee County, MI</v>
          </cell>
          <cell r="C2048">
            <v>42397</v>
          </cell>
        </row>
        <row r="2049">
          <cell r="A2049" t="str">
            <v>cty05025</v>
          </cell>
          <cell r="B2049" t="str">
            <v>Cleveland County, AR</v>
          </cell>
          <cell r="C2049">
            <v>42392</v>
          </cell>
        </row>
        <row r="2050">
          <cell r="A2050" t="str">
            <v>cty37003</v>
          </cell>
          <cell r="B2050" t="str">
            <v>Alexander County, NC</v>
          </cell>
          <cell r="C2050">
            <v>42383</v>
          </cell>
        </row>
        <row r="2051">
          <cell r="A2051" t="str">
            <v>cty20209</v>
          </cell>
          <cell r="B2051" t="str">
            <v>Wyandotte County, KS</v>
          </cell>
          <cell r="C2051">
            <v>42378</v>
          </cell>
        </row>
        <row r="2052">
          <cell r="A2052" t="str">
            <v>cty29175</v>
          </cell>
          <cell r="B2052" t="str">
            <v>Randolph County, MO</v>
          </cell>
          <cell r="C2052">
            <v>42376</v>
          </cell>
        </row>
        <row r="2053">
          <cell r="A2053" t="str">
            <v>cty13143</v>
          </cell>
          <cell r="B2053" t="str">
            <v>Haralson County, GA</v>
          </cell>
          <cell r="C2053">
            <v>42376</v>
          </cell>
        </row>
        <row r="2054">
          <cell r="A2054" t="str">
            <v>cty47175</v>
          </cell>
          <cell r="B2054" t="str">
            <v>Van Buren County, TN</v>
          </cell>
          <cell r="C2054">
            <v>42365</v>
          </cell>
        </row>
        <row r="2055">
          <cell r="A2055" t="str">
            <v>cty16009</v>
          </cell>
          <cell r="B2055" t="str">
            <v>Benewah County, ID</v>
          </cell>
          <cell r="C2055">
            <v>42360</v>
          </cell>
        </row>
        <row r="2056">
          <cell r="A2056" t="str">
            <v>cty39047</v>
          </cell>
          <cell r="B2056" t="str">
            <v>Fayette County, OH</v>
          </cell>
          <cell r="C2056">
            <v>42337</v>
          </cell>
        </row>
        <row r="2057">
          <cell r="A2057" t="str">
            <v>cty26013</v>
          </cell>
          <cell r="B2057" t="str">
            <v>Baraga County, MI</v>
          </cell>
          <cell r="C2057">
            <v>42336</v>
          </cell>
        </row>
        <row r="2058">
          <cell r="A2058" t="str">
            <v>cty55013</v>
          </cell>
          <cell r="B2058" t="str">
            <v>Burnett County, WI</v>
          </cell>
          <cell r="C2058">
            <v>42334</v>
          </cell>
        </row>
        <row r="2059">
          <cell r="A2059" t="str">
            <v>cty13313</v>
          </cell>
          <cell r="B2059" t="str">
            <v>Whitfield County, GA</v>
          </cell>
          <cell r="C2059">
            <v>42324</v>
          </cell>
        </row>
        <row r="2060">
          <cell r="A2060" t="str">
            <v>cty46023</v>
          </cell>
          <cell r="B2060" t="str">
            <v>Charles Mix County, SD</v>
          </cell>
          <cell r="C2060">
            <v>42299</v>
          </cell>
        </row>
        <row r="2061">
          <cell r="A2061" t="str">
            <v>cty45073</v>
          </cell>
          <cell r="B2061" t="str">
            <v>Oconee County, SC</v>
          </cell>
          <cell r="C2061">
            <v>42288</v>
          </cell>
        </row>
        <row r="2062">
          <cell r="A2062" t="str">
            <v>cty12007</v>
          </cell>
          <cell r="B2062" t="str">
            <v>Bradford County, FL</v>
          </cell>
          <cell r="C2062">
            <v>42273</v>
          </cell>
        </row>
        <row r="2063">
          <cell r="A2063" t="str">
            <v>cty26117</v>
          </cell>
          <cell r="B2063" t="str">
            <v>Montcalm County, MI</v>
          </cell>
          <cell r="C2063">
            <v>42270</v>
          </cell>
        </row>
        <row r="2064">
          <cell r="A2064" t="str">
            <v>cty51197</v>
          </cell>
          <cell r="B2064" t="str">
            <v>Wythe County, VA</v>
          </cell>
          <cell r="C2064">
            <v>42256</v>
          </cell>
        </row>
        <row r="2065">
          <cell r="A2065" t="str">
            <v>cty48471</v>
          </cell>
          <cell r="B2065" t="str">
            <v>Walker County, TX</v>
          </cell>
          <cell r="C2065">
            <v>42253</v>
          </cell>
        </row>
        <row r="2066">
          <cell r="A2066" t="str">
            <v>cty20011</v>
          </cell>
          <cell r="B2066" t="str">
            <v>Bourbon County, KS</v>
          </cell>
          <cell r="C2066">
            <v>42230</v>
          </cell>
        </row>
        <row r="2067">
          <cell r="A2067" t="str">
            <v>cty26079</v>
          </cell>
          <cell r="B2067" t="str">
            <v>Kalkaska County, MI</v>
          </cell>
          <cell r="C2067">
            <v>42218</v>
          </cell>
        </row>
        <row r="2068">
          <cell r="A2068" t="str">
            <v>cty13149</v>
          </cell>
          <cell r="B2068" t="str">
            <v>Heard County, GA</v>
          </cell>
          <cell r="C2068">
            <v>42215</v>
          </cell>
        </row>
        <row r="2069">
          <cell r="A2069" t="str">
            <v>cty47115</v>
          </cell>
          <cell r="B2069" t="str">
            <v>Marion County, TN</v>
          </cell>
          <cell r="C2069">
            <v>42207</v>
          </cell>
        </row>
        <row r="2070">
          <cell r="A2070" t="str">
            <v>cty18135</v>
          </cell>
          <cell r="B2070" t="str">
            <v>Randolph County, IN</v>
          </cell>
          <cell r="C2070">
            <v>42199</v>
          </cell>
        </row>
        <row r="2071">
          <cell r="A2071" t="str">
            <v>cty39119</v>
          </cell>
          <cell r="B2071" t="str">
            <v>Muskingum County, OH</v>
          </cell>
          <cell r="C2071">
            <v>42188</v>
          </cell>
        </row>
        <row r="2072">
          <cell r="A2072" t="str">
            <v>cty16025</v>
          </cell>
          <cell r="B2072" t="str">
            <v>Camas County, ID</v>
          </cell>
          <cell r="C2072">
            <v>42176</v>
          </cell>
        </row>
        <row r="2073">
          <cell r="A2073" t="str">
            <v>cty48069</v>
          </cell>
          <cell r="B2073" t="str">
            <v>Castro County, TX</v>
          </cell>
          <cell r="C2073">
            <v>42175</v>
          </cell>
        </row>
        <row r="2074">
          <cell r="A2074" t="str">
            <v>cty20111</v>
          </cell>
          <cell r="B2074" t="str">
            <v>Lyon County, KS</v>
          </cell>
          <cell r="C2074">
            <v>42160</v>
          </cell>
        </row>
        <row r="2075">
          <cell r="A2075" t="str">
            <v>cty51680</v>
          </cell>
          <cell r="B2075" t="str">
            <v>Lynchburg city, VA</v>
          </cell>
          <cell r="C2075">
            <v>42147</v>
          </cell>
        </row>
        <row r="2076">
          <cell r="A2076" t="str">
            <v>cty17165</v>
          </cell>
          <cell r="B2076" t="str">
            <v>Saline County, IL</v>
          </cell>
          <cell r="C2076">
            <v>42122</v>
          </cell>
        </row>
        <row r="2077">
          <cell r="A2077" t="str">
            <v>cty39059</v>
          </cell>
          <cell r="B2077" t="str">
            <v>Guernsey County, OH</v>
          </cell>
          <cell r="C2077">
            <v>42114</v>
          </cell>
        </row>
        <row r="2078">
          <cell r="A2078" t="str">
            <v>cty01055</v>
          </cell>
          <cell r="B2078" t="str">
            <v>Etowah County, AL</v>
          </cell>
          <cell r="C2078">
            <v>42111</v>
          </cell>
        </row>
        <row r="2079">
          <cell r="A2079" t="str">
            <v>cty20003</v>
          </cell>
          <cell r="B2079" t="str">
            <v>Anderson County, KS</v>
          </cell>
          <cell r="C2079">
            <v>42087</v>
          </cell>
        </row>
        <row r="2080">
          <cell r="A2080" t="str">
            <v>cty30033</v>
          </cell>
          <cell r="B2080" t="str">
            <v>Garfield County, MT</v>
          </cell>
          <cell r="C2080">
            <v>42083</v>
          </cell>
        </row>
        <row r="2081">
          <cell r="A2081" t="str">
            <v>cty37169</v>
          </cell>
          <cell r="B2081" t="str">
            <v>Stokes County, NC</v>
          </cell>
          <cell r="C2081">
            <v>42079</v>
          </cell>
        </row>
        <row r="2082">
          <cell r="A2082" t="str">
            <v>cty01021</v>
          </cell>
          <cell r="B2082" t="str">
            <v>Chilton County, AL</v>
          </cell>
          <cell r="C2082">
            <v>42070</v>
          </cell>
        </row>
        <row r="2083">
          <cell r="A2083" t="str">
            <v>cty48193</v>
          </cell>
          <cell r="B2083" t="str">
            <v>Hamilton County, TX</v>
          </cell>
          <cell r="C2083">
            <v>42068</v>
          </cell>
        </row>
        <row r="2084">
          <cell r="A2084" t="str">
            <v>cty20157</v>
          </cell>
          <cell r="B2084" t="str">
            <v>Republic County, KS</v>
          </cell>
          <cell r="C2084">
            <v>42056</v>
          </cell>
        </row>
        <row r="2085">
          <cell r="A2085" t="str">
            <v>cty22085</v>
          </cell>
          <cell r="B2085" t="str">
            <v>Sabine Parish, LA</v>
          </cell>
          <cell r="C2085">
            <v>42048</v>
          </cell>
        </row>
        <row r="2086">
          <cell r="A2086" t="str">
            <v>cty26109</v>
          </cell>
          <cell r="B2086" t="str">
            <v>Menominee County, MI</v>
          </cell>
          <cell r="C2086">
            <v>42044</v>
          </cell>
        </row>
        <row r="2087">
          <cell r="A2087" t="str">
            <v>cty17127</v>
          </cell>
          <cell r="B2087" t="str">
            <v>Massac County, IL</v>
          </cell>
          <cell r="C2087">
            <v>42029</v>
          </cell>
        </row>
        <row r="2088">
          <cell r="A2088" t="str">
            <v>cty08083</v>
          </cell>
          <cell r="B2088" t="str">
            <v>Montezuma County, CO</v>
          </cell>
          <cell r="C2088">
            <v>42019</v>
          </cell>
        </row>
        <row r="2089">
          <cell r="A2089" t="str">
            <v>cty08125</v>
          </cell>
          <cell r="B2089" t="str">
            <v>Yuma County, CO</v>
          </cell>
          <cell r="C2089">
            <v>42003</v>
          </cell>
        </row>
        <row r="2090">
          <cell r="A2090" t="str">
            <v>cty28109</v>
          </cell>
          <cell r="B2090" t="str">
            <v>Pearl River County, MS</v>
          </cell>
          <cell r="C2090">
            <v>41994</v>
          </cell>
        </row>
        <row r="2091">
          <cell r="A2091" t="str">
            <v>cty13229</v>
          </cell>
          <cell r="B2091" t="str">
            <v>Pierce County, GA</v>
          </cell>
          <cell r="C2091">
            <v>41973</v>
          </cell>
        </row>
        <row r="2092">
          <cell r="A2092" t="str">
            <v>cty30103</v>
          </cell>
          <cell r="B2092" t="str">
            <v>Treasure County, MT</v>
          </cell>
          <cell r="C2092">
            <v>41971</v>
          </cell>
        </row>
        <row r="2093">
          <cell r="A2093" t="str">
            <v>cty45071</v>
          </cell>
          <cell r="B2093" t="str">
            <v>Newberry County, SC</v>
          </cell>
          <cell r="C2093">
            <v>41955</v>
          </cell>
        </row>
        <row r="2094">
          <cell r="A2094" t="str">
            <v>cty01015</v>
          </cell>
          <cell r="B2094" t="str">
            <v>Calhoun County, AL</v>
          </cell>
          <cell r="C2094">
            <v>41945</v>
          </cell>
        </row>
        <row r="2095">
          <cell r="A2095" t="str">
            <v>cty31015</v>
          </cell>
          <cell r="B2095" t="str">
            <v>Boyd County, NE</v>
          </cell>
          <cell r="C2095">
            <v>41934</v>
          </cell>
        </row>
        <row r="2096">
          <cell r="A2096" t="str">
            <v>cty22073</v>
          </cell>
          <cell r="B2096" t="str">
            <v>Ouachita Parish, LA</v>
          </cell>
          <cell r="C2096">
            <v>41927</v>
          </cell>
        </row>
        <row r="2097">
          <cell r="A2097" t="str">
            <v>cty13295</v>
          </cell>
          <cell r="B2097" t="str">
            <v>Walker County, GA</v>
          </cell>
          <cell r="C2097">
            <v>41923</v>
          </cell>
        </row>
        <row r="2098">
          <cell r="A2098" t="str">
            <v>cty39081</v>
          </cell>
          <cell r="B2098" t="str">
            <v>Jefferson County, OH</v>
          </cell>
          <cell r="C2098">
            <v>41923</v>
          </cell>
        </row>
        <row r="2099">
          <cell r="A2099" t="str">
            <v>cty27159</v>
          </cell>
          <cell r="B2099" t="str">
            <v>Wadena County, MN</v>
          </cell>
          <cell r="C2099">
            <v>41913</v>
          </cell>
        </row>
        <row r="2100">
          <cell r="A2100" t="str">
            <v>cty45085</v>
          </cell>
          <cell r="B2100" t="str">
            <v>Sumter County, SC</v>
          </cell>
          <cell r="C2100">
            <v>41907</v>
          </cell>
        </row>
        <row r="2101">
          <cell r="A2101" t="str">
            <v>cty41001</v>
          </cell>
          <cell r="B2101" t="str">
            <v>Baker County, OR</v>
          </cell>
          <cell r="C2101">
            <v>41901</v>
          </cell>
        </row>
        <row r="2102">
          <cell r="A2102" t="str">
            <v>cty13035</v>
          </cell>
          <cell r="B2102" t="str">
            <v>Butts County, GA</v>
          </cell>
          <cell r="C2102">
            <v>41901</v>
          </cell>
        </row>
        <row r="2103">
          <cell r="A2103" t="str">
            <v>cty31125</v>
          </cell>
          <cell r="B2103" t="str">
            <v>Nance County, NE</v>
          </cell>
          <cell r="C2103">
            <v>41900</v>
          </cell>
        </row>
        <row r="2104">
          <cell r="A2104" t="str">
            <v>cty29167</v>
          </cell>
          <cell r="B2104" t="str">
            <v>Polk County, MO</v>
          </cell>
          <cell r="C2104">
            <v>41888</v>
          </cell>
        </row>
        <row r="2105">
          <cell r="A2105" t="str">
            <v>cty21061</v>
          </cell>
          <cell r="B2105" t="str">
            <v>Edmonson County, KY</v>
          </cell>
          <cell r="C2105">
            <v>41860</v>
          </cell>
        </row>
        <row r="2106">
          <cell r="A2106" t="str">
            <v>cty19137</v>
          </cell>
          <cell r="B2106" t="str">
            <v>Montgomery County, IA</v>
          </cell>
          <cell r="C2106">
            <v>41856</v>
          </cell>
        </row>
        <row r="2107">
          <cell r="A2107" t="str">
            <v>cty29211</v>
          </cell>
          <cell r="B2107" t="str">
            <v>Sullivan County, MO</v>
          </cell>
          <cell r="C2107">
            <v>41849</v>
          </cell>
        </row>
        <row r="2108">
          <cell r="A2108" t="str">
            <v>cty54035</v>
          </cell>
          <cell r="B2108" t="str">
            <v>Jackson County, WV</v>
          </cell>
          <cell r="C2108">
            <v>41846</v>
          </cell>
        </row>
        <row r="2109">
          <cell r="A2109" t="str">
            <v>cty39033</v>
          </cell>
          <cell r="B2109" t="str">
            <v>Crawford County, OH</v>
          </cell>
          <cell r="C2109">
            <v>41840</v>
          </cell>
        </row>
        <row r="2110">
          <cell r="A2110" t="str">
            <v>cty47077</v>
          </cell>
          <cell r="B2110" t="str">
            <v>Henderson County, TN</v>
          </cell>
          <cell r="C2110">
            <v>41838</v>
          </cell>
        </row>
        <row r="2111">
          <cell r="A2111" t="str">
            <v>cty13109</v>
          </cell>
          <cell r="B2111" t="str">
            <v>Evans County, GA</v>
          </cell>
          <cell r="C2111">
            <v>41837</v>
          </cell>
        </row>
        <row r="2112">
          <cell r="A2112" t="str">
            <v>cty48143</v>
          </cell>
          <cell r="B2112" t="str">
            <v>Erath County, TX</v>
          </cell>
          <cell r="C2112">
            <v>41836</v>
          </cell>
        </row>
        <row r="2113">
          <cell r="A2113" t="str">
            <v>cty13185</v>
          </cell>
          <cell r="B2113" t="str">
            <v>Lowndes County, GA</v>
          </cell>
          <cell r="C2113">
            <v>41831</v>
          </cell>
        </row>
        <row r="2114">
          <cell r="A2114" t="str">
            <v>cty05131</v>
          </cell>
          <cell r="B2114" t="str">
            <v>Sebastian County, AR</v>
          </cell>
          <cell r="C2114">
            <v>41829</v>
          </cell>
        </row>
        <row r="2115">
          <cell r="A2115" t="str">
            <v>cty16057</v>
          </cell>
          <cell r="B2115" t="str">
            <v>Latah County, ID</v>
          </cell>
          <cell r="C2115">
            <v>41813</v>
          </cell>
        </row>
        <row r="2116">
          <cell r="A2116" t="str">
            <v>cty30055</v>
          </cell>
          <cell r="B2116" t="str">
            <v>McCone County, MT</v>
          </cell>
          <cell r="C2116">
            <v>41803</v>
          </cell>
        </row>
        <row r="2117">
          <cell r="A2117" t="str">
            <v>cty55113</v>
          </cell>
          <cell r="B2117" t="str">
            <v>Sawyer County, WI</v>
          </cell>
          <cell r="C2117">
            <v>41802</v>
          </cell>
        </row>
        <row r="2118">
          <cell r="A2118" t="str">
            <v>cty31101</v>
          </cell>
          <cell r="B2118" t="str">
            <v>Keith County, NE</v>
          </cell>
          <cell r="C2118">
            <v>41800</v>
          </cell>
        </row>
        <row r="2119">
          <cell r="A2119" t="str">
            <v>cty37145</v>
          </cell>
          <cell r="B2119" t="str">
            <v>Person County, NC</v>
          </cell>
          <cell r="C2119">
            <v>41783</v>
          </cell>
        </row>
        <row r="2120">
          <cell r="A2120" t="str">
            <v>cty18167</v>
          </cell>
          <cell r="B2120" t="str">
            <v>Vigo County, IN</v>
          </cell>
          <cell r="C2120">
            <v>41782</v>
          </cell>
        </row>
        <row r="2121">
          <cell r="A2121" t="str">
            <v>cty21003</v>
          </cell>
          <cell r="B2121" t="str">
            <v>Allen County, KY</v>
          </cell>
          <cell r="C2121">
            <v>41765</v>
          </cell>
        </row>
        <row r="2122">
          <cell r="A2122" t="str">
            <v>cty30093</v>
          </cell>
          <cell r="B2122" t="str">
            <v>Silver Bow County, MT</v>
          </cell>
          <cell r="C2122">
            <v>41761</v>
          </cell>
        </row>
        <row r="2123">
          <cell r="A2123" t="str">
            <v>cty42031</v>
          </cell>
          <cell r="B2123" t="str">
            <v>Clarion County, PA</v>
          </cell>
          <cell r="C2123">
            <v>41739</v>
          </cell>
        </row>
        <row r="2124">
          <cell r="A2124" t="str">
            <v>cty48277</v>
          </cell>
          <cell r="B2124" t="str">
            <v>Lamar County, TX</v>
          </cell>
          <cell r="C2124">
            <v>41738</v>
          </cell>
        </row>
        <row r="2125">
          <cell r="A2125" t="str">
            <v>cty26151</v>
          </cell>
          <cell r="B2125" t="str">
            <v>Sanilac County, MI</v>
          </cell>
          <cell r="C2125">
            <v>41731</v>
          </cell>
        </row>
        <row r="2126">
          <cell r="A2126" t="str">
            <v>cty19133</v>
          </cell>
          <cell r="B2126" t="str">
            <v>Monona County, IA</v>
          </cell>
          <cell r="C2126">
            <v>41716</v>
          </cell>
        </row>
        <row r="2127">
          <cell r="A2127" t="str">
            <v>cty37195</v>
          </cell>
          <cell r="B2127" t="str">
            <v>Wilson County, NC</v>
          </cell>
          <cell r="C2127">
            <v>41716</v>
          </cell>
        </row>
        <row r="2128">
          <cell r="A2128" t="str">
            <v>cty29209</v>
          </cell>
          <cell r="B2128" t="str">
            <v>Stone County, MO</v>
          </cell>
          <cell r="C2128">
            <v>41694</v>
          </cell>
        </row>
        <row r="2129">
          <cell r="A2129" t="str">
            <v>cty47085</v>
          </cell>
          <cell r="B2129" t="str">
            <v>Humphreys County, TN</v>
          </cell>
          <cell r="C2129">
            <v>41684</v>
          </cell>
        </row>
        <row r="2130">
          <cell r="A2130" t="str">
            <v>cty17095</v>
          </cell>
          <cell r="B2130" t="str">
            <v>Knox County, IL</v>
          </cell>
          <cell r="C2130">
            <v>41683</v>
          </cell>
        </row>
        <row r="2131">
          <cell r="A2131" t="str">
            <v>cty20167</v>
          </cell>
          <cell r="B2131" t="str">
            <v>Russell County, KS</v>
          </cell>
          <cell r="C2131">
            <v>41673</v>
          </cell>
        </row>
        <row r="2132">
          <cell r="A2132" t="str">
            <v>cty53047</v>
          </cell>
          <cell r="B2132" t="str">
            <v>Okanogan County, WA</v>
          </cell>
          <cell r="C2132">
            <v>41672</v>
          </cell>
        </row>
        <row r="2133">
          <cell r="A2133" t="str">
            <v>cty30073</v>
          </cell>
          <cell r="B2133" t="str">
            <v>Pondera County, MT</v>
          </cell>
          <cell r="C2133">
            <v>41668</v>
          </cell>
        </row>
        <row r="2134">
          <cell r="A2134" t="str">
            <v>cty17087</v>
          </cell>
          <cell r="B2134" t="str">
            <v>Johnson County, IL</v>
          </cell>
          <cell r="C2134">
            <v>41668</v>
          </cell>
        </row>
        <row r="2135">
          <cell r="A2135" t="str">
            <v>cty39007</v>
          </cell>
          <cell r="B2135" t="str">
            <v>Ashtabula County, OH</v>
          </cell>
          <cell r="C2135">
            <v>41661</v>
          </cell>
        </row>
        <row r="2136">
          <cell r="A2136" t="str">
            <v>cty26127</v>
          </cell>
          <cell r="B2136" t="str">
            <v>Oceana County, MI</v>
          </cell>
          <cell r="C2136">
            <v>41653</v>
          </cell>
        </row>
        <row r="2137">
          <cell r="A2137" t="str">
            <v>cty29033</v>
          </cell>
          <cell r="B2137" t="str">
            <v>Carroll County, MO</v>
          </cell>
          <cell r="C2137">
            <v>41643</v>
          </cell>
        </row>
        <row r="2138">
          <cell r="A2138" t="str">
            <v>cty28071</v>
          </cell>
          <cell r="B2138" t="str">
            <v>Lafayette County, MS</v>
          </cell>
          <cell r="C2138">
            <v>41640</v>
          </cell>
        </row>
        <row r="2139">
          <cell r="A2139" t="str">
            <v>cty26033</v>
          </cell>
          <cell r="B2139" t="str">
            <v>Chippewa County, MI</v>
          </cell>
          <cell r="C2139">
            <v>41635</v>
          </cell>
        </row>
        <row r="2140">
          <cell r="A2140" t="str">
            <v>cty47139</v>
          </cell>
          <cell r="B2140" t="str">
            <v>Polk County, TN</v>
          </cell>
          <cell r="C2140">
            <v>41621</v>
          </cell>
        </row>
        <row r="2141">
          <cell r="A2141" t="str">
            <v>cty01079</v>
          </cell>
          <cell r="B2141" t="str">
            <v>Lawrence County, AL</v>
          </cell>
          <cell r="C2141">
            <v>41618</v>
          </cell>
        </row>
        <row r="2142">
          <cell r="A2142" t="str">
            <v>cty22031</v>
          </cell>
          <cell r="B2142" t="str">
            <v>De Soto Parish, LA</v>
          </cell>
          <cell r="C2142">
            <v>41604</v>
          </cell>
        </row>
        <row r="2143">
          <cell r="A2143" t="str">
            <v>cty48125</v>
          </cell>
          <cell r="B2143" t="str">
            <v>Dickens County, TX</v>
          </cell>
          <cell r="C2143">
            <v>41593</v>
          </cell>
        </row>
        <row r="2144">
          <cell r="A2144" t="str">
            <v>cty47103</v>
          </cell>
          <cell r="B2144" t="str">
            <v>Lincoln County, TN</v>
          </cell>
          <cell r="C2144">
            <v>41582</v>
          </cell>
        </row>
        <row r="2145">
          <cell r="A2145" t="str">
            <v>cty53013</v>
          </cell>
          <cell r="B2145" t="str">
            <v>Columbia County, WA</v>
          </cell>
          <cell r="C2145">
            <v>41559</v>
          </cell>
        </row>
        <row r="2146">
          <cell r="A2146" t="str">
            <v>cty37013</v>
          </cell>
          <cell r="B2146" t="str">
            <v>Beaufort County, NC</v>
          </cell>
          <cell r="C2146">
            <v>41558</v>
          </cell>
        </row>
        <row r="2147">
          <cell r="A2147" t="str">
            <v>cty47161</v>
          </cell>
          <cell r="B2147" t="str">
            <v>Stewart County, TN</v>
          </cell>
          <cell r="C2147">
            <v>41553</v>
          </cell>
        </row>
        <row r="2148">
          <cell r="A2148" t="str">
            <v>cty37115</v>
          </cell>
          <cell r="B2148" t="str">
            <v>Madison County, NC</v>
          </cell>
          <cell r="C2148">
            <v>41547</v>
          </cell>
        </row>
        <row r="2149">
          <cell r="A2149" t="str">
            <v>cty22003</v>
          </cell>
          <cell r="B2149" t="str">
            <v>Allen Parish, LA</v>
          </cell>
          <cell r="C2149">
            <v>41538</v>
          </cell>
        </row>
        <row r="2150">
          <cell r="A2150" t="str">
            <v>cty20001</v>
          </cell>
          <cell r="B2150" t="str">
            <v>Allen County, KS</v>
          </cell>
          <cell r="C2150">
            <v>41532</v>
          </cell>
        </row>
        <row r="2151">
          <cell r="A2151" t="str">
            <v>cty26141</v>
          </cell>
          <cell r="B2151" t="str">
            <v>Presque Isle County, MI</v>
          </cell>
          <cell r="C2151">
            <v>41501</v>
          </cell>
        </row>
        <row r="2152">
          <cell r="A2152" t="str">
            <v>cty19179</v>
          </cell>
          <cell r="B2152" t="str">
            <v>Wapello County, IA</v>
          </cell>
          <cell r="C2152">
            <v>41491</v>
          </cell>
        </row>
        <row r="2153">
          <cell r="A2153" t="str">
            <v>cty54031</v>
          </cell>
          <cell r="B2153" t="str">
            <v>Hardy County, WV</v>
          </cell>
          <cell r="C2153">
            <v>41468</v>
          </cell>
        </row>
        <row r="2154">
          <cell r="A2154" t="str">
            <v>cty21039</v>
          </cell>
          <cell r="B2154" t="str">
            <v>Carlisle County, KY</v>
          </cell>
          <cell r="C2154">
            <v>41465</v>
          </cell>
        </row>
        <row r="2155">
          <cell r="A2155" t="str">
            <v>cty29147</v>
          </cell>
          <cell r="B2155" t="str">
            <v>Nodaway County, MO</v>
          </cell>
          <cell r="C2155">
            <v>41455</v>
          </cell>
        </row>
        <row r="2156">
          <cell r="A2156" t="str">
            <v>cty05033</v>
          </cell>
          <cell r="B2156" t="str">
            <v>Crawford County, AR</v>
          </cell>
          <cell r="C2156">
            <v>41432</v>
          </cell>
        </row>
        <row r="2157">
          <cell r="A2157" t="str">
            <v>cty41041</v>
          </cell>
          <cell r="B2157" t="str">
            <v>Lincoln County, OR</v>
          </cell>
          <cell r="C2157">
            <v>41430</v>
          </cell>
        </row>
        <row r="2158">
          <cell r="A2158" t="str">
            <v>cty48083</v>
          </cell>
          <cell r="B2158" t="str">
            <v>Coleman County, TX</v>
          </cell>
          <cell r="C2158">
            <v>41424</v>
          </cell>
        </row>
        <row r="2159">
          <cell r="A2159" t="str">
            <v>cty55125</v>
          </cell>
          <cell r="B2159" t="str">
            <v>Vilas County, WI</v>
          </cell>
          <cell r="C2159">
            <v>41418</v>
          </cell>
        </row>
        <row r="2160">
          <cell r="A2160" t="str">
            <v>cty26113</v>
          </cell>
          <cell r="B2160" t="str">
            <v>Missaukee County, MI</v>
          </cell>
          <cell r="C2160">
            <v>41413</v>
          </cell>
        </row>
        <row r="2161">
          <cell r="A2161" t="str">
            <v>cty48445</v>
          </cell>
          <cell r="B2161" t="str">
            <v>Terry County, TX</v>
          </cell>
          <cell r="C2161">
            <v>41413</v>
          </cell>
        </row>
        <row r="2162">
          <cell r="A2162" t="str">
            <v>cty26107</v>
          </cell>
          <cell r="B2162" t="str">
            <v>Mecosta County, MI</v>
          </cell>
          <cell r="C2162">
            <v>41397</v>
          </cell>
        </row>
        <row r="2163">
          <cell r="A2163" t="str">
            <v>cty31129</v>
          </cell>
          <cell r="B2163" t="str">
            <v>Nuckolls County, NE</v>
          </cell>
          <cell r="C2163">
            <v>41394</v>
          </cell>
        </row>
        <row r="2164">
          <cell r="A2164" t="str">
            <v>cty42105</v>
          </cell>
          <cell r="B2164" t="str">
            <v>Potter County, PA</v>
          </cell>
          <cell r="C2164">
            <v>41391</v>
          </cell>
        </row>
        <row r="2165">
          <cell r="A2165" t="str">
            <v>cty08029</v>
          </cell>
          <cell r="B2165" t="str">
            <v>Delta County, CO</v>
          </cell>
          <cell r="C2165">
            <v>41388</v>
          </cell>
        </row>
        <row r="2166">
          <cell r="A2166" t="str">
            <v>cty27087</v>
          </cell>
          <cell r="B2166" t="str">
            <v>Mahnomen County, MN</v>
          </cell>
          <cell r="C2166">
            <v>41381</v>
          </cell>
        </row>
        <row r="2167">
          <cell r="A2167" t="str">
            <v>cty35061</v>
          </cell>
          <cell r="B2167" t="str">
            <v>Valencia County, NM</v>
          </cell>
          <cell r="C2167">
            <v>41377</v>
          </cell>
        </row>
        <row r="2168">
          <cell r="A2168" t="str">
            <v>cty05115</v>
          </cell>
          <cell r="B2168" t="str">
            <v>Pope County, AR</v>
          </cell>
          <cell r="C2168">
            <v>41375</v>
          </cell>
        </row>
        <row r="2169">
          <cell r="A2169" t="str">
            <v>cty20017</v>
          </cell>
          <cell r="B2169" t="str">
            <v>Chase County, KS</v>
          </cell>
          <cell r="C2169">
            <v>41367</v>
          </cell>
        </row>
        <row r="2170">
          <cell r="A2170" t="str">
            <v>cty42051</v>
          </cell>
          <cell r="B2170" t="str">
            <v>Fayette County, PA</v>
          </cell>
          <cell r="C2170">
            <v>41357</v>
          </cell>
        </row>
        <row r="2171">
          <cell r="A2171" t="str">
            <v>cty01067</v>
          </cell>
          <cell r="B2171" t="str">
            <v>Henry County, AL</v>
          </cell>
          <cell r="C2171">
            <v>41346</v>
          </cell>
        </row>
        <row r="2172">
          <cell r="A2172" t="str">
            <v>cty30081</v>
          </cell>
          <cell r="B2172" t="str">
            <v>Ravalli County, MT</v>
          </cell>
          <cell r="C2172">
            <v>41341</v>
          </cell>
        </row>
        <row r="2173">
          <cell r="A2173" t="str">
            <v>cty20029</v>
          </cell>
          <cell r="B2173" t="str">
            <v>Cloud County, KS</v>
          </cell>
          <cell r="C2173">
            <v>41331</v>
          </cell>
        </row>
        <row r="2174">
          <cell r="A2174" t="str">
            <v>cty20125</v>
          </cell>
          <cell r="B2174" t="str">
            <v>Montgomery County, KS</v>
          </cell>
          <cell r="C2174">
            <v>41322</v>
          </cell>
        </row>
        <row r="2175">
          <cell r="A2175" t="str">
            <v>cty40049</v>
          </cell>
          <cell r="B2175" t="str">
            <v>Garvin County, OK</v>
          </cell>
          <cell r="C2175">
            <v>41308</v>
          </cell>
        </row>
        <row r="2176">
          <cell r="A2176" t="str">
            <v>cty39111</v>
          </cell>
          <cell r="B2176" t="str">
            <v>Monroe County, OH</v>
          </cell>
          <cell r="C2176">
            <v>41292</v>
          </cell>
        </row>
        <row r="2177">
          <cell r="A2177" t="str">
            <v>cty29159</v>
          </cell>
          <cell r="B2177" t="str">
            <v>Pettis County, MO</v>
          </cell>
          <cell r="C2177">
            <v>41287</v>
          </cell>
        </row>
        <row r="2178">
          <cell r="A2178" t="str">
            <v>cty06049</v>
          </cell>
          <cell r="B2178" t="str">
            <v>Modoc County, CA</v>
          </cell>
          <cell r="C2178">
            <v>41282</v>
          </cell>
        </row>
        <row r="2179">
          <cell r="A2179" t="str">
            <v>cty29087</v>
          </cell>
          <cell r="B2179" t="str">
            <v>Holt County, MO</v>
          </cell>
          <cell r="C2179">
            <v>41274</v>
          </cell>
        </row>
        <row r="2180">
          <cell r="A2180" t="str">
            <v>cty21123</v>
          </cell>
          <cell r="B2180" t="str">
            <v>Larue County, KY</v>
          </cell>
          <cell r="C2180">
            <v>41274</v>
          </cell>
        </row>
        <row r="2181">
          <cell r="A2181" t="str">
            <v>cty48373</v>
          </cell>
          <cell r="B2181" t="str">
            <v>Polk County, TX</v>
          </cell>
          <cell r="C2181">
            <v>41249</v>
          </cell>
        </row>
        <row r="2182">
          <cell r="A2182" t="str">
            <v>cty18117</v>
          </cell>
          <cell r="B2182" t="str">
            <v>Orange County, IN</v>
          </cell>
          <cell r="C2182">
            <v>41248</v>
          </cell>
        </row>
        <row r="2183">
          <cell r="A2183" t="str">
            <v>cty26003</v>
          </cell>
          <cell r="B2183" t="str">
            <v>Alger County, MI</v>
          </cell>
          <cell r="C2183">
            <v>41218</v>
          </cell>
        </row>
        <row r="2184">
          <cell r="A2184" t="str">
            <v>cty13137</v>
          </cell>
          <cell r="B2184" t="str">
            <v>Habersham County, GA</v>
          </cell>
          <cell r="C2184">
            <v>41209</v>
          </cell>
        </row>
        <row r="2185">
          <cell r="A2185" t="str">
            <v>cty31045</v>
          </cell>
          <cell r="B2185" t="str">
            <v>Dawes County, NE</v>
          </cell>
          <cell r="C2185">
            <v>41204</v>
          </cell>
        </row>
        <row r="2186">
          <cell r="A2186" t="str">
            <v>cty05051</v>
          </cell>
          <cell r="B2186" t="str">
            <v>Garland County, AR</v>
          </cell>
          <cell r="C2186">
            <v>41184</v>
          </cell>
        </row>
        <row r="2187">
          <cell r="A2187" t="str">
            <v>cty18155</v>
          </cell>
          <cell r="B2187" t="str">
            <v>Switzerland County, IN</v>
          </cell>
          <cell r="C2187">
            <v>41178</v>
          </cell>
        </row>
        <row r="2188">
          <cell r="A2188" t="str">
            <v>cty31181</v>
          </cell>
          <cell r="B2188" t="str">
            <v>Webster County, NE</v>
          </cell>
          <cell r="C2188">
            <v>41169</v>
          </cell>
        </row>
        <row r="2189">
          <cell r="A2189" t="str">
            <v>cty48195</v>
          </cell>
          <cell r="B2189" t="str">
            <v>Hansford County, TX</v>
          </cell>
          <cell r="C2189">
            <v>41166</v>
          </cell>
        </row>
        <row r="2190">
          <cell r="A2190" t="str">
            <v>cty49055</v>
          </cell>
          <cell r="B2190" t="str">
            <v>Wayne County, UT</v>
          </cell>
          <cell r="C2190">
            <v>41165</v>
          </cell>
        </row>
        <row r="2191">
          <cell r="A2191" t="str">
            <v>cty05037</v>
          </cell>
          <cell r="B2191" t="str">
            <v>Cross County, AR</v>
          </cell>
          <cell r="C2191">
            <v>41158</v>
          </cell>
        </row>
        <row r="2192">
          <cell r="A2192" t="str">
            <v>cty06021</v>
          </cell>
          <cell r="B2192" t="str">
            <v>Glenn County, CA</v>
          </cell>
          <cell r="C2192">
            <v>41149</v>
          </cell>
        </row>
        <row r="2193">
          <cell r="A2193" t="str">
            <v>cty30065</v>
          </cell>
          <cell r="B2193" t="str">
            <v>Musselshell County, MT</v>
          </cell>
          <cell r="C2193">
            <v>41144</v>
          </cell>
        </row>
        <row r="2194">
          <cell r="A2194" t="str">
            <v>cty26039</v>
          </cell>
          <cell r="B2194" t="str">
            <v>Crawford County, MI</v>
          </cell>
          <cell r="C2194">
            <v>41138</v>
          </cell>
        </row>
        <row r="2195">
          <cell r="A2195" t="str">
            <v>cty47053</v>
          </cell>
          <cell r="B2195" t="str">
            <v>Gibson County, TN</v>
          </cell>
          <cell r="C2195">
            <v>41118</v>
          </cell>
        </row>
        <row r="2196">
          <cell r="A2196" t="str">
            <v>cty51183</v>
          </cell>
          <cell r="B2196" t="str">
            <v>Sussex County, VA</v>
          </cell>
          <cell r="C2196">
            <v>41105</v>
          </cell>
        </row>
        <row r="2197">
          <cell r="A2197" t="str">
            <v>cty08105</v>
          </cell>
          <cell r="B2197" t="str">
            <v>Rio Grande County, CO</v>
          </cell>
          <cell r="C2197">
            <v>41077</v>
          </cell>
        </row>
        <row r="2198">
          <cell r="A2198" t="str">
            <v>cty28049</v>
          </cell>
          <cell r="B2198" t="str">
            <v>Hinds County, MS</v>
          </cell>
          <cell r="C2198">
            <v>41076</v>
          </cell>
        </row>
        <row r="2199">
          <cell r="A2199" t="str">
            <v>cty55041</v>
          </cell>
          <cell r="B2199" t="str">
            <v>Forest County, WI</v>
          </cell>
          <cell r="C2199">
            <v>41066</v>
          </cell>
        </row>
        <row r="2200">
          <cell r="A2200" t="str">
            <v>cty26083</v>
          </cell>
          <cell r="B2200" t="str">
            <v>Keweenaw County, MI</v>
          </cell>
          <cell r="C2200">
            <v>41065</v>
          </cell>
        </row>
        <row r="2201">
          <cell r="A2201" t="str">
            <v>cty48321</v>
          </cell>
          <cell r="B2201" t="str">
            <v>Matagorda County, TX</v>
          </cell>
          <cell r="C2201">
            <v>41064</v>
          </cell>
        </row>
        <row r="2202">
          <cell r="A2202" t="str">
            <v>cty48145</v>
          </cell>
          <cell r="B2202" t="str">
            <v>Falls County, TX</v>
          </cell>
          <cell r="C2202">
            <v>41063</v>
          </cell>
        </row>
        <row r="2203">
          <cell r="A2203" t="str">
            <v>cty12041</v>
          </cell>
          <cell r="B2203" t="str">
            <v>Gilchrist County, FL</v>
          </cell>
          <cell r="C2203">
            <v>41060</v>
          </cell>
        </row>
        <row r="2204">
          <cell r="A2204" t="str">
            <v>cty54081</v>
          </cell>
          <cell r="B2204" t="str">
            <v>Raleigh County, WV</v>
          </cell>
          <cell r="C2204">
            <v>41059</v>
          </cell>
        </row>
        <row r="2205">
          <cell r="A2205" t="str">
            <v>cty51081</v>
          </cell>
          <cell r="B2205" t="str">
            <v>Greensville County, VA</v>
          </cell>
          <cell r="C2205">
            <v>41059</v>
          </cell>
        </row>
        <row r="2206">
          <cell r="A2206" t="str">
            <v>cty05023</v>
          </cell>
          <cell r="B2206" t="str">
            <v>Cleburne County, AR</v>
          </cell>
          <cell r="C2206">
            <v>41055</v>
          </cell>
        </row>
        <row r="2207">
          <cell r="A2207" t="str">
            <v>cty46071</v>
          </cell>
          <cell r="B2207" t="str">
            <v>Jackson County, SD</v>
          </cell>
          <cell r="C2207">
            <v>41046</v>
          </cell>
        </row>
        <row r="2208">
          <cell r="A2208" t="str">
            <v>cty17059</v>
          </cell>
          <cell r="B2208" t="str">
            <v>Gallatin County, IL</v>
          </cell>
          <cell r="C2208">
            <v>41046</v>
          </cell>
        </row>
        <row r="2209">
          <cell r="A2209" t="str">
            <v>cty40105</v>
          </cell>
          <cell r="B2209" t="str">
            <v>Nowata County, OK</v>
          </cell>
          <cell r="C2209">
            <v>41045</v>
          </cell>
        </row>
        <row r="2210">
          <cell r="A2210" t="str">
            <v>cty13255</v>
          </cell>
          <cell r="B2210" t="str">
            <v>Spalding County, GA</v>
          </cell>
          <cell r="C2210">
            <v>41010</v>
          </cell>
        </row>
        <row r="2211">
          <cell r="A2211" t="str">
            <v>cty08099</v>
          </cell>
          <cell r="B2211" t="str">
            <v>Prowers County, CO</v>
          </cell>
          <cell r="C2211">
            <v>41004</v>
          </cell>
        </row>
        <row r="2212">
          <cell r="A2212" t="str">
            <v>cty48399</v>
          </cell>
          <cell r="B2212" t="str">
            <v>Runnels County, TX</v>
          </cell>
          <cell r="C2212">
            <v>40996</v>
          </cell>
        </row>
        <row r="2213">
          <cell r="A2213" t="str">
            <v>cty42101</v>
          </cell>
          <cell r="B2213" t="str">
            <v>Philadelphia County, PA</v>
          </cell>
          <cell r="C2213">
            <v>40992</v>
          </cell>
        </row>
        <row r="2214">
          <cell r="A2214" t="str">
            <v>cty45017</v>
          </cell>
          <cell r="B2214" t="str">
            <v>Calhoun County, SC</v>
          </cell>
          <cell r="C2214">
            <v>40963</v>
          </cell>
        </row>
        <row r="2215">
          <cell r="A2215" t="str">
            <v>cty16003</v>
          </cell>
          <cell r="B2215" t="str">
            <v>Adams County, ID</v>
          </cell>
          <cell r="C2215">
            <v>40958</v>
          </cell>
        </row>
        <row r="2216">
          <cell r="A2216" t="str">
            <v>cty29041</v>
          </cell>
          <cell r="B2216" t="str">
            <v>Chariton County, MO</v>
          </cell>
          <cell r="C2216">
            <v>40952</v>
          </cell>
        </row>
        <row r="2217">
          <cell r="A2217" t="str">
            <v>cty18041</v>
          </cell>
          <cell r="B2217" t="str">
            <v>Fayette County, IN</v>
          </cell>
          <cell r="C2217">
            <v>40950</v>
          </cell>
        </row>
        <row r="2218">
          <cell r="A2218" t="str">
            <v>cty40119</v>
          </cell>
          <cell r="B2218" t="str">
            <v>Payne County, OK</v>
          </cell>
          <cell r="C2218">
            <v>40920</v>
          </cell>
        </row>
        <row r="2219">
          <cell r="A2219" t="str">
            <v>cty20141</v>
          </cell>
          <cell r="B2219" t="str">
            <v>Osborne County, KS</v>
          </cell>
          <cell r="C2219">
            <v>40916</v>
          </cell>
        </row>
        <row r="2220">
          <cell r="A2220" t="str">
            <v>cty12083</v>
          </cell>
          <cell r="B2220" t="str">
            <v>Marion County, FL</v>
          </cell>
          <cell r="C2220">
            <v>40887</v>
          </cell>
        </row>
        <row r="2221">
          <cell r="A2221" t="str">
            <v>cty22043</v>
          </cell>
          <cell r="B2221" t="str">
            <v>Grant Parish, LA</v>
          </cell>
          <cell r="C2221">
            <v>40887</v>
          </cell>
        </row>
        <row r="2222">
          <cell r="A2222" t="str">
            <v>cty21047</v>
          </cell>
          <cell r="B2222" t="str">
            <v>Christian County, KY</v>
          </cell>
          <cell r="C2222">
            <v>40882</v>
          </cell>
        </row>
        <row r="2223">
          <cell r="A2223" t="str">
            <v>cty41055</v>
          </cell>
          <cell r="B2223" t="str">
            <v>Sherman County, OR</v>
          </cell>
          <cell r="C2223">
            <v>40873</v>
          </cell>
        </row>
        <row r="2224">
          <cell r="A2224" t="str">
            <v>cty21021</v>
          </cell>
          <cell r="B2224" t="str">
            <v>Boyle County, KY</v>
          </cell>
          <cell r="C2224">
            <v>40872</v>
          </cell>
        </row>
        <row r="2225">
          <cell r="A2225" t="str">
            <v>cty21219</v>
          </cell>
          <cell r="B2225" t="str">
            <v>Todd County, KY</v>
          </cell>
          <cell r="C2225">
            <v>40835</v>
          </cell>
        </row>
        <row r="2226">
          <cell r="A2226" t="str">
            <v>cty46089</v>
          </cell>
          <cell r="B2226" t="str">
            <v>McPherson County, SD</v>
          </cell>
          <cell r="C2226">
            <v>40823</v>
          </cell>
        </row>
        <row r="2227">
          <cell r="A2227" t="str">
            <v>cty39071</v>
          </cell>
          <cell r="B2227" t="str">
            <v>Highland County, OH</v>
          </cell>
          <cell r="C2227">
            <v>40812</v>
          </cell>
        </row>
        <row r="2228">
          <cell r="A2228" t="str">
            <v>cty29201</v>
          </cell>
          <cell r="B2228" t="str">
            <v>Scott County, MO</v>
          </cell>
          <cell r="C2228">
            <v>40804</v>
          </cell>
        </row>
        <row r="2229">
          <cell r="A2229" t="str">
            <v>cty29137</v>
          </cell>
          <cell r="B2229" t="str">
            <v>Monroe County, MO</v>
          </cell>
          <cell r="C2229">
            <v>40801</v>
          </cell>
        </row>
        <row r="2230">
          <cell r="A2230" t="str">
            <v>cty45081</v>
          </cell>
          <cell r="B2230" t="str">
            <v>Saluda County, SC</v>
          </cell>
          <cell r="C2230">
            <v>40800</v>
          </cell>
        </row>
        <row r="2231">
          <cell r="A2231" t="str">
            <v>cty21083</v>
          </cell>
          <cell r="B2231" t="str">
            <v>Graves County, KY</v>
          </cell>
          <cell r="C2231">
            <v>40797</v>
          </cell>
        </row>
        <row r="2232">
          <cell r="A2232" t="str">
            <v>cty13129</v>
          </cell>
          <cell r="B2232" t="str">
            <v>Gordon County, GA</v>
          </cell>
          <cell r="C2232">
            <v>40777</v>
          </cell>
        </row>
        <row r="2233">
          <cell r="A2233" t="str">
            <v>cty48479</v>
          </cell>
          <cell r="B2233" t="str">
            <v>Webb County, TX</v>
          </cell>
          <cell r="C2233">
            <v>40777</v>
          </cell>
        </row>
        <row r="2234">
          <cell r="A2234" t="str">
            <v>cty21225</v>
          </cell>
          <cell r="B2234" t="str">
            <v>Union County, KY</v>
          </cell>
          <cell r="C2234">
            <v>40771</v>
          </cell>
        </row>
        <row r="2235">
          <cell r="A2235" t="str">
            <v>cty21155</v>
          </cell>
          <cell r="B2235" t="str">
            <v>Marion County, KY</v>
          </cell>
          <cell r="C2235">
            <v>40749</v>
          </cell>
        </row>
        <row r="2236">
          <cell r="A2236" t="str">
            <v>cty21177</v>
          </cell>
          <cell r="B2236" t="str">
            <v>Muhlenberg County, KY</v>
          </cell>
          <cell r="C2236">
            <v>40748</v>
          </cell>
        </row>
        <row r="2237">
          <cell r="A2237" t="str">
            <v>cty06103</v>
          </cell>
          <cell r="B2237" t="str">
            <v>Tehama County, CA</v>
          </cell>
          <cell r="C2237">
            <v>40744</v>
          </cell>
        </row>
        <row r="2238">
          <cell r="A2238" t="str">
            <v>cty08111</v>
          </cell>
          <cell r="B2238" t="str">
            <v>San Juan County, CO</v>
          </cell>
          <cell r="C2238">
            <v>40736</v>
          </cell>
        </row>
        <row r="2239">
          <cell r="A2239" t="str">
            <v>cty48119</v>
          </cell>
          <cell r="B2239" t="str">
            <v>Delta County, TX</v>
          </cell>
          <cell r="C2239">
            <v>40732</v>
          </cell>
        </row>
        <row r="2240">
          <cell r="A2240" t="str">
            <v>cty29131</v>
          </cell>
          <cell r="B2240" t="str">
            <v>Miller County, MO</v>
          </cell>
          <cell r="C2240">
            <v>40719</v>
          </cell>
        </row>
        <row r="2241">
          <cell r="A2241" t="str">
            <v>cty48151</v>
          </cell>
          <cell r="B2241" t="str">
            <v>Fisher County, TX</v>
          </cell>
          <cell r="C2241">
            <v>40717</v>
          </cell>
        </row>
        <row r="2242">
          <cell r="A2242" t="str">
            <v>cty47083</v>
          </cell>
          <cell r="B2242" t="str">
            <v>Houston County, TN</v>
          </cell>
          <cell r="C2242">
            <v>40689</v>
          </cell>
        </row>
        <row r="2243">
          <cell r="A2243" t="str">
            <v>cty13011</v>
          </cell>
          <cell r="B2243" t="str">
            <v>Banks County, GA</v>
          </cell>
          <cell r="C2243">
            <v>40684</v>
          </cell>
        </row>
        <row r="2244">
          <cell r="A2244" t="str">
            <v>cty29187</v>
          </cell>
          <cell r="B2244" t="str">
            <v>St. Francois County, MO</v>
          </cell>
          <cell r="C2244">
            <v>40684</v>
          </cell>
        </row>
        <row r="2245">
          <cell r="A2245" t="str">
            <v>cty13159</v>
          </cell>
          <cell r="B2245" t="str">
            <v>Jasper County, GA</v>
          </cell>
          <cell r="C2245">
            <v>40671</v>
          </cell>
        </row>
        <row r="2246">
          <cell r="A2246" t="str">
            <v>cty13291</v>
          </cell>
          <cell r="B2246" t="str">
            <v>Union County, GA</v>
          </cell>
          <cell r="C2246">
            <v>40662</v>
          </cell>
        </row>
        <row r="2247">
          <cell r="A2247" t="str">
            <v>cty29205</v>
          </cell>
          <cell r="B2247" t="str">
            <v>Shelby County, MO</v>
          </cell>
          <cell r="C2247">
            <v>40655</v>
          </cell>
        </row>
        <row r="2248">
          <cell r="A2248" t="str">
            <v>cty48059</v>
          </cell>
          <cell r="B2248" t="str">
            <v>Callahan County, TX</v>
          </cell>
          <cell r="C2248">
            <v>40647</v>
          </cell>
        </row>
        <row r="2249">
          <cell r="A2249" t="str">
            <v>cty48207</v>
          </cell>
          <cell r="B2249" t="str">
            <v>Haskell County, TX</v>
          </cell>
          <cell r="C2249">
            <v>40633</v>
          </cell>
        </row>
        <row r="2250">
          <cell r="A2250" t="str">
            <v>cty31087</v>
          </cell>
          <cell r="B2250" t="str">
            <v>Hitchcock County, NE</v>
          </cell>
          <cell r="C2250">
            <v>40619</v>
          </cell>
        </row>
        <row r="2251">
          <cell r="A2251" t="str">
            <v>cty29195</v>
          </cell>
          <cell r="B2251" t="str">
            <v>Saline County, MO</v>
          </cell>
          <cell r="C2251">
            <v>40613</v>
          </cell>
        </row>
        <row r="2252">
          <cell r="A2252" t="str">
            <v>cty55051</v>
          </cell>
          <cell r="B2252" t="str">
            <v>Iron County, WI</v>
          </cell>
          <cell r="C2252">
            <v>40608</v>
          </cell>
        </row>
        <row r="2253">
          <cell r="A2253" t="str">
            <v>cty18053</v>
          </cell>
          <cell r="B2253" t="str">
            <v>Grant County, IN</v>
          </cell>
          <cell r="C2253">
            <v>40603</v>
          </cell>
        </row>
        <row r="2254">
          <cell r="A2254" t="str">
            <v>cty16045</v>
          </cell>
          <cell r="B2254" t="str">
            <v>Gem County, ID</v>
          </cell>
          <cell r="C2254">
            <v>40593</v>
          </cell>
        </row>
        <row r="2255">
          <cell r="A2255" t="str">
            <v>cty26097</v>
          </cell>
          <cell r="B2255" t="str">
            <v>Mackinac County, MI</v>
          </cell>
          <cell r="C2255">
            <v>40588</v>
          </cell>
        </row>
        <row r="2256">
          <cell r="A2256" t="str">
            <v>cty39131</v>
          </cell>
          <cell r="B2256" t="str">
            <v>Pike County, OH</v>
          </cell>
          <cell r="C2256">
            <v>40575</v>
          </cell>
        </row>
        <row r="2257">
          <cell r="A2257" t="str">
            <v>cty13187</v>
          </cell>
          <cell r="B2257" t="str">
            <v>Lumpkin County, GA</v>
          </cell>
          <cell r="C2257">
            <v>40561</v>
          </cell>
        </row>
        <row r="2258">
          <cell r="A2258" t="str">
            <v>cty20021</v>
          </cell>
          <cell r="B2258" t="str">
            <v>Cherokee County, KS</v>
          </cell>
          <cell r="C2258">
            <v>40533</v>
          </cell>
        </row>
        <row r="2259">
          <cell r="A2259" t="str">
            <v>cty54029</v>
          </cell>
          <cell r="B2259" t="str">
            <v>Hancock County, WV</v>
          </cell>
          <cell r="C2259">
            <v>40482</v>
          </cell>
        </row>
        <row r="2260">
          <cell r="A2260" t="str">
            <v>cty29125</v>
          </cell>
          <cell r="B2260" t="str">
            <v>Maries County, MO</v>
          </cell>
          <cell r="C2260">
            <v>40479</v>
          </cell>
        </row>
        <row r="2261">
          <cell r="A2261" t="str">
            <v>cty39163</v>
          </cell>
          <cell r="B2261" t="str">
            <v>Vinton County, OH</v>
          </cell>
          <cell r="C2261">
            <v>40474</v>
          </cell>
        </row>
        <row r="2262">
          <cell r="A2262" t="str">
            <v>cty21213</v>
          </cell>
          <cell r="B2262" t="str">
            <v>Simpson County, KY</v>
          </cell>
          <cell r="C2262">
            <v>40462</v>
          </cell>
        </row>
        <row r="2263">
          <cell r="A2263" t="str">
            <v>cty29161</v>
          </cell>
          <cell r="B2263" t="str">
            <v>Phelps County, MO</v>
          </cell>
          <cell r="C2263">
            <v>40457</v>
          </cell>
        </row>
        <row r="2264">
          <cell r="A2264" t="str">
            <v>cty22053</v>
          </cell>
          <cell r="B2264" t="str">
            <v>Jefferson Davis Parish, LA</v>
          </cell>
          <cell r="C2264">
            <v>40448</v>
          </cell>
        </row>
        <row r="2265">
          <cell r="A2265" t="str">
            <v>cty20039</v>
          </cell>
          <cell r="B2265" t="str">
            <v>Decatur County, KS</v>
          </cell>
          <cell r="C2265">
            <v>40448</v>
          </cell>
        </row>
        <row r="2266">
          <cell r="A2266" t="str">
            <v>cty18035</v>
          </cell>
          <cell r="B2266" t="str">
            <v>Delaware County, IN</v>
          </cell>
          <cell r="C2266">
            <v>40421</v>
          </cell>
        </row>
        <row r="2267">
          <cell r="A2267" t="str">
            <v>cty22101</v>
          </cell>
          <cell r="B2267" t="str">
            <v>St. Mary Parish, LA</v>
          </cell>
          <cell r="C2267">
            <v>40416</v>
          </cell>
        </row>
        <row r="2268">
          <cell r="A2268" t="str">
            <v>cty47015</v>
          </cell>
          <cell r="B2268" t="str">
            <v>Cannon County, TN</v>
          </cell>
          <cell r="C2268">
            <v>40416</v>
          </cell>
        </row>
        <row r="2269">
          <cell r="A2269" t="str">
            <v>cty18177</v>
          </cell>
          <cell r="B2269" t="str">
            <v>Wayne County, IN</v>
          </cell>
          <cell r="C2269">
            <v>40386</v>
          </cell>
        </row>
        <row r="2270">
          <cell r="A2270" t="str">
            <v>cty18025</v>
          </cell>
          <cell r="B2270" t="str">
            <v>Crawford County, IN</v>
          </cell>
          <cell r="C2270">
            <v>40382</v>
          </cell>
        </row>
        <row r="2271">
          <cell r="A2271" t="str">
            <v>cty39121</v>
          </cell>
          <cell r="B2271" t="str">
            <v>Noble County, OH</v>
          </cell>
          <cell r="C2271">
            <v>40379</v>
          </cell>
        </row>
        <row r="2272">
          <cell r="A2272" t="str">
            <v>cty28075</v>
          </cell>
          <cell r="B2272" t="str">
            <v>Lauderdale County, MS</v>
          </cell>
          <cell r="C2272">
            <v>40378</v>
          </cell>
        </row>
        <row r="2273">
          <cell r="A2273" t="str">
            <v>cty54025</v>
          </cell>
          <cell r="B2273" t="str">
            <v>Greenbrier County, WV</v>
          </cell>
          <cell r="C2273">
            <v>40375</v>
          </cell>
        </row>
        <row r="2274">
          <cell r="A2274" t="str">
            <v>cty35035</v>
          </cell>
          <cell r="B2274" t="str">
            <v>Otero County, NM</v>
          </cell>
          <cell r="C2274">
            <v>40363</v>
          </cell>
        </row>
        <row r="2275">
          <cell r="A2275" t="str">
            <v>cty20165</v>
          </cell>
          <cell r="B2275" t="str">
            <v>Rush County, KS</v>
          </cell>
          <cell r="C2275">
            <v>40360</v>
          </cell>
        </row>
        <row r="2276">
          <cell r="A2276" t="str">
            <v>cty13021</v>
          </cell>
          <cell r="B2276" t="str">
            <v>Bibb County, GA</v>
          </cell>
          <cell r="C2276">
            <v>40354</v>
          </cell>
        </row>
        <row r="2277">
          <cell r="A2277" t="str">
            <v>cty20073</v>
          </cell>
          <cell r="B2277" t="str">
            <v>Greenwood County, KS</v>
          </cell>
          <cell r="C2277">
            <v>40352</v>
          </cell>
        </row>
        <row r="2278">
          <cell r="A2278" t="str">
            <v>cty37041</v>
          </cell>
          <cell r="B2278" t="str">
            <v>Chowan County, NC</v>
          </cell>
          <cell r="C2278">
            <v>40344</v>
          </cell>
        </row>
        <row r="2279">
          <cell r="A2279" t="str">
            <v>cty48275</v>
          </cell>
          <cell r="B2279" t="str">
            <v>Knox County, TX</v>
          </cell>
          <cell r="C2279">
            <v>40341</v>
          </cell>
        </row>
        <row r="2280">
          <cell r="A2280" t="str">
            <v>cty30109</v>
          </cell>
          <cell r="B2280" t="str">
            <v>Wibaux County, MT</v>
          </cell>
          <cell r="C2280">
            <v>40324</v>
          </cell>
        </row>
        <row r="2281">
          <cell r="A2281" t="str">
            <v>cty47055</v>
          </cell>
          <cell r="B2281" t="str">
            <v>Giles County, TN</v>
          </cell>
          <cell r="C2281">
            <v>40260</v>
          </cell>
        </row>
        <row r="2282">
          <cell r="A2282" t="str">
            <v>cty55107</v>
          </cell>
          <cell r="B2282" t="str">
            <v>Rusk County, WI</v>
          </cell>
          <cell r="C2282">
            <v>40233</v>
          </cell>
        </row>
        <row r="2283">
          <cell r="A2283" t="str">
            <v>cty26073</v>
          </cell>
          <cell r="B2283" t="str">
            <v>Isabella County, MI</v>
          </cell>
          <cell r="C2283">
            <v>40225</v>
          </cell>
        </row>
        <row r="2284">
          <cell r="A2284" t="str">
            <v>cty26031</v>
          </cell>
          <cell r="B2284" t="str">
            <v>Cheboygan County, MI</v>
          </cell>
          <cell r="C2284">
            <v>40214</v>
          </cell>
        </row>
        <row r="2285">
          <cell r="A2285" t="str">
            <v>cty17109</v>
          </cell>
          <cell r="B2285" t="str">
            <v>McDonough County, IL</v>
          </cell>
          <cell r="C2285">
            <v>40208</v>
          </cell>
        </row>
        <row r="2286">
          <cell r="A2286" t="str">
            <v>cty40111</v>
          </cell>
          <cell r="B2286" t="str">
            <v>Okmulgee County, OK</v>
          </cell>
          <cell r="C2286">
            <v>40190</v>
          </cell>
        </row>
        <row r="2287">
          <cell r="A2287" t="str">
            <v>cty37157</v>
          </cell>
          <cell r="B2287" t="str">
            <v>Rockingham County, NC</v>
          </cell>
          <cell r="C2287">
            <v>40183</v>
          </cell>
        </row>
        <row r="2288">
          <cell r="A2288" t="str">
            <v>cty49037</v>
          </cell>
          <cell r="B2288" t="str">
            <v>San Juan County, UT</v>
          </cell>
          <cell r="C2288">
            <v>40181</v>
          </cell>
        </row>
        <row r="2289">
          <cell r="A2289" t="str">
            <v>cty45065</v>
          </cell>
          <cell r="B2289" t="str">
            <v>McCormick County, SC</v>
          </cell>
          <cell r="C2289">
            <v>40181</v>
          </cell>
        </row>
        <row r="2290">
          <cell r="A2290" t="str">
            <v>cty22001</v>
          </cell>
          <cell r="B2290" t="str">
            <v>Acadia Parish, LA</v>
          </cell>
          <cell r="C2290">
            <v>40178</v>
          </cell>
        </row>
        <row r="2291">
          <cell r="A2291" t="str">
            <v>cty51670</v>
          </cell>
          <cell r="B2291" t="str">
            <v>Hopewell city, VA</v>
          </cell>
          <cell r="C2291">
            <v>40156</v>
          </cell>
        </row>
        <row r="2292">
          <cell r="A2292" t="str">
            <v>cty29081</v>
          </cell>
          <cell r="B2292" t="str">
            <v>Harrison County, MO</v>
          </cell>
          <cell r="C2292">
            <v>40153</v>
          </cell>
        </row>
        <row r="2293">
          <cell r="A2293" t="str">
            <v>cty48081</v>
          </cell>
          <cell r="B2293" t="str">
            <v>Coke County, TX</v>
          </cell>
          <cell r="C2293">
            <v>40136</v>
          </cell>
        </row>
        <row r="2294">
          <cell r="A2294" t="str">
            <v>cty56027</v>
          </cell>
          <cell r="B2294" t="str">
            <v>Niobrara County, WY</v>
          </cell>
          <cell r="C2294">
            <v>40134</v>
          </cell>
        </row>
        <row r="2295">
          <cell r="A2295" t="str">
            <v>cty29139</v>
          </cell>
          <cell r="B2295" t="str">
            <v>Montgomery County, MO</v>
          </cell>
          <cell r="C2295">
            <v>40131</v>
          </cell>
        </row>
        <row r="2296">
          <cell r="A2296" t="str">
            <v>cty51620</v>
          </cell>
          <cell r="B2296" t="str">
            <v>Franklin city, VA</v>
          </cell>
          <cell r="C2296">
            <v>40128</v>
          </cell>
        </row>
        <row r="2297">
          <cell r="A2297" t="str">
            <v>cty23025</v>
          </cell>
          <cell r="B2297" t="str">
            <v>Somerset County, ME</v>
          </cell>
          <cell r="C2297">
            <v>40128</v>
          </cell>
        </row>
        <row r="2298">
          <cell r="A2298" t="str">
            <v>cty48273</v>
          </cell>
          <cell r="B2298" t="str">
            <v>Kleberg County, TX</v>
          </cell>
          <cell r="C2298">
            <v>40120</v>
          </cell>
        </row>
        <row r="2299">
          <cell r="A2299" t="str">
            <v>cty56031</v>
          </cell>
          <cell r="B2299" t="str">
            <v>Platte County, WY</v>
          </cell>
          <cell r="C2299">
            <v>40085</v>
          </cell>
        </row>
        <row r="2300">
          <cell r="A2300" t="str">
            <v>cty28115</v>
          </cell>
          <cell r="B2300" t="str">
            <v>Pontotoc County, MS</v>
          </cell>
          <cell r="C2300">
            <v>40084</v>
          </cell>
        </row>
        <row r="2301">
          <cell r="A2301" t="str">
            <v>cty48017</v>
          </cell>
          <cell r="B2301" t="str">
            <v>Bailey County, TX</v>
          </cell>
          <cell r="C2301">
            <v>40083</v>
          </cell>
        </row>
        <row r="2302">
          <cell r="A2302" t="str">
            <v>cty16071</v>
          </cell>
          <cell r="B2302" t="str">
            <v>Oneida County, ID</v>
          </cell>
          <cell r="C2302">
            <v>40059</v>
          </cell>
        </row>
        <row r="2303">
          <cell r="A2303" t="str">
            <v>cty41021</v>
          </cell>
          <cell r="B2303" t="str">
            <v>Gilliam County, OR</v>
          </cell>
          <cell r="C2303">
            <v>40051</v>
          </cell>
        </row>
        <row r="2304">
          <cell r="A2304" t="str">
            <v>cty48319</v>
          </cell>
          <cell r="B2304" t="str">
            <v>Mason County, TX</v>
          </cell>
          <cell r="C2304">
            <v>40027</v>
          </cell>
        </row>
        <row r="2305">
          <cell r="A2305" t="str">
            <v>cty54085</v>
          </cell>
          <cell r="B2305" t="str">
            <v>Ritchie County, WV</v>
          </cell>
          <cell r="C2305">
            <v>40005</v>
          </cell>
        </row>
        <row r="2306">
          <cell r="A2306" t="str">
            <v>cty06093</v>
          </cell>
          <cell r="B2306" t="str">
            <v>Siskiyou County, CA</v>
          </cell>
          <cell r="C2306">
            <v>39998</v>
          </cell>
        </row>
        <row r="2307">
          <cell r="A2307" t="str">
            <v>cty51045</v>
          </cell>
          <cell r="B2307" t="str">
            <v>Craig County, VA</v>
          </cell>
          <cell r="C2307">
            <v>39995</v>
          </cell>
        </row>
        <row r="2308">
          <cell r="A2308" t="str">
            <v>cty21009</v>
          </cell>
          <cell r="B2308" t="str">
            <v>Barren County, KY</v>
          </cell>
          <cell r="C2308">
            <v>39970</v>
          </cell>
        </row>
        <row r="2309">
          <cell r="A2309" t="str">
            <v>cty21141</v>
          </cell>
          <cell r="B2309" t="str">
            <v>Logan County, KY</v>
          </cell>
          <cell r="C2309">
            <v>39960</v>
          </cell>
        </row>
        <row r="2310">
          <cell r="A2310" t="str">
            <v>cty16047</v>
          </cell>
          <cell r="B2310" t="str">
            <v>Gooding County, ID</v>
          </cell>
          <cell r="C2310">
            <v>39949</v>
          </cell>
        </row>
        <row r="2311">
          <cell r="A2311" t="str">
            <v>cty31065</v>
          </cell>
          <cell r="B2311" t="str">
            <v>Furnas County, NE</v>
          </cell>
          <cell r="C2311">
            <v>39941</v>
          </cell>
        </row>
        <row r="2312">
          <cell r="A2312" t="str">
            <v>cty46123</v>
          </cell>
          <cell r="B2312" t="str">
            <v>Tripp County, SD</v>
          </cell>
          <cell r="C2312">
            <v>39934</v>
          </cell>
        </row>
        <row r="2313">
          <cell r="A2313" t="str">
            <v>cty29105</v>
          </cell>
          <cell r="B2313" t="str">
            <v>Laclede County, MO</v>
          </cell>
          <cell r="C2313">
            <v>39931</v>
          </cell>
        </row>
        <row r="2314">
          <cell r="A2314" t="str">
            <v>cty29079</v>
          </cell>
          <cell r="B2314" t="str">
            <v>Grundy County, MO</v>
          </cell>
          <cell r="C2314">
            <v>39925</v>
          </cell>
        </row>
        <row r="2315">
          <cell r="A2315" t="str">
            <v>cty39079</v>
          </cell>
          <cell r="B2315" t="str">
            <v>Jackson County, OH</v>
          </cell>
          <cell r="C2315">
            <v>39922</v>
          </cell>
        </row>
        <row r="2316">
          <cell r="A2316" t="str">
            <v>cty05091</v>
          </cell>
          <cell r="B2316" t="str">
            <v>Miller County, AR</v>
          </cell>
          <cell r="C2316">
            <v>39920</v>
          </cell>
        </row>
        <row r="2317">
          <cell r="A2317" t="str">
            <v>cty17149</v>
          </cell>
          <cell r="B2317" t="str">
            <v>Pike County, IL</v>
          </cell>
          <cell r="C2317">
            <v>39895</v>
          </cell>
        </row>
        <row r="2318">
          <cell r="A2318" t="str">
            <v>cty04007</v>
          </cell>
          <cell r="B2318" t="str">
            <v>Gila County, AZ</v>
          </cell>
          <cell r="C2318">
            <v>39887</v>
          </cell>
        </row>
        <row r="2319">
          <cell r="A2319" t="str">
            <v>cty48045</v>
          </cell>
          <cell r="B2319" t="str">
            <v>Briscoe County, TX</v>
          </cell>
          <cell r="C2319">
            <v>39882</v>
          </cell>
        </row>
        <row r="2320">
          <cell r="A2320" t="str">
            <v>cty04015</v>
          </cell>
          <cell r="B2320" t="str">
            <v>Mohave County, AZ</v>
          </cell>
          <cell r="C2320">
            <v>39877</v>
          </cell>
        </row>
        <row r="2321">
          <cell r="A2321" t="str">
            <v>cty31005</v>
          </cell>
          <cell r="B2321" t="str">
            <v>Arthur County, NE</v>
          </cell>
          <cell r="C2321">
            <v>39872</v>
          </cell>
        </row>
        <row r="2322">
          <cell r="A2322" t="str">
            <v>cty05087</v>
          </cell>
          <cell r="B2322" t="str">
            <v>Madison County, AR</v>
          </cell>
          <cell r="C2322">
            <v>39849</v>
          </cell>
        </row>
        <row r="2323">
          <cell r="A2323" t="str">
            <v>cty40013</v>
          </cell>
          <cell r="B2323" t="str">
            <v>Bryan County, OK</v>
          </cell>
          <cell r="C2323">
            <v>39847</v>
          </cell>
        </row>
        <row r="2324">
          <cell r="A2324" t="str">
            <v>cty48347</v>
          </cell>
          <cell r="B2324" t="str">
            <v>Nacogdoches County, TX</v>
          </cell>
          <cell r="C2324">
            <v>39843</v>
          </cell>
        </row>
        <row r="2325">
          <cell r="A2325" t="str">
            <v>cty31105</v>
          </cell>
          <cell r="B2325" t="str">
            <v>Kimball County, NE</v>
          </cell>
          <cell r="C2325">
            <v>39841</v>
          </cell>
        </row>
        <row r="2326">
          <cell r="A2326" t="str">
            <v>cty42023</v>
          </cell>
          <cell r="B2326" t="str">
            <v>Cameron County, PA</v>
          </cell>
          <cell r="C2326">
            <v>39836</v>
          </cell>
        </row>
        <row r="2327">
          <cell r="A2327" t="str">
            <v>cty47131</v>
          </cell>
          <cell r="B2327" t="str">
            <v>Obion County, TN</v>
          </cell>
          <cell r="C2327">
            <v>39830</v>
          </cell>
        </row>
        <row r="2328">
          <cell r="A2328" t="str">
            <v>cty08073</v>
          </cell>
          <cell r="B2328" t="str">
            <v>Lincoln County, CO</v>
          </cell>
          <cell r="C2328">
            <v>39799</v>
          </cell>
        </row>
        <row r="2329">
          <cell r="A2329" t="str">
            <v>cty16035</v>
          </cell>
          <cell r="B2329" t="str">
            <v>Clearwater County, ID</v>
          </cell>
          <cell r="C2329">
            <v>39773</v>
          </cell>
        </row>
        <row r="2330">
          <cell r="A2330" t="str">
            <v>cty46053</v>
          </cell>
          <cell r="B2330" t="str">
            <v>Gregory County, SD</v>
          </cell>
          <cell r="C2330">
            <v>39771</v>
          </cell>
        </row>
        <row r="2331">
          <cell r="A2331" t="str">
            <v>cty45059</v>
          </cell>
          <cell r="B2331" t="str">
            <v>Laurens County, SC</v>
          </cell>
          <cell r="C2331">
            <v>39757</v>
          </cell>
        </row>
        <row r="2332">
          <cell r="A2332" t="str">
            <v>cty48087</v>
          </cell>
          <cell r="B2332" t="str">
            <v>Collingsworth County, TX</v>
          </cell>
          <cell r="C2332">
            <v>39755</v>
          </cell>
        </row>
        <row r="2333">
          <cell r="A2333" t="str">
            <v>cty13245</v>
          </cell>
          <cell r="B2333" t="str">
            <v>Richmond County, GA</v>
          </cell>
          <cell r="C2333">
            <v>39741</v>
          </cell>
        </row>
        <row r="2334">
          <cell r="A2334" t="str">
            <v>cty48067</v>
          </cell>
          <cell r="B2334" t="str">
            <v>Cass County, TX</v>
          </cell>
          <cell r="C2334">
            <v>39732</v>
          </cell>
        </row>
        <row r="2335">
          <cell r="A2335" t="str">
            <v>cty17055</v>
          </cell>
          <cell r="B2335" t="str">
            <v>Franklin County, IL</v>
          </cell>
          <cell r="C2335">
            <v>39729</v>
          </cell>
        </row>
        <row r="2336">
          <cell r="A2336" t="str">
            <v>cty47099</v>
          </cell>
          <cell r="B2336" t="str">
            <v>Lawrence County, TN</v>
          </cell>
          <cell r="C2336">
            <v>39718</v>
          </cell>
        </row>
        <row r="2337">
          <cell r="A2337" t="str">
            <v>cty48129</v>
          </cell>
          <cell r="B2337" t="str">
            <v>Donley County, TX</v>
          </cell>
          <cell r="C2337">
            <v>39715</v>
          </cell>
        </row>
        <row r="2338">
          <cell r="A2338" t="str">
            <v>cty26165</v>
          </cell>
          <cell r="B2338" t="str">
            <v>Wexford County, MI</v>
          </cell>
          <cell r="C2338">
            <v>39709</v>
          </cell>
        </row>
        <row r="2339">
          <cell r="A2339" t="str">
            <v>cty48267</v>
          </cell>
          <cell r="B2339" t="str">
            <v>Kimble County, TX</v>
          </cell>
          <cell r="C2339">
            <v>39693</v>
          </cell>
        </row>
        <row r="2340">
          <cell r="A2340" t="str">
            <v>cty51770</v>
          </cell>
          <cell r="B2340" t="str">
            <v>Roanoke city, VA</v>
          </cell>
          <cell r="C2340">
            <v>39688</v>
          </cell>
        </row>
        <row r="2341">
          <cell r="A2341" t="str">
            <v>cty48305</v>
          </cell>
          <cell r="B2341" t="str">
            <v>Lynn County, TX</v>
          </cell>
          <cell r="C2341">
            <v>39687</v>
          </cell>
        </row>
        <row r="2342">
          <cell r="A2342" t="str">
            <v>cty30001</v>
          </cell>
          <cell r="B2342" t="str">
            <v>Beaverhead County, MT</v>
          </cell>
          <cell r="C2342">
            <v>39685</v>
          </cell>
        </row>
        <row r="2343">
          <cell r="A2343" t="str">
            <v>cty28041</v>
          </cell>
          <cell r="B2343" t="str">
            <v>Greene County, MS</v>
          </cell>
          <cell r="C2343">
            <v>39653</v>
          </cell>
        </row>
        <row r="2344">
          <cell r="A2344" t="str">
            <v>cty17029</v>
          </cell>
          <cell r="B2344" t="str">
            <v>Coles County, IL</v>
          </cell>
          <cell r="C2344">
            <v>39647</v>
          </cell>
        </row>
        <row r="2345">
          <cell r="A2345" t="str">
            <v>cty05139</v>
          </cell>
          <cell r="B2345" t="str">
            <v>Union County, AR</v>
          </cell>
          <cell r="C2345">
            <v>39641</v>
          </cell>
        </row>
        <row r="2346">
          <cell r="A2346" t="str">
            <v>cty48279</v>
          </cell>
          <cell r="B2346" t="str">
            <v>Lamb County, TX</v>
          </cell>
          <cell r="C2346">
            <v>39640</v>
          </cell>
        </row>
        <row r="2347">
          <cell r="A2347" t="str">
            <v>cty31133</v>
          </cell>
          <cell r="B2347" t="str">
            <v>Pawnee County, NE</v>
          </cell>
          <cell r="C2347">
            <v>39639</v>
          </cell>
        </row>
        <row r="2348">
          <cell r="A2348" t="str">
            <v>cty29109</v>
          </cell>
          <cell r="B2348" t="str">
            <v>Lawrence County, MO</v>
          </cell>
          <cell r="C2348">
            <v>39633</v>
          </cell>
        </row>
        <row r="2349">
          <cell r="A2349" t="str">
            <v>cty38005</v>
          </cell>
          <cell r="B2349" t="str">
            <v>Benson County, ND</v>
          </cell>
          <cell r="C2349">
            <v>39613</v>
          </cell>
        </row>
        <row r="2350">
          <cell r="A2350" t="str">
            <v>cty48093</v>
          </cell>
          <cell r="B2350" t="str">
            <v>Comanche County, TX</v>
          </cell>
          <cell r="C2350">
            <v>39612</v>
          </cell>
        </row>
        <row r="2351">
          <cell r="A2351" t="str">
            <v>cty53075</v>
          </cell>
          <cell r="B2351" t="str">
            <v>Whitman County, WA</v>
          </cell>
          <cell r="C2351">
            <v>39608</v>
          </cell>
        </row>
        <row r="2352">
          <cell r="A2352" t="str">
            <v>cty54067</v>
          </cell>
          <cell r="B2352" t="str">
            <v>Nicholas County, WV</v>
          </cell>
          <cell r="C2352">
            <v>39608</v>
          </cell>
        </row>
        <row r="2353">
          <cell r="A2353" t="str">
            <v>cty13111</v>
          </cell>
          <cell r="B2353" t="str">
            <v>Fannin County, GA</v>
          </cell>
          <cell r="C2353">
            <v>39601</v>
          </cell>
        </row>
        <row r="2354">
          <cell r="A2354" t="str">
            <v>cty26007</v>
          </cell>
          <cell r="B2354" t="str">
            <v>Alpena County, MI</v>
          </cell>
          <cell r="C2354">
            <v>39601</v>
          </cell>
        </row>
        <row r="2355">
          <cell r="A2355" t="str">
            <v>cty51167</v>
          </cell>
          <cell r="B2355" t="str">
            <v>Russell County, VA</v>
          </cell>
          <cell r="C2355">
            <v>39595</v>
          </cell>
        </row>
        <row r="2356">
          <cell r="A2356" t="str">
            <v>cty48283</v>
          </cell>
          <cell r="B2356" t="str">
            <v>La Salle County, TX</v>
          </cell>
          <cell r="C2356">
            <v>39594</v>
          </cell>
        </row>
        <row r="2357">
          <cell r="A2357" t="str">
            <v>cty48353</v>
          </cell>
          <cell r="B2357" t="str">
            <v>Nolan County, TX</v>
          </cell>
          <cell r="C2357">
            <v>39583</v>
          </cell>
        </row>
        <row r="2358">
          <cell r="A2358" t="str">
            <v>cty13225</v>
          </cell>
          <cell r="B2358" t="str">
            <v>Peach County, GA</v>
          </cell>
          <cell r="C2358">
            <v>39572</v>
          </cell>
        </row>
        <row r="2359">
          <cell r="A2359" t="str">
            <v>cty40015</v>
          </cell>
          <cell r="B2359" t="str">
            <v>Caddo County, OK</v>
          </cell>
          <cell r="C2359">
            <v>39570</v>
          </cell>
        </row>
        <row r="2360">
          <cell r="A2360" t="str">
            <v>cty13283</v>
          </cell>
          <cell r="B2360" t="str">
            <v>Treutlen County, GA</v>
          </cell>
          <cell r="C2360">
            <v>39541</v>
          </cell>
        </row>
        <row r="2361">
          <cell r="A2361" t="str">
            <v>cty35027</v>
          </cell>
          <cell r="B2361" t="str">
            <v>Lincoln County, NM</v>
          </cell>
          <cell r="C2361">
            <v>39528</v>
          </cell>
        </row>
        <row r="2362">
          <cell r="A2362" t="str">
            <v>cty54097</v>
          </cell>
          <cell r="B2362" t="str">
            <v>Upshur County, WV</v>
          </cell>
          <cell r="C2362">
            <v>39528</v>
          </cell>
        </row>
        <row r="2363">
          <cell r="A2363" t="str">
            <v>cty41015</v>
          </cell>
          <cell r="B2363" t="str">
            <v>Curry County, OR</v>
          </cell>
          <cell r="C2363">
            <v>39519</v>
          </cell>
        </row>
        <row r="2364">
          <cell r="A2364" t="str">
            <v>cty01043</v>
          </cell>
          <cell r="B2364" t="str">
            <v>Cullman County, AL</v>
          </cell>
          <cell r="C2364">
            <v>39508</v>
          </cell>
        </row>
        <row r="2365">
          <cell r="A2365" t="str">
            <v>cty48073</v>
          </cell>
          <cell r="B2365" t="str">
            <v>Cherokee County, TX</v>
          </cell>
          <cell r="C2365">
            <v>39503</v>
          </cell>
        </row>
        <row r="2366">
          <cell r="A2366" t="str">
            <v>cty01095</v>
          </cell>
          <cell r="B2366" t="str">
            <v>Marshall County, AL</v>
          </cell>
          <cell r="C2366">
            <v>39499</v>
          </cell>
        </row>
        <row r="2367">
          <cell r="A2367" t="str">
            <v>cty06033</v>
          </cell>
          <cell r="B2367" t="str">
            <v>Lake County, CA</v>
          </cell>
          <cell r="C2367">
            <v>39498</v>
          </cell>
        </row>
        <row r="2368">
          <cell r="A2368" t="str">
            <v>cty12037</v>
          </cell>
          <cell r="B2368" t="str">
            <v>Franklin County, FL</v>
          </cell>
          <cell r="C2368">
            <v>39458</v>
          </cell>
        </row>
        <row r="2369">
          <cell r="A2369" t="str">
            <v>cty13277</v>
          </cell>
          <cell r="B2369" t="str">
            <v>Tift County, GA</v>
          </cell>
          <cell r="C2369">
            <v>39444</v>
          </cell>
        </row>
        <row r="2370">
          <cell r="A2370" t="str">
            <v>cty13249</v>
          </cell>
          <cell r="B2370" t="str">
            <v>Schley County, GA</v>
          </cell>
          <cell r="C2370">
            <v>39442</v>
          </cell>
        </row>
        <row r="2371">
          <cell r="A2371" t="str">
            <v>cty29217</v>
          </cell>
          <cell r="B2371" t="str">
            <v>Vernon County, MO</v>
          </cell>
          <cell r="C2371">
            <v>39423</v>
          </cell>
        </row>
        <row r="2372">
          <cell r="A2372" t="str">
            <v>cty37023</v>
          </cell>
          <cell r="B2372" t="str">
            <v>Burke County, NC</v>
          </cell>
          <cell r="C2372">
            <v>39422</v>
          </cell>
        </row>
        <row r="2373">
          <cell r="A2373" t="str">
            <v>cty54083</v>
          </cell>
          <cell r="B2373" t="str">
            <v>Randolph County, WV</v>
          </cell>
          <cell r="C2373">
            <v>39394</v>
          </cell>
        </row>
        <row r="2374">
          <cell r="A2374" t="str">
            <v>cty51117</v>
          </cell>
          <cell r="B2374" t="str">
            <v>Mecklenburg County, VA</v>
          </cell>
          <cell r="C2374">
            <v>39393</v>
          </cell>
        </row>
        <row r="2375">
          <cell r="A2375" t="str">
            <v>cty05047</v>
          </cell>
          <cell r="B2375" t="str">
            <v>Franklin County, AR</v>
          </cell>
          <cell r="C2375">
            <v>39387</v>
          </cell>
        </row>
        <row r="2376">
          <cell r="A2376" t="str">
            <v>cty48331</v>
          </cell>
          <cell r="B2376" t="str">
            <v>Milam County, TX</v>
          </cell>
          <cell r="C2376">
            <v>39387</v>
          </cell>
        </row>
        <row r="2377">
          <cell r="A2377" t="str">
            <v>cty13305</v>
          </cell>
          <cell r="B2377" t="str">
            <v>Wayne County, GA</v>
          </cell>
          <cell r="C2377">
            <v>39385</v>
          </cell>
        </row>
        <row r="2378">
          <cell r="A2378" t="str">
            <v>cty29063</v>
          </cell>
          <cell r="B2378" t="str">
            <v>DeKalb County, MO</v>
          </cell>
          <cell r="C2378">
            <v>39357</v>
          </cell>
        </row>
        <row r="2379">
          <cell r="A2379" t="str">
            <v>cty01007</v>
          </cell>
          <cell r="B2379" t="str">
            <v>Bibb County, AL</v>
          </cell>
          <cell r="C2379">
            <v>39350</v>
          </cell>
        </row>
        <row r="2380">
          <cell r="A2380" t="str">
            <v>cty05149</v>
          </cell>
          <cell r="B2380" t="str">
            <v>Yell County, AR</v>
          </cell>
          <cell r="C2380">
            <v>39302</v>
          </cell>
        </row>
        <row r="2381">
          <cell r="A2381" t="str">
            <v>cty53049</v>
          </cell>
          <cell r="B2381" t="str">
            <v>Pacific County, WA</v>
          </cell>
          <cell r="C2381">
            <v>39294</v>
          </cell>
        </row>
        <row r="2382">
          <cell r="A2382" t="str">
            <v>cty28093</v>
          </cell>
          <cell r="B2382" t="str">
            <v>Marshall County, MS</v>
          </cell>
          <cell r="C2382">
            <v>39290</v>
          </cell>
        </row>
        <row r="2383">
          <cell r="A2383" t="str">
            <v>cty19007</v>
          </cell>
          <cell r="B2383" t="str">
            <v>Appanoose County, IA</v>
          </cell>
          <cell r="C2383">
            <v>39272</v>
          </cell>
        </row>
        <row r="2384">
          <cell r="A2384" t="str">
            <v>cty21105</v>
          </cell>
          <cell r="B2384" t="str">
            <v>Hickman County, KY</v>
          </cell>
          <cell r="C2384">
            <v>39261</v>
          </cell>
        </row>
        <row r="2385">
          <cell r="A2385" t="str">
            <v>cty54011</v>
          </cell>
          <cell r="B2385" t="str">
            <v>Cabell County, WV</v>
          </cell>
          <cell r="C2385">
            <v>39241</v>
          </cell>
        </row>
        <row r="2386">
          <cell r="A2386" t="str">
            <v>cty35017</v>
          </cell>
          <cell r="B2386" t="str">
            <v>Grant County, NM</v>
          </cell>
          <cell r="C2386">
            <v>39238</v>
          </cell>
        </row>
        <row r="2387">
          <cell r="A2387" t="str">
            <v>cty13281</v>
          </cell>
          <cell r="B2387" t="str">
            <v>Towns County, GA</v>
          </cell>
          <cell r="C2387">
            <v>39221</v>
          </cell>
        </row>
        <row r="2388">
          <cell r="A2388" t="str">
            <v>cty38085</v>
          </cell>
          <cell r="B2388" t="str">
            <v>Sioux County, ND</v>
          </cell>
          <cell r="C2388">
            <v>39208</v>
          </cell>
        </row>
        <row r="2389">
          <cell r="A2389" t="str">
            <v>cty54013</v>
          </cell>
          <cell r="B2389" t="str">
            <v>Calhoun County, WV</v>
          </cell>
          <cell r="C2389">
            <v>39206</v>
          </cell>
        </row>
        <row r="2390">
          <cell r="A2390" t="str">
            <v>cty29103</v>
          </cell>
          <cell r="B2390" t="str">
            <v>Knox County, MO</v>
          </cell>
          <cell r="C2390">
            <v>39200</v>
          </cell>
        </row>
        <row r="2391">
          <cell r="A2391" t="str">
            <v>cty22111</v>
          </cell>
          <cell r="B2391" t="str">
            <v>Union Parish, LA</v>
          </cell>
          <cell r="C2391">
            <v>39199</v>
          </cell>
        </row>
        <row r="2392">
          <cell r="A2392" t="str">
            <v>cty37045</v>
          </cell>
          <cell r="B2392" t="str">
            <v>Cleveland County, NC</v>
          </cell>
          <cell r="C2392">
            <v>39189</v>
          </cell>
        </row>
        <row r="2393">
          <cell r="A2393" t="str">
            <v>cty30047</v>
          </cell>
          <cell r="B2393" t="str">
            <v>Lake County, MT</v>
          </cell>
          <cell r="C2393">
            <v>39183</v>
          </cell>
        </row>
        <row r="2394">
          <cell r="A2394" t="str">
            <v>cty01123</v>
          </cell>
          <cell r="B2394" t="str">
            <v>Tallapoosa County, AL</v>
          </cell>
          <cell r="C2394">
            <v>39161</v>
          </cell>
        </row>
        <row r="2395">
          <cell r="A2395" t="str">
            <v>cty16023</v>
          </cell>
          <cell r="B2395" t="str">
            <v>Butte County, ID</v>
          </cell>
          <cell r="C2395">
            <v>39159</v>
          </cell>
        </row>
        <row r="2396">
          <cell r="A2396" t="str">
            <v>cty55003</v>
          </cell>
          <cell r="B2396" t="str">
            <v>Ashland County, WI</v>
          </cell>
          <cell r="C2396">
            <v>39146</v>
          </cell>
        </row>
        <row r="2397">
          <cell r="A2397" t="str">
            <v>cty37113</v>
          </cell>
          <cell r="B2397" t="str">
            <v>Macon County, NC</v>
          </cell>
          <cell r="C2397">
            <v>39136</v>
          </cell>
        </row>
        <row r="2398">
          <cell r="A2398" t="str">
            <v>cty37099</v>
          </cell>
          <cell r="B2398" t="str">
            <v>Jackson County, NC</v>
          </cell>
          <cell r="C2398">
            <v>39133</v>
          </cell>
        </row>
        <row r="2399">
          <cell r="A2399" t="str">
            <v>cty23029</v>
          </cell>
          <cell r="B2399" t="str">
            <v>Washington County, ME</v>
          </cell>
          <cell r="C2399">
            <v>39133</v>
          </cell>
        </row>
        <row r="2400">
          <cell r="A2400" t="str">
            <v>cty26051</v>
          </cell>
          <cell r="B2400" t="str">
            <v>Gladwin County, MI</v>
          </cell>
          <cell r="C2400">
            <v>39097</v>
          </cell>
        </row>
        <row r="2401">
          <cell r="A2401" t="str">
            <v>cty12045</v>
          </cell>
          <cell r="B2401" t="str">
            <v>Gulf County, FL</v>
          </cell>
          <cell r="C2401">
            <v>39095</v>
          </cell>
        </row>
        <row r="2402">
          <cell r="A2402" t="str">
            <v>cty13001</v>
          </cell>
          <cell r="B2402" t="str">
            <v>Appling County, GA</v>
          </cell>
          <cell r="C2402">
            <v>39094</v>
          </cell>
        </row>
        <row r="2403">
          <cell r="A2403" t="str">
            <v>cty41011</v>
          </cell>
          <cell r="B2403" t="str">
            <v>Coos County, OR</v>
          </cell>
          <cell r="C2403">
            <v>39077</v>
          </cell>
        </row>
        <row r="2404">
          <cell r="A2404" t="str">
            <v>cty39053</v>
          </cell>
          <cell r="B2404" t="str">
            <v>Gallia County, OH</v>
          </cell>
          <cell r="C2404">
            <v>39076</v>
          </cell>
        </row>
        <row r="2405">
          <cell r="A2405" t="str">
            <v>cty47063</v>
          </cell>
          <cell r="B2405" t="str">
            <v>Hamblen County, TN</v>
          </cell>
          <cell r="C2405">
            <v>39073</v>
          </cell>
        </row>
        <row r="2406">
          <cell r="A2406" t="str">
            <v>cty13171</v>
          </cell>
          <cell r="B2406" t="str">
            <v>Lamar County, GA</v>
          </cell>
          <cell r="C2406">
            <v>39067</v>
          </cell>
        </row>
        <row r="2407">
          <cell r="A2407" t="str">
            <v>cty37121</v>
          </cell>
          <cell r="B2407" t="str">
            <v>Mitchell County, NC</v>
          </cell>
          <cell r="C2407">
            <v>39062</v>
          </cell>
        </row>
        <row r="2408">
          <cell r="A2408" t="str">
            <v>cty46055</v>
          </cell>
          <cell r="B2408" t="str">
            <v>Haakon County, SD</v>
          </cell>
          <cell r="C2408">
            <v>39061</v>
          </cell>
        </row>
        <row r="2409">
          <cell r="A2409" t="str">
            <v>cty01113</v>
          </cell>
          <cell r="B2409" t="str">
            <v>Russell County, AL</v>
          </cell>
          <cell r="C2409">
            <v>39055</v>
          </cell>
        </row>
        <row r="2410">
          <cell r="A2410" t="str">
            <v>cty54023</v>
          </cell>
          <cell r="B2410" t="str">
            <v>Grant County, WV</v>
          </cell>
          <cell r="C2410">
            <v>39049</v>
          </cell>
        </row>
        <row r="2411">
          <cell r="A2411" t="str">
            <v>cty48463</v>
          </cell>
          <cell r="B2411" t="str">
            <v>Uvalde County, TX</v>
          </cell>
          <cell r="C2411">
            <v>39044</v>
          </cell>
        </row>
        <row r="2412">
          <cell r="A2412" t="str">
            <v>cty21161</v>
          </cell>
          <cell r="B2412" t="str">
            <v>Mason County, KY</v>
          </cell>
          <cell r="C2412">
            <v>39042</v>
          </cell>
        </row>
        <row r="2413">
          <cell r="A2413" t="str">
            <v>cty50009</v>
          </cell>
          <cell r="B2413" t="str">
            <v>Essex County, VT</v>
          </cell>
          <cell r="C2413">
            <v>39039</v>
          </cell>
        </row>
        <row r="2414">
          <cell r="A2414" t="str">
            <v>cty26061</v>
          </cell>
          <cell r="B2414" t="str">
            <v>Houghton County, MI</v>
          </cell>
          <cell r="C2414">
            <v>39038</v>
          </cell>
        </row>
        <row r="2415">
          <cell r="A2415" t="str">
            <v>cty41013</v>
          </cell>
          <cell r="B2415" t="str">
            <v>Crook County, OR</v>
          </cell>
          <cell r="C2415">
            <v>39037</v>
          </cell>
        </row>
        <row r="2416">
          <cell r="A2416" t="str">
            <v>cty41023</v>
          </cell>
          <cell r="B2416" t="str">
            <v>Grant County, OR</v>
          </cell>
          <cell r="C2416">
            <v>39033</v>
          </cell>
        </row>
        <row r="2417">
          <cell r="A2417" t="str">
            <v>cty13079</v>
          </cell>
          <cell r="B2417" t="str">
            <v>Crawford County, GA</v>
          </cell>
          <cell r="C2417">
            <v>39028</v>
          </cell>
        </row>
        <row r="2418">
          <cell r="A2418" t="str">
            <v>cty46041</v>
          </cell>
          <cell r="B2418" t="str">
            <v>Dewey County, SD</v>
          </cell>
          <cell r="C2418">
            <v>39024</v>
          </cell>
        </row>
        <row r="2419">
          <cell r="A2419" t="str">
            <v>cty28015</v>
          </cell>
          <cell r="B2419" t="str">
            <v>Carroll County, MS</v>
          </cell>
          <cell r="C2419">
            <v>39018</v>
          </cell>
        </row>
        <row r="2420">
          <cell r="A2420" t="str">
            <v>cty26001</v>
          </cell>
          <cell r="B2420" t="str">
            <v>Alcona County, MI</v>
          </cell>
          <cell r="C2420">
            <v>39018</v>
          </cell>
        </row>
        <row r="2421">
          <cell r="A2421" t="str">
            <v>cty12065</v>
          </cell>
          <cell r="B2421" t="str">
            <v>Jefferson County, FL</v>
          </cell>
          <cell r="C2421">
            <v>39012</v>
          </cell>
        </row>
        <row r="2422">
          <cell r="A2422" t="str">
            <v>cty16037</v>
          </cell>
          <cell r="B2422" t="str">
            <v>Custer County, ID</v>
          </cell>
          <cell r="C2422">
            <v>39005</v>
          </cell>
        </row>
        <row r="2423">
          <cell r="A2423" t="str">
            <v>cty22049</v>
          </cell>
          <cell r="B2423" t="str">
            <v>Jackson Parish, LA</v>
          </cell>
          <cell r="C2423">
            <v>38995</v>
          </cell>
        </row>
        <row r="2424">
          <cell r="A2424" t="str">
            <v>cty54017</v>
          </cell>
          <cell r="B2424" t="str">
            <v>Doddridge County, WV</v>
          </cell>
          <cell r="C2424">
            <v>38993</v>
          </cell>
        </row>
        <row r="2425">
          <cell r="A2425" t="str">
            <v>cty35013</v>
          </cell>
          <cell r="B2425" t="str">
            <v>Do±íáüna County, NM</v>
          </cell>
          <cell r="C2425">
            <v>38980</v>
          </cell>
        </row>
        <row r="2426">
          <cell r="A2426" t="str">
            <v>cty72061</v>
          </cell>
          <cell r="B2426" t="str">
            <v>Guaynabo Municipio, PR</v>
          </cell>
          <cell r="C2426">
            <v>38974</v>
          </cell>
        </row>
        <row r="2427">
          <cell r="A2427" t="str">
            <v>cty47143</v>
          </cell>
          <cell r="B2427" t="str">
            <v>Rhea County, TN</v>
          </cell>
          <cell r="C2427">
            <v>38968</v>
          </cell>
        </row>
        <row r="2428">
          <cell r="A2428" t="str">
            <v>cty13233</v>
          </cell>
          <cell r="B2428" t="str">
            <v>Polk County, GA</v>
          </cell>
          <cell r="C2428">
            <v>38967</v>
          </cell>
        </row>
        <row r="2429">
          <cell r="A2429" t="str">
            <v>cty12017</v>
          </cell>
          <cell r="B2429" t="str">
            <v>Citrus County, FL</v>
          </cell>
          <cell r="C2429">
            <v>38966</v>
          </cell>
        </row>
        <row r="2430">
          <cell r="A2430" t="str">
            <v>cty48137</v>
          </cell>
          <cell r="B2430" t="str">
            <v>Edwards County, TX</v>
          </cell>
          <cell r="C2430">
            <v>38965</v>
          </cell>
        </row>
        <row r="2431">
          <cell r="A2431" t="str">
            <v>cty48447</v>
          </cell>
          <cell r="B2431" t="str">
            <v>Throckmorton County, TX</v>
          </cell>
          <cell r="C2431">
            <v>38947</v>
          </cell>
        </row>
        <row r="2432">
          <cell r="A2432" t="str">
            <v>cty12121</v>
          </cell>
          <cell r="B2432" t="str">
            <v>Suwannee County, FL</v>
          </cell>
          <cell r="C2432">
            <v>38924</v>
          </cell>
        </row>
        <row r="2433">
          <cell r="A2433" t="str">
            <v>cty26011</v>
          </cell>
          <cell r="B2433" t="str">
            <v>Arenac County, MI</v>
          </cell>
          <cell r="C2433">
            <v>38921</v>
          </cell>
        </row>
        <row r="2434">
          <cell r="A2434" t="str">
            <v>cty01129</v>
          </cell>
          <cell r="B2434" t="str">
            <v>Washington County, AL</v>
          </cell>
          <cell r="C2434">
            <v>38904</v>
          </cell>
        </row>
        <row r="2435">
          <cell r="A2435" t="str">
            <v>cty13023</v>
          </cell>
          <cell r="B2435" t="str">
            <v>Bleckley County, GA</v>
          </cell>
          <cell r="C2435">
            <v>38868</v>
          </cell>
        </row>
        <row r="2436">
          <cell r="A2436" t="str">
            <v>cty29119</v>
          </cell>
          <cell r="B2436" t="str">
            <v>McDonald County, MO</v>
          </cell>
          <cell r="C2436">
            <v>38866</v>
          </cell>
        </row>
        <row r="2437">
          <cell r="A2437" t="str">
            <v>cty12047</v>
          </cell>
          <cell r="B2437" t="str">
            <v>Hamilton County, FL</v>
          </cell>
          <cell r="C2437">
            <v>38865</v>
          </cell>
        </row>
        <row r="2438">
          <cell r="A2438" t="str">
            <v>cty29115</v>
          </cell>
          <cell r="B2438" t="str">
            <v>Linn County, MO</v>
          </cell>
          <cell r="C2438">
            <v>38845</v>
          </cell>
        </row>
        <row r="2439">
          <cell r="A2439" t="str">
            <v>cty39105</v>
          </cell>
          <cell r="B2439" t="str">
            <v>Meigs County, OH</v>
          </cell>
          <cell r="C2439">
            <v>38835</v>
          </cell>
        </row>
        <row r="2440">
          <cell r="A2440" t="str">
            <v>cty29001</v>
          </cell>
          <cell r="B2440" t="str">
            <v>Adair County, MO</v>
          </cell>
          <cell r="C2440">
            <v>38830</v>
          </cell>
        </row>
        <row r="2441">
          <cell r="A2441" t="str">
            <v>cty40035</v>
          </cell>
          <cell r="B2441" t="str">
            <v>Craig County, OK</v>
          </cell>
          <cell r="C2441">
            <v>38825</v>
          </cell>
        </row>
        <row r="2442">
          <cell r="A2442" t="str">
            <v>cty05027</v>
          </cell>
          <cell r="B2442" t="str">
            <v>Columbia County, AR</v>
          </cell>
          <cell r="C2442">
            <v>38821</v>
          </cell>
        </row>
        <row r="2443">
          <cell r="A2443" t="str">
            <v>cty21055</v>
          </cell>
          <cell r="B2443" t="str">
            <v>Crittenden County, KY</v>
          </cell>
          <cell r="C2443">
            <v>38788</v>
          </cell>
        </row>
        <row r="2444">
          <cell r="A2444" t="str">
            <v>cty46075</v>
          </cell>
          <cell r="B2444" t="str">
            <v>Jones County, SD</v>
          </cell>
          <cell r="C2444">
            <v>38787</v>
          </cell>
        </row>
        <row r="2445">
          <cell r="A2445" t="str">
            <v>cty29207</v>
          </cell>
          <cell r="B2445" t="str">
            <v>Stoddard County, MO</v>
          </cell>
          <cell r="C2445">
            <v>38730</v>
          </cell>
        </row>
        <row r="2446">
          <cell r="A2446" t="str">
            <v>cty45047</v>
          </cell>
          <cell r="B2446" t="str">
            <v>Greenwood County, SC</v>
          </cell>
          <cell r="C2446">
            <v>38726</v>
          </cell>
        </row>
        <row r="2447">
          <cell r="A2447" t="str">
            <v>cty16021</v>
          </cell>
          <cell r="B2447" t="str">
            <v>Boundary County, ID</v>
          </cell>
          <cell r="C2447">
            <v>38726</v>
          </cell>
        </row>
        <row r="2448">
          <cell r="A2448" t="str">
            <v>cty47079</v>
          </cell>
          <cell r="B2448" t="str">
            <v>Henry County, TN</v>
          </cell>
          <cell r="C2448">
            <v>38725</v>
          </cell>
        </row>
        <row r="2449">
          <cell r="A2449" t="str">
            <v>cty29011</v>
          </cell>
          <cell r="B2449" t="str">
            <v>Barton County, MO</v>
          </cell>
          <cell r="C2449">
            <v>38717</v>
          </cell>
        </row>
        <row r="2450">
          <cell r="A2450" t="str">
            <v>cty54045</v>
          </cell>
          <cell r="B2450" t="str">
            <v>Logan County, WV</v>
          </cell>
          <cell r="C2450">
            <v>38711</v>
          </cell>
        </row>
        <row r="2451">
          <cell r="A2451" t="str">
            <v>cty41033</v>
          </cell>
          <cell r="B2451" t="str">
            <v>Josephine County, OR</v>
          </cell>
          <cell r="C2451">
            <v>38689</v>
          </cell>
        </row>
        <row r="2452">
          <cell r="A2452" t="str">
            <v>cty05063</v>
          </cell>
          <cell r="B2452" t="str">
            <v>Independence County, AR</v>
          </cell>
          <cell r="C2452">
            <v>38680</v>
          </cell>
        </row>
        <row r="2453">
          <cell r="A2453" t="str">
            <v>cty21183</v>
          </cell>
          <cell r="B2453" t="str">
            <v>Ohio County, KY</v>
          </cell>
          <cell r="C2453">
            <v>38642</v>
          </cell>
        </row>
        <row r="2454">
          <cell r="A2454" t="str">
            <v>cty29017</v>
          </cell>
          <cell r="B2454" t="str">
            <v>Bollinger County, MO</v>
          </cell>
          <cell r="C2454">
            <v>38621</v>
          </cell>
        </row>
        <row r="2455">
          <cell r="A2455" t="str">
            <v>cty47035</v>
          </cell>
          <cell r="B2455" t="str">
            <v>Cumberland County, TN</v>
          </cell>
          <cell r="C2455">
            <v>38620</v>
          </cell>
        </row>
        <row r="2456">
          <cell r="A2456" t="str">
            <v>cty21097</v>
          </cell>
          <cell r="B2456" t="str">
            <v>Harrison County, KY</v>
          </cell>
          <cell r="C2456">
            <v>38608</v>
          </cell>
        </row>
        <row r="2457">
          <cell r="A2457" t="str">
            <v>cty05001</v>
          </cell>
          <cell r="B2457" t="str">
            <v>Arkansas County, AR</v>
          </cell>
          <cell r="C2457">
            <v>38606</v>
          </cell>
        </row>
        <row r="2458">
          <cell r="A2458" t="str">
            <v>cty16049</v>
          </cell>
          <cell r="B2458" t="str">
            <v>Idaho County, ID</v>
          </cell>
          <cell r="C2458">
            <v>38599</v>
          </cell>
        </row>
        <row r="2459">
          <cell r="A2459" t="str">
            <v>cty47129</v>
          </cell>
          <cell r="B2459" t="str">
            <v>Morgan County, TN</v>
          </cell>
          <cell r="C2459">
            <v>38599</v>
          </cell>
        </row>
        <row r="2460">
          <cell r="A2460" t="str">
            <v>cty26133</v>
          </cell>
          <cell r="B2460" t="str">
            <v>Osceola County, MI</v>
          </cell>
          <cell r="C2460">
            <v>38581</v>
          </cell>
        </row>
        <row r="2461">
          <cell r="A2461" t="str">
            <v>cty26069</v>
          </cell>
          <cell r="B2461" t="str">
            <v>Iosco County, MI</v>
          </cell>
          <cell r="C2461">
            <v>38570</v>
          </cell>
        </row>
        <row r="2462">
          <cell r="A2462" t="str">
            <v>cty51173</v>
          </cell>
          <cell r="B2462" t="str">
            <v>Smyth County, VA</v>
          </cell>
          <cell r="C2462">
            <v>38561</v>
          </cell>
        </row>
        <row r="2463">
          <cell r="A2463" t="str">
            <v>cty30059</v>
          </cell>
          <cell r="B2463" t="str">
            <v>Meagher County, MT</v>
          </cell>
          <cell r="C2463">
            <v>38546</v>
          </cell>
        </row>
        <row r="2464">
          <cell r="A2464" t="str">
            <v>cty47137</v>
          </cell>
          <cell r="B2464" t="str">
            <v>Pickett County, TN</v>
          </cell>
          <cell r="C2464">
            <v>38528</v>
          </cell>
        </row>
        <row r="2465">
          <cell r="A2465" t="str">
            <v>cty48107</v>
          </cell>
          <cell r="B2465" t="str">
            <v>Crosby County, TX</v>
          </cell>
          <cell r="C2465">
            <v>38524</v>
          </cell>
        </row>
        <row r="2466">
          <cell r="A2466" t="str">
            <v>cty40021</v>
          </cell>
          <cell r="B2466" t="str">
            <v>Cherokee County, OK</v>
          </cell>
          <cell r="C2466">
            <v>38500</v>
          </cell>
        </row>
        <row r="2467">
          <cell r="A2467" t="str">
            <v>cty54105</v>
          </cell>
          <cell r="B2467" t="str">
            <v>Wirt County, WV</v>
          </cell>
          <cell r="C2467">
            <v>38468</v>
          </cell>
        </row>
        <row r="2468">
          <cell r="A2468" t="str">
            <v>cty54053</v>
          </cell>
          <cell r="B2468" t="str">
            <v>Mason County, WV</v>
          </cell>
          <cell r="C2468">
            <v>38464</v>
          </cell>
        </row>
        <row r="2469">
          <cell r="A2469" t="str">
            <v>cty13319</v>
          </cell>
          <cell r="B2469" t="str">
            <v>Wilkinson County, GA</v>
          </cell>
          <cell r="C2469">
            <v>38454</v>
          </cell>
        </row>
        <row r="2470">
          <cell r="A2470" t="str">
            <v>cty54103</v>
          </cell>
          <cell r="B2470" t="str">
            <v>Wetzel County, WV</v>
          </cell>
          <cell r="C2470">
            <v>38443</v>
          </cell>
        </row>
        <row r="2471">
          <cell r="A2471" t="str">
            <v>cty40029</v>
          </cell>
          <cell r="B2471" t="str">
            <v>Coal County, OK</v>
          </cell>
          <cell r="C2471">
            <v>38434</v>
          </cell>
        </row>
        <row r="2472">
          <cell r="A2472" t="str">
            <v>cty13235</v>
          </cell>
          <cell r="B2472" t="str">
            <v>Pulaski County, GA</v>
          </cell>
          <cell r="C2472">
            <v>38423</v>
          </cell>
        </row>
        <row r="2473">
          <cell r="A2473" t="str">
            <v>cty21173</v>
          </cell>
          <cell r="B2473" t="str">
            <v>Montgomery County, KY</v>
          </cell>
          <cell r="C2473">
            <v>38419</v>
          </cell>
        </row>
        <row r="2474">
          <cell r="A2474" t="str">
            <v>cty28035</v>
          </cell>
          <cell r="B2474" t="str">
            <v>Forrest County, MS</v>
          </cell>
          <cell r="C2474">
            <v>38416</v>
          </cell>
        </row>
        <row r="2475">
          <cell r="A2475" t="str">
            <v>cty17151</v>
          </cell>
          <cell r="B2475" t="str">
            <v>Pope County, IL</v>
          </cell>
          <cell r="C2475">
            <v>38410</v>
          </cell>
        </row>
        <row r="2476">
          <cell r="A2476" t="str">
            <v>cty37197</v>
          </cell>
          <cell r="B2476" t="str">
            <v>Yadkin County, NC</v>
          </cell>
          <cell r="C2476">
            <v>38390</v>
          </cell>
        </row>
        <row r="2477">
          <cell r="A2477" t="str">
            <v>cty55078</v>
          </cell>
          <cell r="B2477" t="str">
            <v>Menominee County, WI</v>
          </cell>
          <cell r="C2477">
            <v>38356</v>
          </cell>
        </row>
        <row r="2478">
          <cell r="A2478" t="str">
            <v>cty39145</v>
          </cell>
          <cell r="B2478" t="str">
            <v>Scioto County, OH</v>
          </cell>
          <cell r="C2478">
            <v>38337</v>
          </cell>
        </row>
        <row r="2479">
          <cell r="A2479" t="str">
            <v>cty41025</v>
          </cell>
          <cell r="B2479" t="str">
            <v>Harney County, OR</v>
          </cell>
          <cell r="C2479">
            <v>38330</v>
          </cell>
        </row>
        <row r="2480">
          <cell r="A2480" t="str">
            <v>cty01019</v>
          </cell>
          <cell r="B2480" t="str">
            <v>Cherokee County, AL</v>
          </cell>
          <cell r="C2480">
            <v>38310</v>
          </cell>
        </row>
        <row r="2481">
          <cell r="A2481" t="str">
            <v>cty05009</v>
          </cell>
          <cell r="B2481" t="str">
            <v>Boone County, AR</v>
          </cell>
          <cell r="C2481">
            <v>38302</v>
          </cell>
        </row>
        <row r="2482">
          <cell r="A2482" t="str">
            <v>cty48063</v>
          </cell>
          <cell r="B2482" t="str">
            <v>Camp County, TX</v>
          </cell>
          <cell r="C2482">
            <v>38302</v>
          </cell>
        </row>
        <row r="2483">
          <cell r="A2483" t="str">
            <v>cty48307</v>
          </cell>
          <cell r="B2483" t="str">
            <v>McCulloch County, TX</v>
          </cell>
          <cell r="C2483">
            <v>38283</v>
          </cell>
        </row>
        <row r="2484">
          <cell r="A2484" t="str">
            <v>cty47007</v>
          </cell>
          <cell r="B2484" t="str">
            <v>Bledsoe County, TN</v>
          </cell>
          <cell r="C2484">
            <v>38277</v>
          </cell>
        </row>
        <row r="2485">
          <cell r="A2485" t="str">
            <v>cty04023</v>
          </cell>
          <cell r="B2485" t="str">
            <v>Santa Cruz County, AZ</v>
          </cell>
          <cell r="C2485">
            <v>38243</v>
          </cell>
        </row>
        <row r="2486">
          <cell r="A2486" t="str">
            <v>cty30071</v>
          </cell>
          <cell r="B2486" t="str">
            <v>Phillips County, MT</v>
          </cell>
          <cell r="C2486">
            <v>38210</v>
          </cell>
        </row>
        <row r="2487">
          <cell r="A2487" t="str">
            <v>cty17069</v>
          </cell>
          <cell r="B2487" t="str">
            <v>Hardin County, IL</v>
          </cell>
          <cell r="C2487">
            <v>38195</v>
          </cell>
        </row>
        <row r="2488">
          <cell r="A2488" t="str">
            <v>cty30023</v>
          </cell>
          <cell r="B2488" t="str">
            <v>Deer Lodge County, MT</v>
          </cell>
          <cell r="C2488">
            <v>38184</v>
          </cell>
        </row>
        <row r="2489">
          <cell r="A2489" t="str">
            <v>cty51185</v>
          </cell>
          <cell r="B2489" t="str">
            <v>Tazewell County, VA</v>
          </cell>
          <cell r="C2489">
            <v>38176</v>
          </cell>
        </row>
        <row r="2490">
          <cell r="A2490" t="str">
            <v>cty12133</v>
          </cell>
          <cell r="B2490" t="str">
            <v>Washington County, FL</v>
          </cell>
          <cell r="C2490">
            <v>38163</v>
          </cell>
        </row>
        <row r="2491">
          <cell r="A2491" t="str">
            <v>cty21181</v>
          </cell>
          <cell r="B2491" t="str">
            <v>Nicholas County, KY</v>
          </cell>
          <cell r="C2491">
            <v>38152</v>
          </cell>
        </row>
        <row r="2492">
          <cell r="A2492" t="str">
            <v>cty28085</v>
          </cell>
          <cell r="B2492" t="str">
            <v>Lincoln County, MS</v>
          </cell>
          <cell r="C2492">
            <v>38150</v>
          </cell>
        </row>
        <row r="2493">
          <cell r="A2493" t="str">
            <v>cty48079</v>
          </cell>
          <cell r="B2493" t="str">
            <v>Cochran County, TX</v>
          </cell>
          <cell r="C2493">
            <v>38144</v>
          </cell>
        </row>
        <row r="2494">
          <cell r="A2494" t="str">
            <v>cty31091</v>
          </cell>
          <cell r="B2494" t="str">
            <v>Hooker County, NE</v>
          </cell>
          <cell r="C2494">
            <v>38135</v>
          </cell>
        </row>
        <row r="2495">
          <cell r="A2495" t="str">
            <v>cty40141</v>
          </cell>
          <cell r="B2495" t="str">
            <v>Tillman County, OK</v>
          </cell>
          <cell r="C2495">
            <v>38129</v>
          </cell>
        </row>
        <row r="2496">
          <cell r="A2496" t="str">
            <v>cty08027</v>
          </cell>
          <cell r="B2496" t="str">
            <v>Custer County, CO</v>
          </cell>
          <cell r="C2496">
            <v>38124</v>
          </cell>
        </row>
        <row r="2497">
          <cell r="A2497" t="str">
            <v>cty40077</v>
          </cell>
          <cell r="B2497" t="str">
            <v>Latimer County, OK</v>
          </cell>
          <cell r="C2497">
            <v>38119</v>
          </cell>
        </row>
        <row r="2498">
          <cell r="A2498" t="str">
            <v>cty18009</v>
          </cell>
          <cell r="B2498" t="str">
            <v>Blackford County, IN</v>
          </cell>
          <cell r="C2498">
            <v>38100</v>
          </cell>
        </row>
        <row r="2499">
          <cell r="A2499" t="str">
            <v>cty02290</v>
          </cell>
          <cell r="B2499" t="str">
            <v>Yukon-Koyukuk Census Area, AK</v>
          </cell>
          <cell r="C2499">
            <v>38089</v>
          </cell>
        </row>
        <row r="2500">
          <cell r="A2500" t="str">
            <v>cty20089</v>
          </cell>
          <cell r="B2500" t="str">
            <v>Jewell County, KS</v>
          </cell>
          <cell r="C2500">
            <v>38078</v>
          </cell>
        </row>
        <row r="2501">
          <cell r="A2501" t="str">
            <v>cty16065</v>
          </cell>
          <cell r="B2501" t="str">
            <v>Madison County, ID</v>
          </cell>
          <cell r="C2501">
            <v>38068</v>
          </cell>
        </row>
        <row r="2502">
          <cell r="A2502" t="str">
            <v>cty46037</v>
          </cell>
          <cell r="B2502" t="str">
            <v>Day County, SD</v>
          </cell>
          <cell r="C2502">
            <v>38068</v>
          </cell>
        </row>
        <row r="2503">
          <cell r="A2503" t="str">
            <v>cty39115</v>
          </cell>
          <cell r="B2503" t="str">
            <v>Morgan County, OH</v>
          </cell>
          <cell r="C2503">
            <v>38059</v>
          </cell>
        </row>
        <row r="2504">
          <cell r="A2504" t="str">
            <v>cty13321</v>
          </cell>
          <cell r="B2504" t="str">
            <v>Worth County, GA</v>
          </cell>
          <cell r="C2504">
            <v>38053</v>
          </cell>
        </row>
        <row r="2505">
          <cell r="A2505" t="str">
            <v>cty20037</v>
          </cell>
          <cell r="B2505" t="str">
            <v>Crawford County, KS</v>
          </cell>
          <cell r="C2505">
            <v>38052</v>
          </cell>
        </row>
        <row r="2506">
          <cell r="A2506" t="str">
            <v>cty01027</v>
          </cell>
          <cell r="B2506" t="str">
            <v>Clay County, AL</v>
          </cell>
          <cell r="C2506">
            <v>38052</v>
          </cell>
        </row>
        <row r="2507">
          <cell r="A2507" t="str">
            <v>cty47107</v>
          </cell>
          <cell r="B2507" t="str">
            <v>McMinn County, TN</v>
          </cell>
          <cell r="C2507">
            <v>38051</v>
          </cell>
        </row>
        <row r="2508">
          <cell r="A2508" t="str">
            <v>cty29009</v>
          </cell>
          <cell r="B2508" t="str">
            <v>Barry County, MO</v>
          </cell>
          <cell r="C2508">
            <v>38046</v>
          </cell>
        </row>
        <row r="2509">
          <cell r="A2509" t="str">
            <v>cty54005</v>
          </cell>
          <cell r="B2509" t="str">
            <v>Boone County, WV</v>
          </cell>
          <cell r="C2509">
            <v>38031</v>
          </cell>
        </row>
        <row r="2510">
          <cell r="A2510" t="str">
            <v>cty28037</v>
          </cell>
          <cell r="B2510" t="str">
            <v>Franklin County, MS</v>
          </cell>
          <cell r="C2510">
            <v>38002</v>
          </cell>
        </row>
        <row r="2511">
          <cell r="A2511" t="str">
            <v>cty30015</v>
          </cell>
          <cell r="B2511" t="str">
            <v>Chouteau County, MT</v>
          </cell>
          <cell r="C2511">
            <v>38000</v>
          </cell>
        </row>
        <row r="2512">
          <cell r="A2512" t="str">
            <v>cty23003</v>
          </cell>
          <cell r="B2512" t="str">
            <v>Aroostook County, ME</v>
          </cell>
          <cell r="C2512">
            <v>37998</v>
          </cell>
        </row>
        <row r="2513">
          <cell r="A2513" t="str">
            <v>cty05069</v>
          </cell>
          <cell r="B2513" t="str">
            <v>Jefferson County, AR</v>
          </cell>
          <cell r="C2513">
            <v>37987</v>
          </cell>
        </row>
        <row r="2514">
          <cell r="A2514" t="str">
            <v>cty54055</v>
          </cell>
          <cell r="B2514" t="str">
            <v>Mercer County, WV</v>
          </cell>
          <cell r="C2514">
            <v>37977</v>
          </cell>
        </row>
        <row r="2515">
          <cell r="A2515" t="str">
            <v>cty01039</v>
          </cell>
          <cell r="B2515" t="str">
            <v>Covington County, AL</v>
          </cell>
          <cell r="C2515">
            <v>37959</v>
          </cell>
        </row>
        <row r="2516">
          <cell r="A2516" t="str">
            <v>cty19053</v>
          </cell>
          <cell r="B2516" t="str">
            <v>Decatur County, IA</v>
          </cell>
          <cell r="C2516">
            <v>37950</v>
          </cell>
        </row>
        <row r="2517">
          <cell r="A2517" t="str">
            <v>cty40075</v>
          </cell>
          <cell r="B2517" t="str">
            <v>Kiowa County, OK</v>
          </cell>
          <cell r="C2517">
            <v>37932</v>
          </cell>
        </row>
        <row r="2518">
          <cell r="A2518" t="str">
            <v>cty54099</v>
          </cell>
          <cell r="B2518" t="str">
            <v>Wayne County, WV</v>
          </cell>
          <cell r="C2518">
            <v>37921</v>
          </cell>
        </row>
        <row r="2519">
          <cell r="A2519" t="str">
            <v>cty01071</v>
          </cell>
          <cell r="B2519" t="str">
            <v>Jackson County, AL</v>
          </cell>
          <cell r="C2519">
            <v>37919</v>
          </cell>
        </row>
        <row r="2520">
          <cell r="A2520" t="str">
            <v>cty08061</v>
          </cell>
          <cell r="B2520" t="str">
            <v>Kiowa County, CO</v>
          </cell>
          <cell r="C2520">
            <v>37907</v>
          </cell>
        </row>
        <row r="2521">
          <cell r="A2521" t="str">
            <v>cty51111</v>
          </cell>
          <cell r="B2521" t="str">
            <v>Lunenburg County, VA</v>
          </cell>
          <cell r="C2521">
            <v>37906</v>
          </cell>
        </row>
        <row r="2522">
          <cell r="A2522" t="str">
            <v>cty37043</v>
          </cell>
          <cell r="B2522" t="str">
            <v>Clay County, NC</v>
          </cell>
          <cell r="C2522">
            <v>37903</v>
          </cell>
        </row>
        <row r="2523">
          <cell r="A2523" t="str">
            <v>cty51001</v>
          </cell>
          <cell r="B2523" t="str">
            <v>Accomack County, VA</v>
          </cell>
          <cell r="C2523">
            <v>37895</v>
          </cell>
        </row>
        <row r="2524">
          <cell r="A2524" t="str">
            <v>cty29213</v>
          </cell>
          <cell r="B2524" t="str">
            <v>Taney County, MO</v>
          </cell>
          <cell r="C2524">
            <v>37893</v>
          </cell>
        </row>
        <row r="2525">
          <cell r="A2525" t="str">
            <v>cty13005</v>
          </cell>
          <cell r="B2525" t="str">
            <v>Bacon County, GA</v>
          </cell>
          <cell r="C2525">
            <v>37881</v>
          </cell>
        </row>
        <row r="2526">
          <cell r="A2526" t="str">
            <v>cty48343</v>
          </cell>
          <cell r="B2526" t="str">
            <v>Morris County, TX</v>
          </cell>
          <cell r="C2526">
            <v>37880</v>
          </cell>
        </row>
        <row r="2527">
          <cell r="A2527" t="str">
            <v>cty48043</v>
          </cell>
          <cell r="B2527" t="str">
            <v>Brewster County, TX</v>
          </cell>
          <cell r="C2527">
            <v>37864</v>
          </cell>
        </row>
        <row r="2528">
          <cell r="A2528" t="str">
            <v>cty54041</v>
          </cell>
          <cell r="B2528" t="str">
            <v>Lewis County, WV</v>
          </cell>
          <cell r="C2528">
            <v>37824</v>
          </cell>
        </row>
        <row r="2529">
          <cell r="A2529" t="str">
            <v>cty13241</v>
          </cell>
          <cell r="B2529" t="str">
            <v>Rabun County, GA</v>
          </cell>
          <cell r="C2529">
            <v>37814</v>
          </cell>
        </row>
        <row r="2530">
          <cell r="A2530" t="str">
            <v>cty13307</v>
          </cell>
          <cell r="B2530" t="str">
            <v>Webster County, GA</v>
          </cell>
          <cell r="C2530">
            <v>37783</v>
          </cell>
        </row>
        <row r="2531">
          <cell r="A2531" t="str">
            <v>cty28145</v>
          </cell>
          <cell r="B2531" t="str">
            <v>Union County, MS</v>
          </cell>
          <cell r="C2531">
            <v>37774</v>
          </cell>
        </row>
        <row r="2532">
          <cell r="A2532" t="str">
            <v>cty30069</v>
          </cell>
          <cell r="B2532" t="str">
            <v>Petroleum County, MT</v>
          </cell>
          <cell r="C2532">
            <v>37773</v>
          </cell>
        </row>
        <row r="2533">
          <cell r="A2533" t="str">
            <v>cty28107</v>
          </cell>
          <cell r="B2533" t="str">
            <v>Panola County, MS</v>
          </cell>
          <cell r="C2533">
            <v>37765</v>
          </cell>
        </row>
        <row r="2534">
          <cell r="A2534" t="str">
            <v>cty37171</v>
          </cell>
          <cell r="B2534" t="str">
            <v>Surry County, NC</v>
          </cell>
          <cell r="C2534">
            <v>37733</v>
          </cell>
        </row>
        <row r="2535">
          <cell r="A2535" t="str">
            <v>cty05133</v>
          </cell>
          <cell r="B2535" t="str">
            <v>Sevier County, AR</v>
          </cell>
          <cell r="C2535">
            <v>37729</v>
          </cell>
        </row>
        <row r="2536">
          <cell r="A2536" t="str">
            <v>cty13209</v>
          </cell>
          <cell r="B2536" t="str">
            <v>Montgomery County, GA</v>
          </cell>
          <cell r="C2536">
            <v>37727</v>
          </cell>
        </row>
        <row r="2537">
          <cell r="A2537" t="str">
            <v>cty21035</v>
          </cell>
          <cell r="B2537" t="str">
            <v>Calloway County, KY</v>
          </cell>
          <cell r="C2537">
            <v>37720</v>
          </cell>
        </row>
        <row r="2538">
          <cell r="A2538" t="str">
            <v>cty22061</v>
          </cell>
          <cell r="B2538" t="str">
            <v>Lincoln Parish, LA</v>
          </cell>
          <cell r="C2538">
            <v>37699</v>
          </cell>
        </row>
        <row r="2539">
          <cell r="A2539" t="str">
            <v>cty21233</v>
          </cell>
          <cell r="B2539" t="str">
            <v>Webster County, KY</v>
          </cell>
          <cell r="C2539">
            <v>37699</v>
          </cell>
        </row>
        <row r="2540">
          <cell r="A2540" t="str">
            <v>cty05015</v>
          </cell>
          <cell r="B2540" t="str">
            <v>Carroll County, AR</v>
          </cell>
          <cell r="C2540">
            <v>37697</v>
          </cell>
        </row>
        <row r="2541">
          <cell r="A2541" t="str">
            <v>cty01049</v>
          </cell>
          <cell r="B2541" t="str">
            <v>DeKalb County, AL</v>
          </cell>
          <cell r="C2541">
            <v>37690</v>
          </cell>
        </row>
        <row r="2542">
          <cell r="A2542" t="str">
            <v>cty01121</v>
          </cell>
          <cell r="B2542" t="str">
            <v>Talladega County, AL</v>
          </cell>
          <cell r="C2542">
            <v>37687</v>
          </cell>
        </row>
        <row r="2543">
          <cell r="A2543" t="str">
            <v>cty47081</v>
          </cell>
          <cell r="B2543" t="str">
            <v>Hickman County, TN</v>
          </cell>
          <cell r="C2543">
            <v>37679</v>
          </cell>
        </row>
        <row r="2544">
          <cell r="A2544" t="str">
            <v>cty13275</v>
          </cell>
          <cell r="B2544" t="str">
            <v>Thomas County, GA</v>
          </cell>
          <cell r="C2544">
            <v>37668</v>
          </cell>
        </row>
        <row r="2545">
          <cell r="A2545" t="str">
            <v>cty35003</v>
          </cell>
          <cell r="B2545" t="str">
            <v>Catron County, NM</v>
          </cell>
          <cell r="C2545">
            <v>37667</v>
          </cell>
        </row>
        <row r="2546">
          <cell r="A2546" t="str">
            <v>cty47141</v>
          </cell>
          <cell r="B2546" t="str">
            <v>Putnam County, TN</v>
          </cell>
          <cell r="C2546">
            <v>37638</v>
          </cell>
        </row>
        <row r="2547">
          <cell r="A2547" t="str">
            <v>cty47173</v>
          </cell>
          <cell r="B2547" t="str">
            <v>Union County, TN</v>
          </cell>
          <cell r="C2547">
            <v>37587</v>
          </cell>
        </row>
        <row r="2548">
          <cell r="A2548" t="str">
            <v>cty37033</v>
          </cell>
          <cell r="B2548" t="str">
            <v>Caswell County, NC</v>
          </cell>
          <cell r="C2548">
            <v>37583</v>
          </cell>
        </row>
        <row r="2549">
          <cell r="A2549" t="str">
            <v>cty40079</v>
          </cell>
          <cell r="B2549" t="str">
            <v>Le Flore County, OK</v>
          </cell>
          <cell r="C2549">
            <v>37581</v>
          </cell>
        </row>
        <row r="2550">
          <cell r="A2550" t="str">
            <v>cty40041</v>
          </cell>
          <cell r="B2550" t="str">
            <v>Delaware County, OK</v>
          </cell>
          <cell r="C2550">
            <v>37578</v>
          </cell>
        </row>
        <row r="2551">
          <cell r="A2551" t="str">
            <v>cty48163</v>
          </cell>
          <cell r="B2551" t="str">
            <v>Frio County, TX</v>
          </cell>
          <cell r="C2551">
            <v>37575</v>
          </cell>
        </row>
        <row r="2552">
          <cell r="A2552" t="str">
            <v>cty21205</v>
          </cell>
          <cell r="B2552" t="str">
            <v>Rowan County, KY</v>
          </cell>
          <cell r="C2552">
            <v>37573</v>
          </cell>
        </row>
        <row r="2553">
          <cell r="A2553" t="str">
            <v>cty47041</v>
          </cell>
          <cell r="B2553" t="str">
            <v>DeKalb County, TN</v>
          </cell>
          <cell r="C2553">
            <v>37565</v>
          </cell>
        </row>
        <row r="2554">
          <cell r="A2554" t="str">
            <v>cty51169</v>
          </cell>
          <cell r="B2554" t="str">
            <v>Scott County, VA</v>
          </cell>
          <cell r="C2554">
            <v>37557</v>
          </cell>
        </row>
        <row r="2555">
          <cell r="A2555" t="str">
            <v>cty16061</v>
          </cell>
          <cell r="B2555" t="str">
            <v>Lewis County, ID</v>
          </cell>
          <cell r="C2555">
            <v>37550</v>
          </cell>
        </row>
        <row r="2556">
          <cell r="A2556" t="str">
            <v>cty47101</v>
          </cell>
          <cell r="B2556" t="str">
            <v>Lewis County, TN</v>
          </cell>
          <cell r="C2556">
            <v>37516</v>
          </cell>
        </row>
        <row r="2557">
          <cell r="A2557" t="str">
            <v>cty29065</v>
          </cell>
          <cell r="B2557" t="str">
            <v>Dent County, MO</v>
          </cell>
          <cell r="C2557">
            <v>37515</v>
          </cell>
        </row>
        <row r="2558">
          <cell r="A2558" t="str">
            <v>cty28077</v>
          </cell>
          <cell r="B2558" t="str">
            <v>Lawrence County, MS</v>
          </cell>
          <cell r="C2558">
            <v>37502</v>
          </cell>
        </row>
        <row r="2559">
          <cell r="A2559" t="str">
            <v>cty40091</v>
          </cell>
          <cell r="B2559" t="str">
            <v>McIntosh County, OK</v>
          </cell>
          <cell r="C2559">
            <v>37481</v>
          </cell>
        </row>
        <row r="2560">
          <cell r="A2560" t="str">
            <v>cty48293</v>
          </cell>
          <cell r="B2560" t="str">
            <v>Limestone County, TX</v>
          </cell>
          <cell r="C2560">
            <v>37478</v>
          </cell>
        </row>
        <row r="2561">
          <cell r="A2561" t="str">
            <v>cty37027</v>
          </cell>
          <cell r="B2561" t="str">
            <v>Caldwell County, NC</v>
          </cell>
          <cell r="C2561">
            <v>37476</v>
          </cell>
        </row>
        <row r="2562">
          <cell r="A2562" t="str">
            <v>cty37107</v>
          </cell>
          <cell r="B2562" t="str">
            <v>Lenoir County, NC</v>
          </cell>
          <cell r="C2562">
            <v>37474</v>
          </cell>
        </row>
        <row r="2563">
          <cell r="A2563" t="str">
            <v>cty51135</v>
          </cell>
          <cell r="B2563" t="str">
            <v>Nottoway County, VA</v>
          </cell>
          <cell r="C2563">
            <v>37468</v>
          </cell>
        </row>
        <row r="2564">
          <cell r="A2564" t="str">
            <v>cty48351</v>
          </cell>
          <cell r="B2564" t="str">
            <v>Newton County, TX</v>
          </cell>
          <cell r="C2564">
            <v>37462</v>
          </cell>
        </row>
        <row r="2565">
          <cell r="A2565" t="str">
            <v>cty20019</v>
          </cell>
          <cell r="B2565" t="str">
            <v>Chautauqua County, KS</v>
          </cell>
          <cell r="C2565">
            <v>37454</v>
          </cell>
        </row>
        <row r="2566">
          <cell r="A2566" t="str">
            <v>cty37111</v>
          </cell>
          <cell r="B2566" t="str">
            <v>McDowell County, NC</v>
          </cell>
          <cell r="C2566">
            <v>37449</v>
          </cell>
        </row>
        <row r="2567">
          <cell r="A2567" t="str">
            <v>cty29171</v>
          </cell>
          <cell r="B2567" t="str">
            <v>Putnam County, MO</v>
          </cell>
          <cell r="C2567">
            <v>37448</v>
          </cell>
        </row>
        <row r="2568">
          <cell r="A2568" t="str">
            <v>cty48327</v>
          </cell>
          <cell r="B2568" t="str">
            <v>Menard County, TX</v>
          </cell>
          <cell r="C2568">
            <v>37445</v>
          </cell>
        </row>
        <row r="2569">
          <cell r="A2569" t="str">
            <v>cty28067</v>
          </cell>
          <cell r="B2569" t="str">
            <v>Jones County, MS</v>
          </cell>
          <cell r="C2569">
            <v>37442</v>
          </cell>
        </row>
        <row r="2570">
          <cell r="A2570" t="str">
            <v>cty37079</v>
          </cell>
          <cell r="B2570" t="str">
            <v>Greene County, NC</v>
          </cell>
          <cell r="C2570">
            <v>37442</v>
          </cell>
        </row>
        <row r="2571">
          <cell r="A2571" t="str">
            <v>cty13147</v>
          </cell>
          <cell r="B2571" t="str">
            <v>Hart County, GA</v>
          </cell>
          <cell r="C2571">
            <v>37424</v>
          </cell>
        </row>
        <row r="2572">
          <cell r="A2572" t="str">
            <v>cty29057</v>
          </cell>
          <cell r="B2572" t="str">
            <v>Dade County, MO</v>
          </cell>
          <cell r="C2572">
            <v>37411</v>
          </cell>
        </row>
        <row r="2573">
          <cell r="A2573" t="str">
            <v>cty12039</v>
          </cell>
          <cell r="B2573" t="str">
            <v>Gadsden County, FL</v>
          </cell>
          <cell r="C2573">
            <v>37411</v>
          </cell>
        </row>
        <row r="2574">
          <cell r="A2574" t="str">
            <v>cty28095</v>
          </cell>
          <cell r="B2574" t="str">
            <v>Monroe County, MS</v>
          </cell>
          <cell r="C2574">
            <v>37384</v>
          </cell>
        </row>
        <row r="2575">
          <cell r="A2575" t="str">
            <v>cty05117</v>
          </cell>
          <cell r="B2575" t="str">
            <v>Prairie County, AR</v>
          </cell>
          <cell r="C2575">
            <v>37375</v>
          </cell>
        </row>
        <row r="2576">
          <cell r="A2576" t="str">
            <v>cty36005</v>
          </cell>
          <cell r="B2576" t="str">
            <v>Bronx County, NY</v>
          </cell>
          <cell r="C2576">
            <v>37327</v>
          </cell>
        </row>
        <row r="2577">
          <cell r="A2577" t="str">
            <v>cty51083</v>
          </cell>
          <cell r="B2577" t="str">
            <v>Halifax County, VA</v>
          </cell>
          <cell r="C2577">
            <v>37323</v>
          </cell>
        </row>
        <row r="2578">
          <cell r="A2578" t="str">
            <v>cty13201</v>
          </cell>
          <cell r="B2578" t="str">
            <v>Miller County, GA</v>
          </cell>
          <cell r="C2578">
            <v>37318</v>
          </cell>
        </row>
        <row r="2579">
          <cell r="A2579" t="str">
            <v>cty29197</v>
          </cell>
          <cell r="B2579" t="str">
            <v>Schuyler County, MO</v>
          </cell>
          <cell r="C2579">
            <v>37306</v>
          </cell>
        </row>
        <row r="2580">
          <cell r="A2580" t="str">
            <v>cty40069</v>
          </cell>
          <cell r="B2580" t="str">
            <v>Johnston County, OK</v>
          </cell>
          <cell r="C2580">
            <v>37297</v>
          </cell>
        </row>
        <row r="2581">
          <cell r="A2581" t="str">
            <v>cty12059</v>
          </cell>
          <cell r="B2581" t="str">
            <v>Holmes County, FL</v>
          </cell>
          <cell r="C2581">
            <v>37296</v>
          </cell>
        </row>
        <row r="2582">
          <cell r="A2582" t="str">
            <v>cty05005</v>
          </cell>
          <cell r="B2582" t="str">
            <v>Baxter County, AR</v>
          </cell>
          <cell r="C2582">
            <v>37287</v>
          </cell>
        </row>
        <row r="2583">
          <cell r="A2583" t="str">
            <v>cty37095</v>
          </cell>
          <cell r="B2583" t="str">
            <v>Hyde County, NC</v>
          </cell>
          <cell r="C2583">
            <v>37271</v>
          </cell>
        </row>
        <row r="2584">
          <cell r="A2584" t="str">
            <v>cty51025</v>
          </cell>
          <cell r="B2584" t="str">
            <v>Brunswick County, VA</v>
          </cell>
          <cell r="C2584">
            <v>37264</v>
          </cell>
        </row>
        <row r="2585">
          <cell r="A2585" t="str">
            <v>cty37009</v>
          </cell>
          <cell r="B2585" t="str">
            <v>Ashe County, NC</v>
          </cell>
          <cell r="C2585">
            <v>37259</v>
          </cell>
        </row>
        <row r="2586">
          <cell r="A2586" t="str">
            <v>cty54095</v>
          </cell>
          <cell r="B2586" t="str">
            <v>Tyler County, WV</v>
          </cell>
          <cell r="C2586">
            <v>37241</v>
          </cell>
        </row>
        <row r="2587">
          <cell r="A2587" t="str">
            <v>cty12123</v>
          </cell>
          <cell r="B2587" t="str">
            <v>Taylor County, FL</v>
          </cell>
          <cell r="C2587">
            <v>37240</v>
          </cell>
        </row>
        <row r="2588">
          <cell r="A2588" t="str">
            <v>cty08009</v>
          </cell>
          <cell r="B2588" t="str">
            <v>Baca County, CO</v>
          </cell>
          <cell r="C2588">
            <v>37240</v>
          </cell>
        </row>
        <row r="2589">
          <cell r="A2589" t="str">
            <v>cty45053</v>
          </cell>
          <cell r="B2589" t="str">
            <v>Jasper County, SC</v>
          </cell>
          <cell r="C2589">
            <v>37239</v>
          </cell>
        </row>
        <row r="2590">
          <cell r="A2590" t="str">
            <v>cty12125</v>
          </cell>
          <cell r="B2590" t="str">
            <v>Union County, FL</v>
          </cell>
          <cell r="C2590">
            <v>37232</v>
          </cell>
        </row>
        <row r="2591">
          <cell r="A2591" t="str">
            <v>cty40115</v>
          </cell>
          <cell r="B2591" t="str">
            <v>Ottawa County, OK</v>
          </cell>
          <cell r="C2591">
            <v>37218</v>
          </cell>
        </row>
        <row r="2592">
          <cell r="A2592" t="str">
            <v>cty12013</v>
          </cell>
          <cell r="B2592" t="str">
            <v>Calhoun County, FL</v>
          </cell>
          <cell r="C2592">
            <v>37204</v>
          </cell>
        </row>
        <row r="2593">
          <cell r="A2593" t="str">
            <v>cty47039</v>
          </cell>
          <cell r="B2593" t="str">
            <v>Decatur County, TN</v>
          </cell>
          <cell r="C2593">
            <v>37199</v>
          </cell>
        </row>
        <row r="2594">
          <cell r="A2594" t="str">
            <v>cty21031</v>
          </cell>
          <cell r="B2594" t="str">
            <v>Butler County, KY</v>
          </cell>
          <cell r="C2594">
            <v>37198</v>
          </cell>
        </row>
        <row r="2595">
          <cell r="A2595" t="str">
            <v>cty54019</v>
          </cell>
          <cell r="B2595" t="str">
            <v>Fayette County, WV</v>
          </cell>
          <cell r="C2595">
            <v>37197</v>
          </cell>
        </row>
        <row r="2596">
          <cell r="A2596" t="str">
            <v>cty37005</v>
          </cell>
          <cell r="B2596" t="str">
            <v>Alleghany County, NC</v>
          </cell>
          <cell r="C2596">
            <v>37189</v>
          </cell>
        </row>
        <row r="2597">
          <cell r="A2597" t="str">
            <v>cty53019</v>
          </cell>
          <cell r="B2597" t="str">
            <v>Ferry County, WA</v>
          </cell>
          <cell r="C2597">
            <v>37183</v>
          </cell>
        </row>
        <row r="2598">
          <cell r="A2598" t="str">
            <v>cty54071</v>
          </cell>
          <cell r="B2598" t="str">
            <v>Pendleton County, WV</v>
          </cell>
          <cell r="C2598">
            <v>37169</v>
          </cell>
        </row>
        <row r="2599">
          <cell r="A2599" t="str">
            <v>cty30061</v>
          </cell>
          <cell r="B2599" t="str">
            <v>Mineral County, MT</v>
          </cell>
          <cell r="C2599">
            <v>37168</v>
          </cell>
        </row>
        <row r="2600">
          <cell r="A2600" t="str">
            <v>cty26129</v>
          </cell>
          <cell r="B2600" t="str">
            <v>Ogemaw County, MI</v>
          </cell>
          <cell r="C2600">
            <v>37162</v>
          </cell>
        </row>
        <row r="2601">
          <cell r="A2601" t="str">
            <v>cty47033</v>
          </cell>
          <cell r="B2601" t="str">
            <v>Crockett County, TN</v>
          </cell>
          <cell r="C2601">
            <v>37143</v>
          </cell>
        </row>
        <row r="2602">
          <cell r="A2602" t="str">
            <v>cty01057</v>
          </cell>
          <cell r="B2602" t="str">
            <v>Fayette County, AL</v>
          </cell>
          <cell r="C2602">
            <v>37141</v>
          </cell>
        </row>
        <row r="2603">
          <cell r="A2603" t="str">
            <v>cty13303</v>
          </cell>
          <cell r="B2603" t="str">
            <v>Washington County, GA</v>
          </cell>
          <cell r="C2603">
            <v>37136</v>
          </cell>
        </row>
        <row r="2604">
          <cell r="A2604" t="str">
            <v>cty28003</v>
          </cell>
          <cell r="B2604" t="str">
            <v>Alcorn County, MS</v>
          </cell>
          <cell r="C2604">
            <v>37124</v>
          </cell>
        </row>
        <row r="2605">
          <cell r="A2605" t="str">
            <v>cty46027</v>
          </cell>
          <cell r="B2605" t="str">
            <v>Clay County, SD</v>
          </cell>
          <cell r="C2605">
            <v>37118</v>
          </cell>
        </row>
        <row r="2606">
          <cell r="A2606" t="str">
            <v>cty48419</v>
          </cell>
          <cell r="B2606" t="str">
            <v>Shelby County, TX</v>
          </cell>
          <cell r="C2606">
            <v>37101</v>
          </cell>
        </row>
        <row r="2607">
          <cell r="A2607" t="str">
            <v>cty40055</v>
          </cell>
          <cell r="B2607" t="str">
            <v>Greer County, OK</v>
          </cell>
          <cell r="C2607">
            <v>37100</v>
          </cell>
        </row>
        <row r="2608">
          <cell r="A2608" t="str">
            <v>cty29059</v>
          </cell>
          <cell r="B2608" t="str">
            <v>Dallas County, MO</v>
          </cell>
          <cell r="C2608">
            <v>37093</v>
          </cell>
        </row>
        <row r="2609">
          <cell r="A2609" t="str">
            <v>cty16087</v>
          </cell>
          <cell r="B2609" t="str">
            <v>Washington County, ID</v>
          </cell>
          <cell r="C2609">
            <v>37089</v>
          </cell>
        </row>
        <row r="2610">
          <cell r="A2610" t="str">
            <v>cty54007</v>
          </cell>
          <cell r="B2610" t="str">
            <v>Braxton County, WV</v>
          </cell>
          <cell r="C2610">
            <v>37087</v>
          </cell>
        </row>
        <row r="2611">
          <cell r="A2611" t="str">
            <v>cty12051</v>
          </cell>
          <cell r="B2611" t="str">
            <v>Hendry County, FL</v>
          </cell>
          <cell r="C2611">
            <v>37087</v>
          </cell>
        </row>
        <row r="2612">
          <cell r="A2612" t="str">
            <v>cty01111</v>
          </cell>
          <cell r="B2612" t="str">
            <v>Randolph County, AL</v>
          </cell>
          <cell r="C2612">
            <v>37067</v>
          </cell>
        </row>
        <row r="2613">
          <cell r="A2613" t="str">
            <v>cty28127</v>
          </cell>
          <cell r="B2613" t="str">
            <v>Simpson County, MS</v>
          </cell>
          <cell r="C2613">
            <v>37051</v>
          </cell>
        </row>
        <row r="2614">
          <cell r="A2614" t="str">
            <v>cty51049</v>
          </cell>
          <cell r="B2614" t="str">
            <v>Cumberland County, VA</v>
          </cell>
          <cell r="C2614">
            <v>37042</v>
          </cell>
        </row>
        <row r="2615">
          <cell r="A2615" t="str">
            <v>cty08003</v>
          </cell>
          <cell r="B2615" t="str">
            <v>Alamosa County, CO</v>
          </cell>
          <cell r="C2615">
            <v>37040</v>
          </cell>
        </row>
        <row r="2616">
          <cell r="A2616" t="str">
            <v>cty05127</v>
          </cell>
          <cell r="B2616" t="str">
            <v>Scott County, AR</v>
          </cell>
          <cell r="C2616">
            <v>37035</v>
          </cell>
        </row>
        <row r="2617">
          <cell r="A2617" t="str">
            <v>cty12093</v>
          </cell>
          <cell r="B2617" t="str">
            <v>Okeechobee County, FL</v>
          </cell>
          <cell r="C2617">
            <v>37021</v>
          </cell>
        </row>
        <row r="2618">
          <cell r="A2618" t="str">
            <v>cty22059</v>
          </cell>
          <cell r="B2618" t="str">
            <v>LaSalle Parish, LA</v>
          </cell>
          <cell r="C2618">
            <v>37011</v>
          </cell>
        </row>
        <row r="2619">
          <cell r="A2619" t="str">
            <v>cty51035</v>
          </cell>
          <cell r="B2619" t="str">
            <v>Carroll County, VA</v>
          </cell>
          <cell r="C2619">
            <v>37007</v>
          </cell>
        </row>
        <row r="2620">
          <cell r="A2620" t="str">
            <v>cty01127</v>
          </cell>
          <cell r="B2620" t="str">
            <v>Walker County, AL</v>
          </cell>
          <cell r="C2620">
            <v>36966</v>
          </cell>
        </row>
        <row r="2621">
          <cell r="A2621" t="str">
            <v>cty47073</v>
          </cell>
          <cell r="B2621" t="str">
            <v>Hawkins County, TN</v>
          </cell>
          <cell r="C2621">
            <v>36958</v>
          </cell>
        </row>
        <row r="2622">
          <cell r="A2622" t="str">
            <v>cty29123</v>
          </cell>
          <cell r="B2622" t="str">
            <v>Madison County, MO</v>
          </cell>
          <cell r="C2622">
            <v>36952</v>
          </cell>
        </row>
        <row r="2623">
          <cell r="A2623" t="str">
            <v>cty32021</v>
          </cell>
          <cell r="B2623" t="str">
            <v>Mineral County, NV</v>
          </cell>
          <cell r="C2623">
            <v>36946</v>
          </cell>
        </row>
        <row r="2624">
          <cell r="A2624" t="str">
            <v>cty01041</v>
          </cell>
          <cell r="B2624" t="str">
            <v>Crenshaw County, AL</v>
          </cell>
          <cell r="C2624">
            <v>36940</v>
          </cell>
        </row>
        <row r="2625">
          <cell r="A2625" t="str">
            <v>cty37047</v>
          </cell>
          <cell r="B2625" t="str">
            <v>Columbus County, NC</v>
          </cell>
          <cell r="C2625">
            <v>36927</v>
          </cell>
        </row>
        <row r="2626">
          <cell r="A2626" t="str">
            <v>cty20049</v>
          </cell>
          <cell r="B2626" t="str">
            <v>Elk County, KS</v>
          </cell>
          <cell r="C2626">
            <v>36927</v>
          </cell>
        </row>
        <row r="2627">
          <cell r="A2627" t="str">
            <v>cty21043</v>
          </cell>
          <cell r="B2627" t="str">
            <v>Carter County, KY</v>
          </cell>
          <cell r="C2627">
            <v>36919</v>
          </cell>
        </row>
        <row r="2628">
          <cell r="A2628" t="str">
            <v>cty37163</v>
          </cell>
          <cell r="B2628" t="str">
            <v>Sampson County, NC</v>
          </cell>
          <cell r="C2628">
            <v>36903</v>
          </cell>
        </row>
        <row r="2629">
          <cell r="A2629" t="str">
            <v>cty31017</v>
          </cell>
          <cell r="B2629" t="str">
            <v>Brown County, NE</v>
          </cell>
          <cell r="C2629">
            <v>36863</v>
          </cell>
        </row>
        <row r="2630">
          <cell r="A2630" t="str">
            <v>cty48323</v>
          </cell>
          <cell r="B2630" t="str">
            <v>Maverick County, TX</v>
          </cell>
          <cell r="C2630">
            <v>36856</v>
          </cell>
        </row>
        <row r="2631">
          <cell r="A2631" t="str">
            <v>cty13213</v>
          </cell>
          <cell r="B2631" t="str">
            <v>Murray County, GA</v>
          </cell>
          <cell r="C2631">
            <v>36851</v>
          </cell>
        </row>
        <row r="2632">
          <cell r="A2632" t="str">
            <v>cty35006</v>
          </cell>
          <cell r="B2632" t="str">
            <v>Cibola County, NM</v>
          </cell>
          <cell r="C2632">
            <v>36846</v>
          </cell>
        </row>
        <row r="2633">
          <cell r="A2633" t="str">
            <v>cty29121</v>
          </cell>
          <cell r="B2633" t="str">
            <v>Macon County, MO</v>
          </cell>
          <cell r="C2633">
            <v>36842</v>
          </cell>
        </row>
        <row r="2634">
          <cell r="A2634" t="str">
            <v>cty29023</v>
          </cell>
          <cell r="B2634" t="str">
            <v>Butler County, MO</v>
          </cell>
          <cell r="C2634">
            <v>36833</v>
          </cell>
        </row>
        <row r="2635">
          <cell r="A2635" t="str">
            <v>cty48247</v>
          </cell>
          <cell r="B2635" t="str">
            <v>Jim Hogg County, TX</v>
          </cell>
          <cell r="C2635">
            <v>36816</v>
          </cell>
        </row>
        <row r="2636">
          <cell r="A2636" t="str">
            <v>cty40133</v>
          </cell>
          <cell r="B2636" t="str">
            <v>Seminole County, OK</v>
          </cell>
          <cell r="C2636">
            <v>36805</v>
          </cell>
        </row>
        <row r="2637">
          <cell r="A2637" t="str">
            <v>cty05013</v>
          </cell>
          <cell r="B2637" t="str">
            <v>Calhoun County, AR</v>
          </cell>
          <cell r="C2637">
            <v>36799</v>
          </cell>
        </row>
        <row r="2638">
          <cell r="A2638" t="str">
            <v>cty26153</v>
          </cell>
          <cell r="B2638" t="str">
            <v>Schoolcraft County, MI</v>
          </cell>
          <cell r="C2638">
            <v>36789</v>
          </cell>
        </row>
        <row r="2639">
          <cell r="A2639" t="str">
            <v>cty13091</v>
          </cell>
          <cell r="B2639" t="str">
            <v>Dodge County, GA</v>
          </cell>
          <cell r="C2639">
            <v>36772</v>
          </cell>
        </row>
        <row r="2640">
          <cell r="A2640" t="str">
            <v>cty48411</v>
          </cell>
          <cell r="B2640" t="str">
            <v>San Saba County, TX</v>
          </cell>
          <cell r="C2640">
            <v>36767</v>
          </cell>
        </row>
        <row r="2641">
          <cell r="A2641" t="str">
            <v>cty48215</v>
          </cell>
          <cell r="B2641" t="str">
            <v>Hidalgo County, TX</v>
          </cell>
          <cell r="C2641">
            <v>36759</v>
          </cell>
        </row>
        <row r="2642">
          <cell r="A2642" t="str">
            <v>cty54021</v>
          </cell>
          <cell r="B2642" t="str">
            <v>Gilmer County, WV</v>
          </cell>
          <cell r="C2642">
            <v>36721</v>
          </cell>
        </row>
        <row r="2643">
          <cell r="A2643" t="str">
            <v>cty28155</v>
          </cell>
          <cell r="B2643" t="str">
            <v>Webster County, MS</v>
          </cell>
          <cell r="C2643">
            <v>36719</v>
          </cell>
        </row>
        <row r="2644">
          <cell r="A2644" t="str">
            <v>cty05029</v>
          </cell>
          <cell r="B2644" t="str">
            <v>Conway County, AR</v>
          </cell>
          <cell r="C2644">
            <v>36712</v>
          </cell>
        </row>
        <row r="2645">
          <cell r="A2645" t="str">
            <v>cty47059</v>
          </cell>
          <cell r="B2645" t="str">
            <v>Greene County, TN</v>
          </cell>
          <cell r="C2645">
            <v>36711</v>
          </cell>
        </row>
        <row r="2646">
          <cell r="A2646" t="str">
            <v>cty40005</v>
          </cell>
          <cell r="B2646" t="str">
            <v>Atoka County, OK</v>
          </cell>
          <cell r="C2646">
            <v>36709</v>
          </cell>
        </row>
        <row r="2647">
          <cell r="A2647" t="str">
            <v>cty47183</v>
          </cell>
          <cell r="B2647" t="str">
            <v>Weakley County, TN</v>
          </cell>
          <cell r="C2647">
            <v>36707</v>
          </cell>
        </row>
        <row r="2648">
          <cell r="A2648" t="str">
            <v>cty47123</v>
          </cell>
          <cell r="B2648" t="str">
            <v>Monroe County, TN</v>
          </cell>
          <cell r="C2648">
            <v>36700</v>
          </cell>
        </row>
        <row r="2649">
          <cell r="A2649" t="str">
            <v>cty22025</v>
          </cell>
          <cell r="B2649" t="str">
            <v>Catahoula Parish, LA</v>
          </cell>
          <cell r="C2649">
            <v>36695</v>
          </cell>
        </row>
        <row r="2650">
          <cell r="A2650" t="str">
            <v>cty51131</v>
          </cell>
          <cell r="B2650" t="str">
            <v>Northampton County, VA</v>
          </cell>
          <cell r="C2650">
            <v>36694</v>
          </cell>
        </row>
        <row r="2651">
          <cell r="A2651" t="str">
            <v>cty01061</v>
          </cell>
          <cell r="B2651" t="str">
            <v>Geneva County, AL</v>
          </cell>
          <cell r="C2651">
            <v>36693</v>
          </cell>
        </row>
        <row r="2652">
          <cell r="A2652" t="str">
            <v>cty41045</v>
          </cell>
          <cell r="B2652" t="str">
            <v>Malheur County, OR</v>
          </cell>
          <cell r="C2652">
            <v>36683</v>
          </cell>
        </row>
        <row r="2653">
          <cell r="A2653" t="str">
            <v>cty40107</v>
          </cell>
          <cell r="B2653" t="str">
            <v>Okfuskee County, OK</v>
          </cell>
          <cell r="C2653">
            <v>36662</v>
          </cell>
        </row>
        <row r="2654">
          <cell r="A2654" t="str">
            <v>cty29093</v>
          </cell>
          <cell r="B2654" t="str">
            <v>Iron County, MO</v>
          </cell>
          <cell r="C2654">
            <v>36658</v>
          </cell>
        </row>
        <row r="2655">
          <cell r="A2655" t="str">
            <v>cty47057</v>
          </cell>
          <cell r="B2655" t="str">
            <v>Grainger County, TN</v>
          </cell>
          <cell r="C2655">
            <v>36656</v>
          </cell>
        </row>
        <row r="2656">
          <cell r="A2656" t="str">
            <v>cty49031</v>
          </cell>
          <cell r="B2656" t="str">
            <v>Piute County, UT</v>
          </cell>
          <cell r="C2656">
            <v>36650</v>
          </cell>
        </row>
        <row r="2657">
          <cell r="A2657" t="str">
            <v>cty23021</v>
          </cell>
          <cell r="B2657" t="str">
            <v>Piscataquis County, ME</v>
          </cell>
          <cell r="C2657">
            <v>36638</v>
          </cell>
        </row>
        <row r="2658">
          <cell r="A2658" t="str">
            <v>cty47071</v>
          </cell>
          <cell r="B2658" t="str">
            <v>Hardin County, TN</v>
          </cell>
          <cell r="C2658">
            <v>36630</v>
          </cell>
        </row>
        <row r="2659">
          <cell r="A2659" t="str">
            <v>cty13267</v>
          </cell>
          <cell r="B2659" t="str">
            <v>Tattnall County, GA</v>
          </cell>
          <cell r="C2659">
            <v>36622</v>
          </cell>
        </row>
        <row r="2660">
          <cell r="A2660" t="str">
            <v>cty48385</v>
          </cell>
          <cell r="B2660" t="str">
            <v>Real County, TX</v>
          </cell>
          <cell r="C2660">
            <v>36597</v>
          </cell>
        </row>
        <row r="2661">
          <cell r="A2661" t="str">
            <v>cty42053</v>
          </cell>
          <cell r="B2661" t="str">
            <v>Forest County, PA</v>
          </cell>
          <cell r="C2661">
            <v>36583</v>
          </cell>
        </row>
        <row r="2662">
          <cell r="A2662" t="str">
            <v>cty29510</v>
          </cell>
          <cell r="B2662" t="str">
            <v>St. Louis city, MO</v>
          </cell>
          <cell r="C2662">
            <v>36561</v>
          </cell>
        </row>
        <row r="2663">
          <cell r="A2663" t="str">
            <v>cty38033</v>
          </cell>
          <cell r="B2663" t="str">
            <v>Golden Valley County, ND</v>
          </cell>
          <cell r="C2663">
            <v>36553</v>
          </cell>
        </row>
        <row r="2664">
          <cell r="A2664" t="str">
            <v>cty13263</v>
          </cell>
          <cell r="B2664" t="str">
            <v>Talbot County, GA</v>
          </cell>
          <cell r="C2664">
            <v>36537</v>
          </cell>
        </row>
        <row r="2665">
          <cell r="A2665" t="str">
            <v>cty24039</v>
          </cell>
          <cell r="B2665" t="str">
            <v>Somerset County, MD</v>
          </cell>
          <cell r="C2665">
            <v>36501</v>
          </cell>
        </row>
        <row r="2666">
          <cell r="A2666" t="str">
            <v>cty13251</v>
          </cell>
          <cell r="B2666" t="str">
            <v>Screven County, GA</v>
          </cell>
          <cell r="C2666">
            <v>36486</v>
          </cell>
        </row>
        <row r="2667">
          <cell r="A2667" t="str">
            <v>cty22081</v>
          </cell>
          <cell r="B2667" t="str">
            <v>Red River Parish, LA</v>
          </cell>
          <cell r="C2667">
            <v>36470</v>
          </cell>
        </row>
        <row r="2668">
          <cell r="A2668" t="str">
            <v>cty30053</v>
          </cell>
          <cell r="B2668" t="str">
            <v>Lincoln County, MT</v>
          </cell>
          <cell r="C2668">
            <v>36442</v>
          </cell>
        </row>
        <row r="2669">
          <cell r="A2669" t="str">
            <v>cty26119</v>
          </cell>
          <cell r="B2669" t="str">
            <v>Montmorency County, MI</v>
          </cell>
          <cell r="C2669">
            <v>36429</v>
          </cell>
        </row>
        <row r="2670">
          <cell r="A2670" t="str">
            <v>cty54057</v>
          </cell>
          <cell r="B2670" t="str">
            <v>Mineral County, WV</v>
          </cell>
          <cell r="C2670">
            <v>36417</v>
          </cell>
        </row>
        <row r="2671">
          <cell r="A2671" t="str">
            <v>cty51195</v>
          </cell>
          <cell r="B2671" t="str">
            <v>Wise County, VA</v>
          </cell>
          <cell r="C2671">
            <v>36394</v>
          </cell>
        </row>
        <row r="2672">
          <cell r="A2672" t="str">
            <v>cty21125</v>
          </cell>
          <cell r="B2672" t="str">
            <v>Laurel County, KY</v>
          </cell>
          <cell r="C2672">
            <v>36378</v>
          </cell>
        </row>
        <row r="2673">
          <cell r="A2673" t="str">
            <v>cty29055</v>
          </cell>
          <cell r="B2673" t="str">
            <v>Crawford County, MO</v>
          </cell>
          <cell r="C2673">
            <v>36375</v>
          </cell>
        </row>
        <row r="2674">
          <cell r="A2674" t="str">
            <v>cty05121</v>
          </cell>
          <cell r="B2674" t="str">
            <v>Randolph County, AR</v>
          </cell>
          <cell r="C2674">
            <v>36355</v>
          </cell>
        </row>
        <row r="2675">
          <cell r="A2675" t="str">
            <v>cty12049</v>
          </cell>
          <cell r="B2675" t="str">
            <v>Hardee County, FL</v>
          </cell>
          <cell r="C2675">
            <v>36348</v>
          </cell>
        </row>
        <row r="2676">
          <cell r="A2676" t="str">
            <v>cty04012</v>
          </cell>
          <cell r="B2676" t="str">
            <v>La Paz County, AZ</v>
          </cell>
          <cell r="C2676">
            <v>36325</v>
          </cell>
        </row>
        <row r="2677">
          <cell r="A2677" t="str">
            <v>cty45031</v>
          </cell>
          <cell r="B2677" t="str">
            <v>Darlington County, SC</v>
          </cell>
          <cell r="C2677">
            <v>36318</v>
          </cell>
        </row>
        <row r="2678">
          <cell r="A2678" t="str">
            <v>cty38079</v>
          </cell>
          <cell r="B2678" t="str">
            <v>Rolette County, ND</v>
          </cell>
          <cell r="C2678">
            <v>36309</v>
          </cell>
        </row>
        <row r="2679">
          <cell r="A2679" t="str">
            <v>cty13031</v>
          </cell>
          <cell r="B2679" t="str">
            <v>Bulloch County, GA</v>
          </cell>
          <cell r="C2679">
            <v>36306</v>
          </cell>
        </row>
        <row r="2680">
          <cell r="A2680" t="str">
            <v>cty47185</v>
          </cell>
          <cell r="B2680" t="str">
            <v>White County, TN</v>
          </cell>
          <cell r="C2680">
            <v>36303</v>
          </cell>
        </row>
        <row r="2681">
          <cell r="A2681" t="str">
            <v>cty05003</v>
          </cell>
          <cell r="B2681" t="str">
            <v>Ashley County, AR</v>
          </cell>
          <cell r="C2681">
            <v>36299</v>
          </cell>
        </row>
        <row r="2682">
          <cell r="A2682" t="str">
            <v>cty37189</v>
          </cell>
          <cell r="B2682" t="str">
            <v>Watauga County, NC</v>
          </cell>
          <cell r="C2682">
            <v>36299</v>
          </cell>
        </row>
        <row r="2683">
          <cell r="A2683" t="str">
            <v>cty16079</v>
          </cell>
          <cell r="B2683" t="str">
            <v>Shoshone County, ID</v>
          </cell>
          <cell r="C2683">
            <v>36290</v>
          </cell>
        </row>
        <row r="2684">
          <cell r="A2684" t="str">
            <v>cty28101</v>
          </cell>
          <cell r="B2684" t="str">
            <v>Newton County, MS</v>
          </cell>
          <cell r="C2684">
            <v>36255</v>
          </cell>
        </row>
        <row r="2685">
          <cell r="A2685" t="str">
            <v>cty48505</v>
          </cell>
          <cell r="B2685" t="str">
            <v>Zapata County, TX</v>
          </cell>
          <cell r="C2685">
            <v>36253</v>
          </cell>
        </row>
        <row r="2686">
          <cell r="A2686" t="str">
            <v>cty05083</v>
          </cell>
          <cell r="B2686" t="str">
            <v>Logan County, AR</v>
          </cell>
          <cell r="C2686">
            <v>36213</v>
          </cell>
        </row>
        <row r="2687">
          <cell r="A2687" t="str">
            <v>cty37199</v>
          </cell>
          <cell r="B2687" t="str">
            <v>Yancey County, NC</v>
          </cell>
          <cell r="C2687">
            <v>36166</v>
          </cell>
        </row>
        <row r="2688">
          <cell r="A2688" t="str">
            <v>cty05061</v>
          </cell>
          <cell r="B2688" t="str">
            <v>Howard County, AR</v>
          </cell>
          <cell r="C2688">
            <v>36162</v>
          </cell>
        </row>
        <row r="2689">
          <cell r="A2689" t="str">
            <v>cty13293</v>
          </cell>
          <cell r="B2689" t="str">
            <v>Upson County, GA</v>
          </cell>
          <cell r="C2689">
            <v>36150</v>
          </cell>
        </row>
        <row r="2690">
          <cell r="A2690" t="str">
            <v>cty28139</v>
          </cell>
          <cell r="B2690" t="str">
            <v>Tippah County, MS</v>
          </cell>
          <cell r="C2690">
            <v>36132</v>
          </cell>
        </row>
        <row r="2691">
          <cell r="A2691" t="str">
            <v>cty26035</v>
          </cell>
          <cell r="B2691" t="str">
            <v>Clare County, MI</v>
          </cell>
          <cell r="C2691">
            <v>36128</v>
          </cell>
        </row>
        <row r="2692">
          <cell r="A2692" t="str">
            <v>cty37011</v>
          </cell>
          <cell r="B2692" t="str">
            <v>Avery County, NC</v>
          </cell>
          <cell r="C2692">
            <v>36122</v>
          </cell>
        </row>
        <row r="2693">
          <cell r="A2693" t="str">
            <v>cty29179</v>
          </cell>
          <cell r="B2693" t="str">
            <v>Reynolds County, MO</v>
          </cell>
          <cell r="C2693">
            <v>36110</v>
          </cell>
        </row>
        <row r="2694">
          <cell r="A2694" t="str">
            <v>cty46137</v>
          </cell>
          <cell r="B2694" t="str">
            <v>Ziebach County, SD</v>
          </cell>
          <cell r="C2694">
            <v>36097</v>
          </cell>
        </row>
        <row r="2695">
          <cell r="A2695" t="str">
            <v>cty13161</v>
          </cell>
          <cell r="B2695" t="str">
            <v>Jeff Davis County, GA</v>
          </cell>
          <cell r="C2695">
            <v>36080</v>
          </cell>
        </row>
        <row r="2696">
          <cell r="A2696" t="str">
            <v>cty08021</v>
          </cell>
          <cell r="B2696" t="str">
            <v>Conejos County, CO</v>
          </cell>
          <cell r="C2696">
            <v>36072</v>
          </cell>
        </row>
        <row r="2697">
          <cell r="A2697" t="str">
            <v>cty13257</v>
          </cell>
          <cell r="B2697" t="str">
            <v>Stephens County, GA</v>
          </cell>
          <cell r="C2697">
            <v>36061</v>
          </cell>
        </row>
        <row r="2698">
          <cell r="A2698" t="str">
            <v>cty29035</v>
          </cell>
          <cell r="B2698" t="str">
            <v>Carter County, MO</v>
          </cell>
          <cell r="C2698">
            <v>36027</v>
          </cell>
        </row>
        <row r="2699">
          <cell r="A2699" t="str">
            <v>cty40061</v>
          </cell>
          <cell r="B2699" t="str">
            <v>Haskell County, OK</v>
          </cell>
          <cell r="C2699">
            <v>36017</v>
          </cell>
        </row>
        <row r="2700">
          <cell r="A2700" t="str">
            <v>cty28023</v>
          </cell>
          <cell r="B2700" t="str">
            <v>Clarke County, MS</v>
          </cell>
          <cell r="C2700">
            <v>36016</v>
          </cell>
        </row>
        <row r="2701">
          <cell r="A2701" t="str">
            <v>cty12063</v>
          </cell>
          <cell r="B2701" t="str">
            <v>Jackson County, FL</v>
          </cell>
          <cell r="C2701">
            <v>36010</v>
          </cell>
        </row>
        <row r="2702">
          <cell r="A2702" t="str">
            <v>cty26095</v>
          </cell>
          <cell r="B2702" t="str">
            <v>Luce County, MI</v>
          </cell>
          <cell r="C2702">
            <v>36004</v>
          </cell>
        </row>
        <row r="2703">
          <cell r="A2703" t="str">
            <v>cty13101</v>
          </cell>
          <cell r="B2703" t="str">
            <v>Echols County, GA</v>
          </cell>
          <cell r="C2703">
            <v>36004</v>
          </cell>
        </row>
        <row r="2704">
          <cell r="A2704" t="str">
            <v>cty05039</v>
          </cell>
          <cell r="B2704" t="str">
            <v>Dallas County, AR</v>
          </cell>
          <cell r="C2704">
            <v>36002</v>
          </cell>
        </row>
        <row r="2705">
          <cell r="A2705" t="str">
            <v>cty47177</v>
          </cell>
          <cell r="B2705" t="str">
            <v>Warren County, TN</v>
          </cell>
          <cell r="C2705">
            <v>35987</v>
          </cell>
        </row>
        <row r="2706">
          <cell r="A2706" t="str">
            <v>cty35059</v>
          </cell>
          <cell r="B2706" t="str">
            <v>Union County, NM</v>
          </cell>
          <cell r="C2706">
            <v>35966</v>
          </cell>
        </row>
        <row r="2707">
          <cell r="A2707" t="str">
            <v>cty22083</v>
          </cell>
          <cell r="B2707" t="str">
            <v>Richland Parish, LA</v>
          </cell>
          <cell r="C2707">
            <v>35958</v>
          </cell>
        </row>
        <row r="2708">
          <cell r="A2708" t="str">
            <v>cty05065</v>
          </cell>
          <cell r="B2708" t="str">
            <v>Izard County, AR</v>
          </cell>
          <cell r="C2708">
            <v>35940</v>
          </cell>
        </row>
        <row r="2709">
          <cell r="A2709" t="str">
            <v>cty13119</v>
          </cell>
          <cell r="B2709" t="str">
            <v>Franklin County, GA</v>
          </cell>
          <cell r="C2709">
            <v>35915</v>
          </cell>
        </row>
        <row r="2710">
          <cell r="A2710" t="str">
            <v>cty21069</v>
          </cell>
          <cell r="B2710" t="str">
            <v>Fleming County, KY</v>
          </cell>
          <cell r="C2710">
            <v>35909</v>
          </cell>
        </row>
        <row r="2711">
          <cell r="A2711" t="str">
            <v>cty51520</v>
          </cell>
          <cell r="B2711" t="str">
            <v>Bristol city, VA</v>
          </cell>
          <cell r="C2711">
            <v>35880</v>
          </cell>
        </row>
        <row r="2712">
          <cell r="A2712" t="str">
            <v>cty37007</v>
          </cell>
          <cell r="B2712" t="str">
            <v>Anson County, NC</v>
          </cell>
          <cell r="C2712">
            <v>35834</v>
          </cell>
        </row>
        <row r="2713">
          <cell r="A2713" t="str">
            <v>cty05019</v>
          </cell>
          <cell r="B2713" t="str">
            <v>Clark County, AR</v>
          </cell>
          <cell r="C2713">
            <v>35826</v>
          </cell>
        </row>
        <row r="2714">
          <cell r="A2714" t="str">
            <v>cty17077</v>
          </cell>
          <cell r="B2714" t="str">
            <v>Jackson County, IL</v>
          </cell>
          <cell r="C2714">
            <v>35813</v>
          </cell>
        </row>
        <row r="2715">
          <cell r="A2715" t="str">
            <v>cty13025</v>
          </cell>
          <cell r="B2715" t="str">
            <v>Brantley County, GA</v>
          </cell>
          <cell r="C2715">
            <v>35812</v>
          </cell>
        </row>
        <row r="2716">
          <cell r="A2716" t="str">
            <v>cty26053</v>
          </cell>
          <cell r="B2716" t="str">
            <v>Gogebic County, MI</v>
          </cell>
          <cell r="C2716">
            <v>35804</v>
          </cell>
        </row>
        <row r="2717">
          <cell r="A2717" t="str">
            <v>cty22091</v>
          </cell>
          <cell r="B2717" t="str">
            <v>St. Helena Parish, LA</v>
          </cell>
          <cell r="C2717">
            <v>35773</v>
          </cell>
        </row>
        <row r="2718">
          <cell r="A2718" t="str">
            <v>cty26143</v>
          </cell>
          <cell r="B2718" t="str">
            <v>Roscommon County, MI</v>
          </cell>
          <cell r="C2718">
            <v>35767</v>
          </cell>
        </row>
        <row r="2719">
          <cell r="A2719" t="str">
            <v>cty28099</v>
          </cell>
          <cell r="B2719" t="str">
            <v>Neshoba County, MS</v>
          </cell>
          <cell r="C2719">
            <v>35762</v>
          </cell>
        </row>
        <row r="2720">
          <cell r="A2720" t="str">
            <v>cty04017</v>
          </cell>
          <cell r="B2720" t="str">
            <v>Navajo County, AZ</v>
          </cell>
          <cell r="C2720">
            <v>35745</v>
          </cell>
        </row>
        <row r="2721">
          <cell r="A2721" t="str">
            <v>cty39001</v>
          </cell>
          <cell r="B2721" t="str">
            <v>Adams County, OH</v>
          </cell>
          <cell r="C2721">
            <v>35714</v>
          </cell>
        </row>
        <row r="2722">
          <cell r="A2722" t="str">
            <v>cty28141</v>
          </cell>
          <cell r="B2722" t="str">
            <v>Tishomingo County, MS</v>
          </cell>
          <cell r="C2722">
            <v>35707</v>
          </cell>
        </row>
        <row r="2723">
          <cell r="A2723" t="str">
            <v>cty12077</v>
          </cell>
          <cell r="B2723" t="str">
            <v>Liberty County, FL</v>
          </cell>
          <cell r="C2723">
            <v>35694</v>
          </cell>
        </row>
        <row r="2724">
          <cell r="A2724" t="str">
            <v>cty40135</v>
          </cell>
          <cell r="B2724" t="str">
            <v>Sequoyah County, OK</v>
          </cell>
          <cell r="C2724">
            <v>35666</v>
          </cell>
        </row>
        <row r="2725">
          <cell r="A2725" t="str">
            <v>cty13189</v>
          </cell>
          <cell r="B2725" t="str">
            <v>McDuffie County, GA</v>
          </cell>
          <cell r="C2725">
            <v>35656</v>
          </cell>
        </row>
        <row r="2726">
          <cell r="A2726" t="str">
            <v>cty37161</v>
          </cell>
          <cell r="B2726" t="str">
            <v>Rutherford County, NC</v>
          </cell>
          <cell r="C2726">
            <v>35653</v>
          </cell>
        </row>
        <row r="2727">
          <cell r="A2727" t="str">
            <v>cty37117</v>
          </cell>
          <cell r="B2727" t="str">
            <v>Martin County, NC</v>
          </cell>
          <cell r="C2727">
            <v>35651</v>
          </cell>
        </row>
        <row r="2728">
          <cell r="A2728" t="str">
            <v>cty47017</v>
          </cell>
          <cell r="B2728" t="str">
            <v>Carroll County, TN</v>
          </cell>
          <cell r="C2728">
            <v>35630</v>
          </cell>
        </row>
        <row r="2729">
          <cell r="A2729" t="str">
            <v>cty30107</v>
          </cell>
          <cell r="B2729" t="str">
            <v>Wheatland County, MT</v>
          </cell>
          <cell r="C2729">
            <v>35627</v>
          </cell>
        </row>
        <row r="2730">
          <cell r="A2730" t="str">
            <v>cty30085</v>
          </cell>
          <cell r="B2730" t="str">
            <v>Roosevelt County, MT</v>
          </cell>
          <cell r="C2730">
            <v>35597</v>
          </cell>
        </row>
        <row r="2731">
          <cell r="A2731" t="str">
            <v>cty21099</v>
          </cell>
          <cell r="B2731" t="str">
            <v>Hart County, KY</v>
          </cell>
          <cell r="C2731">
            <v>35551</v>
          </cell>
        </row>
        <row r="2732">
          <cell r="A2732" t="str">
            <v>cty54089</v>
          </cell>
          <cell r="B2732" t="str">
            <v>Summers County, WV</v>
          </cell>
          <cell r="C2732">
            <v>35550</v>
          </cell>
        </row>
        <row r="2733">
          <cell r="A2733" t="str">
            <v>cty48437</v>
          </cell>
          <cell r="B2733" t="str">
            <v>Swisher County, TX</v>
          </cell>
          <cell r="C2733">
            <v>35523</v>
          </cell>
        </row>
        <row r="2734">
          <cell r="A2734" t="str">
            <v>cty05129</v>
          </cell>
          <cell r="B2734" t="str">
            <v>Searcy County, AR</v>
          </cell>
          <cell r="C2734">
            <v>35517</v>
          </cell>
        </row>
        <row r="2735">
          <cell r="A2735" t="str">
            <v>cty37075</v>
          </cell>
          <cell r="B2735" t="str">
            <v>Graham County, NC</v>
          </cell>
          <cell r="C2735">
            <v>35516</v>
          </cell>
        </row>
        <row r="2736">
          <cell r="A2736" t="str">
            <v>cty45021</v>
          </cell>
          <cell r="B2736" t="str">
            <v>Cherokee County, SC</v>
          </cell>
          <cell r="C2736">
            <v>35507</v>
          </cell>
        </row>
        <row r="2737">
          <cell r="A2737" t="str">
            <v>cty28105</v>
          </cell>
          <cell r="B2737" t="str">
            <v>Oktibbeha County, MS</v>
          </cell>
          <cell r="C2737">
            <v>35506</v>
          </cell>
        </row>
        <row r="2738">
          <cell r="A2738" t="str">
            <v>cty01059</v>
          </cell>
          <cell r="B2738" t="str">
            <v>Franklin County, AL</v>
          </cell>
          <cell r="C2738">
            <v>35501</v>
          </cell>
        </row>
        <row r="2739">
          <cell r="A2739" t="str">
            <v>cty29215</v>
          </cell>
          <cell r="B2739" t="str">
            <v>Texas County, MO</v>
          </cell>
          <cell r="C2739">
            <v>35474</v>
          </cell>
        </row>
        <row r="2740">
          <cell r="A2740" t="str">
            <v>cty51141</v>
          </cell>
          <cell r="B2740" t="str">
            <v>Patrick County, VA</v>
          </cell>
          <cell r="C2740">
            <v>35470</v>
          </cell>
        </row>
        <row r="2741">
          <cell r="A2741" t="str">
            <v>cty47075</v>
          </cell>
          <cell r="B2741" t="str">
            <v>Haywood County, TN</v>
          </cell>
          <cell r="C2741">
            <v>35467</v>
          </cell>
        </row>
        <row r="2742">
          <cell r="A2742" t="str">
            <v>cty54043</v>
          </cell>
          <cell r="B2742" t="str">
            <v>Lincoln County, WV</v>
          </cell>
          <cell r="C2742">
            <v>35442</v>
          </cell>
        </row>
        <row r="2743">
          <cell r="A2743" t="str">
            <v>cty22123</v>
          </cell>
          <cell r="B2743" t="str">
            <v>West Carroll Parish, LA</v>
          </cell>
          <cell r="C2743">
            <v>35438</v>
          </cell>
        </row>
        <row r="2744">
          <cell r="A2744" t="str">
            <v>cty48315</v>
          </cell>
          <cell r="B2744" t="str">
            <v>Marion County, TX</v>
          </cell>
          <cell r="C2744">
            <v>35433</v>
          </cell>
        </row>
        <row r="2745">
          <cell r="A2745" t="str">
            <v>cty21023</v>
          </cell>
          <cell r="B2745" t="str">
            <v>Bracken County, KY</v>
          </cell>
          <cell r="C2745">
            <v>35412</v>
          </cell>
        </row>
        <row r="2746">
          <cell r="A2746" t="str">
            <v>cty35055</v>
          </cell>
          <cell r="B2746" t="str">
            <v>Taos County, NM</v>
          </cell>
          <cell r="C2746">
            <v>35408</v>
          </cell>
        </row>
        <row r="2747">
          <cell r="A2747" t="str">
            <v>cty13253</v>
          </cell>
          <cell r="B2747" t="str">
            <v>Seminole County, GA</v>
          </cell>
          <cell r="C2747">
            <v>35357</v>
          </cell>
        </row>
        <row r="2748">
          <cell r="A2748" t="str">
            <v>cty22013</v>
          </cell>
          <cell r="B2748" t="str">
            <v>Bienville Parish, LA</v>
          </cell>
          <cell r="C2748">
            <v>35352</v>
          </cell>
        </row>
        <row r="2749">
          <cell r="A2749" t="str">
            <v>cty29221</v>
          </cell>
          <cell r="B2749" t="str">
            <v>Washington County, MO</v>
          </cell>
          <cell r="C2749">
            <v>35350</v>
          </cell>
        </row>
        <row r="2750">
          <cell r="A2750" t="str">
            <v>cty48455</v>
          </cell>
          <cell r="B2750" t="str">
            <v>Trinity County, TX</v>
          </cell>
          <cell r="C2750">
            <v>35345</v>
          </cell>
        </row>
        <row r="2751">
          <cell r="A2751" t="str">
            <v>cty54109</v>
          </cell>
          <cell r="B2751" t="str">
            <v>Wyoming County, WV</v>
          </cell>
          <cell r="C2751">
            <v>35330</v>
          </cell>
        </row>
        <row r="2752">
          <cell r="A2752" t="str">
            <v>cty54075</v>
          </cell>
          <cell r="B2752" t="str">
            <v>Pocahontas County, WV</v>
          </cell>
          <cell r="C2752">
            <v>35317</v>
          </cell>
        </row>
        <row r="2753">
          <cell r="A2753" t="str">
            <v>cty12027</v>
          </cell>
          <cell r="B2753" t="str">
            <v>DeSoto County, FL</v>
          </cell>
          <cell r="C2753">
            <v>35310</v>
          </cell>
        </row>
        <row r="2754">
          <cell r="A2754" t="str">
            <v>cty21087</v>
          </cell>
          <cell r="B2754" t="str">
            <v>Green County, KY</v>
          </cell>
          <cell r="C2754">
            <v>35292</v>
          </cell>
        </row>
        <row r="2755">
          <cell r="A2755" t="str">
            <v>cty51580</v>
          </cell>
          <cell r="B2755" t="str">
            <v>Covington city, VA</v>
          </cell>
          <cell r="C2755">
            <v>35284</v>
          </cell>
        </row>
        <row r="2756">
          <cell r="A2756" t="str">
            <v>cty21085</v>
          </cell>
          <cell r="B2756" t="str">
            <v>Grayson County, KY</v>
          </cell>
          <cell r="C2756">
            <v>35284</v>
          </cell>
        </row>
        <row r="2757">
          <cell r="A2757" t="str">
            <v>cty06105</v>
          </cell>
          <cell r="B2757" t="str">
            <v>Trinity County, CA</v>
          </cell>
          <cell r="C2757">
            <v>35257</v>
          </cell>
        </row>
        <row r="2758">
          <cell r="A2758" t="str">
            <v>cty45011</v>
          </cell>
          <cell r="B2758" t="str">
            <v>Barnwell County, SC</v>
          </cell>
          <cell r="C2758">
            <v>35255</v>
          </cell>
        </row>
        <row r="2759">
          <cell r="A2759" t="str">
            <v>cty05049</v>
          </cell>
          <cell r="B2759" t="str">
            <v>Fulton County, AR</v>
          </cell>
          <cell r="C2759">
            <v>35247</v>
          </cell>
        </row>
        <row r="2760">
          <cell r="A2760" t="str">
            <v>cty37193</v>
          </cell>
          <cell r="B2760" t="str">
            <v>Wilkes County, NC</v>
          </cell>
          <cell r="C2760">
            <v>35240</v>
          </cell>
        </row>
        <row r="2761">
          <cell r="A2761" t="str">
            <v>cty40057</v>
          </cell>
          <cell r="B2761" t="str">
            <v>Harmon County, OK</v>
          </cell>
          <cell r="C2761">
            <v>35232</v>
          </cell>
        </row>
        <row r="2762">
          <cell r="A2762" t="str">
            <v>cty30005</v>
          </cell>
          <cell r="B2762" t="str">
            <v>Blaine County, MT</v>
          </cell>
          <cell r="C2762">
            <v>35209</v>
          </cell>
        </row>
        <row r="2763">
          <cell r="A2763" t="str">
            <v>cty21199</v>
          </cell>
          <cell r="B2763" t="str">
            <v>Pulaski County, KY</v>
          </cell>
          <cell r="C2763">
            <v>35197</v>
          </cell>
        </row>
        <row r="2764">
          <cell r="A2764" t="str">
            <v>cty54063</v>
          </cell>
          <cell r="B2764" t="str">
            <v>Monroe County, WV</v>
          </cell>
          <cell r="C2764">
            <v>35170</v>
          </cell>
        </row>
        <row r="2765">
          <cell r="A2765" t="str">
            <v>cty12075</v>
          </cell>
          <cell r="B2765" t="str">
            <v>Levy County, FL</v>
          </cell>
          <cell r="C2765">
            <v>35156</v>
          </cell>
        </row>
        <row r="2766">
          <cell r="A2766" t="str">
            <v>cty08089</v>
          </cell>
          <cell r="B2766" t="str">
            <v>Otero County, CO</v>
          </cell>
          <cell r="C2766">
            <v>35145</v>
          </cell>
        </row>
        <row r="2767">
          <cell r="A2767" t="str">
            <v>cty13299</v>
          </cell>
          <cell r="B2767" t="str">
            <v>Ware County, GA</v>
          </cell>
          <cell r="C2767">
            <v>35115</v>
          </cell>
        </row>
        <row r="2768">
          <cell r="A2768" t="str">
            <v>cty12067</v>
          </cell>
          <cell r="B2768" t="str">
            <v>Lafayette County, FL</v>
          </cell>
          <cell r="C2768">
            <v>35099</v>
          </cell>
        </row>
        <row r="2769">
          <cell r="A2769" t="str">
            <v>cty45023</v>
          </cell>
          <cell r="B2769" t="str">
            <v>Chester County, SC</v>
          </cell>
          <cell r="C2769">
            <v>35093</v>
          </cell>
        </row>
        <row r="2770">
          <cell r="A2770" t="str">
            <v>cty13069</v>
          </cell>
          <cell r="B2770" t="str">
            <v>Coffee County, GA</v>
          </cell>
          <cell r="C2770">
            <v>35083</v>
          </cell>
        </row>
        <row r="2771">
          <cell r="A2771" t="str">
            <v>cty13075</v>
          </cell>
          <cell r="B2771" t="str">
            <v>Cook County, GA</v>
          </cell>
          <cell r="C2771">
            <v>35080</v>
          </cell>
        </row>
        <row r="2772">
          <cell r="A2772" t="str">
            <v>cty48225</v>
          </cell>
          <cell r="B2772" t="str">
            <v>Houston County, TX</v>
          </cell>
          <cell r="C2772">
            <v>35077</v>
          </cell>
        </row>
        <row r="2773">
          <cell r="A2773" t="str">
            <v>cty13279</v>
          </cell>
          <cell r="B2773" t="str">
            <v>Toombs County, GA</v>
          </cell>
          <cell r="C2773">
            <v>35057</v>
          </cell>
        </row>
        <row r="2774">
          <cell r="A2774" t="str">
            <v>cty45001</v>
          </cell>
          <cell r="B2774" t="str">
            <v>Abbeville County, SC</v>
          </cell>
          <cell r="C2774">
            <v>35039</v>
          </cell>
        </row>
        <row r="2775">
          <cell r="A2775" t="str">
            <v>cty28057</v>
          </cell>
          <cell r="B2775" t="str">
            <v>Itawamba County, MS</v>
          </cell>
          <cell r="C2775">
            <v>35036</v>
          </cell>
        </row>
        <row r="2776">
          <cell r="A2776" t="str">
            <v>cty37061</v>
          </cell>
          <cell r="B2776" t="str">
            <v>Duplin County, NC</v>
          </cell>
          <cell r="C2776">
            <v>35023</v>
          </cell>
        </row>
        <row r="2777">
          <cell r="A2777" t="str">
            <v>cty13033</v>
          </cell>
          <cell r="B2777" t="str">
            <v>Burke County, GA</v>
          </cell>
          <cell r="C2777">
            <v>35021</v>
          </cell>
        </row>
        <row r="2778">
          <cell r="A2778" t="str">
            <v>cty26135</v>
          </cell>
          <cell r="B2778" t="str">
            <v>Oscoda County, MI</v>
          </cell>
          <cell r="C2778">
            <v>35000</v>
          </cell>
        </row>
        <row r="2779">
          <cell r="A2779" t="str">
            <v>cty48061</v>
          </cell>
          <cell r="B2779" t="str">
            <v>Cameron County, TX</v>
          </cell>
          <cell r="C2779">
            <v>34992</v>
          </cell>
        </row>
        <row r="2780">
          <cell r="A2780" t="str">
            <v>cty48345</v>
          </cell>
          <cell r="B2780" t="str">
            <v>Motley County, TX</v>
          </cell>
          <cell r="C2780">
            <v>34992</v>
          </cell>
        </row>
        <row r="2781">
          <cell r="A2781" t="str">
            <v>cty28161</v>
          </cell>
          <cell r="B2781" t="str">
            <v>Yalobusha County, MS</v>
          </cell>
          <cell r="C2781">
            <v>34990</v>
          </cell>
        </row>
        <row r="2782">
          <cell r="A2782" t="str">
            <v>cty47133</v>
          </cell>
          <cell r="B2782" t="str">
            <v>Overton County, TN</v>
          </cell>
          <cell r="C2782">
            <v>34983</v>
          </cell>
        </row>
        <row r="2783">
          <cell r="A2783" t="str">
            <v>cty01029</v>
          </cell>
          <cell r="B2783" t="str">
            <v>Cleburne County, AL</v>
          </cell>
          <cell r="C2783">
            <v>34983</v>
          </cell>
        </row>
        <row r="2784">
          <cell r="A2784" t="str">
            <v>cty13095</v>
          </cell>
          <cell r="B2784" t="str">
            <v>Dougherty County, GA</v>
          </cell>
          <cell r="C2784">
            <v>34927</v>
          </cell>
        </row>
        <row r="2785">
          <cell r="A2785" t="str">
            <v>cty45027</v>
          </cell>
          <cell r="B2785" t="str">
            <v>Clarendon County, SC</v>
          </cell>
          <cell r="C2785">
            <v>34876</v>
          </cell>
        </row>
        <row r="2786">
          <cell r="A2786" t="str">
            <v>cty12055</v>
          </cell>
          <cell r="B2786" t="str">
            <v>Highlands County, FL</v>
          </cell>
          <cell r="C2786">
            <v>34861</v>
          </cell>
        </row>
        <row r="2787">
          <cell r="A2787" t="str">
            <v>cty05093</v>
          </cell>
          <cell r="B2787" t="str">
            <v>Mississippi County, AR</v>
          </cell>
          <cell r="C2787">
            <v>34855</v>
          </cell>
        </row>
        <row r="2788">
          <cell r="A2788" t="str">
            <v>cty37123</v>
          </cell>
          <cell r="B2788" t="str">
            <v>Montgomery County, NC</v>
          </cell>
          <cell r="C2788">
            <v>34848</v>
          </cell>
        </row>
        <row r="2789">
          <cell r="A2789" t="str">
            <v>cty26131</v>
          </cell>
          <cell r="B2789" t="str">
            <v>Ontonagon County, MI</v>
          </cell>
          <cell r="C2789">
            <v>34848</v>
          </cell>
        </row>
        <row r="2790">
          <cell r="A2790" t="str">
            <v>cty05111</v>
          </cell>
          <cell r="B2790" t="str">
            <v>Poinsett County, AR</v>
          </cell>
          <cell r="C2790">
            <v>34841</v>
          </cell>
        </row>
        <row r="2791">
          <cell r="A2791" t="str">
            <v>cty47121</v>
          </cell>
          <cell r="B2791" t="str">
            <v>Meigs County, TN</v>
          </cell>
          <cell r="C2791">
            <v>34833</v>
          </cell>
        </row>
        <row r="2792">
          <cell r="A2792" t="str">
            <v>cty37039</v>
          </cell>
          <cell r="B2792" t="str">
            <v>Cherokee County, NC</v>
          </cell>
          <cell r="C2792">
            <v>34806</v>
          </cell>
        </row>
        <row r="2793">
          <cell r="A2793" t="str">
            <v>cty05081</v>
          </cell>
          <cell r="B2793" t="str">
            <v>Little River County, AR</v>
          </cell>
          <cell r="C2793">
            <v>34791</v>
          </cell>
        </row>
        <row r="2794">
          <cell r="A2794" t="str">
            <v>cty20207</v>
          </cell>
          <cell r="B2794" t="str">
            <v>Woodson County, KS</v>
          </cell>
          <cell r="C2794">
            <v>34783</v>
          </cell>
        </row>
        <row r="2795">
          <cell r="A2795" t="str">
            <v>cty45025</v>
          </cell>
          <cell r="B2795" t="str">
            <v>Chesterfield County, SC</v>
          </cell>
          <cell r="C2795">
            <v>34774</v>
          </cell>
        </row>
        <row r="2796">
          <cell r="A2796" t="str">
            <v>cty13055</v>
          </cell>
          <cell r="B2796" t="str">
            <v>Chattooga County, GA</v>
          </cell>
          <cell r="C2796">
            <v>34745</v>
          </cell>
        </row>
        <row r="2797">
          <cell r="A2797" t="str">
            <v>cty40067</v>
          </cell>
          <cell r="B2797" t="str">
            <v>Jefferson County, OK</v>
          </cell>
          <cell r="C2797">
            <v>34727</v>
          </cell>
        </row>
        <row r="2798">
          <cell r="A2798" t="str">
            <v>cty05141</v>
          </cell>
          <cell r="B2798" t="str">
            <v>Van Buren County, AR</v>
          </cell>
          <cell r="C2798">
            <v>34727</v>
          </cell>
        </row>
        <row r="2799">
          <cell r="A2799" t="str">
            <v>cty48197</v>
          </cell>
          <cell r="B2799" t="str">
            <v>Hardeman County, TX</v>
          </cell>
          <cell r="C2799">
            <v>34718</v>
          </cell>
        </row>
        <row r="2800">
          <cell r="A2800" t="str">
            <v>cty35041</v>
          </cell>
          <cell r="B2800" t="str">
            <v>Roosevelt County, NM</v>
          </cell>
          <cell r="C2800">
            <v>34716</v>
          </cell>
        </row>
        <row r="2801">
          <cell r="A2801" t="str">
            <v>cty47111</v>
          </cell>
          <cell r="B2801" t="str">
            <v>Macon County, TN</v>
          </cell>
          <cell r="C2801">
            <v>34699</v>
          </cell>
        </row>
        <row r="2802">
          <cell r="A2802" t="str">
            <v>cty51089</v>
          </cell>
          <cell r="B2802" t="str">
            <v>Henry County, VA</v>
          </cell>
          <cell r="C2802">
            <v>34698</v>
          </cell>
        </row>
        <row r="2803">
          <cell r="A2803" t="str">
            <v>cty12029</v>
          </cell>
          <cell r="B2803" t="str">
            <v>Dixie County, FL</v>
          </cell>
          <cell r="C2803">
            <v>34683</v>
          </cell>
        </row>
        <row r="2804">
          <cell r="A2804" t="str">
            <v>cty28009</v>
          </cell>
          <cell r="B2804" t="str">
            <v>Benton County, MS</v>
          </cell>
          <cell r="C2804">
            <v>34675</v>
          </cell>
        </row>
        <row r="2805">
          <cell r="A2805" t="str">
            <v>cty28153</v>
          </cell>
          <cell r="B2805" t="str">
            <v>Wayne County, MS</v>
          </cell>
          <cell r="C2805">
            <v>34653</v>
          </cell>
        </row>
        <row r="2806">
          <cell r="A2806" t="str">
            <v>cty21011</v>
          </cell>
          <cell r="B2806" t="str">
            <v>Bath County, KY</v>
          </cell>
          <cell r="C2806">
            <v>34632</v>
          </cell>
        </row>
        <row r="2807">
          <cell r="A2807" t="str">
            <v>cty05109</v>
          </cell>
          <cell r="B2807" t="str">
            <v>Pike County, AR</v>
          </cell>
          <cell r="C2807">
            <v>34620</v>
          </cell>
        </row>
        <row r="2808">
          <cell r="A2808" t="str">
            <v>cty01017</v>
          </cell>
          <cell r="B2808" t="str">
            <v>Chambers County, AL</v>
          </cell>
          <cell r="C2808">
            <v>34618</v>
          </cell>
        </row>
        <row r="2809">
          <cell r="A2809" t="str">
            <v>cty12043</v>
          </cell>
          <cell r="B2809" t="str">
            <v>Glades County, FL</v>
          </cell>
          <cell r="C2809">
            <v>34612</v>
          </cell>
        </row>
        <row r="2810">
          <cell r="A2810" t="str">
            <v>cty13131</v>
          </cell>
          <cell r="B2810" t="str">
            <v>Grady County, GA</v>
          </cell>
          <cell r="C2810">
            <v>34607</v>
          </cell>
        </row>
        <row r="2811">
          <cell r="A2811" t="str">
            <v>cty72063</v>
          </cell>
          <cell r="B2811" t="str">
            <v>Gurabo Municipio, PR</v>
          </cell>
          <cell r="C2811">
            <v>34576</v>
          </cell>
        </row>
        <row r="2812">
          <cell r="A2812" t="str">
            <v>cty54001</v>
          </cell>
          <cell r="B2812" t="str">
            <v>Barbour County, WV</v>
          </cell>
          <cell r="C2812">
            <v>34575</v>
          </cell>
        </row>
        <row r="2813">
          <cell r="A2813" t="str">
            <v>cty45075</v>
          </cell>
          <cell r="B2813" t="str">
            <v>Orangeburg County, SC</v>
          </cell>
          <cell r="C2813">
            <v>34566</v>
          </cell>
        </row>
        <row r="2814">
          <cell r="A2814" t="str">
            <v>cty28111</v>
          </cell>
          <cell r="B2814" t="str">
            <v>Perry County, MS</v>
          </cell>
          <cell r="C2814">
            <v>34549</v>
          </cell>
        </row>
        <row r="2815">
          <cell r="A2815" t="str">
            <v>cty29181</v>
          </cell>
          <cell r="B2815" t="str">
            <v>Ripley County, MO</v>
          </cell>
          <cell r="C2815">
            <v>34544</v>
          </cell>
        </row>
        <row r="2816">
          <cell r="A2816" t="str">
            <v>cty29141</v>
          </cell>
          <cell r="B2816" t="str">
            <v>Morgan County, MO</v>
          </cell>
          <cell r="C2816">
            <v>34541</v>
          </cell>
        </row>
        <row r="2817">
          <cell r="A2817" t="str">
            <v>cty13071</v>
          </cell>
          <cell r="B2817" t="str">
            <v>Colquitt County, GA</v>
          </cell>
          <cell r="C2817">
            <v>34527</v>
          </cell>
        </row>
        <row r="2818">
          <cell r="A2818" t="str">
            <v>cty21165</v>
          </cell>
          <cell r="B2818" t="str">
            <v>Menifee County, KY</v>
          </cell>
          <cell r="C2818">
            <v>34524</v>
          </cell>
        </row>
        <row r="2819">
          <cell r="A2819" t="str">
            <v>cty28061</v>
          </cell>
          <cell r="B2819" t="str">
            <v>Jasper County, MS</v>
          </cell>
          <cell r="C2819">
            <v>34507</v>
          </cell>
        </row>
        <row r="2820">
          <cell r="A2820" t="str">
            <v>cty13199</v>
          </cell>
          <cell r="B2820" t="str">
            <v>Meriwether County, GA</v>
          </cell>
          <cell r="C2820">
            <v>34501</v>
          </cell>
        </row>
        <row r="2821">
          <cell r="A2821" t="str">
            <v>cty28029</v>
          </cell>
          <cell r="B2821" t="str">
            <v>Copiah County, MS</v>
          </cell>
          <cell r="C2821">
            <v>34488</v>
          </cell>
        </row>
        <row r="2822">
          <cell r="A2822" t="str">
            <v>cty35053</v>
          </cell>
          <cell r="B2822" t="str">
            <v>Socorro County, NM</v>
          </cell>
          <cell r="C2822">
            <v>34467</v>
          </cell>
        </row>
        <row r="2823">
          <cell r="A2823" t="str">
            <v>cty21137</v>
          </cell>
          <cell r="B2823" t="str">
            <v>Lincoln County, KY</v>
          </cell>
          <cell r="C2823">
            <v>34459</v>
          </cell>
        </row>
        <row r="2824">
          <cell r="A2824" t="str">
            <v>cty13093</v>
          </cell>
          <cell r="B2824" t="str">
            <v>Dooly County, GA</v>
          </cell>
          <cell r="C2824">
            <v>34451</v>
          </cell>
        </row>
        <row r="2825">
          <cell r="A2825" t="str">
            <v>cty26071</v>
          </cell>
          <cell r="B2825" t="str">
            <v>Iron County, MI</v>
          </cell>
          <cell r="C2825">
            <v>34437</v>
          </cell>
        </row>
        <row r="2826">
          <cell r="A2826" t="str">
            <v>cty05097</v>
          </cell>
          <cell r="B2826" t="str">
            <v>Montgomery County, AR</v>
          </cell>
          <cell r="C2826">
            <v>34427</v>
          </cell>
        </row>
        <row r="2827">
          <cell r="A2827" t="str">
            <v>cty01093</v>
          </cell>
          <cell r="B2827" t="str">
            <v>Marion County, AL</v>
          </cell>
          <cell r="C2827">
            <v>34421</v>
          </cell>
        </row>
        <row r="2828">
          <cell r="A2828" t="str">
            <v>cty16059</v>
          </cell>
          <cell r="B2828" t="str">
            <v>Lemhi County, ID</v>
          </cell>
          <cell r="C2828">
            <v>34394</v>
          </cell>
        </row>
        <row r="2829">
          <cell r="A2829" t="str">
            <v>cty28007</v>
          </cell>
          <cell r="B2829" t="str">
            <v>Attala County, MS</v>
          </cell>
          <cell r="C2829">
            <v>34388</v>
          </cell>
        </row>
        <row r="2830">
          <cell r="A2830" t="str">
            <v>cty54087</v>
          </cell>
          <cell r="B2830" t="str">
            <v>Roane County, WV</v>
          </cell>
          <cell r="C2830">
            <v>34349</v>
          </cell>
        </row>
        <row r="2831">
          <cell r="A2831" t="str">
            <v>cty08011</v>
          </cell>
          <cell r="B2831" t="str">
            <v>Bent County, CO</v>
          </cell>
          <cell r="C2831">
            <v>34340</v>
          </cell>
        </row>
        <row r="2832">
          <cell r="A2832" t="str">
            <v>cty45087</v>
          </cell>
          <cell r="B2832" t="str">
            <v>Union County, SC</v>
          </cell>
          <cell r="C2832">
            <v>34337</v>
          </cell>
        </row>
        <row r="2833">
          <cell r="A2833" t="str">
            <v>cty13197</v>
          </cell>
          <cell r="B2833" t="str">
            <v>Marion County, GA</v>
          </cell>
          <cell r="C2833">
            <v>34316</v>
          </cell>
        </row>
        <row r="2834">
          <cell r="A2834" t="str">
            <v>cty47181</v>
          </cell>
          <cell r="B2834" t="str">
            <v>Wayne County, TN</v>
          </cell>
          <cell r="C2834">
            <v>34307</v>
          </cell>
        </row>
        <row r="2835">
          <cell r="A2835" t="str">
            <v>cty22009</v>
          </cell>
          <cell r="B2835" t="str">
            <v>Avoyelles Parish, LA</v>
          </cell>
          <cell r="C2835">
            <v>34281</v>
          </cell>
        </row>
        <row r="2836">
          <cell r="A2836" t="str">
            <v>cty16073</v>
          </cell>
          <cell r="B2836" t="str">
            <v>Owyhee County, ID</v>
          </cell>
          <cell r="C2836">
            <v>34280</v>
          </cell>
        </row>
        <row r="2837">
          <cell r="A2837" t="str">
            <v>cty13009</v>
          </cell>
          <cell r="B2837" t="str">
            <v>Baldwin County, GA</v>
          </cell>
          <cell r="C2837">
            <v>34256</v>
          </cell>
        </row>
        <row r="2838">
          <cell r="A2838" t="str">
            <v>cty40063</v>
          </cell>
          <cell r="B2838" t="str">
            <v>Hughes County, OK</v>
          </cell>
          <cell r="C2838">
            <v>34232</v>
          </cell>
        </row>
        <row r="2839">
          <cell r="A2839" t="str">
            <v>cty45029</v>
          </cell>
          <cell r="B2839" t="str">
            <v>Colleton County, SC</v>
          </cell>
          <cell r="C2839">
            <v>34228</v>
          </cell>
        </row>
        <row r="2840">
          <cell r="A2840" t="str">
            <v>cty48387</v>
          </cell>
          <cell r="B2840" t="str">
            <v>Red River County, TX</v>
          </cell>
          <cell r="C2840">
            <v>34214</v>
          </cell>
        </row>
        <row r="2841">
          <cell r="A2841" t="str">
            <v>cty28025</v>
          </cell>
          <cell r="B2841" t="str">
            <v>Clay County, MS</v>
          </cell>
          <cell r="C2841">
            <v>34211</v>
          </cell>
        </row>
        <row r="2842">
          <cell r="A2842" t="str">
            <v>cty13181</v>
          </cell>
          <cell r="B2842" t="str">
            <v>Lincoln County, GA</v>
          </cell>
          <cell r="C2842">
            <v>34177</v>
          </cell>
        </row>
        <row r="2843">
          <cell r="A2843" t="str">
            <v>cty28043</v>
          </cell>
          <cell r="B2843" t="str">
            <v>Grenada County, MS</v>
          </cell>
          <cell r="C2843">
            <v>34171</v>
          </cell>
        </row>
        <row r="2844">
          <cell r="A2844" t="str">
            <v>cty13175</v>
          </cell>
          <cell r="B2844" t="str">
            <v>Laurens County, GA</v>
          </cell>
          <cell r="C2844">
            <v>34113</v>
          </cell>
        </row>
        <row r="2845">
          <cell r="A2845" t="str">
            <v>cty30089</v>
          </cell>
          <cell r="B2845" t="str">
            <v>Sanders County, MT</v>
          </cell>
          <cell r="C2845">
            <v>34067</v>
          </cell>
        </row>
        <row r="2846">
          <cell r="A2846" t="str">
            <v>cty45039</v>
          </cell>
          <cell r="B2846" t="str">
            <v>Fairfield County, SC</v>
          </cell>
          <cell r="C2846">
            <v>34046</v>
          </cell>
        </row>
        <row r="2847">
          <cell r="A2847" t="str">
            <v>cty51678</v>
          </cell>
          <cell r="B2847" t="str">
            <v>Lexington city, VA</v>
          </cell>
          <cell r="C2847">
            <v>34035</v>
          </cell>
        </row>
        <row r="2848">
          <cell r="A2848" t="str">
            <v>cty51590</v>
          </cell>
          <cell r="B2848" t="str">
            <v>Danville city, VA</v>
          </cell>
          <cell r="C2848">
            <v>34002</v>
          </cell>
        </row>
        <row r="2849">
          <cell r="A2849" t="str">
            <v>cty51690</v>
          </cell>
          <cell r="B2849" t="str">
            <v>Martinsville city, VA</v>
          </cell>
          <cell r="C2849">
            <v>33996</v>
          </cell>
        </row>
        <row r="2850">
          <cell r="A2850" t="str">
            <v>cty48271</v>
          </cell>
          <cell r="B2850" t="str">
            <v>Kinney County, TX</v>
          </cell>
          <cell r="C2850">
            <v>33969</v>
          </cell>
        </row>
        <row r="2851">
          <cell r="A2851" t="str">
            <v>cty48023</v>
          </cell>
          <cell r="B2851" t="str">
            <v>Baylor County, TX</v>
          </cell>
          <cell r="C2851">
            <v>33954</v>
          </cell>
        </row>
        <row r="2852">
          <cell r="A2852" t="str">
            <v>cty28117</v>
          </cell>
          <cell r="B2852" t="str">
            <v>Prentiss County, MS</v>
          </cell>
          <cell r="C2852">
            <v>33953</v>
          </cell>
        </row>
        <row r="2853">
          <cell r="A2853" t="str">
            <v>cty29091</v>
          </cell>
          <cell r="B2853" t="str">
            <v>Howell County, MO</v>
          </cell>
          <cell r="C2853">
            <v>33931</v>
          </cell>
        </row>
        <row r="2854">
          <cell r="A2854" t="str">
            <v>cty01065</v>
          </cell>
          <cell r="B2854" t="str">
            <v>Hale County, AL</v>
          </cell>
          <cell r="C2854">
            <v>33924</v>
          </cell>
        </row>
        <row r="2855">
          <cell r="A2855" t="str">
            <v>cty35039</v>
          </cell>
          <cell r="B2855" t="str">
            <v>Rio Arriba County, NM</v>
          </cell>
          <cell r="C2855">
            <v>33922</v>
          </cell>
        </row>
        <row r="2856">
          <cell r="A2856" t="str">
            <v>cty21203</v>
          </cell>
          <cell r="B2856" t="str">
            <v>Rockcastle County, KY</v>
          </cell>
          <cell r="C2856">
            <v>33921</v>
          </cell>
        </row>
        <row r="2857">
          <cell r="A2857" t="str">
            <v>cty47069</v>
          </cell>
          <cell r="B2857" t="str">
            <v>Hardeman County, TN</v>
          </cell>
          <cell r="C2857">
            <v>33914</v>
          </cell>
        </row>
        <row r="2858">
          <cell r="A2858" t="str">
            <v>cty13105</v>
          </cell>
          <cell r="B2858" t="str">
            <v>Elbert County, GA</v>
          </cell>
          <cell r="C2858">
            <v>33893</v>
          </cell>
        </row>
        <row r="2859">
          <cell r="A2859" t="str">
            <v>cty05089</v>
          </cell>
          <cell r="B2859" t="str">
            <v>Marion County, AR</v>
          </cell>
          <cell r="C2859">
            <v>33881</v>
          </cell>
        </row>
        <row r="2860">
          <cell r="A2860" t="str">
            <v>cty21115</v>
          </cell>
          <cell r="B2860" t="str">
            <v>Johnson County, KY</v>
          </cell>
          <cell r="C2860">
            <v>33877</v>
          </cell>
        </row>
        <row r="2861">
          <cell r="A2861" t="str">
            <v>cty01075</v>
          </cell>
          <cell r="B2861" t="str">
            <v>Lamar County, AL</v>
          </cell>
          <cell r="C2861">
            <v>33849</v>
          </cell>
        </row>
        <row r="2862">
          <cell r="A2862" t="str">
            <v>cty35023</v>
          </cell>
          <cell r="B2862" t="str">
            <v>Hidalgo County, NM</v>
          </cell>
          <cell r="C2862">
            <v>33809</v>
          </cell>
        </row>
        <row r="2863">
          <cell r="A2863" t="str">
            <v>cty13019</v>
          </cell>
          <cell r="B2863" t="str">
            <v>Berrien County, GA</v>
          </cell>
          <cell r="C2863">
            <v>33772</v>
          </cell>
        </row>
        <row r="2864">
          <cell r="A2864" t="str">
            <v>cty40089</v>
          </cell>
          <cell r="B2864" t="str">
            <v>McCurtain County, OK</v>
          </cell>
          <cell r="C2864">
            <v>33765</v>
          </cell>
        </row>
        <row r="2865">
          <cell r="A2865" t="str">
            <v>cty21127</v>
          </cell>
          <cell r="B2865" t="str">
            <v>Lawrence County, KY</v>
          </cell>
          <cell r="C2865">
            <v>33765</v>
          </cell>
        </row>
        <row r="2866">
          <cell r="A2866" t="str">
            <v>cty05071</v>
          </cell>
          <cell r="B2866" t="str">
            <v>Johnson County, AR</v>
          </cell>
          <cell r="C2866">
            <v>33762</v>
          </cell>
        </row>
        <row r="2867">
          <cell r="A2867" t="str">
            <v>cty13287</v>
          </cell>
          <cell r="B2867" t="str">
            <v>Turner County, GA</v>
          </cell>
          <cell r="C2867">
            <v>33740</v>
          </cell>
        </row>
        <row r="2868">
          <cell r="A2868" t="str">
            <v>cty51037</v>
          </cell>
          <cell r="B2868" t="str">
            <v>Charlotte County, VA</v>
          </cell>
          <cell r="C2868">
            <v>33736</v>
          </cell>
        </row>
        <row r="2869">
          <cell r="A2869" t="str">
            <v>cty47013</v>
          </cell>
          <cell r="B2869" t="str">
            <v>Campbell County, TN</v>
          </cell>
          <cell r="C2869">
            <v>33732</v>
          </cell>
        </row>
        <row r="2870">
          <cell r="A2870" t="str">
            <v>cty47171</v>
          </cell>
          <cell r="B2870" t="str">
            <v>Unicoi County, TN</v>
          </cell>
          <cell r="C2870">
            <v>33697</v>
          </cell>
        </row>
        <row r="2871">
          <cell r="A2871" t="str">
            <v>cty47019</v>
          </cell>
          <cell r="B2871" t="str">
            <v>Carter County, TN</v>
          </cell>
          <cell r="C2871">
            <v>33697</v>
          </cell>
        </row>
        <row r="2872">
          <cell r="A2872" t="str">
            <v>cty41037</v>
          </cell>
          <cell r="B2872" t="str">
            <v>Lake County, OR</v>
          </cell>
          <cell r="C2872">
            <v>33693</v>
          </cell>
        </row>
        <row r="2873">
          <cell r="A2873" t="str">
            <v>cty29223</v>
          </cell>
          <cell r="B2873" t="str">
            <v>Wayne County, MO</v>
          </cell>
          <cell r="C2873">
            <v>33676</v>
          </cell>
        </row>
        <row r="2874">
          <cell r="A2874" t="str">
            <v>cty08055</v>
          </cell>
          <cell r="B2874" t="str">
            <v>Huerfano County, CO</v>
          </cell>
          <cell r="C2874">
            <v>33674</v>
          </cell>
        </row>
        <row r="2875">
          <cell r="A2875" t="str">
            <v>cty22097</v>
          </cell>
          <cell r="B2875" t="str">
            <v>St. Landry Parish, LA</v>
          </cell>
          <cell r="C2875">
            <v>33666</v>
          </cell>
        </row>
        <row r="2876">
          <cell r="A2876" t="str">
            <v>cty01013</v>
          </cell>
          <cell r="B2876" t="str">
            <v>Butler County, AL</v>
          </cell>
          <cell r="C2876">
            <v>33603</v>
          </cell>
        </row>
        <row r="2877">
          <cell r="A2877" t="str">
            <v>cty13027</v>
          </cell>
          <cell r="B2877" t="str">
            <v>Brooks County, GA</v>
          </cell>
          <cell r="C2877">
            <v>33599</v>
          </cell>
        </row>
        <row r="2878">
          <cell r="A2878" t="str">
            <v>cty01053</v>
          </cell>
          <cell r="B2878" t="str">
            <v>Escambia County, AL</v>
          </cell>
          <cell r="C2878">
            <v>33596</v>
          </cell>
        </row>
        <row r="2879">
          <cell r="A2879" t="str">
            <v>cty13261</v>
          </cell>
          <cell r="B2879" t="str">
            <v>Sumter County, GA</v>
          </cell>
          <cell r="C2879">
            <v>33591</v>
          </cell>
        </row>
        <row r="2880">
          <cell r="A2880" t="str">
            <v>cty22039</v>
          </cell>
          <cell r="B2880" t="str">
            <v>Evangeline Parish, LA</v>
          </cell>
          <cell r="C2880">
            <v>33591</v>
          </cell>
        </row>
        <row r="2881">
          <cell r="A2881" t="str">
            <v>cty51730</v>
          </cell>
          <cell r="B2881" t="str">
            <v>Petersburg city, VA</v>
          </cell>
          <cell r="C2881">
            <v>33561</v>
          </cell>
        </row>
        <row r="2882">
          <cell r="A2882" t="str">
            <v>cty48109</v>
          </cell>
          <cell r="B2882" t="str">
            <v>Culberson County, TX</v>
          </cell>
          <cell r="C2882">
            <v>33558</v>
          </cell>
        </row>
        <row r="2883">
          <cell r="A2883" t="str">
            <v>cty12107</v>
          </cell>
          <cell r="B2883" t="str">
            <v>Putnam County, FL</v>
          </cell>
          <cell r="C2883">
            <v>33549</v>
          </cell>
        </row>
        <row r="2884">
          <cell r="A2884" t="str">
            <v>cty05043</v>
          </cell>
          <cell r="B2884" t="str">
            <v>Drew County, AR</v>
          </cell>
          <cell r="C2884">
            <v>33546</v>
          </cell>
        </row>
        <row r="2885">
          <cell r="A2885" t="str">
            <v>cty37103</v>
          </cell>
          <cell r="B2885" t="str">
            <v>Jones County, NC</v>
          </cell>
          <cell r="C2885">
            <v>33504</v>
          </cell>
        </row>
        <row r="2886">
          <cell r="A2886" t="str">
            <v>cty28079</v>
          </cell>
          <cell r="B2886" t="str">
            <v>Leake County, MS</v>
          </cell>
          <cell r="C2886">
            <v>33489</v>
          </cell>
        </row>
        <row r="2887">
          <cell r="A2887" t="str">
            <v>cty29015</v>
          </cell>
          <cell r="B2887" t="str">
            <v>Benton County, MO</v>
          </cell>
          <cell r="C2887">
            <v>33476</v>
          </cell>
        </row>
        <row r="2888">
          <cell r="A2888" t="str">
            <v>cty37065</v>
          </cell>
          <cell r="B2888" t="str">
            <v>Edgecombe County, NC</v>
          </cell>
          <cell r="C2888">
            <v>33466</v>
          </cell>
        </row>
        <row r="2889">
          <cell r="A2889" t="str">
            <v>cty48133</v>
          </cell>
          <cell r="B2889" t="str">
            <v>Eastland County, TX</v>
          </cell>
          <cell r="C2889">
            <v>33458</v>
          </cell>
        </row>
        <row r="2890">
          <cell r="A2890" t="str">
            <v>cty37185</v>
          </cell>
          <cell r="B2890" t="str">
            <v>Warren County, NC</v>
          </cell>
          <cell r="C2890">
            <v>33452</v>
          </cell>
        </row>
        <row r="2891">
          <cell r="A2891" t="str">
            <v>cty05057</v>
          </cell>
          <cell r="B2891" t="str">
            <v>Hempstead County, AR</v>
          </cell>
          <cell r="C2891">
            <v>33445</v>
          </cell>
        </row>
        <row r="2892">
          <cell r="A2892" t="str">
            <v>cty05011</v>
          </cell>
          <cell r="B2892" t="str">
            <v>Bradley County, AR</v>
          </cell>
          <cell r="C2892">
            <v>33433</v>
          </cell>
        </row>
        <row r="2893">
          <cell r="A2893" t="str">
            <v>cty05075</v>
          </cell>
          <cell r="B2893" t="str">
            <v>Lawrence County, AR</v>
          </cell>
          <cell r="C2893">
            <v>33418</v>
          </cell>
        </row>
        <row r="2894">
          <cell r="A2894" t="str">
            <v>cty01133</v>
          </cell>
          <cell r="B2894" t="str">
            <v>Winston County, AL</v>
          </cell>
          <cell r="C2894">
            <v>33415</v>
          </cell>
        </row>
        <row r="2895">
          <cell r="A2895" t="str">
            <v>cty37173</v>
          </cell>
          <cell r="B2895" t="str">
            <v>Swain County, NC</v>
          </cell>
          <cell r="C2895">
            <v>33402</v>
          </cell>
        </row>
        <row r="2896">
          <cell r="A2896" t="str">
            <v>cty47005</v>
          </cell>
          <cell r="B2896" t="str">
            <v>Benton County, TN</v>
          </cell>
          <cell r="C2896">
            <v>33387</v>
          </cell>
        </row>
        <row r="2897">
          <cell r="A2897" t="str">
            <v>cty21001</v>
          </cell>
          <cell r="B2897" t="str">
            <v>Adair County, KY</v>
          </cell>
          <cell r="C2897">
            <v>33366</v>
          </cell>
        </row>
        <row r="2898">
          <cell r="A2898" t="str">
            <v>cty21197</v>
          </cell>
          <cell r="B2898" t="str">
            <v>Powell County, KY</v>
          </cell>
          <cell r="C2898">
            <v>33337</v>
          </cell>
        </row>
        <row r="2899">
          <cell r="A2899" t="str">
            <v>cty21169</v>
          </cell>
          <cell r="B2899" t="str">
            <v>Metcalfe County, KY</v>
          </cell>
          <cell r="C2899">
            <v>33335</v>
          </cell>
        </row>
        <row r="2900">
          <cell r="A2900" t="str">
            <v>cty48101</v>
          </cell>
          <cell r="B2900" t="str">
            <v>Cottle County, TX</v>
          </cell>
          <cell r="C2900">
            <v>33330</v>
          </cell>
        </row>
        <row r="2901">
          <cell r="A2901" t="str">
            <v>cty05101</v>
          </cell>
          <cell r="B2901" t="str">
            <v>Newton County, AR</v>
          </cell>
          <cell r="C2901">
            <v>33313</v>
          </cell>
        </row>
        <row r="2902">
          <cell r="A2902" t="str">
            <v>cty29185</v>
          </cell>
          <cell r="B2902" t="str">
            <v>St. Clair County, MO</v>
          </cell>
          <cell r="C2902">
            <v>33259</v>
          </cell>
        </row>
        <row r="2903">
          <cell r="A2903" t="str">
            <v>cty22127</v>
          </cell>
          <cell r="B2903" t="str">
            <v>Winn Parish, LA</v>
          </cell>
          <cell r="C2903">
            <v>33221</v>
          </cell>
        </row>
        <row r="2904">
          <cell r="A2904" t="str">
            <v>cty05113</v>
          </cell>
          <cell r="B2904" t="str">
            <v>Polk County, AR</v>
          </cell>
          <cell r="C2904">
            <v>33185</v>
          </cell>
        </row>
        <row r="2905">
          <cell r="A2905" t="str">
            <v>cty40127</v>
          </cell>
          <cell r="B2905" t="str">
            <v>Pushmataha County, OK</v>
          </cell>
          <cell r="C2905">
            <v>33144</v>
          </cell>
        </row>
        <row r="2906">
          <cell r="A2906" t="str">
            <v>cty01023</v>
          </cell>
          <cell r="B2906" t="str">
            <v>Choctaw County, AL</v>
          </cell>
          <cell r="C2906">
            <v>33128</v>
          </cell>
        </row>
        <row r="2907">
          <cell r="A2907" t="str">
            <v>cty13087</v>
          </cell>
          <cell r="B2907" t="str">
            <v>Decatur County, GA</v>
          </cell>
          <cell r="C2907">
            <v>33115</v>
          </cell>
        </row>
        <row r="2908">
          <cell r="A2908" t="str">
            <v>cty47025</v>
          </cell>
          <cell r="B2908" t="str">
            <v>Claiborne County, TN</v>
          </cell>
          <cell r="C2908">
            <v>33105</v>
          </cell>
        </row>
        <row r="2909">
          <cell r="A2909" t="str">
            <v>cty28129</v>
          </cell>
          <cell r="B2909" t="str">
            <v>Smith County, MS</v>
          </cell>
          <cell r="C2909">
            <v>33095</v>
          </cell>
        </row>
        <row r="2910">
          <cell r="A2910" t="str">
            <v>cty22041</v>
          </cell>
          <cell r="B2910" t="str">
            <v>Franklin Parish, LA</v>
          </cell>
          <cell r="C2910">
            <v>33085</v>
          </cell>
        </row>
        <row r="2911">
          <cell r="A2911" t="str">
            <v>cty22119</v>
          </cell>
          <cell r="B2911" t="str">
            <v>Webster Parish, LA</v>
          </cell>
          <cell r="C2911">
            <v>33060</v>
          </cell>
        </row>
        <row r="2912">
          <cell r="A2912" t="str">
            <v>cty01109</v>
          </cell>
          <cell r="B2912" t="str">
            <v>Pike County, AL</v>
          </cell>
          <cell r="C2912">
            <v>33024</v>
          </cell>
        </row>
        <row r="2913">
          <cell r="A2913" t="str">
            <v>cty13167</v>
          </cell>
          <cell r="B2913" t="str">
            <v>Johnson County, GA</v>
          </cell>
          <cell r="C2913">
            <v>33023</v>
          </cell>
        </row>
        <row r="2914">
          <cell r="A2914" t="str">
            <v>cty13059</v>
          </cell>
          <cell r="B2914" t="str">
            <v>Clarke County, GA</v>
          </cell>
          <cell r="C2914">
            <v>33005</v>
          </cell>
        </row>
        <row r="2915">
          <cell r="A2915" t="str">
            <v>cty21195</v>
          </cell>
          <cell r="B2915" t="str">
            <v>Pike County, KY</v>
          </cell>
          <cell r="C2915">
            <v>33004</v>
          </cell>
        </row>
        <row r="2916">
          <cell r="A2916" t="str">
            <v>cty54059</v>
          </cell>
          <cell r="B2916" t="str">
            <v>Mingo County, WV</v>
          </cell>
          <cell r="C2916">
            <v>32986</v>
          </cell>
        </row>
        <row r="2917">
          <cell r="A2917" t="str">
            <v>cty41069</v>
          </cell>
          <cell r="B2917" t="str">
            <v>Wheeler County, OR</v>
          </cell>
          <cell r="C2917">
            <v>32984</v>
          </cell>
        </row>
        <row r="2918">
          <cell r="A2918" t="str">
            <v>cty21171</v>
          </cell>
          <cell r="B2918" t="str">
            <v>Monroe County, KY</v>
          </cell>
          <cell r="C2918">
            <v>32929</v>
          </cell>
        </row>
        <row r="2919">
          <cell r="A2919" t="str">
            <v>cty08109</v>
          </cell>
          <cell r="B2919" t="str">
            <v>Saguache County, CO</v>
          </cell>
          <cell r="C2919">
            <v>32926</v>
          </cell>
        </row>
        <row r="2920">
          <cell r="A2920" t="str">
            <v>cty29085</v>
          </cell>
          <cell r="B2920" t="str">
            <v>Hickory County, MO</v>
          </cell>
          <cell r="C2920">
            <v>32917</v>
          </cell>
        </row>
        <row r="2921">
          <cell r="A2921" t="str">
            <v>cty21217</v>
          </cell>
          <cell r="B2921" t="str">
            <v>Taylor County, KY</v>
          </cell>
          <cell r="C2921">
            <v>32906</v>
          </cell>
        </row>
        <row r="2922">
          <cell r="A2922" t="str">
            <v>cty48127</v>
          </cell>
          <cell r="B2922" t="str">
            <v>Dimmit County, TX</v>
          </cell>
          <cell r="C2922">
            <v>32900</v>
          </cell>
        </row>
        <row r="2923">
          <cell r="A2923" t="str">
            <v>cty37181</v>
          </cell>
          <cell r="B2923" t="str">
            <v>Vance County, NC</v>
          </cell>
          <cell r="C2923">
            <v>32848</v>
          </cell>
        </row>
        <row r="2924">
          <cell r="A2924" t="str">
            <v>cty37091</v>
          </cell>
          <cell r="B2924" t="str">
            <v>Hertford County, NC</v>
          </cell>
          <cell r="C2924">
            <v>32837</v>
          </cell>
        </row>
        <row r="2925">
          <cell r="A2925" t="str">
            <v>cty13317</v>
          </cell>
          <cell r="B2925" t="str">
            <v>Wilkes County, GA</v>
          </cell>
          <cell r="C2925">
            <v>32763</v>
          </cell>
        </row>
        <row r="2926">
          <cell r="A2926" t="str">
            <v>cty29155</v>
          </cell>
          <cell r="B2926" t="str">
            <v>Pemiscot County, MO</v>
          </cell>
          <cell r="C2926">
            <v>32747</v>
          </cell>
        </row>
        <row r="2927">
          <cell r="A2927" t="str">
            <v>cty28123</v>
          </cell>
          <cell r="B2927" t="str">
            <v>Scott County, MS</v>
          </cell>
          <cell r="C2927">
            <v>32726</v>
          </cell>
        </row>
        <row r="2928">
          <cell r="A2928" t="str">
            <v>cty01005</v>
          </cell>
          <cell r="B2928" t="str">
            <v>Barbour County, AL</v>
          </cell>
          <cell r="C2928">
            <v>32702</v>
          </cell>
        </row>
        <row r="2929">
          <cell r="A2929" t="str">
            <v>cty37083</v>
          </cell>
          <cell r="B2929" t="str">
            <v>Halifax County, NC</v>
          </cell>
          <cell r="C2929">
            <v>32661</v>
          </cell>
        </row>
        <row r="2930">
          <cell r="A2930" t="str">
            <v>cty35007</v>
          </cell>
          <cell r="B2930" t="str">
            <v>Colfax County, NM</v>
          </cell>
          <cell r="C2930">
            <v>32641</v>
          </cell>
        </row>
        <row r="2931">
          <cell r="A2931" t="str">
            <v>cty05123</v>
          </cell>
          <cell r="B2931" t="str">
            <v>St. Francis County, AR</v>
          </cell>
          <cell r="C2931">
            <v>32626</v>
          </cell>
        </row>
        <row r="2932">
          <cell r="A2932" t="str">
            <v>cty47097</v>
          </cell>
          <cell r="B2932" t="str">
            <v>Lauderdale County, TN</v>
          </cell>
          <cell r="C2932">
            <v>32602</v>
          </cell>
        </row>
        <row r="2933">
          <cell r="A2933" t="str">
            <v>cty01025</v>
          </cell>
          <cell r="B2933" t="str">
            <v>Clarke County, AL</v>
          </cell>
          <cell r="C2933">
            <v>32579</v>
          </cell>
        </row>
        <row r="2934">
          <cell r="A2934" t="str">
            <v>cty28113</v>
          </cell>
          <cell r="B2934" t="str">
            <v>Pike County, MS</v>
          </cell>
          <cell r="C2934">
            <v>32474</v>
          </cell>
        </row>
        <row r="2935">
          <cell r="A2935" t="str">
            <v>cty72139</v>
          </cell>
          <cell r="B2935" t="str">
            <v>Trujillo Alto Municipio, PR</v>
          </cell>
          <cell r="C2935">
            <v>32452</v>
          </cell>
        </row>
        <row r="2936">
          <cell r="A2936" t="str">
            <v>cty21175</v>
          </cell>
          <cell r="B2936" t="str">
            <v>Morgan County, KY</v>
          </cell>
          <cell r="C2936">
            <v>32415</v>
          </cell>
        </row>
        <row r="2937">
          <cell r="A2937" t="str">
            <v>cty40001</v>
          </cell>
          <cell r="B2937" t="str">
            <v>Adair County, OK</v>
          </cell>
          <cell r="C2937">
            <v>32385</v>
          </cell>
        </row>
        <row r="2938">
          <cell r="A2938" t="str">
            <v>cty35057</v>
          </cell>
          <cell r="B2938" t="str">
            <v>Torrance County, NM</v>
          </cell>
          <cell r="C2938">
            <v>32351</v>
          </cell>
        </row>
        <row r="2939">
          <cell r="A2939" t="str">
            <v>cty37153</v>
          </cell>
          <cell r="B2939" t="str">
            <v>Richmond County, NC</v>
          </cell>
          <cell r="C2939">
            <v>32342</v>
          </cell>
        </row>
        <row r="2940">
          <cell r="A2940" t="str">
            <v>cty29203</v>
          </cell>
          <cell r="B2940" t="str">
            <v>Shannon County, MO</v>
          </cell>
          <cell r="C2940">
            <v>32323</v>
          </cell>
        </row>
        <row r="2941">
          <cell r="A2941" t="str">
            <v>cty54015</v>
          </cell>
          <cell r="B2941" t="str">
            <v>Clay County, WV</v>
          </cell>
          <cell r="C2941">
            <v>32275</v>
          </cell>
        </row>
        <row r="2942">
          <cell r="A2942" t="str">
            <v>cty21057</v>
          </cell>
          <cell r="B2942" t="str">
            <v>Cumberland County, KY</v>
          </cell>
          <cell r="C2942">
            <v>32266</v>
          </cell>
        </row>
        <row r="2943">
          <cell r="A2943" t="str">
            <v>cty21045</v>
          </cell>
          <cell r="B2943" t="str">
            <v>Casey County, KY</v>
          </cell>
          <cell r="C2943">
            <v>32183</v>
          </cell>
        </row>
        <row r="2944">
          <cell r="A2944" t="str">
            <v>cty21235</v>
          </cell>
          <cell r="B2944" t="str">
            <v>Whitley County, KY</v>
          </cell>
          <cell r="C2944">
            <v>32098</v>
          </cell>
        </row>
        <row r="2945">
          <cell r="A2945" t="str">
            <v>cty28159</v>
          </cell>
          <cell r="B2945" t="str">
            <v>Winston County, MS</v>
          </cell>
          <cell r="C2945">
            <v>32083</v>
          </cell>
        </row>
        <row r="2946">
          <cell r="A2946" t="str">
            <v>cty01037</v>
          </cell>
          <cell r="B2946" t="str">
            <v>Coosa County, AL</v>
          </cell>
          <cell r="C2946">
            <v>32062</v>
          </cell>
        </row>
        <row r="2947">
          <cell r="A2947" t="str">
            <v>cty13315</v>
          </cell>
          <cell r="B2947" t="str">
            <v>Wilcox County, GA</v>
          </cell>
          <cell r="C2947">
            <v>32049</v>
          </cell>
        </row>
        <row r="2948">
          <cell r="A2948" t="str">
            <v>cty16033</v>
          </cell>
          <cell r="B2948" t="str">
            <v>Clark County, ID</v>
          </cell>
          <cell r="C2948">
            <v>32018</v>
          </cell>
        </row>
        <row r="2949">
          <cell r="A2949" t="str">
            <v>cty29039</v>
          </cell>
          <cell r="B2949" t="str">
            <v>Cedar County, MO</v>
          </cell>
          <cell r="C2949">
            <v>32006</v>
          </cell>
        </row>
        <row r="2950">
          <cell r="A2950" t="str">
            <v>cty35021</v>
          </cell>
          <cell r="B2950" t="str">
            <v>Harding County, NM</v>
          </cell>
          <cell r="C2950">
            <v>32000</v>
          </cell>
        </row>
        <row r="2951">
          <cell r="A2951" t="str">
            <v>cty01107</v>
          </cell>
          <cell r="B2951" t="str">
            <v>Pickens County, AL</v>
          </cell>
          <cell r="C2951">
            <v>31944</v>
          </cell>
        </row>
        <row r="2952">
          <cell r="A2952" t="str">
            <v>cty28019</v>
          </cell>
          <cell r="B2952" t="str">
            <v>Choctaw County, MS</v>
          </cell>
          <cell r="C2952">
            <v>31918</v>
          </cell>
        </row>
        <row r="2953">
          <cell r="A2953" t="str">
            <v>cty45049</v>
          </cell>
          <cell r="B2953" t="str">
            <v>Hampton County, SC</v>
          </cell>
          <cell r="C2953">
            <v>31906</v>
          </cell>
        </row>
        <row r="2954">
          <cell r="A2954" t="str">
            <v>cty39009</v>
          </cell>
          <cell r="B2954" t="str">
            <v>Athens County, OH</v>
          </cell>
          <cell r="C2954">
            <v>31895</v>
          </cell>
        </row>
        <row r="2955">
          <cell r="A2955" t="str">
            <v>cty40023</v>
          </cell>
          <cell r="B2955" t="str">
            <v>Choctaw County, OK</v>
          </cell>
          <cell r="C2955">
            <v>31852</v>
          </cell>
        </row>
        <row r="2956">
          <cell r="A2956" t="str">
            <v>cty08033</v>
          </cell>
          <cell r="B2956" t="str">
            <v>Dolores County, CO</v>
          </cell>
          <cell r="C2956">
            <v>31838</v>
          </cell>
        </row>
        <row r="2957">
          <cell r="A2957" t="str">
            <v>cty47087</v>
          </cell>
          <cell r="B2957" t="str">
            <v>Jackson County, TN</v>
          </cell>
          <cell r="C2957">
            <v>31826</v>
          </cell>
        </row>
        <row r="2958">
          <cell r="A2958" t="str">
            <v>cty45069</v>
          </cell>
          <cell r="B2958" t="str">
            <v>Marlboro County, SC</v>
          </cell>
          <cell r="C2958">
            <v>31816</v>
          </cell>
        </row>
        <row r="2959">
          <cell r="A2959" t="str">
            <v>cty17153</v>
          </cell>
          <cell r="B2959" t="str">
            <v>Pulaski County, IL</v>
          </cell>
          <cell r="C2959">
            <v>31805</v>
          </cell>
        </row>
        <row r="2960">
          <cell r="A2960" t="str">
            <v>cty47049</v>
          </cell>
          <cell r="B2960" t="str">
            <v>Fentress County, TN</v>
          </cell>
          <cell r="C2960">
            <v>31802</v>
          </cell>
        </row>
        <row r="2961">
          <cell r="A2961" t="str">
            <v>cty21193</v>
          </cell>
          <cell r="B2961" t="str">
            <v>Perry County, KY</v>
          </cell>
          <cell r="C2961">
            <v>31797</v>
          </cell>
        </row>
        <row r="2962">
          <cell r="A2962" t="str">
            <v>cty51051</v>
          </cell>
          <cell r="B2962" t="str">
            <v>Dickenson County, VA</v>
          </cell>
          <cell r="C2962">
            <v>31772</v>
          </cell>
        </row>
        <row r="2963">
          <cell r="A2963" t="str">
            <v>cty37177</v>
          </cell>
          <cell r="B2963" t="str">
            <v>Tyrrell County, NC</v>
          </cell>
          <cell r="C2963">
            <v>31764</v>
          </cell>
        </row>
        <row r="2964">
          <cell r="A2964" t="str">
            <v>cty21207</v>
          </cell>
          <cell r="B2964" t="str">
            <v>Russell County, KY</v>
          </cell>
          <cell r="C2964">
            <v>31762</v>
          </cell>
        </row>
        <row r="2965">
          <cell r="A2965" t="str">
            <v>cty05021</v>
          </cell>
          <cell r="B2965" t="str">
            <v>Clay County, AR</v>
          </cell>
          <cell r="C2965">
            <v>31758</v>
          </cell>
        </row>
        <row r="2966">
          <cell r="A2966" t="str">
            <v>cty37131</v>
          </cell>
          <cell r="B2966" t="str">
            <v>Northampton County, NC</v>
          </cell>
          <cell r="C2966">
            <v>31754</v>
          </cell>
        </row>
        <row r="2967">
          <cell r="A2967" t="str">
            <v>cty48403</v>
          </cell>
          <cell r="B2967" t="str">
            <v>Sabine County, TX</v>
          </cell>
          <cell r="C2967">
            <v>31727</v>
          </cell>
        </row>
        <row r="2968">
          <cell r="A2968" t="str">
            <v>cty45033</v>
          </cell>
          <cell r="B2968" t="str">
            <v>Dillon County, SC</v>
          </cell>
          <cell r="C2968">
            <v>31714</v>
          </cell>
        </row>
        <row r="2969">
          <cell r="A2969" t="str">
            <v>cty05079</v>
          </cell>
          <cell r="B2969" t="str">
            <v>Lincoln County, AR</v>
          </cell>
          <cell r="C2969">
            <v>31664</v>
          </cell>
        </row>
        <row r="2970">
          <cell r="A2970" t="str">
            <v>cty13107</v>
          </cell>
          <cell r="B2970" t="str">
            <v>Emanuel County, GA</v>
          </cell>
          <cell r="C2970">
            <v>31653</v>
          </cell>
        </row>
        <row r="2971">
          <cell r="A2971" t="str">
            <v>cty47109</v>
          </cell>
          <cell r="B2971" t="str">
            <v>McNairy County, TN</v>
          </cell>
          <cell r="C2971">
            <v>31648</v>
          </cell>
        </row>
        <row r="2972">
          <cell r="A2972" t="str">
            <v>cty28103</v>
          </cell>
          <cell r="B2972" t="str">
            <v>Noxubee County, MS</v>
          </cell>
          <cell r="C2972">
            <v>31591</v>
          </cell>
        </row>
        <row r="2973">
          <cell r="A2973" t="str">
            <v>cty05103</v>
          </cell>
          <cell r="B2973" t="str">
            <v>Ouachita County, AR</v>
          </cell>
          <cell r="C2973">
            <v>31588</v>
          </cell>
        </row>
        <row r="2974">
          <cell r="A2974" t="str">
            <v>cty13043</v>
          </cell>
          <cell r="B2974" t="str">
            <v>Candler County, GA</v>
          </cell>
          <cell r="C2974">
            <v>31540</v>
          </cell>
        </row>
        <row r="2975">
          <cell r="A2975" t="str">
            <v>cty01087</v>
          </cell>
          <cell r="B2975" t="str">
            <v>Macon County, AL</v>
          </cell>
          <cell r="C2975">
            <v>31528</v>
          </cell>
        </row>
        <row r="2976">
          <cell r="A2976" t="str">
            <v>cty72135</v>
          </cell>
          <cell r="B2976" t="str">
            <v>Toa Alta Municipio, PR</v>
          </cell>
          <cell r="C2976">
            <v>31518</v>
          </cell>
        </row>
        <row r="2977">
          <cell r="A2977" t="str">
            <v>cty28125</v>
          </cell>
          <cell r="B2977" t="str">
            <v>Sharkey County, MS</v>
          </cell>
          <cell r="C2977">
            <v>31471</v>
          </cell>
        </row>
        <row r="2978">
          <cell r="A2978" t="str">
            <v>cty37155</v>
          </cell>
          <cell r="B2978" t="str">
            <v>Robeson County, NC</v>
          </cell>
          <cell r="C2978">
            <v>31438</v>
          </cell>
        </row>
        <row r="2979">
          <cell r="A2979" t="str">
            <v>cty05135</v>
          </cell>
          <cell r="B2979" t="str">
            <v>Sharp County, AR</v>
          </cell>
          <cell r="C2979">
            <v>31433</v>
          </cell>
        </row>
        <row r="2980">
          <cell r="A2980" t="str">
            <v>cty22069</v>
          </cell>
          <cell r="B2980" t="str">
            <v>Natchitoches Parish, LA</v>
          </cell>
          <cell r="C2980">
            <v>31409</v>
          </cell>
        </row>
        <row r="2981">
          <cell r="A2981" t="str">
            <v>cty22117</v>
          </cell>
          <cell r="B2981" t="str">
            <v>Washington Parish, LA</v>
          </cell>
          <cell r="C2981">
            <v>31368</v>
          </cell>
        </row>
        <row r="2982">
          <cell r="A2982" t="str">
            <v>cty08025</v>
          </cell>
          <cell r="B2982" t="str">
            <v>Crowley County, CO</v>
          </cell>
          <cell r="C2982">
            <v>31324</v>
          </cell>
        </row>
        <row r="2983">
          <cell r="A2983" t="str">
            <v>cty29133</v>
          </cell>
          <cell r="B2983" t="str">
            <v>Mississippi County, MO</v>
          </cell>
          <cell r="C2983">
            <v>31304</v>
          </cell>
        </row>
        <row r="2984">
          <cell r="A2984" t="str">
            <v>cty17003</v>
          </cell>
          <cell r="B2984" t="str">
            <v>Alexander County, IL</v>
          </cell>
          <cell r="C2984">
            <v>31261</v>
          </cell>
        </row>
        <row r="2985">
          <cell r="A2985" t="str">
            <v>cty47029</v>
          </cell>
          <cell r="B2985" t="str">
            <v>Cocke County, TN</v>
          </cell>
          <cell r="C2985">
            <v>31257</v>
          </cell>
        </row>
        <row r="2986">
          <cell r="A2986" t="str">
            <v>cty22067</v>
          </cell>
          <cell r="B2986" t="str">
            <v>Morehouse Parish, LA</v>
          </cell>
          <cell r="C2986">
            <v>31224</v>
          </cell>
        </row>
        <row r="2987">
          <cell r="A2987" t="str">
            <v>cty45067</v>
          </cell>
          <cell r="B2987" t="str">
            <v>Marion County, SC</v>
          </cell>
          <cell r="C2987">
            <v>31176</v>
          </cell>
        </row>
        <row r="2988">
          <cell r="A2988" t="str">
            <v>cty54027</v>
          </cell>
          <cell r="B2988" t="str">
            <v>Hampshire County, WV</v>
          </cell>
          <cell r="C2988">
            <v>31166</v>
          </cell>
        </row>
        <row r="2989">
          <cell r="A2989" t="str">
            <v>cty51077</v>
          </cell>
          <cell r="B2989" t="str">
            <v>Grayson County, VA</v>
          </cell>
          <cell r="C2989">
            <v>31163</v>
          </cell>
        </row>
        <row r="2990">
          <cell r="A2990" t="str">
            <v>cty29067</v>
          </cell>
          <cell r="B2990" t="str">
            <v>Douglas County, MO</v>
          </cell>
          <cell r="C2990">
            <v>31129</v>
          </cell>
        </row>
        <row r="2991">
          <cell r="A2991" t="str">
            <v>cty01091</v>
          </cell>
          <cell r="B2991" t="str">
            <v>Marengo County, AL</v>
          </cell>
          <cell r="C2991">
            <v>31116</v>
          </cell>
        </row>
        <row r="2992">
          <cell r="A2992" t="str">
            <v>cty45061</v>
          </cell>
          <cell r="B2992" t="str">
            <v>Lee County, SC</v>
          </cell>
          <cell r="C2992">
            <v>31104</v>
          </cell>
        </row>
        <row r="2993">
          <cell r="A2993" t="str">
            <v>cty37187</v>
          </cell>
          <cell r="B2993" t="str">
            <v>Washington County, NC</v>
          </cell>
          <cell r="C2993">
            <v>31075</v>
          </cell>
        </row>
        <row r="2994">
          <cell r="A2994" t="str">
            <v>cty04001</v>
          </cell>
          <cell r="B2994" t="str">
            <v>Apache County, AZ</v>
          </cell>
          <cell r="C2994">
            <v>31072</v>
          </cell>
        </row>
        <row r="2995">
          <cell r="A2995" t="str">
            <v>cty48131</v>
          </cell>
          <cell r="B2995" t="str">
            <v>Duval County, TX</v>
          </cell>
          <cell r="C2995">
            <v>31054</v>
          </cell>
        </row>
        <row r="2996">
          <cell r="A2996" t="str">
            <v>cty28001</v>
          </cell>
          <cell r="B2996" t="str">
            <v>Adams County, MS</v>
          </cell>
          <cell r="C2996">
            <v>31026</v>
          </cell>
        </row>
        <row r="2997">
          <cell r="A2997" t="str">
            <v>cty28031</v>
          </cell>
          <cell r="B2997" t="str">
            <v>Covington County, MS</v>
          </cell>
          <cell r="C2997">
            <v>31018</v>
          </cell>
        </row>
        <row r="2998">
          <cell r="A2998" t="str">
            <v>cty46031</v>
          </cell>
          <cell r="B2998" t="str">
            <v>Corson County, SD</v>
          </cell>
          <cell r="C2998">
            <v>30987</v>
          </cell>
        </row>
        <row r="2999">
          <cell r="A2999" t="str">
            <v>cty45009</v>
          </cell>
          <cell r="B2999" t="str">
            <v>Bamberg County, SC</v>
          </cell>
          <cell r="C2999">
            <v>30983</v>
          </cell>
        </row>
        <row r="3000">
          <cell r="A3000" t="str">
            <v>cty48377</v>
          </cell>
          <cell r="B3000" t="str">
            <v>Presidio County, TX</v>
          </cell>
          <cell r="C3000">
            <v>30978</v>
          </cell>
        </row>
        <row r="3001">
          <cell r="A3001" t="str">
            <v>cty13081</v>
          </cell>
          <cell r="B3001" t="str">
            <v>Crisp County, GA</v>
          </cell>
          <cell r="C3001">
            <v>30975</v>
          </cell>
        </row>
        <row r="3002">
          <cell r="A3002" t="str">
            <v>cty28091</v>
          </cell>
          <cell r="B3002" t="str">
            <v>Marion County, MS</v>
          </cell>
          <cell r="C3002">
            <v>30974</v>
          </cell>
        </row>
        <row r="3003">
          <cell r="A3003" t="str">
            <v>cty13289</v>
          </cell>
          <cell r="B3003" t="str">
            <v>Twiggs County, GA</v>
          </cell>
          <cell r="C3003">
            <v>30945</v>
          </cell>
        </row>
        <row r="3004">
          <cell r="A3004" t="str">
            <v>cty01011</v>
          </cell>
          <cell r="B3004" t="str">
            <v>Bullock County, AL</v>
          </cell>
          <cell r="C3004">
            <v>30915</v>
          </cell>
        </row>
        <row r="3005">
          <cell r="A3005" t="str">
            <v>cty46017</v>
          </cell>
          <cell r="B3005" t="str">
            <v>Buffalo County, SD</v>
          </cell>
          <cell r="C3005">
            <v>30903</v>
          </cell>
        </row>
        <row r="3006">
          <cell r="A3006" t="str">
            <v>cty13003</v>
          </cell>
          <cell r="B3006" t="str">
            <v>Atkinson County, GA</v>
          </cell>
          <cell r="C3006">
            <v>30851</v>
          </cell>
        </row>
        <row r="3007">
          <cell r="A3007" t="str">
            <v>cty47151</v>
          </cell>
          <cell r="B3007" t="str">
            <v>Scott County, TN</v>
          </cell>
          <cell r="C3007">
            <v>30813</v>
          </cell>
        </row>
        <row r="3008">
          <cell r="A3008" t="str">
            <v>cty35011</v>
          </cell>
          <cell r="B3008" t="str">
            <v>De Baca County, NM</v>
          </cell>
          <cell r="C3008">
            <v>30808</v>
          </cell>
        </row>
        <row r="3009">
          <cell r="A3009" t="str">
            <v>cty21071</v>
          </cell>
          <cell r="B3009" t="str">
            <v>Floyd County, KY</v>
          </cell>
          <cell r="C3009">
            <v>30799</v>
          </cell>
        </row>
        <row r="3010">
          <cell r="A3010" t="str">
            <v>cty21109</v>
          </cell>
          <cell r="B3010" t="str">
            <v>Jackson County, KY</v>
          </cell>
          <cell r="C3010">
            <v>30789</v>
          </cell>
        </row>
        <row r="3011">
          <cell r="A3011" t="str">
            <v>cty35051</v>
          </cell>
          <cell r="B3011" t="str">
            <v>Sierra County, NM</v>
          </cell>
          <cell r="C3011">
            <v>30778</v>
          </cell>
        </row>
        <row r="3012">
          <cell r="A3012" t="str">
            <v>cty28013</v>
          </cell>
          <cell r="B3012" t="str">
            <v>Calhoun County, MS</v>
          </cell>
          <cell r="C3012">
            <v>30774</v>
          </cell>
        </row>
        <row r="3013">
          <cell r="A3013" t="str">
            <v>cty29069</v>
          </cell>
          <cell r="B3013" t="str">
            <v>Dunklin County, MO</v>
          </cell>
          <cell r="C3013">
            <v>30771</v>
          </cell>
        </row>
        <row r="3014">
          <cell r="A3014" t="str">
            <v>cty47091</v>
          </cell>
          <cell r="B3014" t="str">
            <v>Johnson County, TN</v>
          </cell>
          <cell r="C3014">
            <v>30764</v>
          </cell>
        </row>
        <row r="3015">
          <cell r="A3015" t="str">
            <v>cty13173</v>
          </cell>
          <cell r="B3015" t="str">
            <v>Lanier County, GA</v>
          </cell>
          <cell r="C3015">
            <v>30745</v>
          </cell>
        </row>
        <row r="3016">
          <cell r="A3016" t="str">
            <v>cty05095</v>
          </cell>
          <cell r="B3016" t="str">
            <v>Monroe County, AR</v>
          </cell>
          <cell r="C3016">
            <v>30737</v>
          </cell>
        </row>
        <row r="3017">
          <cell r="A3017" t="str">
            <v>cty29153</v>
          </cell>
          <cell r="B3017" t="str">
            <v>Ozark County, MO</v>
          </cell>
          <cell r="C3017">
            <v>30733</v>
          </cell>
        </row>
        <row r="3018">
          <cell r="A3018" t="str">
            <v>cty37015</v>
          </cell>
          <cell r="B3018" t="str">
            <v>Bertie County, NC</v>
          </cell>
          <cell r="C3018">
            <v>30678</v>
          </cell>
        </row>
        <row r="3019">
          <cell r="A3019" t="str">
            <v>cty05067</v>
          </cell>
          <cell r="B3019" t="str">
            <v>Jackson County, AR</v>
          </cell>
          <cell r="C3019">
            <v>30671</v>
          </cell>
        </row>
        <row r="3020">
          <cell r="A3020" t="str">
            <v>cty51105</v>
          </cell>
          <cell r="B3020" t="str">
            <v>Lee County, VA</v>
          </cell>
          <cell r="C3020">
            <v>30665</v>
          </cell>
        </row>
        <row r="3021">
          <cell r="A3021" t="str">
            <v>cty28097</v>
          </cell>
          <cell r="B3021" t="str">
            <v>Montgomery County, MS</v>
          </cell>
          <cell r="C3021">
            <v>30636</v>
          </cell>
        </row>
        <row r="3022">
          <cell r="A3022" t="str">
            <v>cty13017</v>
          </cell>
          <cell r="B3022" t="str">
            <v>Ben Hill County, GA</v>
          </cell>
          <cell r="C3022">
            <v>30595</v>
          </cell>
        </row>
        <row r="3023">
          <cell r="A3023" t="str">
            <v>cty30035</v>
          </cell>
          <cell r="B3023" t="str">
            <v>Glacier County, MT</v>
          </cell>
          <cell r="C3023">
            <v>30581</v>
          </cell>
        </row>
        <row r="3024">
          <cell r="A3024" t="str">
            <v>cty21201</v>
          </cell>
          <cell r="B3024" t="str">
            <v>Robertson County, KY</v>
          </cell>
          <cell r="C3024">
            <v>30578</v>
          </cell>
        </row>
        <row r="3025">
          <cell r="A3025" t="str">
            <v>cty05017</v>
          </cell>
          <cell r="B3025" t="str">
            <v>Chicot County, AR</v>
          </cell>
          <cell r="C3025">
            <v>30509</v>
          </cell>
        </row>
        <row r="3026">
          <cell r="A3026" t="str">
            <v>cty29143</v>
          </cell>
          <cell r="B3026" t="str">
            <v>New Madrid County, MO</v>
          </cell>
          <cell r="C3026">
            <v>30502</v>
          </cell>
        </row>
        <row r="3027">
          <cell r="A3027" t="str">
            <v>cty51640</v>
          </cell>
          <cell r="B3027" t="str">
            <v>Galax city, VA</v>
          </cell>
          <cell r="C3027">
            <v>30428</v>
          </cell>
        </row>
        <row r="3028">
          <cell r="A3028" t="str">
            <v>cty37017</v>
          </cell>
          <cell r="B3028" t="str">
            <v>Bladen County, NC</v>
          </cell>
          <cell r="C3028">
            <v>30418</v>
          </cell>
        </row>
        <row r="3029">
          <cell r="A3029" t="str">
            <v>cty37165</v>
          </cell>
          <cell r="B3029" t="str">
            <v>Scotland County, NC</v>
          </cell>
          <cell r="C3029">
            <v>30376</v>
          </cell>
        </row>
        <row r="3030">
          <cell r="A3030" t="str">
            <v>cty21119</v>
          </cell>
          <cell r="B3030" t="str">
            <v>Knott County, KY</v>
          </cell>
          <cell r="C3030">
            <v>30341</v>
          </cell>
        </row>
        <row r="3031">
          <cell r="A3031" t="str">
            <v>cty13309</v>
          </cell>
          <cell r="B3031" t="str">
            <v>Wheeler County, GA</v>
          </cell>
          <cell r="C3031">
            <v>30336</v>
          </cell>
        </row>
        <row r="3032">
          <cell r="A3032" t="str">
            <v>cty29149</v>
          </cell>
          <cell r="B3032" t="str">
            <v>Oregon County, MO</v>
          </cell>
          <cell r="C3032">
            <v>30321</v>
          </cell>
        </row>
        <row r="3033">
          <cell r="A3033" t="str">
            <v>cty05137</v>
          </cell>
          <cell r="B3033" t="str">
            <v>Stone County, AR</v>
          </cell>
          <cell r="C3033">
            <v>30313</v>
          </cell>
        </row>
        <row r="3034">
          <cell r="A3034" t="str">
            <v>cty28151</v>
          </cell>
          <cell r="B3034" t="str">
            <v>Washington County, MS</v>
          </cell>
          <cell r="C3034">
            <v>30299</v>
          </cell>
        </row>
        <row r="3035">
          <cell r="A3035" t="str">
            <v>cty22021</v>
          </cell>
          <cell r="B3035" t="str">
            <v>Caldwell Parish, LA</v>
          </cell>
          <cell r="C3035">
            <v>30283</v>
          </cell>
        </row>
        <row r="3036">
          <cell r="A3036" t="str">
            <v>cty29229</v>
          </cell>
          <cell r="B3036" t="str">
            <v>Wright County, MO</v>
          </cell>
          <cell r="C3036">
            <v>30238</v>
          </cell>
        </row>
        <row r="3037">
          <cell r="A3037" t="str">
            <v>cty13243</v>
          </cell>
          <cell r="B3037" t="str">
            <v>Randolph County, GA</v>
          </cell>
          <cell r="C3037">
            <v>30213</v>
          </cell>
        </row>
        <row r="3038">
          <cell r="A3038" t="str">
            <v>cty35031</v>
          </cell>
          <cell r="B3038" t="str">
            <v>McKinley County, NM</v>
          </cell>
          <cell r="C3038">
            <v>30212</v>
          </cell>
        </row>
        <row r="3039">
          <cell r="A3039" t="str">
            <v>cty47135</v>
          </cell>
          <cell r="B3039" t="str">
            <v>Perry County, TN</v>
          </cell>
          <cell r="C3039">
            <v>30172</v>
          </cell>
        </row>
        <row r="3040">
          <cell r="A3040" t="str">
            <v>cty48405</v>
          </cell>
          <cell r="B3040" t="str">
            <v>San Augustine County, TX</v>
          </cell>
          <cell r="C3040">
            <v>30153</v>
          </cell>
        </row>
        <row r="3041">
          <cell r="A3041" t="str">
            <v>cty26085</v>
          </cell>
          <cell r="B3041" t="str">
            <v>Lake County, MI</v>
          </cell>
          <cell r="C3041">
            <v>30134</v>
          </cell>
        </row>
        <row r="3042">
          <cell r="A3042" t="str">
            <v>cty28017</v>
          </cell>
          <cell r="B3042" t="str">
            <v>Chickasaw County, MS</v>
          </cell>
          <cell r="C3042">
            <v>30131</v>
          </cell>
        </row>
        <row r="3043">
          <cell r="A3043" t="str">
            <v>cty54101</v>
          </cell>
          <cell r="B3043" t="str">
            <v>Webster County, WV</v>
          </cell>
          <cell r="C3043">
            <v>30089</v>
          </cell>
        </row>
        <row r="3044">
          <cell r="A3044" t="str">
            <v>cty13205</v>
          </cell>
          <cell r="B3044" t="str">
            <v>Mitchell County, GA</v>
          </cell>
          <cell r="C3044">
            <v>30025</v>
          </cell>
        </row>
        <row r="3045">
          <cell r="A3045" t="str">
            <v>cty35037</v>
          </cell>
          <cell r="B3045" t="str">
            <v>Quay County, NM</v>
          </cell>
          <cell r="C3045">
            <v>30014</v>
          </cell>
        </row>
        <row r="3046">
          <cell r="A3046" t="str">
            <v>cty13273</v>
          </cell>
          <cell r="B3046" t="str">
            <v>Terrell County, GA</v>
          </cell>
          <cell r="C3046">
            <v>30006</v>
          </cell>
        </row>
        <row r="3047">
          <cell r="A3047" t="str">
            <v>cty28147</v>
          </cell>
          <cell r="B3047" t="str">
            <v>Walthall County, MS</v>
          </cell>
          <cell r="C3047">
            <v>29918</v>
          </cell>
        </row>
        <row r="3048">
          <cell r="A3048" t="str">
            <v>cty05147</v>
          </cell>
          <cell r="B3048" t="str">
            <v>Woodruff County, AR</v>
          </cell>
          <cell r="C3048">
            <v>29885</v>
          </cell>
        </row>
        <row r="3049">
          <cell r="A3049" t="str">
            <v>cty28163</v>
          </cell>
          <cell r="B3049" t="str">
            <v>Yazoo County, MS</v>
          </cell>
          <cell r="C3049">
            <v>29785</v>
          </cell>
        </row>
        <row r="3050">
          <cell r="A3050" t="str">
            <v>cty28135</v>
          </cell>
          <cell r="B3050" t="str">
            <v>Tallahatchie County, MS</v>
          </cell>
          <cell r="C3050">
            <v>29676</v>
          </cell>
        </row>
        <row r="3051">
          <cell r="A3051" t="str">
            <v>cty28027</v>
          </cell>
          <cell r="B3051" t="str">
            <v>Coahoma County, MS</v>
          </cell>
          <cell r="C3051">
            <v>29568</v>
          </cell>
        </row>
        <row r="3052">
          <cell r="A3052" t="str">
            <v>cty05073</v>
          </cell>
          <cell r="B3052" t="str">
            <v>Lafayette County, AR</v>
          </cell>
          <cell r="C3052">
            <v>29497</v>
          </cell>
        </row>
        <row r="3053">
          <cell r="A3053" t="str">
            <v>cty13155</v>
          </cell>
          <cell r="B3053" t="str">
            <v>Irwin County, GA</v>
          </cell>
          <cell r="C3053">
            <v>29481</v>
          </cell>
        </row>
        <row r="3054">
          <cell r="A3054" t="str">
            <v>cty01047</v>
          </cell>
          <cell r="B3054" t="str">
            <v>Dallas County, AL</v>
          </cell>
          <cell r="C3054">
            <v>29460</v>
          </cell>
        </row>
        <row r="3055">
          <cell r="A3055" t="str">
            <v>cty13239</v>
          </cell>
          <cell r="B3055" t="str">
            <v>Quitman County, GA</v>
          </cell>
          <cell r="C3055">
            <v>29402</v>
          </cell>
        </row>
        <row r="3056">
          <cell r="A3056" t="str">
            <v>cty21231</v>
          </cell>
          <cell r="B3056" t="str">
            <v>Wayne County, KY</v>
          </cell>
          <cell r="C3056">
            <v>29397</v>
          </cell>
        </row>
        <row r="3057">
          <cell r="A3057" t="str">
            <v>cty46121</v>
          </cell>
          <cell r="B3057" t="str">
            <v>Todd County, SD</v>
          </cell>
          <cell r="C3057">
            <v>29389</v>
          </cell>
        </row>
        <row r="3058">
          <cell r="A3058" t="str">
            <v>cty01099</v>
          </cell>
          <cell r="B3058" t="str">
            <v>Monroe County, AL</v>
          </cell>
          <cell r="C3058">
            <v>29378</v>
          </cell>
        </row>
        <row r="3059">
          <cell r="A3059" t="str">
            <v>cty21065</v>
          </cell>
          <cell r="B3059" t="str">
            <v>Estill County, KY</v>
          </cell>
          <cell r="C3059">
            <v>29374</v>
          </cell>
        </row>
        <row r="3060">
          <cell r="A3060" t="str">
            <v>cty01085</v>
          </cell>
          <cell r="B3060" t="str">
            <v>Lowndes County, AL</v>
          </cell>
          <cell r="C3060">
            <v>29294</v>
          </cell>
        </row>
        <row r="3061">
          <cell r="A3061" t="str">
            <v>cty21135</v>
          </cell>
          <cell r="B3061" t="str">
            <v>Lewis County, KY</v>
          </cell>
          <cell r="C3061">
            <v>29251</v>
          </cell>
        </row>
        <row r="3062">
          <cell r="A3062" t="str">
            <v>cty22029</v>
          </cell>
          <cell r="B3062" t="str">
            <v>Concordia Parish, LA</v>
          </cell>
          <cell r="C3062">
            <v>29195</v>
          </cell>
        </row>
        <row r="3063">
          <cell r="A3063" t="str">
            <v>cty47095</v>
          </cell>
          <cell r="B3063" t="str">
            <v>Lake County, TN</v>
          </cell>
          <cell r="C3063">
            <v>29143</v>
          </cell>
        </row>
        <row r="3064">
          <cell r="A3064" t="str">
            <v>cty28011</v>
          </cell>
          <cell r="B3064" t="str">
            <v>Bolivar County, MS</v>
          </cell>
          <cell r="C3064">
            <v>29131</v>
          </cell>
        </row>
        <row r="3065">
          <cell r="A3065" t="str">
            <v>cty46095</v>
          </cell>
          <cell r="B3065" t="str">
            <v>Mellette County, SD</v>
          </cell>
          <cell r="C3065">
            <v>29104</v>
          </cell>
        </row>
        <row r="3066">
          <cell r="A3066" t="str">
            <v>cty28143</v>
          </cell>
          <cell r="B3066" t="str">
            <v>Tunica County, MS</v>
          </cell>
          <cell r="C3066">
            <v>29060</v>
          </cell>
        </row>
        <row r="3067">
          <cell r="A3067" t="str">
            <v>cty12079</v>
          </cell>
          <cell r="B3067" t="str">
            <v>Madison County, FL</v>
          </cell>
          <cell r="C3067">
            <v>29038</v>
          </cell>
        </row>
        <row r="3068">
          <cell r="A3068" t="str">
            <v>cty13163</v>
          </cell>
          <cell r="B3068" t="str">
            <v>Jefferson County, GA</v>
          </cell>
          <cell r="C3068">
            <v>29031</v>
          </cell>
        </row>
        <row r="3069">
          <cell r="A3069" t="str">
            <v>cty05099</v>
          </cell>
          <cell r="B3069" t="str">
            <v>Nevada County, AR</v>
          </cell>
          <cell r="C3069">
            <v>28984</v>
          </cell>
        </row>
        <row r="3070">
          <cell r="A3070" t="str">
            <v>cty21053</v>
          </cell>
          <cell r="B3070" t="str">
            <v>Clinton County, KY</v>
          </cell>
          <cell r="C3070">
            <v>28976</v>
          </cell>
        </row>
        <row r="3071">
          <cell r="A3071" t="str">
            <v>cty47061</v>
          </cell>
          <cell r="B3071" t="str">
            <v>Grundy County, TN</v>
          </cell>
          <cell r="C3071">
            <v>28968</v>
          </cell>
        </row>
        <row r="3072">
          <cell r="A3072" t="str">
            <v>cty51027</v>
          </cell>
          <cell r="B3072" t="str">
            <v>Buchanan County, VA</v>
          </cell>
          <cell r="C3072">
            <v>28963</v>
          </cell>
        </row>
        <row r="3073">
          <cell r="A3073" t="str">
            <v>cty45089</v>
          </cell>
          <cell r="B3073" t="str">
            <v>Williamsburg County, SC</v>
          </cell>
          <cell r="C3073">
            <v>28883</v>
          </cell>
        </row>
        <row r="3074">
          <cell r="A3074" t="str">
            <v>cty48489</v>
          </cell>
          <cell r="B3074" t="str">
            <v>Willacy County, TX</v>
          </cell>
          <cell r="C3074">
            <v>28869</v>
          </cell>
        </row>
        <row r="3075">
          <cell r="A3075" t="str">
            <v>cty21153</v>
          </cell>
          <cell r="B3075" t="str">
            <v>Magoffin County, KY</v>
          </cell>
          <cell r="C3075">
            <v>28792</v>
          </cell>
        </row>
        <row r="3076">
          <cell r="A3076" t="str">
            <v>cty21159</v>
          </cell>
          <cell r="B3076" t="str">
            <v>Martin County, KY</v>
          </cell>
          <cell r="C3076">
            <v>28791</v>
          </cell>
        </row>
        <row r="3077">
          <cell r="A3077" t="str">
            <v>cty51530</v>
          </cell>
          <cell r="B3077" t="str">
            <v>Buena Vista city, VA</v>
          </cell>
          <cell r="C3077">
            <v>28746</v>
          </cell>
        </row>
        <row r="3078">
          <cell r="A3078" t="str">
            <v>cty21133</v>
          </cell>
          <cell r="B3078" t="str">
            <v>Letcher County, KY</v>
          </cell>
          <cell r="C3078">
            <v>28723</v>
          </cell>
        </row>
        <row r="3079">
          <cell r="A3079" t="str">
            <v>cty28069</v>
          </cell>
          <cell r="B3079" t="str">
            <v>Kemper County, MS</v>
          </cell>
          <cell r="C3079">
            <v>28682</v>
          </cell>
        </row>
        <row r="3080">
          <cell r="A3080" t="str">
            <v>cty72031</v>
          </cell>
          <cell r="B3080" t="str">
            <v>Carolina Municipio, PR</v>
          </cell>
          <cell r="C3080">
            <v>28663</v>
          </cell>
        </row>
        <row r="3081">
          <cell r="A3081" t="str">
            <v>cty13301</v>
          </cell>
          <cell r="B3081" t="str">
            <v>Warren County, GA</v>
          </cell>
          <cell r="C3081">
            <v>28514</v>
          </cell>
        </row>
        <row r="3082">
          <cell r="A3082" t="str">
            <v>cty28133</v>
          </cell>
          <cell r="B3082" t="str">
            <v>Sunflower County, MS</v>
          </cell>
          <cell r="C3082">
            <v>28443</v>
          </cell>
        </row>
        <row r="3083">
          <cell r="A3083" t="str">
            <v>cty13099</v>
          </cell>
          <cell r="B3083" t="str">
            <v>Early County, GA</v>
          </cell>
          <cell r="C3083">
            <v>28419</v>
          </cell>
        </row>
        <row r="3084">
          <cell r="A3084" t="str">
            <v>cty72051</v>
          </cell>
          <cell r="B3084" t="str">
            <v>Dorado Municipio, PR</v>
          </cell>
          <cell r="C3084">
            <v>28347</v>
          </cell>
        </row>
        <row r="3085">
          <cell r="A3085" t="str">
            <v>cty22027</v>
          </cell>
          <cell r="B3085" t="str">
            <v>Claiborne Parish, LA</v>
          </cell>
          <cell r="C3085">
            <v>28305</v>
          </cell>
        </row>
        <row r="3086">
          <cell r="A3086" t="str">
            <v>cty51750</v>
          </cell>
          <cell r="B3086" t="str">
            <v>Radford city, VA</v>
          </cell>
          <cell r="C3086">
            <v>28269</v>
          </cell>
        </row>
        <row r="3087">
          <cell r="A3087" t="str">
            <v>cty13271</v>
          </cell>
          <cell r="B3087" t="str">
            <v>Telfair County, GA</v>
          </cell>
          <cell r="C3087">
            <v>27883</v>
          </cell>
        </row>
        <row r="3088">
          <cell r="A3088" t="str">
            <v>cty13269</v>
          </cell>
          <cell r="B3088" t="str">
            <v>Taylor County, GA</v>
          </cell>
          <cell r="C3088">
            <v>27835</v>
          </cell>
        </row>
        <row r="3089">
          <cell r="A3089" t="str">
            <v>cty13265</v>
          </cell>
          <cell r="B3089" t="str">
            <v>Taliaferro County, GA</v>
          </cell>
          <cell r="C3089">
            <v>27801</v>
          </cell>
        </row>
        <row r="3090">
          <cell r="A3090" t="str">
            <v>cty13037</v>
          </cell>
          <cell r="B3090" t="str">
            <v>Calhoun County, GA</v>
          </cell>
          <cell r="C3090">
            <v>27775</v>
          </cell>
        </row>
        <row r="3091">
          <cell r="A3091" t="str">
            <v>cty21075</v>
          </cell>
          <cell r="B3091" t="str">
            <v>Fulton County, KY</v>
          </cell>
          <cell r="C3091">
            <v>27674</v>
          </cell>
        </row>
        <row r="3092">
          <cell r="A3092" t="str">
            <v>cty48507</v>
          </cell>
          <cell r="B3092" t="str">
            <v>Zavala County, TX</v>
          </cell>
          <cell r="C3092">
            <v>27612</v>
          </cell>
        </row>
        <row r="3093">
          <cell r="A3093" t="str">
            <v>cty47027</v>
          </cell>
          <cell r="B3093" t="str">
            <v>Clay County, TN</v>
          </cell>
          <cell r="C3093">
            <v>27577</v>
          </cell>
        </row>
        <row r="3094">
          <cell r="A3094" t="str">
            <v>cty21063</v>
          </cell>
          <cell r="B3094" t="str">
            <v>Elliott County, KY</v>
          </cell>
          <cell r="C3094">
            <v>27400</v>
          </cell>
        </row>
        <row r="3095">
          <cell r="A3095" t="str">
            <v>cty48427</v>
          </cell>
          <cell r="B3095" t="str">
            <v>Starr County, TX</v>
          </cell>
          <cell r="C3095">
            <v>27184</v>
          </cell>
        </row>
        <row r="3096">
          <cell r="A3096" t="str">
            <v>cty47067</v>
          </cell>
          <cell r="B3096" t="str">
            <v>Hancock County, TN</v>
          </cell>
          <cell r="C3096">
            <v>27149</v>
          </cell>
        </row>
        <row r="3097">
          <cell r="A3097" t="str">
            <v>cty13165</v>
          </cell>
          <cell r="B3097" t="str">
            <v>Jenkins County, GA</v>
          </cell>
          <cell r="C3097">
            <v>27136</v>
          </cell>
        </row>
        <row r="3098">
          <cell r="A3098" t="str">
            <v>cty51595</v>
          </cell>
          <cell r="B3098" t="str">
            <v>Emporia city, VA</v>
          </cell>
          <cell r="C3098">
            <v>27069</v>
          </cell>
        </row>
        <row r="3099">
          <cell r="A3099" t="str">
            <v>cty28005</v>
          </cell>
          <cell r="B3099" t="str">
            <v>Amite County, MS</v>
          </cell>
          <cell r="C3099">
            <v>27041</v>
          </cell>
        </row>
        <row r="3100">
          <cell r="A3100" t="str">
            <v>cty05041</v>
          </cell>
          <cell r="B3100" t="str">
            <v>Desha County, AR</v>
          </cell>
          <cell r="C3100">
            <v>27024</v>
          </cell>
        </row>
        <row r="3101">
          <cell r="A3101" t="str">
            <v>cty48191</v>
          </cell>
          <cell r="B3101" t="str">
            <v>Hall County, TX</v>
          </cell>
          <cell r="C3101">
            <v>26905</v>
          </cell>
        </row>
        <row r="3102">
          <cell r="A3102" t="str">
            <v>cty21095</v>
          </cell>
          <cell r="B3102" t="str">
            <v>Harlan County, KY</v>
          </cell>
          <cell r="C3102">
            <v>26871</v>
          </cell>
        </row>
        <row r="3103">
          <cell r="A3103" t="str">
            <v>cty21121</v>
          </cell>
          <cell r="B3103" t="str">
            <v>Knox County, KY</v>
          </cell>
          <cell r="C3103">
            <v>26870</v>
          </cell>
        </row>
        <row r="3104">
          <cell r="A3104" t="str">
            <v>cty35029</v>
          </cell>
          <cell r="B3104" t="str">
            <v>Luna County, NM</v>
          </cell>
          <cell r="C3104">
            <v>26846</v>
          </cell>
        </row>
        <row r="3105">
          <cell r="A3105" t="str">
            <v>cty01035</v>
          </cell>
          <cell r="B3105" t="str">
            <v>Conecuh County, AL</v>
          </cell>
          <cell r="C3105">
            <v>26841</v>
          </cell>
        </row>
        <row r="3106">
          <cell r="A3106" t="str">
            <v>cty13193</v>
          </cell>
          <cell r="B3106" t="str">
            <v>Macon County, GA</v>
          </cell>
          <cell r="C3106">
            <v>26740</v>
          </cell>
        </row>
        <row r="3107">
          <cell r="A3107" t="str">
            <v>cty28083</v>
          </cell>
          <cell r="B3107" t="str">
            <v>Leflore County, MS</v>
          </cell>
          <cell r="C3107">
            <v>26691</v>
          </cell>
        </row>
        <row r="3108">
          <cell r="A3108" t="str">
            <v>cty13141</v>
          </cell>
          <cell r="B3108" t="str">
            <v>Hancock County, GA</v>
          </cell>
          <cell r="C3108">
            <v>26574</v>
          </cell>
        </row>
        <row r="3109">
          <cell r="A3109" t="str">
            <v>cty72025</v>
          </cell>
          <cell r="B3109" t="str">
            <v>Caguas Municipio, PR</v>
          </cell>
          <cell r="C3109">
            <v>26549</v>
          </cell>
        </row>
        <row r="3110">
          <cell r="A3110" t="str">
            <v>cty35019</v>
          </cell>
          <cell r="B3110" t="str">
            <v>Guadalupe County, NM</v>
          </cell>
          <cell r="C3110">
            <v>26359</v>
          </cell>
        </row>
        <row r="3111">
          <cell r="A3111" t="str">
            <v>cty48229</v>
          </cell>
          <cell r="B3111" t="str">
            <v>Hudspeth County, TX</v>
          </cell>
          <cell r="C3111">
            <v>26303</v>
          </cell>
        </row>
        <row r="3112">
          <cell r="A3112" t="str">
            <v>cty72021</v>
          </cell>
          <cell r="B3112" t="str">
            <v>Bayamon Municipio, PR</v>
          </cell>
          <cell r="C3112">
            <v>26300</v>
          </cell>
        </row>
        <row r="3113">
          <cell r="A3113" t="str">
            <v>cty05107</v>
          </cell>
          <cell r="B3113" t="str">
            <v>Phillips County, AR</v>
          </cell>
          <cell r="C3113">
            <v>26183</v>
          </cell>
        </row>
        <row r="3114">
          <cell r="A3114" t="str">
            <v>cty05077</v>
          </cell>
          <cell r="B3114" t="str">
            <v>Lee County, AR</v>
          </cell>
          <cell r="C3114">
            <v>26099</v>
          </cell>
        </row>
        <row r="3115">
          <cell r="A3115" t="str">
            <v>cty28065</v>
          </cell>
          <cell r="B3115" t="str">
            <v>Jefferson Davis County, MS</v>
          </cell>
          <cell r="C3115">
            <v>26037</v>
          </cell>
        </row>
        <row r="3116">
          <cell r="A3116" t="str">
            <v>cty28157</v>
          </cell>
          <cell r="B3116" t="str">
            <v>Wilkinson County, MS</v>
          </cell>
          <cell r="C3116">
            <v>25908</v>
          </cell>
        </row>
        <row r="3117">
          <cell r="A3117" t="str">
            <v>cty21025</v>
          </cell>
          <cell r="B3117" t="str">
            <v>Breathitt County, KY</v>
          </cell>
          <cell r="C3117">
            <v>25755</v>
          </cell>
        </row>
        <row r="3118">
          <cell r="A3118" t="str">
            <v>cty22065</v>
          </cell>
          <cell r="B3118" t="str">
            <v>Madison Parish, LA</v>
          </cell>
          <cell r="C3118">
            <v>25716</v>
          </cell>
        </row>
        <row r="3119">
          <cell r="A3119" t="str">
            <v>cty51720</v>
          </cell>
          <cell r="B3119" t="str">
            <v>Norton city, VA</v>
          </cell>
          <cell r="C3119">
            <v>25676</v>
          </cell>
        </row>
        <row r="3120">
          <cell r="A3120" t="str">
            <v>cty35047</v>
          </cell>
          <cell r="B3120" t="str">
            <v>San Miguel County, NM</v>
          </cell>
          <cell r="C3120">
            <v>25625</v>
          </cell>
        </row>
        <row r="3121">
          <cell r="A3121" t="str">
            <v>cty08023</v>
          </cell>
          <cell r="B3121" t="str">
            <v>Costilla County, CO</v>
          </cell>
          <cell r="C3121">
            <v>25623</v>
          </cell>
        </row>
        <row r="3122">
          <cell r="A3122" t="str">
            <v>cty46102</v>
          </cell>
          <cell r="B3122" t="str">
            <v>Oglala Lakota County, SD</v>
          </cell>
          <cell r="C3122">
            <v>25534</v>
          </cell>
        </row>
        <row r="3123">
          <cell r="A3123" t="str">
            <v>cty45005</v>
          </cell>
          <cell r="B3123" t="str">
            <v>Allendale County, SC</v>
          </cell>
          <cell r="C3123">
            <v>25421</v>
          </cell>
        </row>
        <row r="3124">
          <cell r="A3124" t="str">
            <v>cty54047</v>
          </cell>
          <cell r="B3124" t="str">
            <v>McDowell County, WV</v>
          </cell>
          <cell r="C3124">
            <v>25381</v>
          </cell>
        </row>
        <row r="3125">
          <cell r="A3125" t="str">
            <v>cty21131</v>
          </cell>
          <cell r="B3125" t="str">
            <v>Leslie County, KY</v>
          </cell>
          <cell r="C3125">
            <v>25035</v>
          </cell>
        </row>
        <row r="3126">
          <cell r="A3126" t="str">
            <v>cty01131</v>
          </cell>
          <cell r="B3126" t="str">
            <v>Wilcox County, AL</v>
          </cell>
          <cell r="C3126">
            <v>24979</v>
          </cell>
        </row>
        <row r="3127">
          <cell r="A3127" t="str">
            <v>cty72137</v>
          </cell>
          <cell r="B3127" t="str">
            <v>Toa Baja Municipio, PR</v>
          </cell>
          <cell r="C3127">
            <v>24955</v>
          </cell>
        </row>
        <row r="3128">
          <cell r="A3128" t="str">
            <v>cty28021</v>
          </cell>
          <cell r="B3128" t="str">
            <v>Claiborne County, MS</v>
          </cell>
          <cell r="C3128">
            <v>24917</v>
          </cell>
        </row>
        <row r="3129">
          <cell r="A3129" t="str">
            <v>cty22035</v>
          </cell>
          <cell r="B3129" t="str">
            <v>East Carroll Parish, LA</v>
          </cell>
          <cell r="C3129">
            <v>24676</v>
          </cell>
        </row>
        <row r="3130">
          <cell r="A3130" t="str">
            <v>cty48047</v>
          </cell>
          <cell r="B3130" t="str">
            <v>Brooks County, TX</v>
          </cell>
          <cell r="C3130">
            <v>24634</v>
          </cell>
        </row>
        <row r="3131">
          <cell r="A3131" t="str">
            <v>cty28119</v>
          </cell>
          <cell r="B3131" t="str">
            <v>Quitman County, MS</v>
          </cell>
          <cell r="C3131">
            <v>24611</v>
          </cell>
        </row>
        <row r="3132">
          <cell r="A3132" t="str">
            <v>cty13065</v>
          </cell>
          <cell r="B3132" t="str">
            <v>Clinch County, GA</v>
          </cell>
          <cell r="C3132">
            <v>24544</v>
          </cell>
        </row>
        <row r="3133">
          <cell r="A3133" t="str">
            <v>cty48443</v>
          </cell>
          <cell r="B3133" t="str">
            <v>Terrell County, TX</v>
          </cell>
          <cell r="C3133">
            <v>24512</v>
          </cell>
        </row>
        <row r="3134">
          <cell r="A3134" t="str">
            <v>cty21189</v>
          </cell>
          <cell r="B3134" t="str">
            <v>Owsley County, KY</v>
          </cell>
          <cell r="C3134">
            <v>24449</v>
          </cell>
        </row>
        <row r="3135">
          <cell r="A3135" t="str">
            <v>cty72127</v>
          </cell>
          <cell r="B3135" t="str">
            <v>San Juan Municipio, PR</v>
          </cell>
          <cell r="C3135">
            <v>24164</v>
          </cell>
        </row>
        <row r="3136">
          <cell r="A3136" t="str">
            <v>cty22107</v>
          </cell>
          <cell r="B3136" t="str">
            <v>Tensas Parish, LA</v>
          </cell>
          <cell r="C3136">
            <v>24080</v>
          </cell>
        </row>
        <row r="3137">
          <cell r="A3137" t="str">
            <v>cty28055</v>
          </cell>
          <cell r="B3137" t="str">
            <v>Issaquena County, MS</v>
          </cell>
          <cell r="C3137">
            <v>24003</v>
          </cell>
        </row>
        <row r="3138">
          <cell r="A3138" t="str">
            <v>cty48261</v>
          </cell>
          <cell r="B3138" t="str">
            <v>Kenedy County, TX</v>
          </cell>
          <cell r="C3138">
            <v>23701</v>
          </cell>
        </row>
        <row r="3139">
          <cell r="A3139" t="str">
            <v>cty28063</v>
          </cell>
          <cell r="B3139" t="str">
            <v>Jefferson County, MS</v>
          </cell>
          <cell r="C3139">
            <v>23697</v>
          </cell>
        </row>
        <row r="3140">
          <cell r="A3140" t="str">
            <v>cty21013</v>
          </cell>
          <cell r="B3140" t="str">
            <v>Bell County, KY</v>
          </cell>
          <cell r="C3140">
            <v>23643</v>
          </cell>
        </row>
        <row r="3141">
          <cell r="A3141" t="str">
            <v>cty21051</v>
          </cell>
          <cell r="B3141" t="str">
            <v>Clay County, KY</v>
          </cell>
          <cell r="C3141">
            <v>23627</v>
          </cell>
        </row>
        <row r="3142">
          <cell r="A3142" t="str">
            <v>cty28053</v>
          </cell>
          <cell r="B3142" t="str">
            <v>Humphreys County, MS</v>
          </cell>
          <cell r="C3142">
            <v>23418</v>
          </cell>
        </row>
        <row r="3143">
          <cell r="A3143" t="str">
            <v>cty72119</v>
          </cell>
          <cell r="B3143" t="str">
            <v>Rio Grande Municipio, PR</v>
          </cell>
          <cell r="C3143">
            <v>23240</v>
          </cell>
        </row>
        <row r="3144">
          <cell r="A3144" t="str">
            <v>cty01105</v>
          </cell>
          <cell r="B3144" t="str">
            <v>Perry County, AL</v>
          </cell>
          <cell r="C3144">
            <v>22915</v>
          </cell>
        </row>
        <row r="3145">
          <cell r="A3145" t="str">
            <v>cty21237</v>
          </cell>
          <cell r="B3145" t="str">
            <v>Wolfe County, KY</v>
          </cell>
          <cell r="C3145">
            <v>22807</v>
          </cell>
        </row>
        <row r="3146">
          <cell r="A3146" t="str">
            <v>cty72033</v>
          </cell>
          <cell r="B3146" t="str">
            <v>Catano Municipio, PR</v>
          </cell>
          <cell r="C3146">
            <v>22556</v>
          </cell>
        </row>
        <row r="3147">
          <cell r="A3147" t="str">
            <v>cty72029</v>
          </cell>
          <cell r="B3147" t="str">
            <v>Canovanas Municipio, PR</v>
          </cell>
          <cell r="C3147">
            <v>22477</v>
          </cell>
        </row>
        <row r="3148">
          <cell r="A3148" t="str">
            <v>cty72041</v>
          </cell>
          <cell r="B3148" t="str">
            <v>Cidra Municipio, PR</v>
          </cell>
          <cell r="C3148">
            <v>22445</v>
          </cell>
        </row>
        <row r="3149">
          <cell r="A3149" t="str">
            <v>cty72035</v>
          </cell>
          <cell r="B3149" t="str">
            <v>Cayey Municipio, PR</v>
          </cell>
          <cell r="C3149">
            <v>21918</v>
          </cell>
        </row>
        <row r="3150">
          <cell r="A3150" t="str">
            <v>cty13061</v>
          </cell>
          <cell r="B3150" t="str">
            <v>Clay County, GA</v>
          </cell>
          <cell r="C3150">
            <v>21844</v>
          </cell>
        </row>
        <row r="3151">
          <cell r="A3151" t="str">
            <v>cty72067</v>
          </cell>
          <cell r="B3151" t="str">
            <v>Hormigueros Municipio, PR</v>
          </cell>
          <cell r="C3151">
            <v>21839</v>
          </cell>
        </row>
        <row r="3152">
          <cell r="A3152" t="str">
            <v>cty01063</v>
          </cell>
          <cell r="B3152" t="str">
            <v>Greene County, AL</v>
          </cell>
          <cell r="C3152">
            <v>21770</v>
          </cell>
        </row>
        <row r="3153">
          <cell r="A3153" t="str">
            <v>cty72069</v>
          </cell>
          <cell r="B3153" t="str">
            <v>Humacao Municipio, PR</v>
          </cell>
          <cell r="C3153">
            <v>21357</v>
          </cell>
        </row>
        <row r="3154">
          <cell r="A3154" t="str">
            <v>cty13259</v>
          </cell>
          <cell r="B3154" t="str">
            <v>Stewart County, GA</v>
          </cell>
          <cell r="C3154">
            <v>21266</v>
          </cell>
        </row>
        <row r="3155">
          <cell r="A3155" t="str">
            <v>cty35033</v>
          </cell>
          <cell r="B3155" t="str">
            <v>Mora County, NM</v>
          </cell>
          <cell r="C3155">
            <v>20926</v>
          </cell>
        </row>
        <row r="3156">
          <cell r="A3156" t="str">
            <v>cty21129</v>
          </cell>
          <cell r="B3156" t="str">
            <v>Lee County, KY</v>
          </cell>
          <cell r="C3156">
            <v>20917</v>
          </cell>
        </row>
        <row r="3157">
          <cell r="A3157" t="str">
            <v>cty72049</v>
          </cell>
          <cell r="B3157" t="str">
            <v>Culebra Municipio, PR</v>
          </cell>
          <cell r="C3157">
            <v>20695</v>
          </cell>
        </row>
        <row r="3158">
          <cell r="A3158" t="str">
            <v>cty72053</v>
          </cell>
          <cell r="B3158" t="str">
            <v>Fajardo Municipio, PR</v>
          </cell>
          <cell r="C3158">
            <v>20606</v>
          </cell>
        </row>
        <row r="3159">
          <cell r="A3159" t="str">
            <v>cty28051</v>
          </cell>
          <cell r="B3159" t="str">
            <v>Holmes County, MS</v>
          </cell>
          <cell r="C3159">
            <v>20449</v>
          </cell>
        </row>
        <row r="3160">
          <cell r="A3160" t="str">
            <v>cty72075</v>
          </cell>
          <cell r="B3160" t="str">
            <v>Juana Diaz Municipio, PR</v>
          </cell>
          <cell r="C3160">
            <v>20358</v>
          </cell>
        </row>
        <row r="3161">
          <cell r="A3161" t="str">
            <v>cty21147</v>
          </cell>
          <cell r="B3161" t="str">
            <v>McCreary County, KY</v>
          </cell>
          <cell r="C3161">
            <v>20125</v>
          </cell>
        </row>
        <row r="3162">
          <cell r="A3162" t="str">
            <v>cty01119</v>
          </cell>
          <cell r="B3162" t="str">
            <v>Sumter County, AL</v>
          </cell>
          <cell r="C3162">
            <v>19920</v>
          </cell>
        </row>
        <row r="3163">
          <cell r="A3163" t="str">
            <v>cty72085</v>
          </cell>
          <cell r="B3163" t="str">
            <v>Las Piedras Municipio, PR</v>
          </cell>
          <cell r="C3163">
            <v>19738</v>
          </cell>
        </row>
        <row r="3164">
          <cell r="A3164" t="str">
            <v>cty72089</v>
          </cell>
          <cell r="B3164" t="str">
            <v>Luquillo Municipio, PR</v>
          </cell>
          <cell r="C3164">
            <v>19713</v>
          </cell>
        </row>
        <row r="3165">
          <cell r="A3165" t="str">
            <v>cty72037</v>
          </cell>
          <cell r="B3165" t="str">
            <v>Ceiba Municipio, PR</v>
          </cell>
          <cell r="C3165">
            <v>19596</v>
          </cell>
        </row>
        <row r="3166">
          <cell r="A3166" t="str">
            <v>cty72149</v>
          </cell>
          <cell r="B3166" t="str">
            <v>Villalba Municipio, PR</v>
          </cell>
          <cell r="C3166">
            <v>19558</v>
          </cell>
        </row>
        <row r="3167">
          <cell r="A3167" t="str">
            <v>cty72105</v>
          </cell>
          <cell r="B3167" t="str">
            <v>Naranjito Municipio, PR</v>
          </cell>
          <cell r="C3167">
            <v>19527</v>
          </cell>
        </row>
        <row r="3168">
          <cell r="A3168" t="str">
            <v>cty72143</v>
          </cell>
          <cell r="B3168" t="str">
            <v>Vega Alta Municipio, PR</v>
          </cell>
          <cell r="C3168">
            <v>19348</v>
          </cell>
        </row>
        <row r="3169">
          <cell r="A3169" t="str">
            <v>cty72145</v>
          </cell>
          <cell r="B3169" t="str">
            <v>Vega Baja Municipio, PR</v>
          </cell>
          <cell r="C3169">
            <v>19159</v>
          </cell>
        </row>
        <row r="3170">
          <cell r="A3170" t="str">
            <v>cty72095</v>
          </cell>
          <cell r="B3170" t="str">
            <v>Maunabo Municipio, PR</v>
          </cell>
          <cell r="C3170">
            <v>18635</v>
          </cell>
        </row>
        <row r="3171">
          <cell r="A3171" t="str">
            <v>cty72043</v>
          </cell>
          <cell r="B3171" t="str">
            <v>Coamo Municipio, PR</v>
          </cell>
          <cell r="C3171">
            <v>18620</v>
          </cell>
        </row>
        <row r="3172">
          <cell r="A3172" t="str">
            <v>cty72091</v>
          </cell>
          <cell r="B3172" t="str">
            <v>Manati Municipio, PR</v>
          </cell>
          <cell r="C3172">
            <v>18615</v>
          </cell>
        </row>
        <row r="3173">
          <cell r="A3173" t="str">
            <v>cty72077</v>
          </cell>
          <cell r="B3173" t="str">
            <v>Juncos Municipio, PR</v>
          </cell>
          <cell r="C3173">
            <v>18556</v>
          </cell>
        </row>
        <row r="3174">
          <cell r="A3174" t="str">
            <v>cty72005</v>
          </cell>
          <cell r="B3174" t="str">
            <v>Aguadilla Municipio, PR</v>
          </cell>
          <cell r="C3174">
            <v>18367</v>
          </cell>
        </row>
        <row r="3175">
          <cell r="A3175" t="str">
            <v>cty72103</v>
          </cell>
          <cell r="B3175" t="str">
            <v>Naguabo Municipio, PR</v>
          </cell>
          <cell r="C3175">
            <v>18307</v>
          </cell>
        </row>
        <row r="3176">
          <cell r="A3176" t="str">
            <v>cty72065</v>
          </cell>
          <cell r="B3176" t="str">
            <v>Hatillo Municipio, PR</v>
          </cell>
          <cell r="C3176">
            <v>18277</v>
          </cell>
        </row>
        <row r="3177">
          <cell r="A3177" t="str">
            <v>cty72009</v>
          </cell>
          <cell r="B3177" t="str">
            <v>Aibonito Municipio, PR</v>
          </cell>
          <cell r="C3177">
            <v>18183</v>
          </cell>
        </row>
        <row r="3178">
          <cell r="A3178" t="str">
            <v>cty72129</v>
          </cell>
          <cell r="B3178" t="str">
            <v>San Lorenzo Municipio, PR</v>
          </cell>
          <cell r="C3178">
            <v>18080</v>
          </cell>
        </row>
        <row r="3179">
          <cell r="A3179" t="str">
            <v>cty72027</v>
          </cell>
          <cell r="B3179" t="str">
            <v>Camuy Municipio, PR</v>
          </cell>
          <cell r="C3179">
            <v>18031</v>
          </cell>
        </row>
        <row r="3180">
          <cell r="A3180" t="str">
            <v>cty72087</v>
          </cell>
          <cell r="B3180" t="str">
            <v>Loiza Municipio, PR</v>
          </cell>
          <cell r="C3180">
            <v>17962</v>
          </cell>
        </row>
        <row r="3181">
          <cell r="A3181" t="str">
            <v>cty72117</v>
          </cell>
          <cell r="B3181" t="str">
            <v>Rincon Municipio, PR</v>
          </cell>
          <cell r="C3181">
            <v>17926</v>
          </cell>
        </row>
        <row r="3182">
          <cell r="A3182" t="str">
            <v>cty72011</v>
          </cell>
          <cell r="B3182" t="str">
            <v>Anasco Municipio, PR</v>
          </cell>
          <cell r="C3182">
            <v>17898</v>
          </cell>
        </row>
        <row r="3183">
          <cell r="A3183" t="str">
            <v>cty72147</v>
          </cell>
          <cell r="B3183" t="str">
            <v>Vieques Municipio, PR</v>
          </cell>
          <cell r="C3183">
            <v>17832</v>
          </cell>
        </row>
        <row r="3184">
          <cell r="A3184" t="str">
            <v>cty72113</v>
          </cell>
          <cell r="B3184" t="str">
            <v>Ponce Municipio, PR</v>
          </cell>
          <cell r="C3184">
            <v>17671</v>
          </cell>
        </row>
        <row r="3185">
          <cell r="A3185" t="str">
            <v>cty72023</v>
          </cell>
          <cell r="B3185" t="str">
            <v>Cabo Rojo Municipio, PR</v>
          </cell>
          <cell r="C3185">
            <v>17545</v>
          </cell>
        </row>
        <row r="3186">
          <cell r="A3186" t="str">
            <v>cty72101</v>
          </cell>
          <cell r="B3186" t="str">
            <v>Morovis Municipio, PR</v>
          </cell>
          <cell r="C3186">
            <v>17456</v>
          </cell>
        </row>
        <row r="3187">
          <cell r="A3187" t="str">
            <v>cty72111</v>
          </cell>
          <cell r="B3187" t="str">
            <v>Penuelas Municipio, PR</v>
          </cell>
          <cell r="C3187">
            <v>17071</v>
          </cell>
        </row>
        <row r="3188">
          <cell r="A3188" t="str">
            <v>cty72013</v>
          </cell>
          <cell r="B3188" t="str">
            <v>Arecibo Municipio, PR</v>
          </cell>
          <cell r="C3188">
            <v>17057</v>
          </cell>
        </row>
        <row r="3189">
          <cell r="A3189" t="str">
            <v>cty72097</v>
          </cell>
          <cell r="B3189" t="str">
            <v>Mayaguez Municipio, PR</v>
          </cell>
          <cell r="C3189">
            <v>16951</v>
          </cell>
        </row>
        <row r="3190">
          <cell r="A3190" t="str">
            <v>cty72123</v>
          </cell>
          <cell r="B3190" t="str">
            <v>Salinas Municipio, PR</v>
          </cell>
          <cell r="C3190">
            <v>16912</v>
          </cell>
        </row>
        <row r="3191">
          <cell r="A3191" t="str">
            <v>cty72151</v>
          </cell>
          <cell r="B3191" t="str">
            <v>Yabucoa Municipio, PR</v>
          </cell>
          <cell r="C3191">
            <v>16733</v>
          </cell>
        </row>
        <row r="3192">
          <cell r="A3192" t="str">
            <v>cty72054</v>
          </cell>
          <cell r="B3192" t="str">
            <v>Florida Municipio, PR</v>
          </cell>
          <cell r="C3192">
            <v>16551</v>
          </cell>
        </row>
        <row r="3193">
          <cell r="A3193" t="str">
            <v>cty72003</v>
          </cell>
          <cell r="B3193" t="str">
            <v>Aguada Municipio, PR</v>
          </cell>
          <cell r="C3193">
            <v>16233</v>
          </cell>
        </row>
        <row r="3194">
          <cell r="A3194" t="str">
            <v>cty72133</v>
          </cell>
          <cell r="B3194" t="str">
            <v>Santa Isabel Municipio, PR</v>
          </cell>
          <cell r="C3194">
            <v>16173</v>
          </cell>
        </row>
        <row r="3195">
          <cell r="A3195" t="str">
            <v>cty72141</v>
          </cell>
          <cell r="B3195" t="str">
            <v>Utuado Municipio, PR</v>
          </cell>
          <cell r="C3195">
            <v>16083</v>
          </cell>
        </row>
        <row r="3196">
          <cell r="A3196" t="str">
            <v>cty72015</v>
          </cell>
          <cell r="B3196" t="str">
            <v>Arroyo Municipio, PR</v>
          </cell>
          <cell r="C3196">
            <v>16039</v>
          </cell>
        </row>
        <row r="3197">
          <cell r="A3197" t="str">
            <v>cty72073</v>
          </cell>
          <cell r="B3197" t="str">
            <v>Jayuya Municipio, PR</v>
          </cell>
          <cell r="C3197">
            <v>15700</v>
          </cell>
        </row>
        <row r="3198">
          <cell r="A3198" t="str">
            <v>cty72017</v>
          </cell>
          <cell r="B3198" t="str">
            <v>Barceloneta Municipio, PR</v>
          </cell>
          <cell r="C3198">
            <v>15649</v>
          </cell>
        </row>
        <row r="3199">
          <cell r="A3199" t="str">
            <v>cty72071</v>
          </cell>
          <cell r="B3199" t="str">
            <v>Isabela Municipio, PR</v>
          </cell>
          <cell r="C3199">
            <v>15557</v>
          </cell>
        </row>
        <row r="3200">
          <cell r="A3200" t="str">
            <v>cty72007</v>
          </cell>
          <cell r="B3200" t="str">
            <v>Aguas Buenas Municipio, PR</v>
          </cell>
          <cell r="C3200">
            <v>15530</v>
          </cell>
        </row>
        <row r="3201">
          <cell r="A3201" t="str">
            <v>cty72153</v>
          </cell>
          <cell r="B3201" t="str">
            <v>Yauco Municipio, PR</v>
          </cell>
          <cell r="C3201">
            <v>15493</v>
          </cell>
        </row>
        <row r="3202">
          <cell r="A3202" t="str">
            <v>cty72115</v>
          </cell>
          <cell r="B3202" t="str">
            <v>Quebradillas Municipio, PR</v>
          </cell>
          <cell r="C3202">
            <v>15398</v>
          </cell>
        </row>
        <row r="3203">
          <cell r="A3203" t="str">
            <v>cty72057</v>
          </cell>
          <cell r="B3203" t="str">
            <v>Guayama Municipio, PR</v>
          </cell>
          <cell r="C3203">
            <v>15245</v>
          </cell>
        </row>
        <row r="3204">
          <cell r="A3204" t="str">
            <v>cty72059</v>
          </cell>
          <cell r="B3204" t="str">
            <v>Guayanilla Municipio, PR</v>
          </cell>
          <cell r="C3204">
            <v>15221</v>
          </cell>
        </row>
        <row r="3205">
          <cell r="A3205" t="str">
            <v>cty72121</v>
          </cell>
          <cell r="B3205" t="str">
            <v>Sabana Grande Municipio, PR</v>
          </cell>
          <cell r="C3205">
            <v>15207</v>
          </cell>
        </row>
        <row r="3206">
          <cell r="A3206" t="str">
            <v>cty72125</v>
          </cell>
          <cell r="B3206" t="str">
            <v>San German Municipio, PR</v>
          </cell>
          <cell r="C3206">
            <v>15113</v>
          </cell>
        </row>
        <row r="3207">
          <cell r="A3207" t="str">
            <v>cty72047</v>
          </cell>
          <cell r="B3207" t="str">
            <v>Corozal Municipio, PR</v>
          </cell>
          <cell r="C3207">
            <v>15034</v>
          </cell>
        </row>
        <row r="3208">
          <cell r="A3208" t="str">
            <v>cty72019</v>
          </cell>
          <cell r="B3208" t="str">
            <v>Barranquitas Municipio, PR</v>
          </cell>
          <cell r="C3208">
            <v>14574</v>
          </cell>
        </row>
        <row r="3209">
          <cell r="A3209" t="str">
            <v>cty72107</v>
          </cell>
          <cell r="B3209" t="str">
            <v>Orocovis Municipio, PR</v>
          </cell>
          <cell r="C3209">
            <v>14495</v>
          </cell>
        </row>
        <row r="3210">
          <cell r="A3210" t="str">
            <v>cty72099</v>
          </cell>
          <cell r="B3210" t="str">
            <v>Moca Municipio, PR</v>
          </cell>
          <cell r="C3210">
            <v>13892</v>
          </cell>
        </row>
        <row r="3211">
          <cell r="A3211" t="str">
            <v>cty72131</v>
          </cell>
          <cell r="B3211" t="str">
            <v>San Sebastian Municipio, PR</v>
          </cell>
          <cell r="C3211">
            <v>13872</v>
          </cell>
        </row>
        <row r="3212">
          <cell r="A3212" t="str">
            <v>cty72109</v>
          </cell>
          <cell r="B3212" t="str">
            <v>Patillas Municipio, PR</v>
          </cell>
          <cell r="C3212">
            <v>13763</v>
          </cell>
        </row>
        <row r="3213">
          <cell r="A3213" t="str">
            <v>cty72079</v>
          </cell>
          <cell r="B3213" t="str">
            <v>Lajas Municipio, PR</v>
          </cell>
          <cell r="C3213">
            <v>13577</v>
          </cell>
        </row>
        <row r="3214">
          <cell r="A3214" t="str">
            <v>cty72055</v>
          </cell>
          <cell r="B3214" t="str">
            <v>Guanica Municipio, PR</v>
          </cell>
          <cell r="C3214">
            <v>13035</v>
          </cell>
        </row>
        <row r="3215">
          <cell r="A3215" t="str">
            <v>cty72083</v>
          </cell>
          <cell r="B3215" t="str">
            <v>Las Marias Municipio, PR</v>
          </cell>
          <cell r="C3215">
            <v>12843</v>
          </cell>
        </row>
        <row r="3216">
          <cell r="A3216" t="str">
            <v>cty72039</v>
          </cell>
          <cell r="B3216" t="str">
            <v>Ciales Municipio, PR</v>
          </cell>
          <cell r="C3216">
            <v>12694</v>
          </cell>
        </row>
        <row r="3217">
          <cell r="A3217" t="str">
            <v>cty72045</v>
          </cell>
          <cell r="B3217" t="str">
            <v>Comerio Municipio, PR</v>
          </cell>
          <cell r="C3217">
            <v>12620</v>
          </cell>
        </row>
        <row r="3218">
          <cell r="A3218" t="str">
            <v>cty72081</v>
          </cell>
          <cell r="B3218" t="str">
            <v>Lares Municipio, PR</v>
          </cell>
          <cell r="C3218">
            <v>12287</v>
          </cell>
        </row>
        <row r="3219">
          <cell r="A3219" t="str">
            <v>cty72093</v>
          </cell>
          <cell r="B3219" t="str">
            <v>Maricao Municipio, PR</v>
          </cell>
          <cell r="C3219">
            <v>11648</v>
          </cell>
        </row>
        <row r="3220">
          <cell r="A3220" t="str">
            <v>cty72001</v>
          </cell>
          <cell r="B3220" t="str">
            <v>Adjuntas Municipio, PR</v>
          </cell>
          <cell r="C3220">
            <v>11495</v>
          </cell>
        </row>
        <row r="3221">
          <cell r="A3221" t="str">
            <v>cty02158</v>
          </cell>
          <cell r="B3221" t="str">
            <v>Kusilvak Census Area, AK</v>
          </cell>
        </row>
        <row r="3222">
          <cell r="A3222" t="str">
            <v>cty02270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teenbirth_rP_gF_pall"/>
    </sheetNames>
    <sheetDataSet>
      <sheetData sheetId="0">
        <row r="2">
          <cell r="A2" t="str">
            <v>cty48109</v>
          </cell>
          <cell r="B2" t="str">
            <v>Culberson County, TX</v>
          </cell>
          <cell r="C2">
            <v>0.58830000000000005</v>
          </cell>
        </row>
        <row r="3">
          <cell r="A3" t="str">
            <v>cty13239</v>
          </cell>
          <cell r="B3" t="str">
            <v>Quitman County, GA</v>
          </cell>
          <cell r="C3">
            <v>0.55979999999999996</v>
          </cell>
        </row>
        <row r="4">
          <cell r="A4" t="str">
            <v>cty72029</v>
          </cell>
          <cell r="B4" t="str">
            <v>Canovanas Municipio, PR</v>
          </cell>
          <cell r="C4">
            <v>0.51690000000000003</v>
          </cell>
        </row>
        <row r="5">
          <cell r="A5" t="str">
            <v>cty28143</v>
          </cell>
          <cell r="B5" t="str">
            <v>Tunica County, MS</v>
          </cell>
          <cell r="C5">
            <v>0.5151</v>
          </cell>
        </row>
        <row r="6">
          <cell r="A6" t="str">
            <v>cty28119</v>
          </cell>
          <cell r="B6" t="str">
            <v>Quitman County, MS</v>
          </cell>
          <cell r="C6">
            <v>0.50360000000000005</v>
          </cell>
        </row>
        <row r="7">
          <cell r="A7" t="str">
            <v>cty72133</v>
          </cell>
          <cell r="B7" t="str">
            <v>Santa Isabel Municipio, PR</v>
          </cell>
          <cell r="C7">
            <v>0.49809999999999999</v>
          </cell>
        </row>
        <row r="8">
          <cell r="A8" t="str">
            <v>cty05107</v>
          </cell>
          <cell r="B8" t="str">
            <v>Phillips County, AR</v>
          </cell>
          <cell r="C8">
            <v>0.48630000000000001</v>
          </cell>
        </row>
        <row r="9">
          <cell r="A9" t="str">
            <v>cty13273</v>
          </cell>
          <cell r="B9" t="str">
            <v>Terrell County, GA</v>
          </cell>
          <cell r="C9">
            <v>0.47939999999999999</v>
          </cell>
        </row>
        <row r="10">
          <cell r="A10" t="str">
            <v>cty28027</v>
          </cell>
          <cell r="B10" t="str">
            <v>Coahoma County, MS</v>
          </cell>
          <cell r="C10">
            <v>0.4788</v>
          </cell>
        </row>
        <row r="11">
          <cell r="A11" t="str">
            <v>cty13243</v>
          </cell>
          <cell r="B11" t="str">
            <v>Randolph County, GA</v>
          </cell>
          <cell r="C11">
            <v>0.47860000000000003</v>
          </cell>
        </row>
        <row r="12">
          <cell r="A12" t="str">
            <v>cty01063</v>
          </cell>
          <cell r="B12" t="str">
            <v>Greene County, AL</v>
          </cell>
          <cell r="C12">
            <v>0.47289999999999999</v>
          </cell>
        </row>
        <row r="13">
          <cell r="A13" t="str">
            <v>cty72123</v>
          </cell>
          <cell r="B13" t="str">
            <v>Salinas Municipio, PR</v>
          </cell>
          <cell r="C13">
            <v>0.47249999999999998</v>
          </cell>
        </row>
        <row r="14">
          <cell r="A14" t="str">
            <v>cty22035</v>
          </cell>
          <cell r="B14" t="str">
            <v>East Carroll Parish, LA</v>
          </cell>
          <cell r="C14">
            <v>0.4708</v>
          </cell>
        </row>
        <row r="15">
          <cell r="A15" t="str">
            <v>cty01085</v>
          </cell>
          <cell r="B15" t="str">
            <v>Lowndes County, AL</v>
          </cell>
          <cell r="C15">
            <v>0.46989999999999998</v>
          </cell>
        </row>
        <row r="16">
          <cell r="A16" t="str">
            <v>cty05077</v>
          </cell>
          <cell r="B16" t="str">
            <v>Lee County, AR</v>
          </cell>
          <cell r="C16">
            <v>0.4637</v>
          </cell>
        </row>
        <row r="17">
          <cell r="A17" t="str">
            <v>cty28053</v>
          </cell>
          <cell r="B17" t="str">
            <v>Humphreys County, MS</v>
          </cell>
          <cell r="C17">
            <v>0.46139999999999998</v>
          </cell>
        </row>
        <row r="18">
          <cell r="A18" t="str">
            <v>cty01105</v>
          </cell>
          <cell r="B18" t="str">
            <v>Perry County, AL</v>
          </cell>
          <cell r="C18">
            <v>0.46039999999999998</v>
          </cell>
        </row>
        <row r="19">
          <cell r="A19" t="str">
            <v>cty13191</v>
          </cell>
          <cell r="B19" t="str">
            <v>McIntosh County, GA</v>
          </cell>
          <cell r="C19">
            <v>0.45960000000000001</v>
          </cell>
        </row>
        <row r="20">
          <cell r="A20" t="str">
            <v>cty28055</v>
          </cell>
          <cell r="B20" t="str">
            <v>Issaquena County, MS</v>
          </cell>
          <cell r="C20">
            <v>0.45040000000000002</v>
          </cell>
        </row>
        <row r="21">
          <cell r="A21" t="str">
            <v>cty28021</v>
          </cell>
          <cell r="B21" t="str">
            <v>Claiborne County, MS</v>
          </cell>
          <cell r="C21">
            <v>0.44679999999999997</v>
          </cell>
        </row>
        <row r="22">
          <cell r="A22" t="str">
            <v>cty28135</v>
          </cell>
          <cell r="B22" t="str">
            <v>Tallahatchie County, MS</v>
          </cell>
          <cell r="C22">
            <v>0.44429999999999997</v>
          </cell>
        </row>
        <row r="23">
          <cell r="A23" t="str">
            <v>cty01119</v>
          </cell>
          <cell r="B23" t="str">
            <v>Sumter County, AL</v>
          </cell>
          <cell r="C23">
            <v>0.44319999999999998</v>
          </cell>
        </row>
        <row r="24">
          <cell r="A24" t="str">
            <v>cty46102</v>
          </cell>
          <cell r="B24" t="str">
            <v>Oglala Lakota County, SD</v>
          </cell>
          <cell r="C24">
            <v>0.4425</v>
          </cell>
        </row>
        <row r="25">
          <cell r="A25" t="str">
            <v>cty28083</v>
          </cell>
          <cell r="B25" t="str">
            <v>Leflore County, MS</v>
          </cell>
          <cell r="C25">
            <v>0.43959999999999999</v>
          </cell>
        </row>
        <row r="26">
          <cell r="A26" t="str">
            <v>cty28133</v>
          </cell>
          <cell r="B26" t="str">
            <v>Sunflower County, MS</v>
          </cell>
          <cell r="C26">
            <v>0.4385</v>
          </cell>
        </row>
        <row r="27">
          <cell r="A27" t="str">
            <v>cty45005</v>
          </cell>
          <cell r="B27" t="str">
            <v>Allendale County, SC</v>
          </cell>
          <cell r="C27">
            <v>0.43809999999999999</v>
          </cell>
        </row>
        <row r="28">
          <cell r="A28" t="str">
            <v>cty72131</v>
          </cell>
          <cell r="B28" t="str">
            <v>San Sebastian Municipio, PR</v>
          </cell>
          <cell r="C28">
            <v>0.43740000000000001</v>
          </cell>
        </row>
        <row r="29">
          <cell r="A29" t="str">
            <v>cty28151</v>
          </cell>
          <cell r="B29" t="str">
            <v>Washington County, MS</v>
          </cell>
          <cell r="C29">
            <v>0.43709999999999999</v>
          </cell>
        </row>
        <row r="30">
          <cell r="A30" t="str">
            <v>cty22065</v>
          </cell>
          <cell r="B30" t="str">
            <v>Madison Parish, LA</v>
          </cell>
          <cell r="C30">
            <v>0.437</v>
          </cell>
        </row>
        <row r="31">
          <cell r="A31" t="str">
            <v>cty13141</v>
          </cell>
          <cell r="B31" t="str">
            <v>Hancock County, GA</v>
          </cell>
          <cell r="C31">
            <v>0.43640000000000001</v>
          </cell>
        </row>
        <row r="32">
          <cell r="A32" t="str">
            <v>cty13167</v>
          </cell>
          <cell r="B32" t="str">
            <v>Johnson County, GA</v>
          </cell>
          <cell r="C32">
            <v>0.43319999999999997</v>
          </cell>
        </row>
        <row r="33">
          <cell r="A33" t="str">
            <v>cty22081</v>
          </cell>
          <cell r="B33" t="str">
            <v>Red River Parish, LA</v>
          </cell>
          <cell r="C33">
            <v>0.43319999999999997</v>
          </cell>
        </row>
        <row r="34">
          <cell r="A34" t="str">
            <v>cty48261</v>
          </cell>
          <cell r="B34" t="str">
            <v>Kenedy County, TX</v>
          </cell>
          <cell r="C34">
            <v>0.43120000000000003</v>
          </cell>
        </row>
        <row r="35">
          <cell r="A35" t="str">
            <v>cty13093</v>
          </cell>
          <cell r="B35" t="str">
            <v>Dooly County, GA</v>
          </cell>
          <cell r="C35">
            <v>0.4294</v>
          </cell>
        </row>
        <row r="36">
          <cell r="A36" t="str">
            <v>cty01011</v>
          </cell>
          <cell r="B36" t="str">
            <v>Bullock County, AL</v>
          </cell>
          <cell r="C36">
            <v>0.4279</v>
          </cell>
        </row>
        <row r="37">
          <cell r="A37" t="str">
            <v>cty28163</v>
          </cell>
          <cell r="B37" t="str">
            <v>Yazoo County, MS</v>
          </cell>
          <cell r="C37">
            <v>0.42770000000000002</v>
          </cell>
        </row>
        <row r="38">
          <cell r="A38" t="str">
            <v>cty05093</v>
          </cell>
          <cell r="B38" t="str">
            <v>Mississippi County, AR</v>
          </cell>
          <cell r="C38">
            <v>0.42449999999999999</v>
          </cell>
        </row>
        <row r="39">
          <cell r="A39" t="str">
            <v>cty48507</v>
          </cell>
          <cell r="B39" t="str">
            <v>Zavala County, TX</v>
          </cell>
          <cell r="C39">
            <v>0.42170000000000002</v>
          </cell>
        </row>
        <row r="40">
          <cell r="A40" t="str">
            <v>cty72149</v>
          </cell>
          <cell r="B40" t="str">
            <v>Villalba Municipio, PR</v>
          </cell>
          <cell r="C40">
            <v>0.42049999999999998</v>
          </cell>
        </row>
        <row r="41">
          <cell r="A41" t="str">
            <v>cty48191</v>
          </cell>
          <cell r="B41" t="str">
            <v>Hall County, TX</v>
          </cell>
          <cell r="C41">
            <v>0.41959999999999997</v>
          </cell>
        </row>
        <row r="42">
          <cell r="A42" t="str">
            <v>cty45069</v>
          </cell>
          <cell r="B42" t="str">
            <v>Marlboro County, SC</v>
          </cell>
          <cell r="C42">
            <v>0.41860000000000003</v>
          </cell>
        </row>
        <row r="43">
          <cell r="A43" t="str">
            <v>cty05035</v>
          </cell>
          <cell r="B43" t="str">
            <v>Crittenden County, AR</v>
          </cell>
          <cell r="C43">
            <v>0.41860000000000003</v>
          </cell>
        </row>
        <row r="44">
          <cell r="A44" t="str">
            <v>cty29155</v>
          </cell>
          <cell r="B44" t="str">
            <v>Pemiscot County, MO</v>
          </cell>
          <cell r="C44">
            <v>0.41770000000000002</v>
          </cell>
        </row>
        <row r="45">
          <cell r="A45" t="str">
            <v>cty28051</v>
          </cell>
          <cell r="B45" t="str">
            <v>Holmes County, MS</v>
          </cell>
          <cell r="C45">
            <v>0.41499999999999998</v>
          </cell>
        </row>
        <row r="46">
          <cell r="A46" t="str">
            <v>cty28009</v>
          </cell>
          <cell r="B46" t="str">
            <v>Benton County, MS</v>
          </cell>
          <cell r="C46">
            <v>0.41449999999999998</v>
          </cell>
        </row>
        <row r="47">
          <cell r="A47" t="str">
            <v>cty28103</v>
          </cell>
          <cell r="B47" t="str">
            <v>Noxubee County, MS</v>
          </cell>
          <cell r="C47">
            <v>0.41270000000000001</v>
          </cell>
        </row>
        <row r="48">
          <cell r="A48" t="str">
            <v>cty28125</v>
          </cell>
          <cell r="B48" t="str">
            <v>Sharkey County, MS</v>
          </cell>
          <cell r="C48">
            <v>0.41189999999999999</v>
          </cell>
        </row>
        <row r="49">
          <cell r="A49" t="str">
            <v>cty01087</v>
          </cell>
          <cell r="B49" t="str">
            <v>Macon County, AL</v>
          </cell>
          <cell r="C49">
            <v>0.41149999999999998</v>
          </cell>
        </row>
        <row r="50">
          <cell r="A50" t="str">
            <v>cty72119</v>
          </cell>
          <cell r="B50" t="str">
            <v>Rio Grande Municipio, PR</v>
          </cell>
          <cell r="C50">
            <v>0.4108</v>
          </cell>
        </row>
        <row r="51">
          <cell r="A51" t="str">
            <v>cty46121</v>
          </cell>
          <cell r="B51" t="str">
            <v>Todd County, SD</v>
          </cell>
          <cell r="C51">
            <v>0.40989999999999999</v>
          </cell>
        </row>
        <row r="52">
          <cell r="A52" t="str">
            <v>cty48127</v>
          </cell>
          <cell r="B52" t="str">
            <v>Dimmit County, TX</v>
          </cell>
          <cell r="C52">
            <v>0.4098</v>
          </cell>
        </row>
        <row r="53">
          <cell r="A53" t="str">
            <v>cty24510</v>
          </cell>
          <cell r="B53" t="str">
            <v>Baltimore city, MD</v>
          </cell>
          <cell r="C53">
            <v>0.40960000000000002</v>
          </cell>
        </row>
        <row r="54">
          <cell r="A54" t="str">
            <v>cty72055</v>
          </cell>
          <cell r="B54" t="str">
            <v>Guanica Municipio, PR</v>
          </cell>
          <cell r="C54">
            <v>0.40820000000000001</v>
          </cell>
        </row>
        <row r="55">
          <cell r="A55" t="str">
            <v>cty01037</v>
          </cell>
          <cell r="B55" t="str">
            <v>Coosa County, AL</v>
          </cell>
          <cell r="C55">
            <v>0.40629999999999999</v>
          </cell>
        </row>
        <row r="56">
          <cell r="A56" t="str">
            <v>cty13205</v>
          </cell>
          <cell r="B56" t="str">
            <v>Mitchell County, GA</v>
          </cell>
          <cell r="C56">
            <v>0.40610000000000002</v>
          </cell>
        </row>
        <row r="57">
          <cell r="A57" t="str">
            <v>cty51730</v>
          </cell>
          <cell r="B57" t="str">
            <v>Petersburg city, VA</v>
          </cell>
          <cell r="C57">
            <v>0.40610000000000002</v>
          </cell>
        </row>
        <row r="58">
          <cell r="A58" t="str">
            <v>cty05147</v>
          </cell>
          <cell r="B58" t="str">
            <v>Woodruff County, AR</v>
          </cell>
          <cell r="C58">
            <v>0.40500000000000003</v>
          </cell>
        </row>
        <row r="59">
          <cell r="A59" t="str">
            <v>cty05123</v>
          </cell>
          <cell r="B59" t="str">
            <v>St. Francis County, AR</v>
          </cell>
          <cell r="C59">
            <v>0.4037</v>
          </cell>
        </row>
        <row r="60">
          <cell r="A60" t="str">
            <v>cty47075</v>
          </cell>
          <cell r="B60" t="str">
            <v>Haywood County, TN</v>
          </cell>
          <cell r="C60">
            <v>0.40329999999999999</v>
          </cell>
        </row>
        <row r="61">
          <cell r="A61" t="str">
            <v>cty48445</v>
          </cell>
          <cell r="B61" t="str">
            <v>Terry County, TX</v>
          </cell>
          <cell r="C61">
            <v>0.40329999999999999</v>
          </cell>
        </row>
        <row r="62">
          <cell r="A62" t="str">
            <v>cty13183</v>
          </cell>
          <cell r="B62" t="str">
            <v>Long County, GA</v>
          </cell>
          <cell r="C62">
            <v>0.40279999999999999</v>
          </cell>
        </row>
        <row r="63">
          <cell r="A63" t="str">
            <v>cty01065</v>
          </cell>
          <cell r="B63" t="str">
            <v>Hale County, AL</v>
          </cell>
          <cell r="C63">
            <v>0.40039999999999998</v>
          </cell>
        </row>
        <row r="64">
          <cell r="A64" t="str">
            <v>cty48389</v>
          </cell>
          <cell r="B64" t="str">
            <v>Reeves County, TX</v>
          </cell>
          <cell r="C64">
            <v>0.4002</v>
          </cell>
        </row>
        <row r="65">
          <cell r="A65" t="str">
            <v>cty47095</v>
          </cell>
          <cell r="B65" t="str">
            <v>Lake County, TN</v>
          </cell>
          <cell r="C65">
            <v>0.39939999999999998</v>
          </cell>
        </row>
        <row r="66">
          <cell r="A66" t="str">
            <v>cty47097</v>
          </cell>
          <cell r="B66" t="str">
            <v>Lauderdale County, TN</v>
          </cell>
          <cell r="C66">
            <v>0.3972</v>
          </cell>
        </row>
        <row r="67">
          <cell r="A67" t="str">
            <v>cty01017</v>
          </cell>
          <cell r="B67" t="str">
            <v>Chambers County, AL</v>
          </cell>
          <cell r="C67">
            <v>0.39650000000000002</v>
          </cell>
        </row>
        <row r="68">
          <cell r="A68" t="str">
            <v>cty13165</v>
          </cell>
          <cell r="B68" t="str">
            <v>Jenkins County, GA</v>
          </cell>
          <cell r="C68">
            <v>0.39500000000000002</v>
          </cell>
        </row>
        <row r="69">
          <cell r="A69" t="str">
            <v>cty13027</v>
          </cell>
          <cell r="B69" t="str">
            <v>Brooks County, GA</v>
          </cell>
          <cell r="C69">
            <v>0.3947</v>
          </cell>
        </row>
        <row r="70">
          <cell r="A70" t="str">
            <v>cty13301</v>
          </cell>
          <cell r="B70" t="str">
            <v>Warren County, GA</v>
          </cell>
          <cell r="C70">
            <v>0.39379999999999998</v>
          </cell>
        </row>
        <row r="71">
          <cell r="A71" t="str">
            <v>cty48131</v>
          </cell>
          <cell r="B71" t="str">
            <v>Duval County, TX</v>
          </cell>
          <cell r="C71">
            <v>0.39069999999999999</v>
          </cell>
        </row>
        <row r="72">
          <cell r="A72" t="str">
            <v>cty05041</v>
          </cell>
          <cell r="B72" t="str">
            <v>Desha County, AR</v>
          </cell>
          <cell r="C72">
            <v>0.3901</v>
          </cell>
        </row>
        <row r="73">
          <cell r="A73" t="str">
            <v>cty22071</v>
          </cell>
          <cell r="B73" t="str">
            <v>Orleans Parish, LA</v>
          </cell>
          <cell r="C73">
            <v>0.3876</v>
          </cell>
        </row>
        <row r="74">
          <cell r="A74" t="str">
            <v>cty13065</v>
          </cell>
          <cell r="B74" t="str">
            <v>Clinch County, GA</v>
          </cell>
          <cell r="C74">
            <v>0.38590000000000002</v>
          </cell>
        </row>
        <row r="75">
          <cell r="A75" t="str">
            <v>cty13037</v>
          </cell>
          <cell r="B75" t="str">
            <v>Calhoun County, GA</v>
          </cell>
          <cell r="C75">
            <v>0.38579999999999998</v>
          </cell>
        </row>
        <row r="76">
          <cell r="A76" t="str">
            <v>cty28107</v>
          </cell>
          <cell r="B76" t="str">
            <v>Panola County, MS</v>
          </cell>
          <cell r="C76">
            <v>0.38529999999999998</v>
          </cell>
        </row>
        <row r="77">
          <cell r="A77" t="str">
            <v>cty13095</v>
          </cell>
          <cell r="B77" t="str">
            <v>Dougherty County, GA</v>
          </cell>
          <cell r="C77">
            <v>0.38519999999999999</v>
          </cell>
        </row>
        <row r="78">
          <cell r="A78" t="str">
            <v>cty48495</v>
          </cell>
          <cell r="B78" t="str">
            <v>Winkler County, TX</v>
          </cell>
          <cell r="C78">
            <v>0.38519999999999999</v>
          </cell>
        </row>
        <row r="79">
          <cell r="A79" t="str">
            <v>cty13269</v>
          </cell>
          <cell r="B79" t="str">
            <v>Taylor County, GA</v>
          </cell>
          <cell r="C79">
            <v>0.38490000000000002</v>
          </cell>
        </row>
        <row r="80">
          <cell r="A80" t="str">
            <v>cty28093</v>
          </cell>
          <cell r="B80" t="str">
            <v>Marshall County, MS</v>
          </cell>
          <cell r="C80">
            <v>0.3846</v>
          </cell>
        </row>
        <row r="81">
          <cell r="A81" t="str">
            <v>cty22067</v>
          </cell>
          <cell r="B81" t="str">
            <v>Morehouse Parish, LA</v>
          </cell>
          <cell r="C81">
            <v>0.38440000000000002</v>
          </cell>
        </row>
        <row r="82">
          <cell r="A82" t="str">
            <v>cty48163</v>
          </cell>
          <cell r="B82" t="str">
            <v>Frio County, TX</v>
          </cell>
          <cell r="C82">
            <v>0.3841</v>
          </cell>
        </row>
        <row r="83">
          <cell r="A83" t="str">
            <v>cty05017</v>
          </cell>
          <cell r="B83" t="str">
            <v>Chicot County, AR</v>
          </cell>
          <cell r="C83">
            <v>0.3836</v>
          </cell>
        </row>
        <row r="84">
          <cell r="A84" t="str">
            <v>cty28063</v>
          </cell>
          <cell r="B84" t="str">
            <v>Jefferson County, MS</v>
          </cell>
          <cell r="C84">
            <v>0.3831</v>
          </cell>
        </row>
        <row r="85">
          <cell r="A85" t="str">
            <v>cty48115</v>
          </cell>
          <cell r="B85" t="str">
            <v>Dawson County, TX</v>
          </cell>
          <cell r="C85">
            <v>0.38119999999999998</v>
          </cell>
        </row>
        <row r="86">
          <cell r="A86" t="str">
            <v>cty13033</v>
          </cell>
          <cell r="B86" t="str">
            <v>Burke County, GA</v>
          </cell>
          <cell r="C86">
            <v>0.38100000000000001</v>
          </cell>
        </row>
        <row r="87">
          <cell r="A87" t="str">
            <v>cty01047</v>
          </cell>
          <cell r="B87" t="str">
            <v>Dallas County, AL</v>
          </cell>
          <cell r="C87">
            <v>0.3805</v>
          </cell>
        </row>
        <row r="88">
          <cell r="A88" t="str">
            <v>cty37065</v>
          </cell>
          <cell r="B88" t="str">
            <v>Edgecombe County, NC</v>
          </cell>
          <cell r="C88">
            <v>0.38030000000000003</v>
          </cell>
        </row>
        <row r="89">
          <cell r="A89" t="str">
            <v>cty22083</v>
          </cell>
          <cell r="B89" t="str">
            <v>Richland Parish, LA</v>
          </cell>
          <cell r="C89">
            <v>0.37859999999999999</v>
          </cell>
        </row>
        <row r="90">
          <cell r="A90" t="str">
            <v>cty28017</v>
          </cell>
          <cell r="B90" t="str">
            <v>Chickasaw County, MS</v>
          </cell>
          <cell r="C90">
            <v>0.37840000000000001</v>
          </cell>
        </row>
        <row r="91">
          <cell r="A91" t="str">
            <v>cty13263</v>
          </cell>
          <cell r="B91" t="str">
            <v>Talbot County, GA</v>
          </cell>
          <cell r="C91">
            <v>0.37780000000000002</v>
          </cell>
        </row>
        <row r="92">
          <cell r="A92" t="str">
            <v>cty22031</v>
          </cell>
          <cell r="B92" t="str">
            <v>De Soto Parish, LA</v>
          </cell>
          <cell r="C92">
            <v>0.37709999999999999</v>
          </cell>
        </row>
        <row r="93">
          <cell r="A93" t="str">
            <v>cty45061</v>
          </cell>
          <cell r="B93" t="str">
            <v>Lee County, SC</v>
          </cell>
          <cell r="C93">
            <v>0.3765</v>
          </cell>
        </row>
        <row r="94">
          <cell r="A94" t="str">
            <v>cty45033</v>
          </cell>
          <cell r="B94" t="str">
            <v>Dillon County, SC</v>
          </cell>
          <cell r="C94">
            <v>0.37580000000000002</v>
          </cell>
        </row>
        <row r="95">
          <cell r="A95" t="str">
            <v>cty13303</v>
          </cell>
          <cell r="B95" t="str">
            <v>Washington County, GA</v>
          </cell>
          <cell r="C95">
            <v>0.37519999999999998</v>
          </cell>
        </row>
        <row r="96">
          <cell r="A96" t="str">
            <v>cty37181</v>
          </cell>
          <cell r="B96" t="str">
            <v>Vance County, NC</v>
          </cell>
          <cell r="C96">
            <v>0.37509999999999999</v>
          </cell>
        </row>
        <row r="97">
          <cell r="A97" t="str">
            <v>cty28153</v>
          </cell>
          <cell r="B97" t="str">
            <v>Wayne County, MS</v>
          </cell>
          <cell r="C97">
            <v>0.37459999999999999</v>
          </cell>
        </row>
        <row r="98">
          <cell r="A98" t="str">
            <v>cty48229</v>
          </cell>
          <cell r="B98" t="str">
            <v>Hudspeth County, TX</v>
          </cell>
          <cell r="C98">
            <v>0.37430000000000002</v>
          </cell>
        </row>
        <row r="99">
          <cell r="A99" t="str">
            <v>cty28091</v>
          </cell>
          <cell r="B99" t="str">
            <v>Marion County, MS</v>
          </cell>
          <cell r="C99">
            <v>0.37419999999999998</v>
          </cell>
        </row>
        <row r="100">
          <cell r="A100" t="str">
            <v>cty28025</v>
          </cell>
          <cell r="B100" t="str">
            <v>Clay County, MS</v>
          </cell>
          <cell r="C100">
            <v>0.37369999999999998</v>
          </cell>
        </row>
        <row r="101">
          <cell r="A101" t="str">
            <v>cty48405</v>
          </cell>
          <cell r="B101" t="str">
            <v>San Augustine County, TX</v>
          </cell>
          <cell r="C101">
            <v>0.37359999999999999</v>
          </cell>
        </row>
        <row r="102">
          <cell r="A102" t="str">
            <v>cty12039</v>
          </cell>
          <cell r="B102" t="str">
            <v>Gadsden County, FL</v>
          </cell>
          <cell r="C102">
            <v>0.37140000000000001</v>
          </cell>
        </row>
        <row r="103">
          <cell r="A103" t="str">
            <v>cty28079</v>
          </cell>
          <cell r="B103" t="str">
            <v>Leake County, MS</v>
          </cell>
          <cell r="C103">
            <v>0.37130000000000002</v>
          </cell>
        </row>
        <row r="104">
          <cell r="A104" t="str">
            <v>cty22091</v>
          </cell>
          <cell r="B104" t="str">
            <v>St. Helena Parish, LA</v>
          </cell>
          <cell r="C104">
            <v>0.36969999999999997</v>
          </cell>
        </row>
        <row r="105">
          <cell r="A105" t="str">
            <v>cty08023</v>
          </cell>
          <cell r="B105" t="str">
            <v>Costilla County, CO</v>
          </cell>
          <cell r="C105">
            <v>0.36940000000000001</v>
          </cell>
        </row>
        <row r="106">
          <cell r="A106" t="str">
            <v>cty48283</v>
          </cell>
          <cell r="B106" t="str">
            <v>La Salle County, TX</v>
          </cell>
          <cell r="C106">
            <v>0.36909999999999998</v>
          </cell>
        </row>
        <row r="107">
          <cell r="A107" t="str">
            <v>cty28065</v>
          </cell>
          <cell r="B107" t="str">
            <v>Jefferson Davis County, MS</v>
          </cell>
          <cell r="C107">
            <v>0.36849999999999999</v>
          </cell>
        </row>
        <row r="108">
          <cell r="A108" t="str">
            <v>cty01131</v>
          </cell>
          <cell r="B108" t="str">
            <v>Wilcox County, AL</v>
          </cell>
          <cell r="C108">
            <v>0.36830000000000002</v>
          </cell>
        </row>
        <row r="109">
          <cell r="A109" t="str">
            <v>cty22039</v>
          </cell>
          <cell r="B109" t="str">
            <v>Evangeline Parish, LA</v>
          </cell>
          <cell r="C109">
            <v>0.36749999999999999</v>
          </cell>
        </row>
        <row r="110">
          <cell r="A110" t="str">
            <v>cty28011</v>
          </cell>
          <cell r="B110" t="str">
            <v>Bolivar County, MS</v>
          </cell>
          <cell r="C110">
            <v>0.36749999999999999</v>
          </cell>
        </row>
        <row r="111">
          <cell r="A111" t="str">
            <v>cty13265</v>
          </cell>
          <cell r="B111" t="str">
            <v>Taliaferro County, GA</v>
          </cell>
          <cell r="C111">
            <v>0.36730000000000002</v>
          </cell>
        </row>
        <row r="112">
          <cell r="A112" t="str">
            <v>cty13287</v>
          </cell>
          <cell r="B112" t="str">
            <v>Turner County, GA</v>
          </cell>
          <cell r="C112">
            <v>0.36730000000000002</v>
          </cell>
        </row>
        <row r="113">
          <cell r="A113" t="str">
            <v>cty55078</v>
          </cell>
          <cell r="B113" t="str">
            <v>Menominee County, WI</v>
          </cell>
          <cell r="C113">
            <v>0.36680000000000001</v>
          </cell>
        </row>
        <row r="114">
          <cell r="A114" t="str">
            <v>cty28113</v>
          </cell>
          <cell r="B114" t="str">
            <v>Pike County, MS</v>
          </cell>
          <cell r="C114">
            <v>0.3659</v>
          </cell>
        </row>
        <row r="115">
          <cell r="A115" t="str">
            <v>cty48437</v>
          </cell>
          <cell r="B115" t="str">
            <v>Swisher County, TX</v>
          </cell>
          <cell r="C115">
            <v>0.36549999999999999</v>
          </cell>
        </row>
        <row r="116">
          <cell r="A116" t="str">
            <v>cty51760</v>
          </cell>
          <cell r="B116" t="str">
            <v>Richmond city, VA</v>
          </cell>
          <cell r="C116">
            <v>0.3654</v>
          </cell>
        </row>
        <row r="117">
          <cell r="A117" t="str">
            <v>cty29510</v>
          </cell>
          <cell r="B117" t="str">
            <v>St. Louis city, MO</v>
          </cell>
          <cell r="C117">
            <v>0.36470000000000002</v>
          </cell>
        </row>
        <row r="118">
          <cell r="A118" t="str">
            <v>cty28123</v>
          </cell>
          <cell r="B118" t="str">
            <v>Scott County, MS</v>
          </cell>
          <cell r="C118">
            <v>0.36459999999999998</v>
          </cell>
        </row>
        <row r="119">
          <cell r="A119" t="str">
            <v>cty48047</v>
          </cell>
          <cell r="B119" t="str">
            <v>Brooks County, TX</v>
          </cell>
          <cell r="C119">
            <v>0.3644</v>
          </cell>
        </row>
        <row r="120">
          <cell r="A120" t="str">
            <v>cty48375</v>
          </cell>
          <cell r="B120" t="str">
            <v>Potter County, TX</v>
          </cell>
          <cell r="C120">
            <v>0.36320000000000002</v>
          </cell>
        </row>
        <row r="121">
          <cell r="A121" t="str">
            <v>cty47069</v>
          </cell>
          <cell r="B121" t="str">
            <v>Hardeman County, TN</v>
          </cell>
          <cell r="C121">
            <v>0.36320000000000002</v>
          </cell>
        </row>
        <row r="122">
          <cell r="A122" t="str">
            <v>cty40001</v>
          </cell>
          <cell r="B122" t="str">
            <v>Adair County, OK</v>
          </cell>
          <cell r="C122">
            <v>0.3629</v>
          </cell>
        </row>
        <row r="123">
          <cell r="A123" t="str">
            <v>cty72141</v>
          </cell>
          <cell r="B123" t="str">
            <v>Utuado Municipio, PR</v>
          </cell>
          <cell r="C123">
            <v>0.3629</v>
          </cell>
        </row>
        <row r="124">
          <cell r="A124" t="str">
            <v>cty48235</v>
          </cell>
          <cell r="B124" t="str">
            <v>Irion County, TX</v>
          </cell>
          <cell r="C124">
            <v>0.3624</v>
          </cell>
        </row>
        <row r="125">
          <cell r="A125" t="str">
            <v>cty13017</v>
          </cell>
          <cell r="B125" t="str">
            <v>Ben Hill County, GA</v>
          </cell>
          <cell r="C125">
            <v>0.3624</v>
          </cell>
        </row>
        <row r="126">
          <cell r="A126" t="str">
            <v>cty13199</v>
          </cell>
          <cell r="B126" t="str">
            <v>Meriwether County, GA</v>
          </cell>
          <cell r="C126">
            <v>0.36230000000000001</v>
          </cell>
        </row>
        <row r="127">
          <cell r="A127" t="str">
            <v>cty05069</v>
          </cell>
          <cell r="B127" t="str">
            <v>Jefferson County, AR</v>
          </cell>
          <cell r="C127">
            <v>0.36199999999999999</v>
          </cell>
        </row>
        <row r="128">
          <cell r="A128" t="str">
            <v>cty37155</v>
          </cell>
          <cell r="B128" t="str">
            <v>Robeson County, NC</v>
          </cell>
          <cell r="C128">
            <v>0.36180000000000001</v>
          </cell>
        </row>
        <row r="129">
          <cell r="A129" t="str">
            <v>cty22025</v>
          </cell>
          <cell r="B129" t="str">
            <v>Catahoula Parish, LA</v>
          </cell>
          <cell r="C129">
            <v>0.36170000000000002</v>
          </cell>
        </row>
        <row r="130">
          <cell r="A130" t="str">
            <v>cty37093</v>
          </cell>
          <cell r="B130" t="str">
            <v>Hoke County, NC</v>
          </cell>
          <cell r="C130">
            <v>0.36130000000000001</v>
          </cell>
        </row>
        <row r="131">
          <cell r="A131" t="str">
            <v>cty48455</v>
          </cell>
          <cell r="B131" t="str">
            <v>Trinity County, TX</v>
          </cell>
          <cell r="C131">
            <v>0.36099999999999999</v>
          </cell>
        </row>
        <row r="132">
          <cell r="A132" t="str">
            <v>cty13007</v>
          </cell>
          <cell r="B132" t="str">
            <v>Baker County, GA</v>
          </cell>
          <cell r="C132">
            <v>0.36080000000000001</v>
          </cell>
        </row>
        <row r="133">
          <cell r="A133" t="str">
            <v>cty05061</v>
          </cell>
          <cell r="B133" t="str">
            <v>Howard County, AR</v>
          </cell>
          <cell r="C133">
            <v>0.36</v>
          </cell>
        </row>
        <row r="134">
          <cell r="A134" t="str">
            <v>cty13071</v>
          </cell>
          <cell r="B134" t="str">
            <v>Colquitt County, GA</v>
          </cell>
          <cell r="C134">
            <v>0.36</v>
          </cell>
        </row>
        <row r="135">
          <cell r="A135" t="str">
            <v>cty48371</v>
          </cell>
          <cell r="B135" t="str">
            <v>Pecos County, TX</v>
          </cell>
          <cell r="C135">
            <v>0.35980000000000001</v>
          </cell>
        </row>
        <row r="136">
          <cell r="A136" t="str">
            <v>cty37165</v>
          </cell>
          <cell r="B136" t="str">
            <v>Scotland County, NC</v>
          </cell>
          <cell r="C136">
            <v>0.35949999999999999</v>
          </cell>
        </row>
        <row r="137">
          <cell r="A137" t="str">
            <v>cty45053</v>
          </cell>
          <cell r="B137" t="str">
            <v>Jasper County, SC</v>
          </cell>
          <cell r="C137">
            <v>0.35880000000000001</v>
          </cell>
        </row>
        <row r="138">
          <cell r="A138" t="str">
            <v>cty38085</v>
          </cell>
          <cell r="B138" t="str">
            <v>Sioux County, ND</v>
          </cell>
          <cell r="C138">
            <v>0.35859999999999997</v>
          </cell>
        </row>
        <row r="139">
          <cell r="A139" t="str">
            <v>cty29133</v>
          </cell>
          <cell r="B139" t="str">
            <v>Mississippi County, MO</v>
          </cell>
          <cell r="C139">
            <v>0.35849999999999999</v>
          </cell>
        </row>
        <row r="140">
          <cell r="A140" t="str">
            <v>cty13069</v>
          </cell>
          <cell r="B140" t="str">
            <v>Coffee County, GA</v>
          </cell>
          <cell r="C140">
            <v>0.35820000000000002</v>
          </cell>
        </row>
        <row r="141">
          <cell r="A141" t="str">
            <v>cty48117</v>
          </cell>
          <cell r="B141" t="str">
            <v>Deaf Smith County, TX</v>
          </cell>
          <cell r="C141">
            <v>0.35809999999999997</v>
          </cell>
        </row>
        <row r="142">
          <cell r="A142" t="str">
            <v>cty02188</v>
          </cell>
          <cell r="B142" t="str">
            <v>Northwest Arctic Borough, AK</v>
          </cell>
          <cell r="C142">
            <v>0.35680000000000001</v>
          </cell>
        </row>
        <row r="143">
          <cell r="A143" t="str">
            <v>cty05039</v>
          </cell>
          <cell r="B143" t="str">
            <v>Dallas County, AR</v>
          </cell>
          <cell r="C143">
            <v>0.35680000000000001</v>
          </cell>
        </row>
        <row r="144">
          <cell r="A144" t="str">
            <v>cty48427</v>
          </cell>
          <cell r="B144" t="str">
            <v>Starr County, TX</v>
          </cell>
          <cell r="C144">
            <v>0.35670000000000002</v>
          </cell>
        </row>
        <row r="145">
          <cell r="A145" t="str">
            <v>cty45021</v>
          </cell>
          <cell r="B145" t="str">
            <v>Cherokee County, SC</v>
          </cell>
          <cell r="C145">
            <v>0.35560000000000003</v>
          </cell>
        </row>
        <row r="146">
          <cell r="A146" t="str">
            <v>cty72065</v>
          </cell>
          <cell r="B146" t="str">
            <v>Hatillo Municipio, PR</v>
          </cell>
          <cell r="C146">
            <v>0.35539999999999999</v>
          </cell>
        </row>
        <row r="147">
          <cell r="A147" t="str">
            <v>cty48057</v>
          </cell>
          <cell r="B147" t="str">
            <v>Calhoun County, TX</v>
          </cell>
          <cell r="C147">
            <v>0.3553</v>
          </cell>
        </row>
        <row r="148">
          <cell r="A148" t="str">
            <v>cty05073</v>
          </cell>
          <cell r="B148" t="str">
            <v>Lafayette County, AR</v>
          </cell>
          <cell r="C148">
            <v>0.35520000000000002</v>
          </cell>
        </row>
        <row r="149">
          <cell r="A149" t="str">
            <v>cty45065</v>
          </cell>
          <cell r="B149" t="str">
            <v>McCormick County, SC</v>
          </cell>
          <cell r="C149">
            <v>0.35510000000000003</v>
          </cell>
        </row>
        <row r="150">
          <cell r="A150" t="str">
            <v>cty28029</v>
          </cell>
          <cell r="B150" t="str">
            <v>Copiah County, MS</v>
          </cell>
          <cell r="C150">
            <v>0.35460000000000003</v>
          </cell>
        </row>
        <row r="151">
          <cell r="A151" t="str">
            <v>cty72151</v>
          </cell>
          <cell r="B151" t="str">
            <v>Yabucoa Municipio, PR</v>
          </cell>
          <cell r="C151">
            <v>0.35439999999999999</v>
          </cell>
        </row>
        <row r="152">
          <cell r="A152" t="str">
            <v>cty13289</v>
          </cell>
          <cell r="B152" t="str">
            <v>Twiggs County, GA</v>
          </cell>
          <cell r="C152">
            <v>0.35410000000000003</v>
          </cell>
        </row>
        <row r="153">
          <cell r="A153" t="str">
            <v>cty48489</v>
          </cell>
          <cell r="B153" t="str">
            <v>Willacy County, TX</v>
          </cell>
          <cell r="C153">
            <v>0.35370000000000001</v>
          </cell>
        </row>
        <row r="154">
          <cell r="A154" t="str">
            <v>cty12079</v>
          </cell>
          <cell r="B154" t="str">
            <v>Madison County, FL</v>
          </cell>
          <cell r="C154">
            <v>0.35320000000000001</v>
          </cell>
        </row>
        <row r="155">
          <cell r="A155" t="str">
            <v>cty01113</v>
          </cell>
          <cell r="B155" t="str">
            <v>Russell County, AL</v>
          </cell>
          <cell r="C155">
            <v>0.35249999999999998</v>
          </cell>
        </row>
        <row r="156">
          <cell r="A156" t="str">
            <v>cty28031</v>
          </cell>
          <cell r="B156" t="str">
            <v>Covington County, MS</v>
          </cell>
          <cell r="C156">
            <v>0.35160000000000002</v>
          </cell>
        </row>
        <row r="157">
          <cell r="A157" t="str">
            <v>cty22003</v>
          </cell>
          <cell r="B157" t="str">
            <v>Allen Parish, LA</v>
          </cell>
          <cell r="C157">
            <v>0.35110000000000002</v>
          </cell>
        </row>
        <row r="158">
          <cell r="A158" t="str">
            <v>cty13081</v>
          </cell>
          <cell r="B158" t="str">
            <v>Crisp County, GA</v>
          </cell>
          <cell r="C158">
            <v>0.35110000000000002</v>
          </cell>
        </row>
        <row r="159">
          <cell r="A159" t="str">
            <v>cty40023</v>
          </cell>
          <cell r="B159" t="str">
            <v>Choctaw County, OK</v>
          </cell>
          <cell r="C159">
            <v>0.35070000000000001</v>
          </cell>
        </row>
        <row r="160">
          <cell r="A160" t="str">
            <v>cty28097</v>
          </cell>
          <cell r="B160" t="str">
            <v>Montgomery County, MS</v>
          </cell>
          <cell r="C160">
            <v>0.35060000000000002</v>
          </cell>
        </row>
        <row r="161">
          <cell r="A161" t="str">
            <v>cty28127</v>
          </cell>
          <cell r="B161" t="str">
            <v>Simpson County, MS</v>
          </cell>
          <cell r="C161">
            <v>0.35049999999999998</v>
          </cell>
        </row>
        <row r="162">
          <cell r="A162" t="str">
            <v>cty28061</v>
          </cell>
          <cell r="B162" t="str">
            <v>Jasper County, MS</v>
          </cell>
          <cell r="C162">
            <v>0.35020000000000001</v>
          </cell>
        </row>
        <row r="163">
          <cell r="A163" t="str">
            <v>cty22013</v>
          </cell>
          <cell r="B163" t="str">
            <v>Bienville Parish, LA</v>
          </cell>
          <cell r="C163">
            <v>0.35020000000000001</v>
          </cell>
        </row>
        <row r="164">
          <cell r="A164" t="str">
            <v>cty48395</v>
          </cell>
          <cell r="B164" t="str">
            <v>Robertson County, TX</v>
          </cell>
          <cell r="C164">
            <v>0.35020000000000001</v>
          </cell>
        </row>
        <row r="165">
          <cell r="A165" t="str">
            <v>cty17003</v>
          </cell>
          <cell r="B165" t="str">
            <v>Alexander County, IL</v>
          </cell>
          <cell r="C165">
            <v>0.34920000000000001</v>
          </cell>
        </row>
        <row r="166">
          <cell r="A166" t="str">
            <v>cty22117</v>
          </cell>
          <cell r="B166" t="str">
            <v>Washington Parish, LA</v>
          </cell>
          <cell r="C166">
            <v>0.34920000000000001</v>
          </cell>
        </row>
        <row r="167">
          <cell r="A167" t="str">
            <v>cty22047</v>
          </cell>
          <cell r="B167" t="str">
            <v>Iberville Parish, LA</v>
          </cell>
          <cell r="C167">
            <v>0.34910000000000002</v>
          </cell>
        </row>
        <row r="168">
          <cell r="A168" t="str">
            <v>cty48403</v>
          </cell>
          <cell r="B168" t="str">
            <v>Sabine County, TX</v>
          </cell>
          <cell r="C168">
            <v>0.34849999999999998</v>
          </cell>
        </row>
        <row r="169">
          <cell r="A169" t="str">
            <v>cty13133</v>
          </cell>
          <cell r="B169" t="str">
            <v>Greene County, GA</v>
          </cell>
          <cell r="C169">
            <v>0.34770000000000001</v>
          </cell>
        </row>
        <row r="170">
          <cell r="A170" t="str">
            <v>cty48189</v>
          </cell>
          <cell r="B170" t="str">
            <v>Hale County, TX</v>
          </cell>
          <cell r="C170">
            <v>0.34770000000000001</v>
          </cell>
        </row>
        <row r="171">
          <cell r="A171" t="str">
            <v>cty13253</v>
          </cell>
          <cell r="B171" t="str">
            <v>Seminole County, GA</v>
          </cell>
          <cell r="C171">
            <v>0.34749999999999998</v>
          </cell>
        </row>
        <row r="172">
          <cell r="A172" t="str">
            <v>cty01107</v>
          </cell>
          <cell r="B172" t="str">
            <v>Pickens County, AL</v>
          </cell>
          <cell r="C172">
            <v>0.3473</v>
          </cell>
        </row>
        <row r="173">
          <cell r="A173" t="str">
            <v>cty13249</v>
          </cell>
          <cell r="B173" t="str">
            <v>Schley County, GA</v>
          </cell>
          <cell r="C173">
            <v>0.34720000000000001</v>
          </cell>
        </row>
        <row r="174">
          <cell r="A174" t="str">
            <v>cty22077</v>
          </cell>
          <cell r="B174" t="str">
            <v>Pointe Coupee Parish, LA</v>
          </cell>
          <cell r="C174">
            <v>0.34699999999999998</v>
          </cell>
        </row>
        <row r="175">
          <cell r="A175" t="str">
            <v>cty13255</v>
          </cell>
          <cell r="B175" t="str">
            <v>Spalding County, GA</v>
          </cell>
          <cell r="C175">
            <v>0.3463</v>
          </cell>
        </row>
        <row r="176">
          <cell r="A176" t="str">
            <v>cty13193</v>
          </cell>
          <cell r="B176" t="str">
            <v>Macon County, GA</v>
          </cell>
          <cell r="C176">
            <v>0.34510000000000002</v>
          </cell>
        </row>
        <row r="177">
          <cell r="A177" t="str">
            <v>cty28019</v>
          </cell>
          <cell r="B177" t="str">
            <v>Choctaw County, MS</v>
          </cell>
          <cell r="C177">
            <v>0.34499999999999997</v>
          </cell>
        </row>
        <row r="178">
          <cell r="A178" t="str">
            <v>cty13319</v>
          </cell>
          <cell r="B178" t="str">
            <v>Wilkinson County, GA</v>
          </cell>
          <cell r="C178">
            <v>0.34499999999999997</v>
          </cell>
        </row>
        <row r="179">
          <cell r="A179" t="str">
            <v>cty48069</v>
          </cell>
          <cell r="B179" t="str">
            <v>Castro County, TX</v>
          </cell>
          <cell r="C179">
            <v>0.34489999999999998</v>
          </cell>
        </row>
        <row r="180">
          <cell r="A180" t="str">
            <v>cty45039</v>
          </cell>
          <cell r="B180" t="str">
            <v>Fairfield County, SC</v>
          </cell>
          <cell r="C180">
            <v>0.3448</v>
          </cell>
        </row>
        <row r="181">
          <cell r="A181" t="str">
            <v>cty28147</v>
          </cell>
          <cell r="B181" t="str">
            <v>Walthall County, MS</v>
          </cell>
          <cell r="C181">
            <v>0.34449999999999997</v>
          </cell>
        </row>
        <row r="182">
          <cell r="A182" t="str">
            <v>cty05057</v>
          </cell>
          <cell r="B182" t="str">
            <v>Hempstead County, AR</v>
          </cell>
          <cell r="C182">
            <v>0.34360000000000002</v>
          </cell>
        </row>
        <row r="183">
          <cell r="A183" t="str">
            <v>cty45027</v>
          </cell>
          <cell r="B183" t="str">
            <v>Clarendon County, SC</v>
          </cell>
          <cell r="C183">
            <v>0.34360000000000002</v>
          </cell>
        </row>
        <row r="184">
          <cell r="A184" t="str">
            <v>cty28023</v>
          </cell>
          <cell r="B184" t="str">
            <v>Clarke County, MS</v>
          </cell>
          <cell r="C184">
            <v>0.34360000000000002</v>
          </cell>
        </row>
        <row r="185">
          <cell r="A185" t="str">
            <v>cty48025</v>
          </cell>
          <cell r="B185" t="str">
            <v>Bee County, TX</v>
          </cell>
          <cell r="C185">
            <v>0.34310000000000002</v>
          </cell>
        </row>
        <row r="186">
          <cell r="A186" t="str">
            <v>cty13107</v>
          </cell>
          <cell r="B186" t="str">
            <v>Emanuel County, GA</v>
          </cell>
          <cell r="C186">
            <v>0.34289999999999998</v>
          </cell>
        </row>
        <row r="187">
          <cell r="A187" t="str">
            <v>cty45023</v>
          </cell>
          <cell r="B187" t="str">
            <v>Chester County, SC</v>
          </cell>
          <cell r="C187">
            <v>0.34289999999999998</v>
          </cell>
        </row>
        <row r="188">
          <cell r="A188" t="str">
            <v>cty12047</v>
          </cell>
          <cell r="B188" t="str">
            <v>Hamilton County, FL</v>
          </cell>
          <cell r="C188">
            <v>0.3427</v>
          </cell>
        </row>
        <row r="189">
          <cell r="A189" t="str">
            <v>cty37091</v>
          </cell>
          <cell r="B189" t="str">
            <v>Hertford County, NC</v>
          </cell>
          <cell r="C189">
            <v>0.34239999999999998</v>
          </cell>
        </row>
        <row r="190">
          <cell r="A190" t="str">
            <v>cty48075</v>
          </cell>
          <cell r="B190" t="str">
            <v>Childress County, TX</v>
          </cell>
          <cell r="C190">
            <v>0.34229999999999999</v>
          </cell>
        </row>
        <row r="191">
          <cell r="A191" t="str">
            <v>cty22069</v>
          </cell>
          <cell r="B191" t="str">
            <v>Natchitoches Parish, LA</v>
          </cell>
          <cell r="C191">
            <v>0.34100000000000003</v>
          </cell>
        </row>
        <row r="192">
          <cell r="A192" t="str">
            <v>cty22041</v>
          </cell>
          <cell r="B192" t="str">
            <v>Franklin Parish, LA</v>
          </cell>
          <cell r="C192">
            <v>0.34100000000000003</v>
          </cell>
        </row>
        <row r="193">
          <cell r="A193" t="str">
            <v>cty13293</v>
          </cell>
          <cell r="B193" t="str">
            <v>Upson County, GA</v>
          </cell>
          <cell r="C193">
            <v>0.34089999999999998</v>
          </cell>
        </row>
        <row r="194">
          <cell r="A194" t="str">
            <v>cty22127</v>
          </cell>
          <cell r="B194" t="str">
            <v>Winn Parish, LA</v>
          </cell>
          <cell r="C194">
            <v>0.34079999999999999</v>
          </cell>
        </row>
        <row r="195">
          <cell r="A195" t="str">
            <v>cty13173</v>
          </cell>
          <cell r="B195" t="str">
            <v>Lanier County, GA</v>
          </cell>
          <cell r="C195">
            <v>0.34079999999999999</v>
          </cell>
        </row>
        <row r="196">
          <cell r="A196" t="str">
            <v>cty48463</v>
          </cell>
          <cell r="B196" t="str">
            <v>Uvalde County, TX</v>
          </cell>
          <cell r="C196">
            <v>0.34060000000000001</v>
          </cell>
        </row>
        <row r="197">
          <cell r="A197" t="str">
            <v>cty13161</v>
          </cell>
          <cell r="B197" t="str">
            <v>Jeff Davis County, GA</v>
          </cell>
          <cell r="C197">
            <v>0.34050000000000002</v>
          </cell>
        </row>
        <row r="198">
          <cell r="A198" t="str">
            <v>cty21165</v>
          </cell>
          <cell r="B198" t="str">
            <v>Menifee County, KY</v>
          </cell>
          <cell r="C198">
            <v>0.34039999999999998</v>
          </cell>
        </row>
        <row r="199">
          <cell r="A199" t="str">
            <v>cty01025</v>
          </cell>
          <cell r="B199" t="str">
            <v>Clarke County, AL</v>
          </cell>
          <cell r="C199">
            <v>0.33979999999999999</v>
          </cell>
        </row>
        <row r="200">
          <cell r="A200" t="str">
            <v>cty05001</v>
          </cell>
          <cell r="B200" t="str">
            <v>Arkansas County, AR</v>
          </cell>
          <cell r="C200">
            <v>0.33960000000000001</v>
          </cell>
        </row>
        <row r="201">
          <cell r="A201" t="str">
            <v>cty22027</v>
          </cell>
          <cell r="B201" t="str">
            <v>Claiborne Parish, LA</v>
          </cell>
          <cell r="C201">
            <v>0.3387</v>
          </cell>
        </row>
        <row r="202">
          <cell r="A202" t="str">
            <v>cty28049</v>
          </cell>
          <cell r="B202" t="str">
            <v>Hinds County, MS</v>
          </cell>
          <cell r="C202">
            <v>0.33829999999999999</v>
          </cell>
        </row>
        <row r="203">
          <cell r="A203" t="str">
            <v>cty22029</v>
          </cell>
          <cell r="B203" t="str">
            <v>Concordia Parish, LA</v>
          </cell>
          <cell r="C203">
            <v>0.3382</v>
          </cell>
        </row>
        <row r="204">
          <cell r="A204" t="str">
            <v>cty48293</v>
          </cell>
          <cell r="B204" t="str">
            <v>Limestone County, TX</v>
          </cell>
          <cell r="C204">
            <v>0.33800000000000002</v>
          </cell>
        </row>
        <row r="205">
          <cell r="A205" t="str">
            <v>cty13155</v>
          </cell>
          <cell r="B205" t="str">
            <v>Irwin County, GA</v>
          </cell>
          <cell r="C205">
            <v>0.33789999999999998</v>
          </cell>
        </row>
        <row r="206">
          <cell r="A206" t="str">
            <v>cty13189</v>
          </cell>
          <cell r="B206" t="str">
            <v>McDuffie County, GA</v>
          </cell>
          <cell r="C206">
            <v>0.3377</v>
          </cell>
        </row>
        <row r="207">
          <cell r="A207" t="str">
            <v>cty13099</v>
          </cell>
          <cell r="B207" t="str">
            <v>Early County, GA</v>
          </cell>
          <cell r="C207">
            <v>0.33760000000000001</v>
          </cell>
        </row>
        <row r="208">
          <cell r="A208" t="str">
            <v>cty13197</v>
          </cell>
          <cell r="B208" t="str">
            <v>Marion County, GA</v>
          </cell>
          <cell r="C208">
            <v>0.33750000000000002</v>
          </cell>
        </row>
        <row r="209">
          <cell r="A209" t="str">
            <v>cty05011</v>
          </cell>
          <cell r="B209" t="str">
            <v>Bradley County, AR</v>
          </cell>
          <cell r="C209">
            <v>0.33679999999999999</v>
          </cell>
        </row>
        <row r="210">
          <cell r="A210" t="str">
            <v>cty13149</v>
          </cell>
          <cell r="B210" t="str">
            <v>Heard County, GA</v>
          </cell>
          <cell r="C210">
            <v>0.33639999999999998</v>
          </cell>
        </row>
        <row r="211">
          <cell r="A211" t="str">
            <v>cty13213</v>
          </cell>
          <cell r="B211" t="str">
            <v>Murray County, GA</v>
          </cell>
          <cell r="C211">
            <v>0.33629999999999999</v>
          </cell>
        </row>
        <row r="212">
          <cell r="A212" t="str">
            <v>cty37131</v>
          </cell>
          <cell r="B212" t="str">
            <v>Northampton County, NC</v>
          </cell>
          <cell r="C212">
            <v>0.33629999999999999</v>
          </cell>
        </row>
        <row r="213">
          <cell r="A213" t="str">
            <v>cty35025</v>
          </cell>
          <cell r="B213" t="str">
            <v>Lea County, NM</v>
          </cell>
          <cell r="C213">
            <v>0.33610000000000001</v>
          </cell>
        </row>
        <row r="214">
          <cell r="A214" t="str">
            <v>cty22045</v>
          </cell>
          <cell r="B214" t="str">
            <v>Iberia Parish, LA</v>
          </cell>
          <cell r="C214">
            <v>0.33600000000000002</v>
          </cell>
        </row>
        <row r="215">
          <cell r="A215" t="str">
            <v>cty13225</v>
          </cell>
          <cell r="B215" t="str">
            <v>Peach County, GA</v>
          </cell>
          <cell r="C215">
            <v>0.33600000000000002</v>
          </cell>
        </row>
        <row r="216">
          <cell r="A216" t="str">
            <v>cty72143</v>
          </cell>
          <cell r="B216" t="str">
            <v>Vega Alta Municipio, PR</v>
          </cell>
          <cell r="C216">
            <v>0.33560000000000001</v>
          </cell>
        </row>
        <row r="217">
          <cell r="A217" t="str">
            <v>cty01053</v>
          </cell>
          <cell r="B217" t="str">
            <v>Escambia County, AL</v>
          </cell>
          <cell r="C217">
            <v>0.33550000000000002</v>
          </cell>
        </row>
        <row r="218">
          <cell r="A218" t="str">
            <v>cty13021</v>
          </cell>
          <cell r="B218" t="str">
            <v>Bibb County, GA</v>
          </cell>
          <cell r="C218">
            <v>0.33550000000000002</v>
          </cell>
        </row>
        <row r="219">
          <cell r="A219" t="str">
            <v>cty12093</v>
          </cell>
          <cell r="B219" t="str">
            <v>Okeechobee County, FL</v>
          </cell>
          <cell r="C219">
            <v>0.33539999999999998</v>
          </cell>
        </row>
        <row r="220">
          <cell r="A220" t="str">
            <v>cty22017</v>
          </cell>
          <cell r="B220" t="str">
            <v>Caddo Parish, LA</v>
          </cell>
          <cell r="C220">
            <v>0.3352</v>
          </cell>
        </row>
        <row r="221">
          <cell r="A221" t="str">
            <v>cty28159</v>
          </cell>
          <cell r="B221" t="str">
            <v>Winston County, MS</v>
          </cell>
          <cell r="C221">
            <v>0.3352</v>
          </cell>
        </row>
        <row r="222">
          <cell r="A222" t="str">
            <v>cty48341</v>
          </cell>
          <cell r="B222" t="str">
            <v>Moore County, TX</v>
          </cell>
          <cell r="C222">
            <v>0.3347</v>
          </cell>
        </row>
        <row r="223">
          <cell r="A223" t="str">
            <v>cty28129</v>
          </cell>
          <cell r="B223" t="str">
            <v>Smith County, MS</v>
          </cell>
          <cell r="C223">
            <v>0.33410000000000001</v>
          </cell>
        </row>
        <row r="224">
          <cell r="A224" t="str">
            <v>cty40061</v>
          </cell>
          <cell r="B224" t="str">
            <v>Haskell County, OK</v>
          </cell>
          <cell r="C224">
            <v>0.33379999999999999</v>
          </cell>
        </row>
        <row r="225">
          <cell r="A225" t="str">
            <v>cty05095</v>
          </cell>
          <cell r="B225" t="str">
            <v>Monroe County, AR</v>
          </cell>
          <cell r="C225">
            <v>0.33379999999999999</v>
          </cell>
        </row>
        <row r="226">
          <cell r="A226" t="str">
            <v>cty48137</v>
          </cell>
          <cell r="B226" t="str">
            <v>Edwards County, TX</v>
          </cell>
          <cell r="C226">
            <v>0.33329999999999999</v>
          </cell>
        </row>
        <row r="227">
          <cell r="A227" t="str">
            <v>cty48487</v>
          </cell>
          <cell r="B227" t="str">
            <v>Wilbarger County, TX</v>
          </cell>
          <cell r="C227">
            <v>0.33300000000000002</v>
          </cell>
        </row>
        <row r="228">
          <cell r="A228" t="str">
            <v>cty35029</v>
          </cell>
          <cell r="B228" t="str">
            <v>Luna County, NM</v>
          </cell>
          <cell r="C228">
            <v>0.3327</v>
          </cell>
        </row>
        <row r="229">
          <cell r="A229" t="str">
            <v>cty40107</v>
          </cell>
          <cell r="B229" t="str">
            <v>Okfuskee County, OK</v>
          </cell>
          <cell r="C229">
            <v>0.33260000000000001</v>
          </cell>
        </row>
        <row r="230">
          <cell r="A230" t="str">
            <v>cty13087</v>
          </cell>
          <cell r="B230" t="str">
            <v>Decatur County, GA</v>
          </cell>
          <cell r="C230">
            <v>0.33239999999999997</v>
          </cell>
        </row>
        <row r="231">
          <cell r="A231" t="str">
            <v>cty01041</v>
          </cell>
          <cell r="B231" t="str">
            <v>Crenshaw County, AL</v>
          </cell>
          <cell r="C231">
            <v>0.33239999999999997</v>
          </cell>
        </row>
        <row r="232">
          <cell r="A232" t="str">
            <v>cty51740</v>
          </cell>
          <cell r="B232" t="str">
            <v>Portsmouth city, VA</v>
          </cell>
          <cell r="C232">
            <v>0.3322</v>
          </cell>
        </row>
        <row r="233">
          <cell r="A233" t="str">
            <v>cty13233</v>
          </cell>
          <cell r="B233" t="str">
            <v>Polk County, GA</v>
          </cell>
          <cell r="C233">
            <v>0.33200000000000002</v>
          </cell>
        </row>
        <row r="234">
          <cell r="A234" t="str">
            <v>cty13261</v>
          </cell>
          <cell r="B234" t="str">
            <v>Sumter County, GA</v>
          </cell>
          <cell r="C234">
            <v>0.33200000000000002</v>
          </cell>
        </row>
        <row r="235">
          <cell r="A235" t="str">
            <v>cty13005</v>
          </cell>
          <cell r="B235" t="str">
            <v>Bacon County, GA</v>
          </cell>
          <cell r="C235">
            <v>0.33179999999999998</v>
          </cell>
        </row>
        <row r="236">
          <cell r="A236" t="str">
            <v>cty48353</v>
          </cell>
          <cell r="B236" t="str">
            <v>Nolan County, TX</v>
          </cell>
          <cell r="C236">
            <v>0.33169999999999999</v>
          </cell>
        </row>
        <row r="237">
          <cell r="A237" t="str">
            <v>cty48249</v>
          </cell>
          <cell r="B237" t="str">
            <v>Jim Wells County, TX</v>
          </cell>
          <cell r="C237">
            <v>0.33160000000000001</v>
          </cell>
        </row>
        <row r="238">
          <cell r="A238" t="str">
            <v>cty01109</v>
          </cell>
          <cell r="B238" t="str">
            <v>Pike County, AL</v>
          </cell>
          <cell r="C238">
            <v>0.33139999999999997</v>
          </cell>
        </row>
        <row r="239">
          <cell r="A239" t="str">
            <v>cty28067</v>
          </cell>
          <cell r="B239" t="str">
            <v>Jones County, MS</v>
          </cell>
          <cell r="C239">
            <v>0.33129999999999998</v>
          </cell>
        </row>
        <row r="240">
          <cell r="A240" t="str">
            <v>cty47083</v>
          </cell>
          <cell r="B240" t="str">
            <v>Houston County, TN</v>
          </cell>
          <cell r="C240">
            <v>0.33129999999999998</v>
          </cell>
        </row>
        <row r="241">
          <cell r="A241" t="str">
            <v>cty01111</v>
          </cell>
          <cell r="B241" t="str">
            <v>Randolph County, AL</v>
          </cell>
          <cell r="C241">
            <v>0.33119999999999999</v>
          </cell>
        </row>
        <row r="242">
          <cell r="A242" t="str">
            <v>cty45089</v>
          </cell>
          <cell r="B242" t="str">
            <v>Williamsburg County, SC</v>
          </cell>
          <cell r="C242">
            <v>0.33100000000000002</v>
          </cell>
        </row>
        <row r="243">
          <cell r="A243" t="str">
            <v>cty48505</v>
          </cell>
          <cell r="B243" t="str">
            <v>Zapata County, TX</v>
          </cell>
          <cell r="C243">
            <v>0.33090000000000003</v>
          </cell>
        </row>
        <row r="244">
          <cell r="A244" t="str">
            <v>cty28035</v>
          </cell>
          <cell r="B244" t="str">
            <v>Forrest County, MS</v>
          </cell>
          <cell r="C244">
            <v>0.3306</v>
          </cell>
        </row>
        <row r="245">
          <cell r="A245" t="str">
            <v>cty22021</v>
          </cell>
          <cell r="B245" t="str">
            <v>Caldwell Parish, LA</v>
          </cell>
          <cell r="C245">
            <v>0.33040000000000003</v>
          </cell>
        </row>
        <row r="246">
          <cell r="A246" t="str">
            <v>cty01121</v>
          </cell>
          <cell r="B246" t="str">
            <v>Talladega County, AL</v>
          </cell>
          <cell r="C246">
            <v>0.33019999999999999</v>
          </cell>
        </row>
        <row r="247">
          <cell r="A247" t="str">
            <v>cty13321</v>
          </cell>
          <cell r="B247" t="str">
            <v>Worth County, GA</v>
          </cell>
          <cell r="C247">
            <v>0.3301</v>
          </cell>
        </row>
        <row r="248">
          <cell r="A248" t="str">
            <v>cty48105</v>
          </cell>
          <cell r="B248" t="str">
            <v>Crockett County, TX</v>
          </cell>
          <cell r="C248">
            <v>0.3301</v>
          </cell>
        </row>
        <row r="249">
          <cell r="A249" t="str">
            <v>cty13307</v>
          </cell>
          <cell r="B249" t="str">
            <v>Webster County, GA</v>
          </cell>
          <cell r="C249">
            <v>0.33</v>
          </cell>
        </row>
        <row r="250">
          <cell r="A250" t="str">
            <v>cty48079</v>
          </cell>
          <cell r="B250" t="str">
            <v>Cochran County, TX</v>
          </cell>
          <cell r="C250">
            <v>0.32940000000000003</v>
          </cell>
        </row>
        <row r="251">
          <cell r="A251" t="str">
            <v>cty35053</v>
          </cell>
          <cell r="B251" t="str">
            <v>Socorro County, NM</v>
          </cell>
          <cell r="C251">
            <v>0.32879999999999998</v>
          </cell>
        </row>
        <row r="252">
          <cell r="A252" t="str">
            <v>cty22099</v>
          </cell>
          <cell r="B252" t="str">
            <v>St. Martin Parish, LA</v>
          </cell>
          <cell r="C252">
            <v>0.32879999999999998</v>
          </cell>
        </row>
        <row r="253">
          <cell r="A253" t="str">
            <v>cty45087</v>
          </cell>
          <cell r="B253" t="str">
            <v>Union County, SC</v>
          </cell>
          <cell r="C253">
            <v>0.32869999999999999</v>
          </cell>
        </row>
        <row r="254">
          <cell r="A254" t="str">
            <v>cty40089</v>
          </cell>
          <cell r="B254" t="str">
            <v>McCurtain County, OK</v>
          </cell>
          <cell r="C254">
            <v>0.32829999999999998</v>
          </cell>
        </row>
        <row r="255">
          <cell r="A255" t="str">
            <v>cty46041</v>
          </cell>
          <cell r="B255" t="str">
            <v>Dewey County, SD</v>
          </cell>
          <cell r="C255">
            <v>0.32829999999999998</v>
          </cell>
        </row>
        <row r="256">
          <cell r="A256" t="str">
            <v>cty13277</v>
          </cell>
          <cell r="B256" t="str">
            <v>Tift County, GA</v>
          </cell>
          <cell r="C256">
            <v>0.32829999999999998</v>
          </cell>
        </row>
        <row r="257">
          <cell r="A257" t="str">
            <v>cty12107</v>
          </cell>
          <cell r="B257" t="str">
            <v>Putnam County, FL</v>
          </cell>
          <cell r="C257">
            <v>0.32800000000000001</v>
          </cell>
        </row>
        <row r="258">
          <cell r="A258" t="str">
            <v>cty48153</v>
          </cell>
          <cell r="B258" t="str">
            <v>Floyd County, TX</v>
          </cell>
          <cell r="C258">
            <v>0.32750000000000001</v>
          </cell>
        </row>
        <row r="259">
          <cell r="A259" t="str">
            <v>cty13299</v>
          </cell>
          <cell r="B259" t="str">
            <v>Ware County, GA</v>
          </cell>
          <cell r="C259">
            <v>0.32740000000000002</v>
          </cell>
        </row>
        <row r="260">
          <cell r="A260" t="str">
            <v>cty35041</v>
          </cell>
          <cell r="B260" t="str">
            <v>Roosevelt County, NM</v>
          </cell>
          <cell r="C260">
            <v>0.32740000000000002</v>
          </cell>
        </row>
        <row r="261">
          <cell r="A261" t="str">
            <v>cty13075</v>
          </cell>
          <cell r="B261" t="str">
            <v>Cook County, GA</v>
          </cell>
          <cell r="C261">
            <v>0.32700000000000001</v>
          </cell>
        </row>
        <row r="262">
          <cell r="A262" t="str">
            <v>cty37153</v>
          </cell>
          <cell r="B262" t="str">
            <v>Richmond County, NC</v>
          </cell>
          <cell r="C262">
            <v>0.32669999999999999</v>
          </cell>
        </row>
        <row r="263">
          <cell r="A263" t="str">
            <v>cty22107</v>
          </cell>
          <cell r="B263" t="str">
            <v>Tensas Parish, LA</v>
          </cell>
          <cell r="C263">
            <v>0.32669999999999999</v>
          </cell>
        </row>
        <row r="264">
          <cell r="A264" t="str">
            <v>cty13159</v>
          </cell>
          <cell r="B264" t="str">
            <v>Jasper County, GA</v>
          </cell>
          <cell r="C264">
            <v>0.32669999999999999</v>
          </cell>
        </row>
        <row r="265">
          <cell r="A265" t="str">
            <v>cty47047</v>
          </cell>
          <cell r="B265" t="str">
            <v>Fayette County, TN</v>
          </cell>
          <cell r="C265">
            <v>0.3266</v>
          </cell>
        </row>
        <row r="266">
          <cell r="A266" t="str">
            <v>cty48351</v>
          </cell>
          <cell r="B266" t="str">
            <v>Newton County, TX</v>
          </cell>
          <cell r="C266">
            <v>0.3266</v>
          </cell>
        </row>
        <row r="267">
          <cell r="A267" t="str">
            <v>cty28099</v>
          </cell>
          <cell r="B267" t="str">
            <v>Neshoba County, MS</v>
          </cell>
          <cell r="C267">
            <v>0.3261</v>
          </cell>
        </row>
        <row r="268">
          <cell r="A268" t="str">
            <v>cty13001</v>
          </cell>
          <cell r="B268" t="str">
            <v>Appling County, GA</v>
          </cell>
          <cell r="C268">
            <v>0.3261</v>
          </cell>
        </row>
        <row r="269">
          <cell r="A269" t="str">
            <v>cty05111</v>
          </cell>
          <cell r="B269" t="str">
            <v>Poinsett County, AR</v>
          </cell>
          <cell r="C269">
            <v>0.3261</v>
          </cell>
        </row>
        <row r="270">
          <cell r="A270" t="str">
            <v>cty22037</v>
          </cell>
          <cell r="B270" t="str">
            <v>East Feliciana Parish, LA</v>
          </cell>
          <cell r="C270">
            <v>0.32590000000000002</v>
          </cell>
        </row>
        <row r="271">
          <cell r="A271" t="str">
            <v>cty28149</v>
          </cell>
          <cell r="B271" t="str">
            <v>Warren County, MS</v>
          </cell>
          <cell r="C271">
            <v>0.32569999999999999</v>
          </cell>
        </row>
        <row r="272">
          <cell r="A272" t="str">
            <v>cty13043</v>
          </cell>
          <cell r="B272" t="str">
            <v>Candler County, GA</v>
          </cell>
          <cell r="C272">
            <v>0.32569999999999999</v>
          </cell>
        </row>
        <row r="273">
          <cell r="A273" t="str">
            <v>cty13171</v>
          </cell>
          <cell r="B273" t="str">
            <v>Lamar County, GA</v>
          </cell>
          <cell r="C273">
            <v>0.3256</v>
          </cell>
        </row>
        <row r="274">
          <cell r="A274" t="str">
            <v>cty48387</v>
          </cell>
          <cell r="B274" t="str">
            <v>Red River County, TX</v>
          </cell>
          <cell r="C274">
            <v>0.3256</v>
          </cell>
        </row>
        <row r="275">
          <cell r="A275" t="str">
            <v>cty13055</v>
          </cell>
          <cell r="B275" t="str">
            <v>Chattooga County, GA</v>
          </cell>
          <cell r="C275">
            <v>0.3256</v>
          </cell>
        </row>
        <row r="276">
          <cell r="A276" t="str">
            <v>cty37007</v>
          </cell>
          <cell r="B276" t="str">
            <v>Anson County, NC</v>
          </cell>
          <cell r="C276">
            <v>0.3256</v>
          </cell>
        </row>
        <row r="277">
          <cell r="A277" t="str">
            <v>cty48313</v>
          </cell>
          <cell r="B277" t="str">
            <v>Madison County, TX</v>
          </cell>
          <cell r="C277">
            <v>0.3246</v>
          </cell>
        </row>
        <row r="278">
          <cell r="A278" t="str">
            <v>cty28087</v>
          </cell>
          <cell r="B278" t="str">
            <v>Lowndes County, MS</v>
          </cell>
          <cell r="C278">
            <v>0.32450000000000001</v>
          </cell>
        </row>
        <row r="279">
          <cell r="A279" t="str">
            <v>cty35037</v>
          </cell>
          <cell r="B279" t="str">
            <v>Quay County, NM</v>
          </cell>
          <cell r="C279">
            <v>0.3241</v>
          </cell>
        </row>
        <row r="280">
          <cell r="A280" t="str">
            <v>cty48279</v>
          </cell>
          <cell r="B280" t="str">
            <v>Lamb County, TX</v>
          </cell>
          <cell r="C280">
            <v>0.3236</v>
          </cell>
        </row>
        <row r="281">
          <cell r="A281" t="str">
            <v>cty01101</v>
          </cell>
          <cell r="B281" t="str">
            <v>Montgomery County, AL</v>
          </cell>
          <cell r="C281">
            <v>0.32329999999999998</v>
          </cell>
        </row>
        <row r="282">
          <cell r="A282" t="str">
            <v>cty28157</v>
          </cell>
          <cell r="B282" t="str">
            <v>Wilkinson County, MS</v>
          </cell>
          <cell r="C282">
            <v>0.32300000000000001</v>
          </cell>
        </row>
        <row r="283">
          <cell r="A283" t="str">
            <v>cty48063</v>
          </cell>
          <cell r="B283" t="str">
            <v>Camp County, TX</v>
          </cell>
          <cell r="C283">
            <v>0.32290000000000002</v>
          </cell>
        </row>
        <row r="284">
          <cell r="A284" t="str">
            <v>cty01005</v>
          </cell>
          <cell r="B284" t="str">
            <v>Barbour County, AL</v>
          </cell>
          <cell r="C284">
            <v>0.32290000000000002</v>
          </cell>
        </row>
        <row r="285">
          <cell r="A285" t="str">
            <v>cty47157</v>
          </cell>
          <cell r="B285" t="str">
            <v>Shelby County, TN</v>
          </cell>
          <cell r="C285">
            <v>0.32279999999999998</v>
          </cell>
        </row>
        <row r="286">
          <cell r="A286" t="str">
            <v>cty22111</v>
          </cell>
          <cell r="B286" t="str">
            <v>Union Parish, LA</v>
          </cell>
          <cell r="C286">
            <v>0.32240000000000002</v>
          </cell>
        </row>
        <row r="287">
          <cell r="A287" t="str">
            <v>cty48111</v>
          </cell>
          <cell r="B287" t="str">
            <v>Dallam County, TX</v>
          </cell>
          <cell r="C287">
            <v>0.32240000000000002</v>
          </cell>
        </row>
        <row r="288">
          <cell r="A288" t="str">
            <v>cty22119</v>
          </cell>
          <cell r="B288" t="str">
            <v>Webster Parish, LA</v>
          </cell>
          <cell r="C288">
            <v>0.3216</v>
          </cell>
        </row>
        <row r="289">
          <cell r="A289" t="str">
            <v>cty45049</v>
          </cell>
          <cell r="B289" t="str">
            <v>Hampton County, SC</v>
          </cell>
          <cell r="C289">
            <v>0.3216</v>
          </cell>
        </row>
        <row r="290">
          <cell r="A290" t="str">
            <v>cty48017</v>
          </cell>
          <cell r="B290" t="str">
            <v>Bailey County, TX</v>
          </cell>
          <cell r="C290">
            <v>0.3216</v>
          </cell>
        </row>
        <row r="291">
          <cell r="A291" t="str">
            <v>cty22097</v>
          </cell>
          <cell r="B291" t="str">
            <v>St. Landry Parish, LA</v>
          </cell>
          <cell r="C291">
            <v>0.32150000000000001</v>
          </cell>
        </row>
        <row r="292">
          <cell r="A292" t="str">
            <v>cty05037</v>
          </cell>
          <cell r="B292" t="str">
            <v>Cross County, AR</v>
          </cell>
          <cell r="C292">
            <v>0.32090000000000002</v>
          </cell>
        </row>
        <row r="293">
          <cell r="A293" t="str">
            <v>cty12003</v>
          </cell>
          <cell r="B293" t="str">
            <v>Baker County, FL</v>
          </cell>
          <cell r="C293">
            <v>0.32079999999999997</v>
          </cell>
        </row>
        <row r="294">
          <cell r="A294" t="str">
            <v>cty40141</v>
          </cell>
          <cell r="B294" t="str">
            <v>Tillman County, OK</v>
          </cell>
          <cell r="C294">
            <v>0.32050000000000001</v>
          </cell>
        </row>
        <row r="295">
          <cell r="A295" t="str">
            <v>cty01013</v>
          </cell>
          <cell r="B295" t="str">
            <v>Butler County, AL</v>
          </cell>
          <cell r="C295">
            <v>0.32050000000000001</v>
          </cell>
        </row>
        <row r="296">
          <cell r="A296" t="str">
            <v>cty45009</v>
          </cell>
          <cell r="B296" t="str">
            <v>Bamberg County, SC</v>
          </cell>
          <cell r="C296">
            <v>0.32040000000000002</v>
          </cell>
        </row>
        <row r="297">
          <cell r="A297" t="str">
            <v>cty13305</v>
          </cell>
          <cell r="B297" t="str">
            <v>Wayne County, GA</v>
          </cell>
          <cell r="C297">
            <v>0.32029999999999997</v>
          </cell>
        </row>
        <row r="298">
          <cell r="A298" t="str">
            <v>cty48429</v>
          </cell>
          <cell r="B298" t="str">
            <v>Stephens County, TX</v>
          </cell>
          <cell r="C298">
            <v>0.32019999999999998</v>
          </cell>
        </row>
        <row r="299">
          <cell r="A299" t="str">
            <v>cty45011</v>
          </cell>
          <cell r="B299" t="str">
            <v>Barnwell County, SC</v>
          </cell>
          <cell r="C299">
            <v>0.31919999999999998</v>
          </cell>
        </row>
        <row r="300">
          <cell r="A300" t="str">
            <v>cty12049</v>
          </cell>
          <cell r="B300" t="str">
            <v>Hardee County, FL</v>
          </cell>
          <cell r="C300">
            <v>0.31919999999999998</v>
          </cell>
        </row>
        <row r="301">
          <cell r="A301" t="str">
            <v>cty72001</v>
          </cell>
          <cell r="B301" t="str">
            <v>Adjuntas Municipio, PR</v>
          </cell>
          <cell r="C301">
            <v>0.31909999999999999</v>
          </cell>
        </row>
        <row r="302">
          <cell r="A302" t="str">
            <v>cty45029</v>
          </cell>
          <cell r="B302" t="str">
            <v>Colleton County, SC</v>
          </cell>
          <cell r="C302">
            <v>0.31900000000000001</v>
          </cell>
        </row>
        <row r="303">
          <cell r="A303" t="str">
            <v>cty13279</v>
          </cell>
          <cell r="B303" t="str">
            <v>Toombs County, GA</v>
          </cell>
          <cell r="C303">
            <v>0.31850000000000001</v>
          </cell>
        </row>
        <row r="304">
          <cell r="A304" t="str">
            <v>cty05103</v>
          </cell>
          <cell r="B304" t="str">
            <v>Ouachita County, AR</v>
          </cell>
          <cell r="C304">
            <v>0.31850000000000001</v>
          </cell>
        </row>
        <row r="305">
          <cell r="A305" t="str">
            <v>cty37015</v>
          </cell>
          <cell r="B305" t="str">
            <v>Bertie County, NC</v>
          </cell>
          <cell r="C305">
            <v>0.31819999999999998</v>
          </cell>
        </row>
        <row r="306">
          <cell r="A306" t="str">
            <v>cty45075</v>
          </cell>
          <cell r="B306" t="str">
            <v>Orangeburg County, SC</v>
          </cell>
          <cell r="C306">
            <v>0.31809999999999999</v>
          </cell>
        </row>
        <row r="307">
          <cell r="A307" t="str">
            <v>cty45067</v>
          </cell>
          <cell r="B307" t="str">
            <v>Marion County, SC</v>
          </cell>
          <cell r="C307">
            <v>0.318</v>
          </cell>
        </row>
        <row r="308">
          <cell r="A308" t="str">
            <v>cty05079</v>
          </cell>
          <cell r="B308" t="str">
            <v>Lincoln County, AR</v>
          </cell>
          <cell r="C308">
            <v>0.31790000000000002</v>
          </cell>
        </row>
        <row r="309">
          <cell r="A309" t="str">
            <v>cty12029</v>
          </cell>
          <cell r="B309" t="str">
            <v>Dixie County, FL</v>
          </cell>
          <cell r="C309">
            <v>0.31780000000000003</v>
          </cell>
        </row>
        <row r="310">
          <cell r="A310" t="str">
            <v>cty45059</v>
          </cell>
          <cell r="B310" t="str">
            <v>Laurens County, SC</v>
          </cell>
          <cell r="C310">
            <v>0.3175</v>
          </cell>
        </row>
        <row r="311">
          <cell r="A311" t="str">
            <v>cty20209</v>
          </cell>
          <cell r="B311" t="str">
            <v>Wyandotte County, KS</v>
          </cell>
          <cell r="C311">
            <v>0.31740000000000002</v>
          </cell>
        </row>
        <row r="312">
          <cell r="A312" t="str">
            <v>cty48215</v>
          </cell>
          <cell r="B312" t="str">
            <v>Hidalgo County, TX</v>
          </cell>
          <cell r="C312">
            <v>0.31730000000000003</v>
          </cell>
        </row>
        <row r="313">
          <cell r="A313" t="str">
            <v>cty28069</v>
          </cell>
          <cell r="B313" t="str">
            <v>Kemper County, MS</v>
          </cell>
          <cell r="C313">
            <v>0.31680000000000003</v>
          </cell>
        </row>
        <row r="314">
          <cell r="A314" t="str">
            <v>cty13061</v>
          </cell>
          <cell r="B314" t="str">
            <v>Clay County, GA</v>
          </cell>
          <cell r="C314">
            <v>0.31609999999999999</v>
          </cell>
        </row>
        <row r="315">
          <cell r="A315" t="str">
            <v>cty40133</v>
          </cell>
          <cell r="B315" t="str">
            <v>Seminole County, OK</v>
          </cell>
          <cell r="C315">
            <v>0.31590000000000001</v>
          </cell>
        </row>
        <row r="316">
          <cell r="A316" t="str">
            <v>cty22079</v>
          </cell>
          <cell r="B316" t="str">
            <v>Rapides Parish, LA</v>
          </cell>
          <cell r="C316">
            <v>0.31590000000000001</v>
          </cell>
        </row>
        <row r="317">
          <cell r="A317" t="str">
            <v>cty48349</v>
          </cell>
          <cell r="B317" t="str">
            <v>Navarro County, TX</v>
          </cell>
          <cell r="C317">
            <v>0.31590000000000001</v>
          </cell>
        </row>
        <row r="318">
          <cell r="A318" t="str">
            <v>cty72035</v>
          </cell>
          <cell r="B318" t="str">
            <v>Cayey Municipio, PR</v>
          </cell>
          <cell r="C318">
            <v>0.31540000000000001</v>
          </cell>
        </row>
        <row r="319">
          <cell r="A319" t="str">
            <v>cty13035</v>
          </cell>
          <cell r="B319" t="str">
            <v>Butts County, GA</v>
          </cell>
          <cell r="C319">
            <v>0.31530000000000002</v>
          </cell>
        </row>
        <row r="320">
          <cell r="A320" t="str">
            <v>cty48253</v>
          </cell>
          <cell r="B320" t="str">
            <v>Jones County, TX</v>
          </cell>
          <cell r="C320">
            <v>0.31530000000000002</v>
          </cell>
        </row>
        <row r="321">
          <cell r="A321" t="str">
            <v>cty48255</v>
          </cell>
          <cell r="B321" t="str">
            <v>Karnes County, TX</v>
          </cell>
          <cell r="C321">
            <v>0.31519999999999998</v>
          </cell>
        </row>
        <row r="322">
          <cell r="A322" t="str">
            <v>cty13285</v>
          </cell>
          <cell r="B322" t="str">
            <v>Troup County, GA</v>
          </cell>
          <cell r="C322">
            <v>0.31509999999999999</v>
          </cell>
        </row>
        <row r="323">
          <cell r="A323" t="str">
            <v>cty28013</v>
          </cell>
          <cell r="B323" t="str">
            <v>Calhoun County, MS</v>
          </cell>
          <cell r="C323">
            <v>0.315</v>
          </cell>
        </row>
        <row r="324">
          <cell r="A324" t="str">
            <v>cty48227</v>
          </cell>
          <cell r="B324" t="str">
            <v>Howard County, TX</v>
          </cell>
          <cell r="C324">
            <v>0.31459999999999999</v>
          </cell>
        </row>
        <row r="325">
          <cell r="A325" t="str">
            <v>cty11001</v>
          </cell>
          <cell r="B325" t="str">
            <v>District of Columbia, DC</v>
          </cell>
          <cell r="C325">
            <v>0.31440000000000001</v>
          </cell>
        </row>
        <row r="326">
          <cell r="A326" t="str">
            <v>cty37107</v>
          </cell>
          <cell r="B326" t="str">
            <v>Lenoir County, NC</v>
          </cell>
          <cell r="C326">
            <v>0.31430000000000002</v>
          </cell>
        </row>
        <row r="327">
          <cell r="A327" t="str">
            <v>cty13245</v>
          </cell>
          <cell r="B327" t="str">
            <v>Richmond County, GA</v>
          </cell>
          <cell r="C327">
            <v>0.31419999999999998</v>
          </cell>
        </row>
        <row r="328">
          <cell r="A328" t="str">
            <v>cty48457</v>
          </cell>
          <cell r="B328" t="str">
            <v>Tyler County, TX</v>
          </cell>
          <cell r="C328">
            <v>0.31419999999999998</v>
          </cell>
        </row>
        <row r="329">
          <cell r="A329" t="str">
            <v>cty48177</v>
          </cell>
          <cell r="B329" t="str">
            <v>Gonzales County, TX</v>
          </cell>
          <cell r="C329">
            <v>0.31409999999999999</v>
          </cell>
        </row>
        <row r="330">
          <cell r="A330" t="str">
            <v>cty13271</v>
          </cell>
          <cell r="B330" t="str">
            <v>Telfair County, GA</v>
          </cell>
          <cell r="C330">
            <v>0.314</v>
          </cell>
        </row>
        <row r="331">
          <cell r="A331" t="str">
            <v>cty48055</v>
          </cell>
          <cell r="B331" t="str">
            <v>Caldwell County, TX</v>
          </cell>
          <cell r="C331">
            <v>0.31390000000000001</v>
          </cell>
        </row>
        <row r="332">
          <cell r="A332" t="str">
            <v>cty12007</v>
          </cell>
          <cell r="B332" t="str">
            <v>Bradford County, FL</v>
          </cell>
          <cell r="C332">
            <v>0.31390000000000001</v>
          </cell>
        </row>
        <row r="333">
          <cell r="A333" t="str">
            <v>cty48129</v>
          </cell>
          <cell r="B333" t="str">
            <v>Donley County, TX</v>
          </cell>
          <cell r="C333">
            <v>0.31390000000000001</v>
          </cell>
        </row>
        <row r="334">
          <cell r="A334" t="str">
            <v>cty48135</v>
          </cell>
          <cell r="B334" t="str">
            <v>Ector County, TX</v>
          </cell>
          <cell r="C334">
            <v>0.31380000000000002</v>
          </cell>
        </row>
        <row r="335">
          <cell r="A335" t="str">
            <v>cty13209</v>
          </cell>
          <cell r="B335" t="str">
            <v>Montgomery County, GA</v>
          </cell>
          <cell r="C335">
            <v>0.31380000000000002</v>
          </cell>
        </row>
        <row r="336">
          <cell r="A336" t="str">
            <v>cty01091</v>
          </cell>
          <cell r="B336" t="str">
            <v>Marengo County, AL</v>
          </cell>
          <cell r="C336">
            <v>0.31369999999999998</v>
          </cell>
        </row>
        <row r="337">
          <cell r="A337" t="str">
            <v>cty22043</v>
          </cell>
          <cell r="B337" t="str">
            <v>Grant Parish, LA</v>
          </cell>
          <cell r="C337">
            <v>0.31359999999999999</v>
          </cell>
        </row>
        <row r="338">
          <cell r="A338" t="str">
            <v>cty12125</v>
          </cell>
          <cell r="B338" t="str">
            <v>Union County, FL</v>
          </cell>
          <cell r="C338">
            <v>0.3135</v>
          </cell>
        </row>
        <row r="339">
          <cell r="A339" t="str">
            <v>cty48335</v>
          </cell>
          <cell r="B339" t="str">
            <v>Mitchell County, TX</v>
          </cell>
          <cell r="C339">
            <v>0.31330000000000002</v>
          </cell>
        </row>
        <row r="340">
          <cell r="A340" t="str">
            <v>cty48363</v>
          </cell>
          <cell r="B340" t="str">
            <v>Palo Pinto County, TX</v>
          </cell>
          <cell r="C340">
            <v>0.31330000000000002</v>
          </cell>
        </row>
        <row r="341">
          <cell r="A341" t="str">
            <v>cty72107</v>
          </cell>
          <cell r="B341" t="str">
            <v>Orocovis Municipio, PR</v>
          </cell>
          <cell r="C341">
            <v>0.31319999999999998</v>
          </cell>
        </row>
        <row r="342">
          <cell r="A342" t="str">
            <v>cty01097</v>
          </cell>
          <cell r="B342" t="str">
            <v>Mobile County, AL</v>
          </cell>
          <cell r="C342">
            <v>0.31290000000000001</v>
          </cell>
        </row>
        <row r="343">
          <cell r="A343" t="str">
            <v>cty48061</v>
          </cell>
          <cell r="B343" t="str">
            <v>Cameron County, TX</v>
          </cell>
          <cell r="C343">
            <v>0.31290000000000001</v>
          </cell>
        </row>
        <row r="344">
          <cell r="A344" t="str">
            <v>cty28117</v>
          </cell>
          <cell r="B344" t="str">
            <v>Prentiss County, MS</v>
          </cell>
          <cell r="C344">
            <v>0.31290000000000001</v>
          </cell>
        </row>
        <row r="345">
          <cell r="A345" t="str">
            <v>cty48145</v>
          </cell>
          <cell r="B345" t="str">
            <v>Falls County, TX</v>
          </cell>
          <cell r="C345">
            <v>0.31230000000000002</v>
          </cell>
        </row>
        <row r="346">
          <cell r="A346" t="str">
            <v>cty51595</v>
          </cell>
          <cell r="B346" t="str">
            <v>Emporia city, VA</v>
          </cell>
          <cell r="C346">
            <v>0.31209999999999999</v>
          </cell>
        </row>
        <row r="347">
          <cell r="A347" t="str">
            <v>cty01123</v>
          </cell>
          <cell r="B347" t="str">
            <v>Tallapoosa County, AL</v>
          </cell>
          <cell r="C347">
            <v>0.31209999999999999</v>
          </cell>
        </row>
        <row r="348">
          <cell r="A348" t="str">
            <v>cty12051</v>
          </cell>
          <cell r="B348" t="str">
            <v>Hendry County, FL</v>
          </cell>
          <cell r="C348">
            <v>0.31209999999999999</v>
          </cell>
        </row>
        <row r="349">
          <cell r="A349" t="str">
            <v>cty22085</v>
          </cell>
          <cell r="B349" t="str">
            <v>Sabine Parish, LA</v>
          </cell>
          <cell r="C349">
            <v>0.312</v>
          </cell>
        </row>
        <row r="350">
          <cell r="A350" t="str">
            <v>cty51710</v>
          </cell>
          <cell r="B350" t="str">
            <v>Norfolk city, VA</v>
          </cell>
          <cell r="C350">
            <v>0.31180000000000002</v>
          </cell>
        </row>
        <row r="351">
          <cell r="A351" t="str">
            <v>cty13163</v>
          </cell>
          <cell r="B351" t="str">
            <v>Jefferson County, GA</v>
          </cell>
          <cell r="C351">
            <v>0.31169999999999998</v>
          </cell>
        </row>
        <row r="352">
          <cell r="A352" t="str">
            <v>cty48307</v>
          </cell>
          <cell r="B352" t="str">
            <v>McCulloch County, TX</v>
          </cell>
          <cell r="C352">
            <v>0.31169999999999998</v>
          </cell>
        </row>
        <row r="353">
          <cell r="A353" t="str">
            <v>cty48241</v>
          </cell>
          <cell r="B353" t="str">
            <v>Jasper County, TX</v>
          </cell>
          <cell r="C353">
            <v>0.3115</v>
          </cell>
        </row>
        <row r="354">
          <cell r="A354" t="str">
            <v>cty38079</v>
          </cell>
          <cell r="B354" t="str">
            <v>Rolette County, ND</v>
          </cell>
          <cell r="C354">
            <v>0.31119999999999998</v>
          </cell>
        </row>
        <row r="355">
          <cell r="A355" t="str">
            <v>cty48125</v>
          </cell>
          <cell r="B355" t="str">
            <v>Dickens County, TX</v>
          </cell>
          <cell r="C355">
            <v>0.31109999999999999</v>
          </cell>
        </row>
        <row r="356">
          <cell r="A356" t="str">
            <v>cty28001</v>
          </cell>
          <cell r="B356" t="str">
            <v>Adams County, MS</v>
          </cell>
          <cell r="C356">
            <v>0.31090000000000001</v>
          </cell>
        </row>
        <row r="357">
          <cell r="A357" t="str">
            <v>cty48377</v>
          </cell>
          <cell r="B357" t="str">
            <v>Presidio County, TX</v>
          </cell>
          <cell r="C357">
            <v>0.31090000000000001</v>
          </cell>
        </row>
        <row r="358">
          <cell r="A358" t="str">
            <v>cty28139</v>
          </cell>
          <cell r="B358" t="str">
            <v>Tippah County, MS</v>
          </cell>
          <cell r="C358">
            <v>0.31090000000000001</v>
          </cell>
        </row>
        <row r="359">
          <cell r="A359" t="str">
            <v>cty51670</v>
          </cell>
          <cell r="B359" t="str">
            <v>Hopewell city, VA</v>
          </cell>
          <cell r="C359">
            <v>0.31080000000000002</v>
          </cell>
        </row>
        <row r="360">
          <cell r="A360" t="str">
            <v>cty28043</v>
          </cell>
          <cell r="B360" t="str">
            <v>Grenada County, MS</v>
          </cell>
          <cell r="C360">
            <v>0.31030000000000002</v>
          </cell>
        </row>
        <row r="361">
          <cell r="A361" t="str">
            <v>cty47053</v>
          </cell>
          <cell r="B361" t="str">
            <v>Gibson County, TN</v>
          </cell>
          <cell r="C361">
            <v>0.31019999999999998</v>
          </cell>
        </row>
        <row r="362">
          <cell r="A362" t="str">
            <v>cty22101</v>
          </cell>
          <cell r="B362" t="str">
            <v>St. Mary Parish, LA</v>
          </cell>
          <cell r="C362">
            <v>0.30980000000000002</v>
          </cell>
        </row>
        <row r="363">
          <cell r="A363" t="str">
            <v>cty48481</v>
          </cell>
          <cell r="B363" t="str">
            <v>Wharton County, TX</v>
          </cell>
          <cell r="C363">
            <v>0.30980000000000002</v>
          </cell>
        </row>
        <row r="364">
          <cell r="A364" t="str">
            <v>cty22049</v>
          </cell>
          <cell r="B364" t="str">
            <v>Jackson Parish, LA</v>
          </cell>
          <cell r="C364">
            <v>0.30980000000000002</v>
          </cell>
        </row>
        <row r="365">
          <cell r="A365" t="str">
            <v>cty17153</v>
          </cell>
          <cell r="B365" t="str">
            <v>Pulaski County, IL</v>
          </cell>
          <cell r="C365">
            <v>0.30959999999999999</v>
          </cell>
        </row>
        <row r="366">
          <cell r="A366" t="str">
            <v>cty37079</v>
          </cell>
          <cell r="B366" t="str">
            <v>Greene County, NC</v>
          </cell>
          <cell r="C366">
            <v>0.30959999999999999</v>
          </cell>
        </row>
        <row r="367">
          <cell r="A367" t="str">
            <v>cty13283</v>
          </cell>
          <cell r="B367" t="str">
            <v>Treutlen County, GA</v>
          </cell>
          <cell r="C367">
            <v>0.30940000000000001</v>
          </cell>
        </row>
        <row r="368">
          <cell r="A368" t="str">
            <v>cty28111</v>
          </cell>
          <cell r="B368" t="str">
            <v>Perry County, MS</v>
          </cell>
          <cell r="C368">
            <v>0.30940000000000001</v>
          </cell>
        </row>
        <row r="369">
          <cell r="A369" t="str">
            <v>cty37185</v>
          </cell>
          <cell r="B369" t="str">
            <v>Warren County, NC</v>
          </cell>
          <cell r="C369">
            <v>0.30930000000000002</v>
          </cell>
        </row>
        <row r="370">
          <cell r="A370" t="str">
            <v>cty22009</v>
          </cell>
          <cell r="B370" t="str">
            <v>Avoyelles Parish, LA</v>
          </cell>
          <cell r="C370">
            <v>0.30919999999999997</v>
          </cell>
        </row>
        <row r="371">
          <cell r="A371" t="str">
            <v>cty28137</v>
          </cell>
          <cell r="B371" t="str">
            <v>Tate County, MS</v>
          </cell>
          <cell r="C371">
            <v>0.30919999999999997</v>
          </cell>
        </row>
        <row r="372">
          <cell r="A372" t="str">
            <v>cty48013</v>
          </cell>
          <cell r="B372" t="str">
            <v>Atascosa County, TX</v>
          </cell>
          <cell r="C372">
            <v>0.30880000000000002</v>
          </cell>
        </row>
        <row r="373">
          <cell r="A373" t="str">
            <v>cty13251</v>
          </cell>
          <cell r="B373" t="str">
            <v>Screven County, GA</v>
          </cell>
          <cell r="C373">
            <v>0.30869999999999997</v>
          </cell>
        </row>
        <row r="374">
          <cell r="A374" t="str">
            <v>cty48197</v>
          </cell>
          <cell r="B374" t="str">
            <v>Hardeman County, TX</v>
          </cell>
          <cell r="C374">
            <v>0.3085</v>
          </cell>
        </row>
        <row r="375">
          <cell r="A375" t="str">
            <v>cty40101</v>
          </cell>
          <cell r="B375" t="str">
            <v>Muskogee County, OK</v>
          </cell>
          <cell r="C375">
            <v>0.30819999999999997</v>
          </cell>
        </row>
        <row r="376">
          <cell r="A376" t="str">
            <v>cty48479</v>
          </cell>
          <cell r="B376" t="str">
            <v>Webb County, TX</v>
          </cell>
          <cell r="C376">
            <v>0.30809999999999998</v>
          </cell>
        </row>
        <row r="377">
          <cell r="A377" t="str">
            <v>cty13275</v>
          </cell>
          <cell r="B377" t="str">
            <v>Thomas County, GA</v>
          </cell>
          <cell r="C377">
            <v>0.308</v>
          </cell>
        </row>
        <row r="378">
          <cell r="A378" t="str">
            <v>cty48449</v>
          </cell>
          <cell r="B378" t="str">
            <v>Titus County, TX</v>
          </cell>
          <cell r="C378">
            <v>0.30790000000000001</v>
          </cell>
        </row>
        <row r="379">
          <cell r="A379" t="str">
            <v>cty13215</v>
          </cell>
          <cell r="B379" t="str">
            <v>Muscogee County, GA</v>
          </cell>
          <cell r="C379">
            <v>0.3075</v>
          </cell>
        </row>
        <row r="380">
          <cell r="A380" t="str">
            <v>cty13105</v>
          </cell>
          <cell r="B380" t="str">
            <v>Elbert County, GA</v>
          </cell>
          <cell r="C380">
            <v>0.30709999999999998</v>
          </cell>
        </row>
        <row r="381">
          <cell r="A381" t="str">
            <v>cty37083</v>
          </cell>
          <cell r="B381" t="str">
            <v>Halifax County, NC</v>
          </cell>
          <cell r="C381">
            <v>0.307</v>
          </cell>
        </row>
        <row r="382">
          <cell r="A382" t="str">
            <v>cty37041</v>
          </cell>
          <cell r="B382" t="str">
            <v>Chowan County, NC</v>
          </cell>
          <cell r="C382">
            <v>0.307</v>
          </cell>
        </row>
        <row r="383">
          <cell r="A383" t="str">
            <v>cty05003</v>
          </cell>
          <cell r="B383" t="str">
            <v>Ashley County, AR</v>
          </cell>
          <cell r="C383">
            <v>0.307</v>
          </cell>
        </row>
        <row r="384">
          <cell r="A384" t="str">
            <v>cty51590</v>
          </cell>
          <cell r="B384" t="str">
            <v>Danville city, VA</v>
          </cell>
          <cell r="C384">
            <v>0.307</v>
          </cell>
        </row>
        <row r="385">
          <cell r="A385" t="str">
            <v>cty45031</v>
          </cell>
          <cell r="B385" t="str">
            <v>Darlington County, SC</v>
          </cell>
          <cell r="C385">
            <v>0.30690000000000001</v>
          </cell>
        </row>
        <row r="386">
          <cell r="A386" t="str">
            <v>cty72103</v>
          </cell>
          <cell r="B386" t="str">
            <v>Naguabo Municipio, PR</v>
          </cell>
          <cell r="C386">
            <v>0.30630000000000002</v>
          </cell>
        </row>
        <row r="387">
          <cell r="A387" t="str">
            <v>cty01099</v>
          </cell>
          <cell r="B387" t="str">
            <v>Monroe County, AL</v>
          </cell>
          <cell r="C387">
            <v>0.30630000000000002</v>
          </cell>
        </row>
        <row r="388">
          <cell r="A388" t="str">
            <v>cty48277</v>
          </cell>
          <cell r="B388" t="str">
            <v>Lamar County, TX</v>
          </cell>
          <cell r="C388">
            <v>0.30599999999999999</v>
          </cell>
        </row>
        <row r="389">
          <cell r="A389" t="str">
            <v>cty40111</v>
          </cell>
          <cell r="B389" t="str">
            <v>Okmulgee County, OK</v>
          </cell>
          <cell r="C389">
            <v>0.30590000000000001</v>
          </cell>
        </row>
        <row r="390">
          <cell r="A390" t="str">
            <v>cty48409</v>
          </cell>
          <cell r="B390" t="str">
            <v>San Patricio County, TX</v>
          </cell>
          <cell r="C390">
            <v>0.30580000000000002</v>
          </cell>
        </row>
        <row r="391">
          <cell r="A391" t="str">
            <v>cty13237</v>
          </cell>
          <cell r="B391" t="str">
            <v>Putnam County, GA</v>
          </cell>
          <cell r="C391">
            <v>0.30509999999999998</v>
          </cell>
        </row>
        <row r="392">
          <cell r="A392" t="str">
            <v>cty48165</v>
          </cell>
          <cell r="B392" t="str">
            <v>Gaines County, TX</v>
          </cell>
          <cell r="C392">
            <v>0.3049</v>
          </cell>
        </row>
        <row r="393">
          <cell r="A393" t="str">
            <v>cty13003</v>
          </cell>
          <cell r="B393" t="str">
            <v>Atkinson County, GA</v>
          </cell>
          <cell r="C393">
            <v>0.3049</v>
          </cell>
        </row>
        <row r="394">
          <cell r="A394" t="str">
            <v>cty40057</v>
          </cell>
          <cell r="B394" t="str">
            <v>Harmon County, OK</v>
          </cell>
          <cell r="C394">
            <v>0.30480000000000002</v>
          </cell>
        </row>
        <row r="395">
          <cell r="A395" t="str">
            <v>cty22073</v>
          </cell>
          <cell r="B395" t="str">
            <v>Ouachita Parish, LA</v>
          </cell>
          <cell r="C395">
            <v>0.30470000000000003</v>
          </cell>
        </row>
        <row r="396">
          <cell r="A396" t="str">
            <v>cty01023</v>
          </cell>
          <cell r="B396" t="str">
            <v>Choctaw County, AL</v>
          </cell>
          <cell r="C396">
            <v>0.30459999999999998</v>
          </cell>
        </row>
        <row r="397">
          <cell r="A397" t="str">
            <v>cty45047</v>
          </cell>
          <cell r="B397" t="str">
            <v>Greenwood County, SC</v>
          </cell>
          <cell r="C397">
            <v>0.30449999999999999</v>
          </cell>
        </row>
        <row r="398">
          <cell r="A398" t="str">
            <v>cty12123</v>
          </cell>
          <cell r="B398" t="str">
            <v>Taylor County, FL</v>
          </cell>
          <cell r="C398">
            <v>0.30409999999999998</v>
          </cell>
        </row>
        <row r="399">
          <cell r="A399" t="str">
            <v>cty48003</v>
          </cell>
          <cell r="B399" t="str">
            <v>Andrews County, TX</v>
          </cell>
          <cell r="C399">
            <v>0.30399999999999999</v>
          </cell>
        </row>
        <row r="400">
          <cell r="A400" t="str">
            <v>cty48317</v>
          </cell>
          <cell r="B400" t="str">
            <v>Martin County, TX</v>
          </cell>
          <cell r="C400">
            <v>0.3039</v>
          </cell>
        </row>
        <row r="401">
          <cell r="A401" t="str">
            <v>cty04021</v>
          </cell>
          <cell r="B401" t="str">
            <v>Pinal County, AZ</v>
          </cell>
          <cell r="C401">
            <v>0.30380000000000001</v>
          </cell>
        </row>
        <row r="402">
          <cell r="A402" t="str">
            <v>cty48119</v>
          </cell>
          <cell r="B402" t="str">
            <v>Delta County, TX</v>
          </cell>
          <cell r="C402">
            <v>0.30380000000000001</v>
          </cell>
        </row>
        <row r="403">
          <cell r="A403" t="str">
            <v>cty48001</v>
          </cell>
          <cell r="B403" t="str">
            <v>Anderson County, TX</v>
          </cell>
          <cell r="C403">
            <v>0.30370000000000003</v>
          </cell>
        </row>
        <row r="404">
          <cell r="A404" t="str">
            <v>cty48217</v>
          </cell>
          <cell r="B404" t="str">
            <v>Hill County, TX</v>
          </cell>
          <cell r="C404">
            <v>0.30359999999999998</v>
          </cell>
        </row>
        <row r="405">
          <cell r="A405" t="str">
            <v>cty29143</v>
          </cell>
          <cell r="B405" t="str">
            <v>New Madrid County, MO</v>
          </cell>
          <cell r="C405">
            <v>0.30330000000000001</v>
          </cell>
        </row>
        <row r="406">
          <cell r="A406" t="str">
            <v>cty29069</v>
          </cell>
          <cell r="B406" t="str">
            <v>Dunklin County, MO</v>
          </cell>
          <cell r="C406">
            <v>0.30330000000000001</v>
          </cell>
        </row>
        <row r="407">
          <cell r="A407" t="str">
            <v>cty48219</v>
          </cell>
          <cell r="B407" t="str">
            <v>Hockley County, TX</v>
          </cell>
          <cell r="C407">
            <v>0.30309999999999998</v>
          </cell>
        </row>
        <row r="408">
          <cell r="A408" t="str">
            <v>cty01035</v>
          </cell>
          <cell r="B408" t="str">
            <v>Conecuh County, AL</v>
          </cell>
          <cell r="C408">
            <v>0.30259999999999998</v>
          </cell>
        </row>
        <row r="409">
          <cell r="A409" t="str">
            <v>cty48123</v>
          </cell>
          <cell r="B409" t="str">
            <v>DeWitt County, TX</v>
          </cell>
          <cell r="C409">
            <v>0.30259999999999998</v>
          </cell>
        </row>
        <row r="410">
          <cell r="A410" t="str">
            <v>cty05113</v>
          </cell>
          <cell r="B410" t="str">
            <v>Polk County, AR</v>
          </cell>
          <cell r="C410">
            <v>0.30230000000000001</v>
          </cell>
        </row>
        <row r="411">
          <cell r="A411" t="str">
            <v>cty21047</v>
          </cell>
          <cell r="B411" t="str">
            <v>Christian County, KY</v>
          </cell>
          <cell r="C411">
            <v>0.30220000000000002</v>
          </cell>
        </row>
        <row r="412">
          <cell r="A412" t="str">
            <v>cty48107</v>
          </cell>
          <cell r="B412" t="str">
            <v>Crosby County, TX</v>
          </cell>
          <cell r="C412">
            <v>0.30220000000000002</v>
          </cell>
        </row>
        <row r="413">
          <cell r="A413" t="str">
            <v>cty01129</v>
          </cell>
          <cell r="B413" t="str">
            <v>Washington County, AL</v>
          </cell>
          <cell r="C413">
            <v>0.30199999999999999</v>
          </cell>
        </row>
        <row r="414">
          <cell r="A414" t="str">
            <v>cty12027</v>
          </cell>
          <cell r="B414" t="str">
            <v>DeSoto County, FL</v>
          </cell>
          <cell r="C414">
            <v>0.3019</v>
          </cell>
        </row>
        <row r="415">
          <cell r="A415" t="str">
            <v>cty45085</v>
          </cell>
          <cell r="B415" t="str">
            <v>Sumter County, SC</v>
          </cell>
          <cell r="C415">
            <v>0.30180000000000001</v>
          </cell>
        </row>
        <row r="416">
          <cell r="A416" t="str">
            <v>cty13317</v>
          </cell>
          <cell r="B416" t="str">
            <v>Wilkes County, GA</v>
          </cell>
          <cell r="C416">
            <v>0.30120000000000002</v>
          </cell>
        </row>
        <row r="417">
          <cell r="A417" t="str">
            <v>cty13079</v>
          </cell>
          <cell r="B417" t="str">
            <v>Crawford County, GA</v>
          </cell>
          <cell r="C417">
            <v>0.30109999999999998</v>
          </cell>
        </row>
        <row r="418">
          <cell r="A418" t="str">
            <v>cty05019</v>
          </cell>
          <cell r="B418" t="str">
            <v>Clark County, AR</v>
          </cell>
          <cell r="C418">
            <v>0.30080000000000001</v>
          </cell>
        </row>
        <row r="419">
          <cell r="A419" t="str">
            <v>cty05067</v>
          </cell>
          <cell r="B419" t="str">
            <v>Jackson County, AR</v>
          </cell>
          <cell r="C419">
            <v>0.30059999999999998</v>
          </cell>
        </row>
        <row r="420">
          <cell r="A420" t="str">
            <v>cty48303</v>
          </cell>
          <cell r="B420" t="str">
            <v>Lubbock County, TX</v>
          </cell>
          <cell r="C420">
            <v>0.30049999999999999</v>
          </cell>
        </row>
        <row r="421">
          <cell r="A421" t="str">
            <v>cty05091</v>
          </cell>
          <cell r="B421" t="str">
            <v>Miller County, AR</v>
          </cell>
          <cell r="C421">
            <v>0.30049999999999999</v>
          </cell>
        </row>
        <row r="422">
          <cell r="A422" t="str">
            <v>cty05127</v>
          </cell>
          <cell r="B422" t="str">
            <v>Scott County, AR</v>
          </cell>
          <cell r="C422">
            <v>0.30049999999999999</v>
          </cell>
        </row>
        <row r="423">
          <cell r="A423" t="str">
            <v>cty47175</v>
          </cell>
          <cell r="B423" t="str">
            <v>Van Buren County, TN</v>
          </cell>
          <cell r="C423">
            <v>0.3004</v>
          </cell>
        </row>
        <row r="424">
          <cell r="A424" t="str">
            <v>cty21121</v>
          </cell>
          <cell r="B424" t="str">
            <v>Knox County, KY</v>
          </cell>
          <cell r="C424">
            <v>0.3004</v>
          </cell>
        </row>
        <row r="425">
          <cell r="A425" t="str">
            <v>cty72059</v>
          </cell>
          <cell r="B425" t="str">
            <v>Guayanilla Municipio, PR</v>
          </cell>
          <cell r="C425">
            <v>0.30030000000000001</v>
          </cell>
        </row>
        <row r="426">
          <cell r="A426" t="str">
            <v>cty05081</v>
          </cell>
          <cell r="B426" t="str">
            <v>Little River County, AR</v>
          </cell>
          <cell r="C426">
            <v>0.30020000000000002</v>
          </cell>
        </row>
        <row r="427">
          <cell r="A427" t="str">
            <v>cty48321</v>
          </cell>
          <cell r="B427" t="str">
            <v>Matagorda County, TX</v>
          </cell>
          <cell r="C427">
            <v>0.29970000000000002</v>
          </cell>
        </row>
        <row r="428">
          <cell r="A428" t="str">
            <v>cty35009</v>
          </cell>
          <cell r="B428" t="str">
            <v>Curry County, NM</v>
          </cell>
          <cell r="C428">
            <v>0.29970000000000002</v>
          </cell>
        </row>
        <row r="429">
          <cell r="A429" t="str">
            <v>cty40063</v>
          </cell>
          <cell r="B429" t="str">
            <v>Hughes County, OK</v>
          </cell>
          <cell r="C429">
            <v>0.2994</v>
          </cell>
        </row>
        <row r="430">
          <cell r="A430" t="str">
            <v>cty48415</v>
          </cell>
          <cell r="B430" t="str">
            <v>Scurry County, TX</v>
          </cell>
          <cell r="C430">
            <v>0.29909999999999998</v>
          </cell>
        </row>
        <row r="431">
          <cell r="A431" t="str">
            <v>cty48169</v>
          </cell>
          <cell r="B431" t="str">
            <v>Garza County, TX</v>
          </cell>
          <cell r="C431">
            <v>0.29899999999999999</v>
          </cell>
        </row>
        <row r="432">
          <cell r="A432" t="str">
            <v>cty45057</v>
          </cell>
          <cell r="B432" t="str">
            <v>Lancaster County, SC</v>
          </cell>
          <cell r="C432">
            <v>0.29870000000000002</v>
          </cell>
        </row>
        <row r="433">
          <cell r="A433" t="str">
            <v>cty28075</v>
          </cell>
          <cell r="B433" t="str">
            <v>Lauderdale County, MS</v>
          </cell>
          <cell r="C433">
            <v>0.29859999999999998</v>
          </cell>
        </row>
        <row r="434">
          <cell r="A434" t="str">
            <v>cty40135</v>
          </cell>
          <cell r="B434" t="str">
            <v>Sequoyah County, OK</v>
          </cell>
          <cell r="C434">
            <v>0.29849999999999999</v>
          </cell>
        </row>
        <row r="435">
          <cell r="A435" t="str">
            <v>cty28037</v>
          </cell>
          <cell r="B435" t="str">
            <v>Franklin County, MS</v>
          </cell>
          <cell r="C435">
            <v>0.29849999999999999</v>
          </cell>
        </row>
        <row r="436">
          <cell r="A436" t="str">
            <v>cty20175</v>
          </cell>
          <cell r="B436" t="str">
            <v>Seward County, KS</v>
          </cell>
          <cell r="C436">
            <v>0.2984</v>
          </cell>
        </row>
        <row r="437">
          <cell r="A437" t="str">
            <v>cty05149</v>
          </cell>
          <cell r="B437" t="str">
            <v>Yell County, AR</v>
          </cell>
          <cell r="C437">
            <v>0.29830000000000001</v>
          </cell>
        </row>
        <row r="438">
          <cell r="A438" t="str">
            <v>cty48343</v>
          </cell>
          <cell r="B438" t="str">
            <v>Morris County, TX</v>
          </cell>
          <cell r="C438">
            <v>0.29820000000000002</v>
          </cell>
        </row>
        <row r="439">
          <cell r="A439" t="str">
            <v>cty48407</v>
          </cell>
          <cell r="B439" t="str">
            <v>San Jacinto County, TX</v>
          </cell>
          <cell r="C439">
            <v>0.29820000000000002</v>
          </cell>
        </row>
        <row r="440">
          <cell r="A440" t="str">
            <v>cty48465</v>
          </cell>
          <cell r="B440" t="str">
            <v>Val Verde County, TX</v>
          </cell>
          <cell r="C440">
            <v>0.29809999999999998</v>
          </cell>
        </row>
        <row r="441">
          <cell r="A441" t="str">
            <v>cty28101</v>
          </cell>
          <cell r="B441" t="str">
            <v>Newton County, MS</v>
          </cell>
          <cell r="C441">
            <v>0.29770000000000002</v>
          </cell>
        </row>
        <row r="442">
          <cell r="A442" t="str">
            <v>cty28041</v>
          </cell>
          <cell r="B442" t="str">
            <v>Greene County, MS</v>
          </cell>
          <cell r="C442">
            <v>0.29759999999999998</v>
          </cell>
        </row>
        <row r="443">
          <cell r="A443" t="str">
            <v>cty12077</v>
          </cell>
          <cell r="B443" t="str">
            <v>Liberty County, FL</v>
          </cell>
          <cell r="C443">
            <v>0.29699999999999999</v>
          </cell>
        </row>
        <row r="444">
          <cell r="A444" t="str">
            <v>cty48413</v>
          </cell>
          <cell r="B444" t="str">
            <v>Schleicher County, TX</v>
          </cell>
          <cell r="C444">
            <v>0.2969</v>
          </cell>
        </row>
        <row r="445">
          <cell r="A445" t="str">
            <v>cty13025</v>
          </cell>
          <cell r="B445" t="str">
            <v>Brantley County, GA</v>
          </cell>
          <cell r="C445">
            <v>0.29670000000000002</v>
          </cell>
        </row>
        <row r="446">
          <cell r="A446" t="str">
            <v>cty40029</v>
          </cell>
          <cell r="B446" t="str">
            <v>Coal County, OK</v>
          </cell>
          <cell r="C446">
            <v>0.29649999999999999</v>
          </cell>
        </row>
        <row r="447">
          <cell r="A447" t="str">
            <v>cty72125</v>
          </cell>
          <cell r="B447" t="str">
            <v>San German Municipio, PR</v>
          </cell>
          <cell r="C447">
            <v>0.2964</v>
          </cell>
        </row>
        <row r="448">
          <cell r="A448" t="str">
            <v>cty12119</v>
          </cell>
          <cell r="B448" t="str">
            <v>Sumter County, FL</v>
          </cell>
          <cell r="C448">
            <v>0.29630000000000001</v>
          </cell>
        </row>
        <row r="449">
          <cell r="A449" t="str">
            <v>cty28161</v>
          </cell>
          <cell r="B449" t="str">
            <v>Yalobusha County, MS</v>
          </cell>
          <cell r="C449">
            <v>0.29620000000000002</v>
          </cell>
        </row>
        <row r="450">
          <cell r="A450" t="str">
            <v>cty72129</v>
          </cell>
          <cell r="B450" t="str">
            <v>San Lorenzo Municipio, PR</v>
          </cell>
          <cell r="C450">
            <v>0.29599999999999999</v>
          </cell>
        </row>
        <row r="451">
          <cell r="A451" t="str">
            <v>cty13063</v>
          </cell>
          <cell r="B451" t="str">
            <v>Clayton County, GA</v>
          </cell>
          <cell r="C451">
            <v>0.2959</v>
          </cell>
        </row>
        <row r="452">
          <cell r="A452" t="str">
            <v>cty72121</v>
          </cell>
          <cell r="B452" t="str">
            <v>Sabana Grande Municipio, PR</v>
          </cell>
          <cell r="C452">
            <v>0.29570000000000002</v>
          </cell>
        </row>
        <row r="453">
          <cell r="A453" t="str">
            <v>cty13179</v>
          </cell>
          <cell r="B453" t="str">
            <v>Liberty County, GA</v>
          </cell>
          <cell r="C453">
            <v>0.29559999999999997</v>
          </cell>
        </row>
        <row r="454">
          <cell r="A454" t="str">
            <v>cty37017</v>
          </cell>
          <cell r="B454" t="str">
            <v>Bladen County, NC</v>
          </cell>
          <cell r="C454">
            <v>0.29549999999999998</v>
          </cell>
        </row>
        <row r="455">
          <cell r="A455" t="str">
            <v>cty37047</v>
          </cell>
          <cell r="B455" t="str">
            <v>Columbus County, NC</v>
          </cell>
          <cell r="C455">
            <v>0.2954</v>
          </cell>
        </row>
        <row r="456">
          <cell r="A456" t="str">
            <v>cty48421</v>
          </cell>
          <cell r="B456" t="str">
            <v>Sherman County, TX</v>
          </cell>
          <cell r="C456">
            <v>0.29530000000000001</v>
          </cell>
        </row>
        <row r="457">
          <cell r="A457" t="str">
            <v>cty13221</v>
          </cell>
          <cell r="B457" t="str">
            <v>Oglethorpe County, GA</v>
          </cell>
          <cell r="C457">
            <v>0.29530000000000001</v>
          </cell>
        </row>
        <row r="458">
          <cell r="A458" t="str">
            <v>cty48213</v>
          </cell>
          <cell r="B458" t="str">
            <v>Henderson County, TX</v>
          </cell>
          <cell r="C458">
            <v>0.29499999999999998</v>
          </cell>
        </row>
        <row r="459">
          <cell r="A459" t="str">
            <v>cty35005</v>
          </cell>
          <cell r="B459" t="str">
            <v>Chaves County, NM</v>
          </cell>
          <cell r="C459">
            <v>0.29430000000000001</v>
          </cell>
        </row>
        <row r="460">
          <cell r="A460" t="str">
            <v>cty48267</v>
          </cell>
          <cell r="B460" t="str">
            <v>Kimble County, TX</v>
          </cell>
          <cell r="C460">
            <v>0.29430000000000001</v>
          </cell>
        </row>
        <row r="461">
          <cell r="A461" t="str">
            <v>cty48475</v>
          </cell>
          <cell r="B461" t="str">
            <v>Ward County, TX</v>
          </cell>
          <cell r="C461">
            <v>0.29430000000000001</v>
          </cell>
        </row>
        <row r="462">
          <cell r="A462" t="str">
            <v>cty37195</v>
          </cell>
          <cell r="B462" t="str">
            <v>Wilson County, NC</v>
          </cell>
          <cell r="C462">
            <v>0.29420000000000002</v>
          </cell>
        </row>
        <row r="463">
          <cell r="A463" t="str">
            <v>cty45025</v>
          </cell>
          <cell r="B463" t="str">
            <v>Chesterfield County, SC</v>
          </cell>
          <cell r="C463">
            <v>0.29420000000000002</v>
          </cell>
        </row>
        <row r="464">
          <cell r="A464" t="str">
            <v>cty22059</v>
          </cell>
          <cell r="B464" t="str">
            <v>LaSalle Parish, LA</v>
          </cell>
          <cell r="C464">
            <v>0.29420000000000002</v>
          </cell>
        </row>
        <row r="465">
          <cell r="A465" t="str">
            <v>cty13185</v>
          </cell>
          <cell r="B465" t="str">
            <v>Lowndes County, GA</v>
          </cell>
          <cell r="C465">
            <v>0.29409999999999997</v>
          </cell>
        </row>
        <row r="466">
          <cell r="A466" t="str">
            <v>cty40079</v>
          </cell>
          <cell r="B466" t="str">
            <v>Le Flore County, OK</v>
          </cell>
          <cell r="C466">
            <v>0.29389999999999999</v>
          </cell>
        </row>
        <row r="467">
          <cell r="A467" t="str">
            <v>cty13051</v>
          </cell>
          <cell r="B467" t="str">
            <v>Chatham County, GA</v>
          </cell>
          <cell r="C467">
            <v>0.29380000000000001</v>
          </cell>
        </row>
        <row r="468">
          <cell r="A468" t="str">
            <v>cty48005</v>
          </cell>
          <cell r="B468" t="str">
            <v>Angelina County, TX</v>
          </cell>
          <cell r="C468">
            <v>0.29380000000000001</v>
          </cell>
        </row>
        <row r="469">
          <cell r="A469" t="str">
            <v>cty28109</v>
          </cell>
          <cell r="B469" t="str">
            <v>Pearl River County, MS</v>
          </cell>
          <cell r="C469">
            <v>0.29370000000000002</v>
          </cell>
        </row>
        <row r="470">
          <cell r="A470" t="str">
            <v>cty28131</v>
          </cell>
          <cell r="B470" t="str">
            <v>Stone County, MS</v>
          </cell>
          <cell r="C470">
            <v>0.29339999999999999</v>
          </cell>
        </row>
        <row r="471">
          <cell r="A471" t="str">
            <v>cty37143</v>
          </cell>
          <cell r="B471" t="str">
            <v>Perquimans County, NC</v>
          </cell>
          <cell r="C471">
            <v>0.29320000000000002</v>
          </cell>
        </row>
        <row r="472">
          <cell r="A472" t="str">
            <v>cty13049</v>
          </cell>
          <cell r="B472" t="str">
            <v>Charlton County, GA</v>
          </cell>
          <cell r="C472">
            <v>0.29310000000000003</v>
          </cell>
        </row>
        <row r="473">
          <cell r="A473" t="str">
            <v>cty51081</v>
          </cell>
          <cell r="B473" t="str">
            <v>Greensville County, VA</v>
          </cell>
          <cell r="C473">
            <v>0.29299999999999998</v>
          </cell>
        </row>
        <row r="474">
          <cell r="A474" t="str">
            <v>cty48305</v>
          </cell>
          <cell r="B474" t="str">
            <v>Lynn County, TX</v>
          </cell>
          <cell r="C474">
            <v>0.29299999999999998</v>
          </cell>
        </row>
        <row r="475">
          <cell r="A475" t="str">
            <v>cty48309</v>
          </cell>
          <cell r="B475" t="str">
            <v>McLennan County, TX</v>
          </cell>
          <cell r="C475">
            <v>0.29289999999999999</v>
          </cell>
        </row>
        <row r="476">
          <cell r="A476" t="str">
            <v>cty47153</v>
          </cell>
          <cell r="B476" t="str">
            <v>Sequatchie County, TN</v>
          </cell>
          <cell r="C476">
            <v>0.29289999999999999</v>
          </cell>
        </row>
        <row r="477">
          <cell r="A477" t="str">
            <v>cty08105</v>
          </cell>
          <cell r="B477" t="str">
            <v>Rio Grande County, CO</v>
          </cell>
          <cell r="C477">
            <v>0.2928</v>
          </cell>
        </row>
        <row r="478">
          <cell r="A478" t="str">
            <v>cty51025</v>
          </cell>
          <cell r="B478" t="str">
            <v>Brunswick County, VA</v>
          </cell>
          <cell r="C478">
            <v>0.29270000000000002</v>
          </cell>
        </row>
        <row r="479">
          <cell r="A479" t="str">
            <v>cty05139</v>
          </cell>
          <cell r="B479" t="str">
            <v>Union County, AR</v>
          </cell>
          <cell r="C479">
            <v>0.29249999999999998</v>
          </cell>
        </row>
        <row r="480">
          <cell r="A480" t="str">
            <v>cty13175</v>
          </cell>
          <cell r="B480" t="str">
            <v>Laurens County, GA</v>
          </cell>
          <cell r="C480">
            <v>0.29249999999999998</v>
          </cell>
        </row>
        <row r="481">
          <cell r="A481" t="str">
            <v>cty72081</v>
          </cell>
          <cell r="B481" t="str">
            <v>Lares Municipio, PR</v>
          </cell>
          <cell r="C481">
            <v>0.29239999999999999</v>
          </cell>
        </row>
        <row r="482">
          <cell r="A482" t="str">
            <v>cty08055</v>
          </cell>
          <cell r="B482" t="str">
            <v>Huerfano County, CO</v>
          </cell>
          <cell r="C482">
            <v>0.29210000000000003</v>
          </cell>
        </row>
        <row r="483">
          <cell r="A483" t="str">
            <v>cty04001</v>
          </cell>
          <cell r="B483" t="str">
            <v>Apache County, AZ</v>
          </cell>
          <cell r="C483">
            <v>0.29189999999999999</v>
          </cell>
        </row>
        <row r="484">
          <cell r="A484" t="str">
            <v>cty28039</v>
          </cell>
          <cell r="B484" t="str">
            <v>George County, MS</v>
          </cell>
          <cell r="C484">
            <v>0.29149999999999998</v>
          </cell>
        </row>
        <row r="485">
          <cell r="A485" t="str">
            <v>cty48083</v>
          </cell>
          <cell r="B485" t="str">
            <v>Coleman County, TX</v>
          </cell>
          <cell r="C485">
            <v>0.2913</v>
          </cell>
        </row>
        <row r="486">
          <cell r="A486" t="str">
            <v>cty13259</v>
          </cell>
          <cell r="B486" t="str">
            <v>Stewart County, GA</v>
          </cell>
          <cell r="C486">
            <v>0.2913</v>
          </cell>
        </row>
        <row r="487">
          <cell r="A487" t="str">
            <v>cty48369</v>
          </cell>
          <cell r="B487" t="str">
            <v>Parmer County, TX</v>
          </cell>
          <cell r="C487">
            <v>0.29089999999999999</v>
          </cell>
        </row>
        <row r="488">
          <cell r="A488" t="str">
            <v>cty35015</v>
          </cell>
          <cell r="B488" t="str">
            <v>Eddy County, NM</v>
          </cell>
          <cell r="C488">
            <v>0.29089999999999999</v>
          </cell>
        </row>
        <row r="489">
          <cell r="A489" t="str">
            <v>cty22007</v>
          </cell>
          <cell r="B489" t="str">
            <v>Assumption Parish, LA</v>
          </cell>
          <cell r="C489">
            <v>0.2908</v>
          </cell>
        </row>
        <row r="490">
          <cell r="A490" t="str">
            <v>cty32027</v>
          </cell>
          <cell r="B490" t="str">
            <v>Pershing County, NV</v>
          </cell>
          <cell r="C490">
            <v>0.29070000000000001</v>
          </cell>
        </row>
        <row r="491">
          <cell r="A491" t="str">
            <v>cty48011</v>
          </cell>
          <cell r="B491" t="str">
            <v>Armstrong County, TX</v>
          </cell>
          <cell r="C491">
            <v>0.29070000000000001</v>
          </cell>
        </row>
        <row r="492">
          <cell r="A492" t="str">
            <v>cty08099</v>
          </cell>
          <cell r="B492" t="str">
            <v>Prowers County, CO</v>
          </cell>
          <cell r="C492">
            <v>0.29049999999999998</v>
          </cell>
        </row>
        <row r="493">
          <cell r="A493" t="str">
            <v>cty12023</v>
          </cell>
          <cell r="B493" t="str">
            <v>Columbia County, FL</v>
          </cell>
          <cell r="C493">
            <v>0.29039999999999999</v>
          </cell>
        </row>
        <row r="494">
          <cell r="A494" t="str">
            <v>cty20055</v>
          </cell>
          <cell r="B494" t="str">
            <v>Finney County, KS</v>
          </cell>
          <cell r="C494">
            <v>0.2903</v>
          </cell>
        </row>
        <row r="495">
          <cell r="A495" t="str">
            <v>cty37045</v>
          </cell>
          <cell r="B495" t="str">
            <v>Cleveland County, NC</v>
          </cell>
          <cell r="C495">
            <v>0.29020000000000001</v>
          </cell>
        </row>
        <row r="496">
          <cell r="A496" t="str">
            <v>cty47045</v>
          </cell>
          <cell r="B496" t="str">
            <v>Dyer County, TN</v>
          </cell>
          <cell r="C496">
            <v>0.28989999999999999</v>
          </cell>
        </row>
        <row r="497">
          <cell r="A497" t="str">
            <v>cty48007</v>
          </cell>
          <cell r="B497" t="str">
            <v>Aransas County, TX</v>
          </cell>
          <cell r="C497">
            <v>0.2898</v>
          </cell>
        </row>
        <row r="498">
          <cell r="A498" t="str">
            <v>cty01007</v>
          </cell>
          <cell r="B498" t="str">
            <v>Bibb County, AL</v>
          </cell>
          <cell r="C498">
            <v>0.28960000000000002</v>
          </cell>
        </row>
        <row r="499">
          <cell r="A499" t="str">
            <v>cty22109</v>
          </cell>
          <cell r="B499" t="str">
            <v>Terrebonne Parish, LA</v>
          </cell>
          <cell r="C499">
            <v>0.28949999999999998</v>
          </cell>
        </row>
        <row r="500">
          <cell r="A500" t="str">
            <v>cty13267</v>
          </cell>
          <cell r="B500" t="str">
            <v>Tattnall County, GA</v>
          </cell>
          <cell r="C500">
            <v>0.28949999999999998</v>
          </cell>
        </row>
        <row r="501">
          <cell r="A501" t="str">
            <v>cty45001</v>
          </cell>
          <cell r="B501" t="str">
            <v>Abbeville County, SC</v>
          </cell>
          <cell r="C501">
            <v>0.2893</v>
          </cell>
        </row>
        <row r="502">
          <cell r="A502" t="str">
            <v>cty13313</v>
          </cell>
          <cell r="B502" t="str">
            <v>Whitfield County, GA</v>
          </cell>
          <cell r="C502">
            <v>0.2893</v>
          </cell>
        </row>
        <row r="503">
          <cell r="A503" t="str">
            <v>cty40011</v>
          </cell>
          <cell r="B503" t="str">
            <v>Blaine County, OK</v>
          </cell>
          <cell r="C503">
            <v>0.28889999999999999</v>
          </cell>
        </row>
        <row r="504">
          <cell r="A504" t="str">
            <v>cty02185</v>
          </cell>
          <cell r="B504" t="str">
            <v>North Slope Borough, AK</v>
          </cell>
          <cell r="C504">
            <v>0.28849999999999998</v>
          </cell>
        </row>
        <row r="505">
          <cell r="A505" t="str">
            <v>cty05013</v>
          </cell>
          <cell r="B505" t="str">
            <v>Calhoun County, AR</v>
          </cell>
          <cell r="C505">
            <v>0.28849999999999998</v>
          </cell>
        </row>
        <row r="506">
          <cell r="A506" t="str">
            <v>cty13109</v>
          </cell>
          <cell r="B506" t="str">
            <v>Evans County, GA</v>
          </cell>
          <cell r="C506">
            <v>0.28849999999999998</v>
          </cell>
        </row>
        <row r="507">
          <cell r="A507" t="str">
            <v>cty72027</v>
          </cell>
          <cell r="B507" t="str">
            <v>Camuy Municipio, PR</v>
          </cell>
          <cell r="C507">
            <v>0.28849999999999998</v>
          </cell>
        </row>
        <row r="508">
          <cell r="A508" t="str">
            <v>cty28095</v>
          </cell>
          <cell r="B508" t="str">
            <v>Monroe County, MS</v>
          </cell>
          <cell r="C508">
            <v>0.28839999999999999</v>
          </cell>
        </row>
        <row r="509">
          <cell r="A509" t="str">
            <v>cty13127</v>
          </cell>
          <cell r="B509" t="str">
            <v>Glynn County, GA</v>
          </cell>
          <cell r="C509">
            <v>0.28839999999999999</v>
          </cell>
        </row>
        <row r="510">
          <cell r="A510" t="str">
            <v>cty13229</v>
          </cell>
          <cell r="B510" t="str">
            <v>Pierce County, GA</v>
          </cell>
          <cell r="C510">
            <v>0.28810000000000002</v>
          </cell>
        </row>
        <row r="511">
          <cell r="A511" t="str">
            <v>cty28085</v>
          </cell>
          <cell r="B511" t="str">
            <v>Lincoln County, MS</v>
          </cell>
          <cell r="C511">
            <v>0.2878</v>
          </cell>
        </row>
        <row r="512">
          <cell r="A512" t="str">
            <v>cty21001</v>
          </cell>
          <cell r="B512" t="str">
            <v>Adair County, KY</v>
          </cell>
          <cell r="C512">
            <v>0.28770000000000001</v>
          </cell>
        </row>
        <row r="513">
          <cell r="A513" t="str">
            <v>cty48373</v>
          </cell>
          <cell r="B513" t="str">
            <v>Polk County, TX</v>
          </cell>
          <cell r="C513">
            <v>0.28749999999999998</v>
          </cell>
        </row>
        <row r="514">
          <cell r="A514" t="str">
            <v>cty21077</v>
          </cell>
          <cell r="B514" t="str">
            <v>Gallatin County, KY</v>
          </cell>
          <cell r="C514">
            <v>0.28739999999999999</v>
          </cell>
        </row>
        <row r="515">
          <cell r="A515" t="str">
            <v>cty47003</v>
          </cell>
          <cell r="B515" t="str">
            <v>Bedford County, TN</v>
          </cell>
          <cell r="C515">
            <v>0.2873</v>
          </cell>
        </row>
        <row r="516">
          <cell r="A516" t="str">
            <v>cty21147</v>
          </cell>
          <cell r="B516" t="str">
            <v>McCreary County, KY</v>
          </cell>
          <cell r="C516">
            <v>0.28710000000000002</v>
          </cell>
        </row>
        <row r="517">
          <cell r="A517" t="str">
            <v>cty48073</v>
          </cell>
          <cell r="B517" t="str">
            <v>Cherokee County, TX</v>
          </cell>
          <cell r="C517">
            <v>0.28710000000000002</v>
          </cell>
        </row>
        <row r="518">
          <cell r="A518" t="str">
            <v>cty29119</v>
          </cell>
          <cell r="B518" t="str">
            <v>McDonald County, MO</v>
          </cell>
          <cell r="C518">
            <v>0.28699999999999998</v>
          </cell>
        </row>
        <row r="519">
          <cell r="A519" t="str">
            <v>cty13015</v>
          </cell>
          <cell r="B519" t="str">
            <v>Bartow County, GA</v>
          </cell>
          <cell r="C519">
            <v>0.2868</v>
          </cell>
        </row>
        <row r="520">
          <cell r="A520" t="str">
            <v>cty72069</v>
          </cell>
          <cell r="B520" t="str">
            <v>Humacao Municipio, PR</v>
          </cell>
          <cell r="C520">
            <v>0.2868</v>
          </cell>
        </row>
        <row r="521">
          <cell r="A521" t="str">
            <v>cty48203</v>
          </cell>
          <cell r="B521" t="str">
            <v>Harrison County, TX</v>
          </cell>
          <cell r="C521">
            <v>0.2863</v>
          </cell>
        </row>
        <row r="522">
          <cell r="A522" t="str">
            <v>cty13019</v>
          </cell>
          <cell r="B522" t="str">
            <v>Berrien County, GA</v>
          </cell>
          <cell r="C522">
            <v>0.2863</v>
          </cell>
        </row>
        <row r="523">
          <cell r="A523" t="str">
            <v>cty39163</v>
          </cell>
          <cell r="B523" t="str">
            <v>Vinton County, OH</v>
          </cell>
          <cell r="C523">
            <v>0.2863</v>
          </cell>
        </row>
        <row r="524">
          <cell r="A524" t="str">
            <v>cty72075</v>
          </cell>
          <cell r="B524" t="str">
            <v>Juana Diaz Municipio, PR</v>
          </cell>
          <cell r="C524">
            <v>0.28620000000000001</v>
          </cell>
        </row>
        <row r="525">
          <cell r="A525" t="str">
            <v>cty48383</v>
          </cell>
          <cell r="B525" t="str">
            <v>Reagan County, TX</v>
          </cell>
          <cell r="C525">
            <v>0.28599999999999998</v>
          </cell>
        </row>
        <row r="526">
          <cell r="A526" t="str">
            <v>cty37033</v>
          </cell>
          <cell r="B526" t="str">
            <v>Caswell County, NC</v>
          </cell>
          <cell r="C526">
            <v>0.2858</v>
          </cell>
        </row>
        <row r="527">
          <cell r="A527" t="str">
            <v>cty13131</v>
          </cell>
          <cell r="B527" t="str">
            <v>Grady County, GA</v>
          </cell>
          <cell r="C527">
            <v>0.2858</v>
          </cell>
        </row>
        <row r="528">
          <cell r="A528" t="str">
            <v>cty48037</v>
          </cell>
          <cell r="B528" t="str">
            <v>Bowie County, TX</v>
          </cell>
          <cell r="C528">
            <v>0.28570000000000001</v>
          </cell>
        </row>
        <row r="529">
          <cell r="A529" t="str">
            <v>cty01021</v>
          </cell>
          <cell r="B529" t="str">
            <v>Chilton County, AL</v>
          </cell>
          <cell r="C529">
            <v>0.28560000000000002</v>
          </cell>
        </row>
        <row r="530">
          <cell r="A530" t="str">
            <v>cty20067</v>
          </cell>
          <cell r="B530" t="str">
            <v>Grant County, KS</v>
          </cell>
          <cell r="C530">
            <v>0.2853</v>
          </cell>
        </row>
        <row r="531">
          <cell r="A531" t="str">
            <v>cty13045</v>
          </cell>
          <cell r="B531" t="str">
            <v>Carroll County, GA</v>
          </cell>
          <cell r="C531">
            <v>0.2853</v>
          </cell>
        </row>
        <row r="532">
          <cell r="A532" t="str">
            <v>cty40091</v>
          </cell>
          <cell r="B532" t="str">
            <v>McIntosh County, OK</v>
          </cell>
          <cell r="C532">
            <v>0.28520000000000001</v>
          </cell>
        </row>
        <row r="533">
          <cell r="A533" t="str">
            <v>cty51690</v>
          </cell>
          <cell r="B533" t="str">
            <v>Martinsville city, VA</v>
          </cell>
          <cell r="C533">
            <v>0.28510000000000002</v>
          </cell>
        </row>
        <row r="534">
          <cell r="A534" t="str">
            <v>cty04009</v>
          </cell>
          <cell r="B534" t="str">
            <v>Graham County, AZ</v>
          </cell>
          <cell r="C534">
            <v>0.28499999999999998</v>
          </cell>
        </row>
        <row r="535">
          <cell r="A535" t="str">
            <v>cty13295</v>
          </cell>
          <cell r="B535" t="str">
            <v>Walker County, GA</v>
          </cell>
          <cell r="C535">
            <v>0.28489999999999999</v>
          </cell>
        </row>
        <row r="536">
          <cell r="A536" t="str">
            <v>cty21169</v>
          </cell>
          <cell r="B536" t="str">
            <v>Metcalfe County, KY</v>
          </cell>
          <cell r="C536">
            <v>0.28489999999999999</v>
          </cell>
        </row>
        <row r="537">
          <cell r="A537" t="str">
            <v>cty48461</v>
          </cell>
          <cell r="B537" t="str">
            <v>Upton County, TX</v>
          </cell>
          <cell r="C537">
            <v>0.28470000000000001</v>
          </cell>
        </row>
        <row r="538">
          <cell r="A538" t="str">
            <v>cty13235</v>
          </cell>
          <cell r="B538" t="str">
            <v>Pulaski County, GA</v>
          </cell>
          <cell r="C538">
            <v>0.28470000000000001</v>
          </cell>
        </row>
        <row r="539">
          <cell r="A539" t="str">
            <v>cty47121</v>
          </cell>
          <cell r="B539" t="str">
            <v>Meigs County, TN</v>
          </cell>
          <cell r="C539">
            <v>0.28439999999999999</v>
          </cell>
        </row>
        <row r="540">
          <cell r="A540" t="str">
            <v>cty18079</v>
          </cell>
          <cell r="B540" t="str">
            <v>Jennings County, IN</v>
          </cell>
          <cell r="C540">
            <v>0.28389999999999999</v>
          </cell>
        </row>
        <row r="541">
          <cell r="A541" t="str">
            <v>cty05047</v>
          </cell>
          <cell r="B541" t="str">
            <v>Franklin County, AR</v>
          </cell>
          <cell r="C541">
            <v>0.28389999999999999</v>
          </cell>
        </row>
        <row r="542">
          <cell r="A542" t="str">
            <v>cty12105</v>
          </cell>
          <cell r="B542" t="str">
            <v>Polk County, FL</v>
          </cell>
          <cell r="C542">
            <v>0.28339999999999999</v>
          </cell>
        </row>
        <row r="543">
          <cell r="A543" t="str">
            <v>cty13315</v>
          </cell>
          <cell r="B543" t="str">
            <v>Wilcox County, GA</v>
          </cell>
          <cell r="C543">
            <v>0.28310000000000002</v>
          </cell>
        </row>
        <row r="544">
          <cell r="A544" t="str">
            <v>cty01057</v>
          </cell>
          <cell r="B544" t="str">
            <v>Fayette County, AL</v>
          </cell>
          <cell r="C544">
            <v>0.28310000000000002</v>
          </cell>
        </row>
        <row r="545">
          <cell r="A545" t="str">
            <v>cty13217</v>
          </cell>
          <cell r="B545" t="str">
            <v>Newton County, GA</v>
          </cell>
          <cell r="C545">
            <v>0.28299999999999997</v>
          </cell>
        </row>
        <row r="546">
          <cell r="A546" t="str">
            <v>cty47033</v>
          </cell>
          <cell r="B546" t="str">
            <v>Crockett County, TN</v>
          </cell>
          <cell r="C546">
            <v>0.28289999999999998</v>
          </cell>
        </row>
        <row r="547">
          <cell r="A547" t="str">
            <v>cty40041</v>
          </cell>
          <cell r="B547" t="str">
            <v>Delaware County, OK</v>
          </cell>
          <cell r="C547">
            <v>0.2828</v>
          </cell>
        </row>
        <row r="548">
          <cell r="A548" t="str">
            <v>cty48315</v>
          </cell>
          <cell r="B548" t="str">
            <v>Marion County, TX</v>
          </cell>
          <cell r="C548">
            <v>0.2828</v>
          </cell>
        </row>
        <row r="549">
          <cell r="A549" t="str">
            <v>cty35023</v>
          </cell>
          <cell r="B549" t="str">
            <v>Hidalgo County, NM</v>
          </cell>
          <cell r="C549">
            <v>0.28270000000000001</v>
          </cell>
        </row>
        <row r="550">
          <cell r="A550" t="str">
            <v>cty08011</v>
          </cell>
          <cell r="B550" t="str">
            <v>Bent County, CO</v>
          </cell>
          <cell r="C550">
            <v>0.28270000000000001</v>
          </cell>
        </row>
        <row r="551">
          <cell r="A551" t="str">
            <v>cty72153</v>
          </cell>
          <cell r="B551" t="str">
            <v>Yauco Municipio, PR</v>
          </cell>
          <cell r="C551">
            <v>0.28249999999999997</v>
          </cell>
        </row>
        <row r="552">
          <cell r="A552" t="str">
            <v>cty22121</v>
          </cell>
          <cell r="B552" t="str">
            <v>West Baton Rouge Parish, LA</v>
          </cell>
          <cell r="C552">
            <v>0.28249999999999997</v>
          </cell>
        </row>
        <row r="553">
          <cell r="A553" t="str">
            <v>cty13143</v>
          </cell>
          <cell r="B553" t="str">
            <v>Haralson County, GA</v>
          </cell>
          <cell r="C553">
            <v>0.2823</v>
          </cell>
        </row>
        <row r="554">
          <cell r="A554" t="str">
            <v>cty29009</v>
          </cell>
          <cell r="B554" t="str">
            <v>Barry County, MO</v>
          </cell>
          <cell r="C554">
            <v>0.28220000000000001</v>
          </cell>
        </row>
        <row r="555">
          <cell r="A555" t="str">
            <v>cty28155</v>
          </cell>
          <cell r="B555" t="str">
            <v>Webster County, MS</v>
          </cell>
          <cell r="C555">
            <v>0.28179999999999999</v>
          </cell>
        </row>
        <row r="556">
          <cell r="A556" t="str">
            <v>cty35047</v>
          </cell>
          <cell r="B556" t="str">
            <v>San Miguel County, NM</v>
          </cell>
          <cell r="C556">
            <v>0.28170000000000001</v>
          </cell>
        </row>
        <row r="557">
          <cell r="A557" t="str">
            <v>cty45037</v>
          </cell>
          <cell r="B557" t="str">
            <v>Edgefield County, SC</v>
          </cell>
          <cell r="C557">
            <v>0.28129999999999999</v>
          </cell>
        </row>
        <row r="558">
          <cell r="A558" t="str">
            <v>cty48151</v>
          </cell>
          <cell r="B558" t="str">
            <v>Fisher County, TX</v>
          </cell>
          <cell r="C558">
            <v>0.28129999999999999</v>
          </cell>
        </row>
        <row r="559">
          <cell r="A559" t="str">
            <v>cty45071</v>
          </cell>
          <cell r="B559" t="str">
            <v>Newberry County, SC</v>
          </cell>
          <cell r="C559">
            <v>0.28129999999999999</v>
          </cell>
        </row>
        <row r="560">
          <cell r="A560" t="str">
            <v>cty48273</v>
          </cell>
          <cell r="B560" t="str">
            <v>Kleberg County, TX</v>
          </cell>
          <cell r="C560">
            <v>0.28129999999999999</v>
          </cell>
        </row>
        <row r="561">
          <cell r="A561" t="str">
            <v>cty40127</v>
          </cell>
          <cell r="B561" t="str">
            <v>Pushmataha County, OK</v>
          </cell>
          <cell r="C561">
            <v>0.28120000000000001</v>
          </cell>
        </row>
        <row r="562">
          <cell r="A562" t="str">
            <v>cty22095</v>
          </cell>
          <cell r="B562" t="str">
            <v>St. John the Baptist Parish, LA</v>
          </cell>
          <cell r="C562">
            <v>0.28110000000000002</v>
          </cell>
        </row>
        <row r="563">
          <cell r="A563" t="str">
            <v>cty01039</v>
          </cell>
          <cell r="B563" t="str">
            <v>Covington County, AL</v>
          </cell>
          <cell r="C563">
            <v>0.28100000000000003</v>
          </cell>
        </row>
        <row r="564">
          <cell r="A564" t="str">
            <v>cty48159</v>
          </cell>
          <cell r="B564" t="str">
            <v>Franklin County, TX</v>
          </cell>
          <cell r="C564">
            <v>0.28079999999999999</v>
          </cell>
        </row>
        <row r="565">
          <cell r="A565" t="str">
            <v>cty48459</v>
          </cell>
          <cell r="B565" t="str">
            <v>Upshur County, TX</v>
          </cell>
          <cell r="C565">
            <v>0.28079999999999999</v>
          </cell>
        </row>
        <row r="566">
          <cell r="A566" t="str">
            <v>cty28047</v>
          </cell>
          <cell r="B566" t="str">
            <v>Harrison County, MS</v>
          </cell>
          <cell r="C566">
            <v>0.28050000000000003</v>
          </cell>
        </row>
        <row r="567">
          <cell r="A567" t="str">
            <v>cty48245</v>
          </cell>
          <cell r="B567" t="str">
            <v>Jefferson County, TX</v>
          </cell>
          <cell r="C567">
            <v>0.28039999999999998</v>
          </cell>
        </row>
        <row r="568">
          <cell r="A568" t="str">
            <v>cty48355</v>
          </cell>
          <cell r="B568" t="str">
            <v>Nueces County, TX</v>
          </cell>
          <cell r="C568">
            <v>0.28039999999999998</v>
          </cell>
        </row>
        <row r="569">
          <cell r="A569" t="str">
            <v>cty48401</v>
          </cell>
          <cell r="B569" t="str">
            <v>Rusk County, TX</v>
          </cell>
          <cell r="C569">
            <v>0.2802</v>
          </cell>
        </row>
        <row r="570">
          <cell r="A570" t="str">
            <v>cty37137</v>
          </cell>
          <cell r="B570" t="str">
            <v>Pamlico County, NC</v>
          </cell>
          <cell r="C570">
            <v>0.28000000000000003</v>
          </cell>
        </row>
        <row r="571">
          <cell r="A571" t="str">
            <v>cty01067</v>
          </cell>
          <cell r="B571" t="str">
            <v>Henry County, AL</v>
          </cell>
          <cell r="C571">
            <v>0.27979999999999999</v>
          </cell>
        </row>
        <row r="572">
          <cell r="A572" t="str">
            <v>cty42101</v>
          </cell>
          <cell r="B572" t="str">
            <v>Philadelphia County, PA</v>
          </cell>
          <cell r="C572">
            <v>0.2797</v>
          </cell>
        </row>
        <row r="573">
          <cell r="A573" t="str">
            <v>cty47057</v>
          </cell>
          <cell r="B573" t="str">
            <v>Grainger County, TN</v>
          </cell>
          <cell r="C573">
            <v>0.27950000000000003</v>
          </cell>
        </row>
        <row r="574">
          <cell r="A574" t="str">
            <v>cty48419</v>
          </cell>
          <cell r="B574" t="str">
            <v>Shelby County, TX</v>
          </cell>
          <cell r="C574">
            <v>0.27939999999999998</v>
          </cell>
        </row>
        <row r="575">
          <cell r="A575" t="str">
            <v>cty01019</v>
          </cell>
          <cell r="B575" t="str">
            <v>Cherokee County, AL</v>
          </cell>
          <cell r="C575">
            <v>0.2792</v>
          </cell>
        </row>
        <row r="576">
          <cell r="A576" t="str">
            <v>cty46017</v>
          </cell>
          <cell r="B576" t="str">
            <v>Buffalo County, SD</v>
          </cell>
          <cell r="C576">
            <v>0.27910000000000001</v>
          </cell>
        </row>
        <row r="577">
          <cell r="A577" t="str">
            <v>cty20189</v>
          </cell>
          <cell r="B577" t="str">
            <v>Stevens County, KS</v>
          </cell>
          <cell r="C577">
            <v>0.27900000000000003</v>
          </cell>
        </row>
        <row r="578">
          <cell r="A578" t="str">
            <v>cty22019</v>
          </cell>
          <cell r="B578" t="str">
            <v>Calcasieu Parish, LA</v>
          </cell>
          <cell r="C578">
            <v>0.27889999999999998</v>
          </cell>
        </row>
        <row r="579">
          <cell r="A579" t="str">
            <v>cty13181</v>
          </cell>
          <cell r="B579" t="str">
            <v>Lincoln County, GA</v>
          </cell>
          <cell r="C579">
            <v>0.27889999999999998</v>
          </cell>
        </row>
        <row r="580">
          <cell r="A580" t="str">
            <v>cty37123</v>
          </cell>
          <cell r="B580" t="str">
            <v>Montgomery County, NC</v>
          </cell>
          <cell r="C580">
            <v>0.27879999999999999</v>
          </cell>
        </row>
        <row r="581">
          <cell r="A581" t="str">
            <v>cty22105</v>
          </cell>
          <cell r="B581" t="str">
            <v>Tangipahoa Parish, LA</v>
          </cell>
          <cell r="C581">
            <v>0.2787</v>
          </cell>
        </row>
        <row r="582">
          <cell r="A582" t="str">
            <v>cty29185</v>
          </cell>
          <cell r="B582" t="str">
            <v>St. Clair County, MO</v>
          </cell>
          <cell r="C582">
            <v>0.27860000000000001</v>
          </cell>
        </row>
        <row r="583">
          <cell r="A583" t="str">
            <v>cty28115</v>
          </cell>
          <cell r="B583" t="str">
            <v>Pontotoc County, MS</v>
          </cell>
          <cell r="C583">
            <v>0.27829999999999999</v>
          </cell>
        </row>
        <row r="584">
          <cell r="A584" t="str">
            <v>cty18097</v>
          </cell>
          <cell r="B584" t="str">
            <v>Marion County, IN</v>
          </cell>
          <cell r="C584">
            <v>0.2782</v>
          </cell>
        </row>
        <row r="585">
          <cell r="A585" t="str">
            <v>cty05083</v>
          </cell>
          <cell r="B585" t="str">
            <v>Logan County, AR</v>
          </cell>
          <cell r="C585">
            <v>0.27800000000000002</v>
          </cell>
        </row>
        <row r="586">
          <cell r="A586" t="str">
            <v>cty22123</v>
          </cell>
          <cell r="B586" t="str">
            <v>West Carroll Parish, LA</v>
          </cell>
          <cell r="C586">
            <v>0.27800000000000002</v>
          </cell>
        </row>
        <row r="587">
          <cell r="A587" t="str">
            <v>cty13129</v>
          </cell>
          <cell r="B587" t="str">
            <v>Gordon County, GA</v>
          </cell>
          <cell r="C587">
            <v>0.27800000000000002</v>
          </cell>
        </row>
        <row r="588">
          <cell r="A588" t="str">
            <v>cty47173</v>
          </cell>
          <cell r="B588" t="str">
            <v>Union County, TN</v>
          </cell>
          <cell r="C588">
            <v>0.27789999999999998</v>
          </cell>
        </row>
        <row r="589">
          <cell r="A589" t="str">
            <v>cty47123</v>
          </cell>
          <cell r="B589" t="str">
            <v>Monroe County, TN</v>
          </cell>
          <cell r="C589">
            <v>0.2777</v>
          </cell>
        </row>
        <row r="590">
          <cell r="A590" t="str">
            <v>cty18053</v>
          </cell>
          <cell r="B590" t="str">
            <v>Grant County, IN</v>
          </cell>
          <cell r="C590">
            <v>0.2777</v>
          </cell>
        </row>
        <row r="591">
          <cell r="A591" t="str">
            <v>cty51770</v>
          </cell>
          <cell r="B591" t="str">
            <v>Roanoke city, VA</v>
          </cell>
          <cell r="C591">
            <v>0.27729999999999999</v>
          </cell>
        </row>
        <row r="592">
          <cell r="A592" t="str">
            <v>cty18143</v>
          </cell>
          <cell r="B592" t="str">
            <v>Scott County, IN</v>
          </cell>
          <cell r="C592">
            <v>0.2772</v>
          </cell>
        </row>
        <row r="593">
          <cell r="A593" t="str">
            <v>cty01015</v>
          </cell>
          <cell r="B593" t="str">
            <v>Calhoun County, AL</v>
          </cell>
          <cell r="C593">
            <v>0.27700000000000002</v>
          </cell>
        </row>
        <row r="594">
          <cell r="A594" t="str">
            <v>cty29223</v>
          </cell>
          <cell r="B594" t="str">
            <v>Wayne County, MO</v>
          </cell>
          <cell r="C594">
            <v>0.27700000000000002</v>
          </cell>
        </row>
        <row r="595">
          <cell r="A595" t="str">
            <v>cty29181</v>
          </cell>
          <cell r="B595" t="str">
            <v>Ripley County, MO</v>
          </cell>
          <cell r="C595">
            <v>0.27689999999999998</v>
          </cell>
        </row>
        <row r="596">
          <cell r="A596" t="str">
            <v>cty40113</v>
          </cell>
          <cell r="B596" t="str">
            <v>Osage County, OK</v>
          </cell>
          <cell r="C596">
            <v>0.27679999999999999</v>
          </cell>
        </row>
        <row r="597">
          <cell r="A597" t="str">
            <v>cty36005</v>
          </cell>
          <cell r="B597" t="str">
            <v>Bronx County, NY</v>
          </cell>
          <cell r="C597">
            <v>0.27650000000000002</v>
          </cell>
        </row>
        <row r="598">
          <cell r="A598" t="str">
            <v>cty22053</v>
          </cell>
          <cell r="B598" t="str">
            <v>Jefferson Davis Parish, LA</v>
          </cell>
          <cell r="C598">
            <v>0.27650000000000002</v>
          </cell>
        </row>
        <row r="599">
          <cell r="A599" t="str">
            <v>cty40015</v>
          </cell>
          <cell r="B599" t="str">
            <v>Caddo County, OK</v>
          </cell>
          <cell r="C599">
            <v>0.27629999999999999</v>
          </cell>
        </row>
        <row r="600">
          <cell r="A600" t="str">
            <v>cty37085</v>
          </cell>
          <cell r="B600" t="str">
            <v>Harnett County, NC</v>
          </cell>
          <cell r="C600">
            <v>0.27629999999999999</v>
          </cell>
        </row>
        <row r="601">
          <cell r="A601" t="str">
            <v>cty45043</v>
          </cell>
          <cell r="B601" t="str">
            <v>Georgetown County, SC</v>
          </cell>
          <cell r="C601">
            <v>0.27629999999999999</v>
          </cell>
        </row>
        <row r="602">
          <cell r="A602" t="str">
            <v>cty22011</v>
          </cell>
          <cell r="B602" t="str">
            <v>Beauregard Parish, LA</v>
          </cell>
          <cell r="C602">
            <v>0.27629999999999999</v>
          </cell>
        </row>
        <row r="603">
          <cell r="A603" t="str">
            <v>cty40121</v>
          </cell>
          <cell r="B603" t="str">
            <v>Pittsburg County, OK</v>
          </cell>
          <cell r="C603">
            <v>0.2762</v>
          </cell>
        </row>
        <row r="604">
          <cell r="A604" t="str">
            <v>cty45081</v>
          </cell>
          <cell r="B604" t="str">
            <v>Saluda County, SC</v>
          </cell>
          <cell r="C604">
            <v>0.27610000000000001</v>
          </cell>
        </row>
        <row r="605">
          <cell r="A605" t="str">
            <v>cty02290</v>
          </cell>
          <cell r="B605" t="str">
            <v>Yukon-Koyukuk Census Area, AK</v>
          </cell>
          <cell r="C605">
            <v>0.27600000000000002</v>
          </cell>
        </row>
        <row r="606">
          <cell r="A606" t="str">
            <v>cty48291</v>
          </cell>
          <cell r="B606" t="str">
            <v>Liberty County, TX</v>
          </cell>
          <cell r="C606">
            <v>0.27600000000000002</v>
          </cell>
        </row>
        <row r="607">
          <cell r="A607" t="str">
            <v>cty48225</v>
          </cell>
          <cell r="B607" t="str">
            <v>Houston County, TX</v>
          </cell>
          <cell r="C607">
            <v>0.27600000000000002</v>
          </cell>
        </row>
        <row r="608">
          <cell r="A608" t="str">
            <v>cty47113</v>
          </cell>
          <cell r="B608" t="str">
            <v>Madison County, TN</v>
          </cell>
          <cell r="C608">
            <v>0.27589999999999998</v>
          </cell>
        </row>
        <row r="609">
          <cell r="A609" t="str">
            <v>cty48323</v>
          </cell>
          <cell r="B609" t="str">
            <v>Maverick County, TX</v>
          </cell>
          <cell r="C609">
            <v>0.27589999999999998</v>
          </cell>
        </row>
        <row r="610">
          <cell r="A610" t="str">
            <v>cty05021</v>
          </cell>
          <cell r="B610" t="str">
            <v>Clay County, AR</v>
          </cell>
          <cell r="C610">
            <v>0.27589999999999998</v>
          </cell>
        </row>
        <row r="611">
          <cell r="A611" t="str">
            <v>cty22001</v>
          </cell>
          <cell r="B611" t="str">
            <v>Acadia Parish, LA</v>
          </cell>
          <cell r="C611">
            <v>0.27550000000000002</v>
          </cell>
        </row>
        <row r="612">
          <cell r="A612" t="str">
            <v>cty48049</v>
          </cell>
          <cell r="B612" t="str">
            <v>Brown County, TX</v>
          </cell>
          <cell r="C612">
            <v>0.27539999999999998</v>
          </cell>
        </row>
        <row r="613">
          <cell r="A613" t="str">
            <v>cty45017</v>
          </cell>
          <cell r="B613" t="str">
            <v>Calhoun County, SC</v>
          </cell>
          <cell r="C613">
            <v>0.2752</v>
          </cell>
        </row>
        <row r="614">
          <cell r="A614" t="str">
            <v>cty72099</v>
          </cell>
          <cell r="B614" t="str">
            <v>Moca Municipio, PR</v>
          </cell>
          <cell r="C614">
            <v>0.2752</v>
          </cell>
        </row>
        <row r="615">
          <cell r="A615" t="str">
            <v>cty48365</v>
          </cell>
          <cell r="B615" t="str">
            <v>Panola County, TX</v>
          </cell>
          <cell r="C615">
            <v>0.2752</v>
          </cell>
        </row>
        <row r="616">
          <cell r="A616" t="str">
            <v>cty35059</v>
          </cell>
          <cell r="B616" t="str">
            <v>Union County, NM</v>
          </cell>
          <cell r="C616">
            <v>0.27489999999999998</v>
          </cell>
        </row>
        <row r="617">
          <cell r="A617" t="str">
            <v>cty01125</v>
          </cell>
          <cell r="B617" t="str">
            <v>Tuscaloosa County, AL</v>
          </cell>
          <cell r="C617">
            <v>0.27489999999999998</v>
          </cell>
        </row>
        <row r="618">
          <cell r="A618" t="str">
            <v>cty12037</v>
          </cell>
          <cell r="B618" t="str">
            <v>Franklin County, FL</v>
          </cell>
          <cell r="C618">
            <v>0.27479999999999999</v>
          </cell>
        </row>
        <row r="619">
          <cell r="A619" t="str">
            <v>cty08071</v>
          </cell>
          <cell r="B619" t="str">
            <v>Las Animas County, CO</v>
          </cell>
          <cell r="C619">
            <v>0.27460000000000001</v>
          </cell>
        </row>
        <row r="620">
          <cell r="A620" t="str">
            <v>cty01055</v>
          </cell>
          <cell r="B620" t="str">
            <v>Etowah County, AL</v>
          </cell>
          <cell r="C620">
            <v>0.27439999999999998</v>
          </cell>
        </row>
        <row r="621">
          <cell r="A621" t="str">
            <v>cty48469</v>
          </cell>
          <cell r="B621" t="str">
            <v>Victoria County, TX</v>
          </cell>
          <cell r="C621">
            <v>0.27439999999999998</v>
          </cell>
        </row>
        <row r="622">
          <cell r="A622" t="str">
            <v>cty04007</v>
          </cell>
          <cell r="B622" t="str">
            <v>Gila County, AZ</v>
          </cell>
          <cell r="C622">
            <v>0.27410000000000001</v>
          </cell>
        </row>
        <row r="623">
          <cell r="A623" t="str">
            <v>cty28059</v>
          </cell>
          <cell r="B623" t="str">
            <v>Jackson County, MS</v>
          </cell>
          <cell r="C623">
            <v>0.27410000000000001</v>
          </cell>
        </row>
        <row r="624">
          <cell r="A624" t="str">
            <v>cty21197</v>
          </cell>
          <cell r="B624" t="str">
            <v>Powell County, KY</v>
          </cell>
          <cell r="C624">
            <v>0.27400000000000002</v>
          </cell>
        </row>
        <row r="625">
          <cell r="A625" t="str">
            <v>cty28007</v>
          </cell>
          <cell r="B625" t="str">
            <v>Attala County, MS</v>
          </cell>
          <cell r="C625">
            <v>0.27400000000000002</v>
          </cell>
        </row>
        <row r="626">
          <cell r="A626" t="str">
            <v>cty35057</v>
          </cell>
          <cell r="B626" t="str">
            <v>Torrance County, NM</v>
          </cell>
          <cell r="C626">
            <v>0.27389999999999998</v>
          </cell>
        </row>
        <row r="627">
          <cell r="A627" t="str">
            <v>cty22061</v>
          </cell>
          <cell r="B627" t="str">
            <v>Lincoln Parish, LA</v>
          </cell>
          <cell r="C627">
            <v>0.27389999999999998</v>
          </cell>
        </row>
        <row r="628">
          <cell r="A628" t="str">
            <v>cty01093</v>
          </cell>
          <cell r="B628" t="str">
            <v>Marion County, AL</v>
          </cell>
          <cell r="C628">
            <v>0.27350000000000002</v>
          </cell>
        </row>
        <row r="629">
          <cell r="A629" t="str">
            <v>cty29201</v>
          </cell>
          <cell r="B629" t="str">
            <v>Scott County, MO</v>
          </cell>
          <cell r="C629">
            <v>0.2732</v>
          </cell>
        </row>
        <row r="630">
          <cell r="A630" t="str">
            <v>cty48247</v>
          </cell>
          <cell r="B630" t="str">
            <v>Jim Hogg County, TX</v>
          </cell>
          <cell r="C630">
            <v>0.27310000000000001</v>
          </cell>
        </row>
        <row r="631">
          <cell r="A631" t="str">
            <v>cty47007</v>
          </cell>
          <cell r="B631" t="str">
            <v>Bledsoe County, TN</v>
          </cell>
          <cell r="C631">
            <v>0.27310000000000001</v>
          </cell>
        </row>
        <row r="632">
          <cell r="A632" t="str">
            <v>cty48185</v>
          </cell>
          <cell r="B632" t="str">
            <v>Grimes County, TX</v>
          </cell>
          <cell r="C632">
            <v>0.27310000000000001</v>
          </cell>
        </row>
        <row r="633">
          <cell r="A633" t="str">
            <v>cty47029</v>
          </cell>
          <cell r="B633" t="str">
            <v>Cocke County, TN</v>
          </cell>
          <cell r="C633">
            <v>0.27300000000000002</v>
          </cell>
        </row>
        <row r="634">
          <cell r="A634" t="str">
            <v>cty47101</v>
          </cell>
          <cell r="B634" t="str">
            <v>Lewis County, TN</v>
          </cell>
          <cell r="C634">
            <v>0.2727</v>
          </cell>
        </row>
        <row r="635">
          <cell r="A635" t="str">
            <v>cty21109</v>
          </cell>
          <cell r="B635" t="str">
            <v>Jackson County, KY</v>
          </cell>
          <cell r="C635">
            <v>0.27260000000000001</v>
          </cell>
        </row>
        <row r="636">
          <cell r="A636" t="str">
            <v>cty12043</v>
          </cell>
          <cell r="B636" t="str">
            <v>Glades County, FL</v>
          </cell>
          <cell r="C636">
            <v>0.27250000000000002</v>
          </cell>
        </row>
        <row r="637">
          <cell r="A637" t="str">
            <v>cty40031</v>
          </cell>
          <cell r="B637" t="str">
            <v>Comanche County, OK</v>
          </cell>
          <cell r="C637">
            <v>0.2722</v>
          </cell>
        </row>
        <row r="638">
          <cell r="A638" t="str">
            <v>cty28057</v>
          </cell>
          <cell r="B638" t="str">
            <v>Itawamba County, MS</v>
          </cell>
          <cell r="C638">
            <v>0.27210000000000001</v>
          </cell>
        </row>
        <row r="639">
          <cell r="A639" t="str">
            <v>cty21105</v>
          </cell>
          <cell r="B639" t="str">
            <v>Hickman County, KY</v>
          </cell>
          <cell r="C639">
            <v>0.27200000000000002</v>
          </cell>
        </row>
        <row r="640">
          <cell r="A640" t="str">
            <v>cty37187</v>
          </cell>
          <cell r="B640" t="str">
            <v>Washington County, NC</v>
          </cell>
          <cell r="C640">
            <v>0.27179999999999999</v>
          </cell>
        </row>
        <row r="641">
          <cell r="A641" t="str">
            <v>cty48231</v>
          </cell>
          <cell r="B641" t="str">
            <v>Hunt County, TX</v>
          </cell>
          <cell r="C641">
            <v>0.2717</v>
          </cell>
        </row>
        <row r="642">
          <cell r="A642" t="str">
            <v>cty13119</v>
          </cell>
          <cell r="B642" t="str">
            <v>Franklin County, GA</v>
          </cell>
          <cell r="C642">
            <v>0.27160000000000001</v>
          </cell>
        </row>
        <row r="643">
          <cell r="A643" t="str">
            <v>cty47151</v>
          </cell>
          <cell r="B643" t="str">
            <v>Scott County, TN</v>
          </cell>
          <cell r="C643">
            <v>0.27150000000000002</v>
          </cell>
        </row>
        <row r="644">
          <cell r="A644" t="str">
            <v>cty40009</v>
          </cell>
          <cell r="B644" t="str">
            <v>Beckham County, OK</v>
          </cell>
          <cell r="C644">
            <v>0.27139999999999997</v>
          </cell>
        </row>
        <row r="645">
          <cell r="A645" t="str">
            <v>cty48239</v>
          </cell>
          <cell r="B645" t="str">
            <v>Jackson County, TX</v>
          </cell>
          <cell r="C645">
            <v>0.27139999999999997</v>
          </cell>
        </row>
        <row r="646">
          <cell r="A646" t="str">
            <v>cty35039</v>
          </cell>
          <cell r="B646" t="str">
            <v>Rio Arriba County, NM</v>
          </cell>
          <cell r="C646">
            <v>0.27129999999999999</v>
          </cell>
        </row>
        <row r="647">
          <cell r="A647" t="str">
            <v>cty21075</v>
          </cell>
          <cell r="B647" t="str">
            <v>Fulton County, KY</v>
          </cell>
          <cell r="C647">
            <v>0.27110000000000001</v>
          </cell>
        </row>
        <row r="648">
          <cell r="A648" t="str">
            <v>cty21181</v>
          </cell>
          <cell r="B648" t="str">
            <v>Nicholas County, KY</v>
          </cell>
          <cell r="C648">
            <v>0.27089999999999997</v>
          </cell>
        </row>
        <row r="649">
          <cell r="A649" t="str">
            <v>cty08031</v>
          </cell>
          <cell r="B649" t="str">
            <v>Denver County, CO</v>
          </cell>
          <cell r="C649">
            <v>0.2702</v>
          </cell>
        </row>
        <row r="650">
          <cell r="A650" t="str">
            <v>cty22115</v>
          </cell>
          <cell r="B650" t="str">
            <v>Vernon Parish, LA</v>
          </cell>
          <cell r="C650">
            <v>0.27010000000000001</v>
          </cell>
        </row>
        <row r="651">
          <cell r="A651" t="str">
            <v>cty32015</v>
          </cell>
          <cell r="B651" t="str">
            <v>Lander County, NV</v>
          </cell>
          <cell r="C651">
            <v>0.26979999999999998</v>
          </cell>
        </row>
        <row r="652">
          <cell r="A652" t="str">
            <v>cty72077</v>
          </cell>
          <cell r="B652" t="str">
            <v>Juncos Municipio, PR</v>
          </cell>
          <cell r="C652">
            <v>0.2697</v>
          </cell>
        </row>
        <row r="653">
          <cell r="A653" t="str">
            <v>cty20107</v>
          </cell>
          <cell r="B653" t="str">
            <v>Linn County, KS</v>
          </cell>
          <cell r="C653">
            <v>0.2697</v>
          </cell>
        </row>
        <row r="654">
          <cell r="A654" t="str">
            <v>cty22023</v>
          </cell>
          <cell r="B654" t="str">
            <v>Cameron Parish, LA</v>
          </cell>
          <cell r="C654">
            <v>0.2697</v>
          </cell>
        </row>
        <row r="655">
          <cell r="A655" t="str">
            <v>cty48237</v>
          </cell>
          <cell r="B655" t="str">
            <v>Jack County, TX</v>
          </cell>
          <cell r="C655">
            <v>0.26950000000000002</v>
          </cell>
        </row>
        <row r="656">
          <cell r="A656" t="str">
            <v>cty05033</v>
          </cell>
          <cell r="B656" t="str">
            <v>Crawford County, AR</v>
          </cell>
          <cell r="C656">
            <v>0.26929999999999998</v>
          </cell>
        </row>
        <row r="657">
          <cell r="A657" t="str">
            <v>cty48275</v>
          </cell>
          <cell r="B657" t="str">
            <v>Knox County, TX</v>
          </cell>
          <cell r="C657">
            <v>0.26929999999999998</v>
          </cell>
        </row>
        <row r="658">
          <cell r="A658" t="str">
            <v>cty28005</v>
          </cell>
          <cell r="B658" t="str">
            <v>Amite County, MS</v>
          </cell>
          <cell r="C658">
            <v>0.26929999999999998</v>
          </cell>
        </row>
        <row r="659">
          <cell r="A659" t="str">
            <v>cty13211</v>
          </cell>
          <cell r="B659" t="str">
            <v>Morgan County, GA</v>
          </cell>
          <cell r="C659">
            <v>0.26919999999999999</v>
          </cell>
        </row>
        <row r="660">
          <cell r="A660" t="str">
            <v>cty12063</v>
          </cell>
          <cell r="B660" t="str">
            <v>Jackson County, FL</v>
          </cell>
          <cell r="C660">
            <v>0.26910000000000001</v>
          </cell>
        </row>
        <row r="661">
          <cell r="A661" t="str">
            <v>cty48257</v>
          </cell>
          <cell r="B661" t="str">
            <v>Kaufman County, TX</v>
          </cell>
          <cell r="C661">
            <v>0.26900000000000002</v>
          </cell>
        </row>
        <row r="662">
          <cell r="A662" t="str">
            <v>cty13089</v>
          </cell>
          <cell r="B662" t="str">
            <v>DeKalb County, GA</v>
          </cell>
          <cell r="C662">
            <v>0.26900000000000002</v>
          </cell>
        </row>
        <row r="663">
          <cell r="A663" t="str">
            <v>cty51800</v>
          </cell>
          <cell r="B663" t="str">
            <v>Suffolk city, VA</v>
          </cell>
          <cell r="C663">
            <v>0.26900000000000002</v>
          </cell>
        </row>
        <row r="664">
          <cell r="A664" t="str">
            <v>cty04017</v>
          </cell>
          <cell r="B664" t="str">
            <v>Navajo County, AZ</v>
          </cell>
          <cell r="C664">
            <v>0.26879999999999998</v>
          </cell>
        </row>
        <row r="665">
          <cell r="A665" t="str">
            <v>cty48113</v>
          </cell>
          <cell r="B665" t="str">
            <v>Dallas County, TX</v>
          </cell>
          <cell r="C665">
            <v>0.26879999999999998</v>
          </cell>
        </row>
        <row r="666">
          <cell r="A666" t="str">
            <v>cty47167</v>
          </cell>
          <cell r="B666" t="str">
            <v>Tipton County, TN</v>
          </cell>
          <cell r="C666">
            <v>0.26879999999999998</v>
          </cell>
        </row>
        <row r="667">
          <cell r="A667" t="str">
            <v>cty29217</v>
          </cell>
          <cell r="B667" t="str">
            <v>Vernon County, MO</v>
          </cell>
          <cell r="C667">
            <v>0.26879999999999998</v>
          </cell>
        </row>
        <row r="668">
          <cell r="A668" t="str">
            <v>cty51181</v>
          </cell>
          <cell r="B668" t="str">
            <v>Surry County, VA</v>
          </cell>
          <cell r="C668">
            <v>0.26869999999999999</v>
          </cell>
        </row>
        <row r="669">
          <cell r="A669" t="str">
            <v>cty48147</v>
          </cell>
          <cell r="B669" t="str">
            <v>Fannin County, TX</v>
          </cell>
          <cell r="C669">
            <v>0.26860000000000001</v>
          </cell>
        </row>
        <row r="670">
          <cell r="A670" t="str">
            <v>cty22015</v>
          </cell>
          <cell r="B670" t="str">
            <v>Bossier Parish, LA</v>
          </cell>
          <cell r="C670">
            <v>0.26860000000000001</v>
          </cell>
        </row>
        <row r="671">
          <cell r="A671" t="str">
            <v>cty02180</v>
          </cell>
          <cell r="B671" t="str">
            <v>Nome Census Area, AK</v>
          </cell>
          <cell r="C671">
            <v>0.26819999999999999</v>
          </cell>
        </row>
        <row r="672">
          <cell r="A672" t="str">
            <v>cty28089</v>
          </cell>
          <cell r="B672" t="str">
            <v>Madison County, MS</v>
          </cell>
          <cell r="C672">
            <v>0.2681</v>
          </cell>
        </row>
        <row r="673">
          <cell r="A673" t="str">
            <v>cty22033</v>
          </cell>
          <cell r="B673" t="str">
            <v>East Baton Rouge Parish, LA</v>
          </cell>
          <cell r="C673">
            <v>0.26800000000000002</v>
          </cell>
        </row>
        <row r="674">
          <cell r="A674" t="str">
            <v>cty29229</v>
          </cell>
          <cell r="B674" t="str">
            <v>Wright County, MO</v>
          </cell>
          <cell r="C674">
            <v>0.26800000000000002</v>
          </cell>
        </row>
        <row r="675">
          <cell r="A675" t="str">
            <v>cty37061</v>
          </cell>
          <cell r="B675" t="str">
            <v>Duplin County, NC</v>
          </cell>
          <cell r="C675">
            <v>0.26779999999999998</v>
          </cell>
        </row>
        <row r="676">
          <cell r="A676" t="str">
            <v>cty12045</v>
          </cell>
          <cell r="B676" t="str">
            <v>Gulf County, FL</v>
          </cell>
          <cell r="C676">
            <v>0.26769999999999999</v>
          </cell>
        </row>
        <row r="677">
          <cell r="A677" t="str">
            <v>cty35033</v>
          </cell>
          <cell r="B677" t="str">
            <v>Mora County, NM</v>
          </cell>
          <cell r="C677">
            <v>0.26740000000000003</v>
          </cell>
        </row>
        <row r="678">
          <cell r="A678" t="str">
            <v>cty28145</v>
          </cell>
          <cell r="B678" t="str">
            <v>Union County, MS</v>
          </cell>
          <cell r="C678">
            <v>0.26700000000000002</v>
          </cell>
        </row>
        <row r="679">
          <cell r="A679" t="str">
            <v>cty48451</v>
          </cell>
          <cell r="B679" t="str">
            <v>Tom Green County, TX</v>
          </cell>
          <cell r="C679">
            <v>0.26679999999999998</v>
          </cell>
        </row>
        <row r="680">
          <cell r="A680" t="str">
            <v>cty45041</v>
          </cell>
          <cell r="B680" t="str">
            <v>Florence County, SC</v>
          </cell>
          <cell r="C680">
            <v>0.26669999999999999</v>
          </cell>
        </row>
        <row r="681">
          <cell r="A681" t="str">
            <v>cty47135</v>
          </cell>
          <cell r="B681" t="str">
            <v>Perry County, TN</v>
          </cell>
          <cell r="C681">
            <v>0.26650000000000001</v>
          </cell>
        </row>
        <row r="682">
          <cell r="A682" t="str">
            <v>cty05029</v>
          </cell>
          <cell r="B682" t="str">
            <v>Conway County, AR</v>
          </cell>
          <cell r="C682">
            <v>0.26640000000000003</v>
          </cell>
        </row>
        <row r="683">
          <cell r="A683" t="str">
            <v>cty29035</v>
          </cell>
          <cell r="B683" t="str">
            <v>Carter County, MO</v>
          </cell>
          <cell r="C683">
            <v>0.26640000000000003</v>
          </cell>
        </row>
        <row r="684">
          <cell r="A684" t="str">
            <v>cty13201</v>
          </cell>
          <cell r="B684" t="str">
            <v>Miller County, GA</v>
          </cell>
          <cell r="C684">
            <v>0.26629999999999998</v>
          </cell>
        </row>
        <row r="685">
          <cell r="A685" t="str">
            <v>cty28077</v>
          </cell>
          <cell r="B685" t="str">
            <v>Lawrence County, MS</v>
          </cell>
          <cell r="C685">
            <v>0.26629999999999998</v>
          </cell>
        </row>
        <row r="686">
          <cell r="A686" t="str">
            <v>cty01045</v>
          </cell>
          <cell r="B686" t="str">
            <v>Dale County, AL</v>
          </cell>
          <cell r="C686">
            <v>0.26619999999999999</v>
          </cell>
        </row>
        <row r="687">
          <cell r="A687" t="str">
            <v>cty37073</v>
          </cell>
          <cell r="B687" t="str">
            <v>Gates County, NC</v>
          </cell>
          <cell r="C687">
            <v>0.26619999999999999</v>
          </cell>
        </row>
        <row r="688">
          <cell r="A688" t="str">
            <v>cty21081</v>
          </cell>
          <cell r="B688" t="str">
            <v>Grant County, KY</v>
          </cell>
          <cell r="C688">
            <v>0.2661</v>
          </cell>
        </row>
        <row r="689">
          <cell r="A689" t="str">
            <v>cty40055</v>
          </cell>
          <cell r="B689" t="str">
            <v>Greer County, OK</v>
          </cell>
          <cell r="C689">
            <v>0.2661</v>
          </cell>
        </row>
        <row r="690">
          <cell r="A690" t="str">
            <v>cty24019</v>
          </cell>
          <cell r="B690" t="str">
            <v>Dorchester County, MD</v>
          </cell>
          <cell r="C690">
            <v>0.2661</v>
          </cell>
        </row>
        <row r="691">
          <cell r="A691" t="str">
            <v>cty01069</v>
          </cell>
          <cell r="B691" t="str">
            <v>Houston County, AL</v>
          </cell>
          <cell r="C691">
            <v>0.26600000000000001</v>
          </cell>
        </row>
        <row r="692">
          <cell r="A692" t="str">
            <v>cty13257</v>
          </cell>
          <cell r="B692" t="str">
            <v>Stephens County, GA</v>
          </cell>
          <cell r="C692">
            <v>0.26590000000000003</v>
          </cell>
        </row>
        <row r="693">
          <cell r="A693" t="str">
            <v>cty13207</v>
          </cell>
          <cell r="B693" t="str">
            <v>Monroe County, GA</v>
          </cell>
          <cell r="C693">
            <v>0.26569999999999999</v>
          </cell>
        </row>
        <row r="694">
          <cell r="A694" t="str">
            <v>cty48359</v>
          </cell>
          <cell r="B694" t="str">
            <v>Oldham County, TX</v>
          </cell>
          <cell r="C694">
            <v>0.2656</v>
          </cell>
        </row>
        <row r="695">
          <cell r="A695" t="str">
            <v>cty05043</v>
          </cell>
          <cell r="B695" t="str">
            <v>Drew County, AR</v>
          </cell>
          <cell r="C695">
            <v>0.2656</v>
          </cell>
        </row>
        <row r="696">
          <cell r="A696" t="str">
            <v>cty47079</v>
          </cell>
          <cell r="B696" t="str">
            <v>Henry County, TN</v>
          </cell>
          <cell r="C696">
            <v>0.2656</v>
          </cell>
        </row>
        <row r="697">
          <cell r="A697" t="str">
            <v>cty40021</v>
          </cell>
          <cell r="B697" t="str">
            <v>Cherokee County, OK</v>
          </cell>
          <cell r="C697">
            <v>0.26540000000000002</v>
          </cell>
        </row>
        <row r="698">
          <cell r="A698" t="str">
            <v>cty13023</v>
          </cell>
          <cell r="B698" t="str">
            <v>Bleckley County, GA</v>
          </cell>
          <cell r="C698">
            <v>0.26540000000000002</v>
          </cell>
        </row>
        <row r="699">
          <cell r="A699" t="str">
            <v>cty48101</v>
          </cell>
          <cell r="B699" t="str">
            <v>Cottle County, TX</v>
          </cell>
          <cell r="C699">
            <v>0.26540000000000002</v>
          </cell>
        </row>
        <row r="700">
          <cell r="A700" t="str">
            <v>cty05119</v>
          </cell>
          <cell r="B700" t="str">
            <v>Pulaski County, AR</v>
          </cell>
          <cell r="C700">
            <v>0.26519999999999999</v>
          </cell>
        </row>
        <row r="701">
          <cell r="A701" t="str">
            <v>cty28105</v>
          </cell>
          <cell r="B701" t="str">
            <v>Oktibbeha County, MS</v>
          </cell>
          <cell r="C701">
            <v>0.26519999999999999</v>
          </cell>
        </row>
        <row r="702">
          <cell r="A702" t="str">
            <v>cty48133</v>
          </cell>
          <cell r="B702" t="str">
            <v>Eastland County, TX</v>
          </cell>
          <cell r="C702">
            <v>0.2651</v>
          </cell>
        </row>
        <row r="703">
          <cell r="A703" t="str">
            <v>cty45007</v>
          </cell>
          <cell r="B703" t="str">
            <v>Anderson County, SC</v>
          </cell>
          <cell r="C703">
            <v>0.26490000000000002</v>
          </cell>
        </row>
        <row r="704">
          <cell r="A704" t="str">
            <v>cty21213</v>
          </cell>
          <cell r="B704" t="str">
            <v>Simpson County, KY</v>
          </cell>
          <cell r="C704">
            <v>0.26469999999999999</v>
          </cell>
        </row>
        <row r="705">
          <cell r="A705" t="str">
            <v>cty40125</v>
          </cell>
          <cell r="B705" t="str">
            <v>Pottawatomie County, OK</v>
          </cell>
          <cell r="C705">
            <v>0.26429999999999998</v>
          </cell>
        </row>
        <row r="706">
          <cell r="A706" t="str">
            <v>cty18149</v>
          </cell>
          <cell r="B706" t="str">
            <v>Starke County, IN</v>
          </cell>
          <cell r="C706">
            <v>0.26429999999999998</v>
          </cell>
        </row>
        <row r="707">
          <cell r="A707" t="str">
            <v>cty47139</v>
          </cell>
          <cell r="B707" t="str">
            <v>Polk County, TN</v>
          </cell>
          <cell r="C707">
            <v>0.26429999999999998</v>
          </cell>
        </row>
        <row r="708">
          <cell r="A708" t="str">
            <v>cty29215</v>
          </cell>
          <cell r="B708" t="str">
            <v>Texas County, MO</v>
          </cell>
          <cell r="C708">
            <v>0.26419999999999999</v>
          </cell>
        </row>
        <row r="709">
          <cell r="A709" t="str">
            <v>cty05027</v>
          </cell>
          <cell r="B709" t="str">
            <v>Columbia County, AR</v>
          </cell>
          <cell r="C709">
            <v>0.2641</v>
          </cell>
        </row>
        <row r="710">
          <cell r="A710" t="str">
            <v>cty40085</v>
          </cell>
          <cell r="B710" t="str">
            <v>Love County, OK</v>
          </cell>
          <cell r="C710">
            <v>0.26390000000000002</v>
          </cell>
        </row>
        <row r="711">
          <cell r="A711" t="str">
            <v>cty21057</v>
          </cell>
          <cell r="B711" t="str">
            <v>Cumberland County, KY</v>
          </cell>
          <cell r="C711">
            <v>0.26379999999999998</v>
          </cell>
        </row>
        <row r="712">
          <cell r="A712" t="str">
            <v>cty04012</v>
          </cell>
          <cell r="B712" t="str">
            <v>La Paz County, AZ</v>
          </cell>
          <cell r="C712">
            <v>0.2636</v>
          </cell>
        </row>
        <row r="713">
          <cell r="A713" t="str">
            <v>cty40019</v>
          </cell>
          <cell r="B713" t="str">
            <v>Carter County, OK</v>
          </cell>
          <cell r="C713">
            <v>0.2636</v>
          </cell>
        </row>
        <row r="714">
          <cell r="A714" t="str">
            <v>cty35061</v>
          </cell>
          <cell r="B714" t="str">
            <v>Valencia County, NM</v>
          </cell>
          <cell r="C714">
            <v>0.26350000000000001</v>
          </cell>
        </row>
        <row r="715">
          <cell r="A715" t="str">
            <v>cty40097</v>
          </cell>
          <cell r="B715" t="str">
            <v>Mayes County, OK</v>
          </cell>
          <cell r="C715">
            <v>0.26340000000000002</v>
          </cell>
        </row>
        <row r="716">
          <cell r="A716" t="str">
            <v>cty40139</v>
          </cell>
          <cell r="B716" t="str">
            <v>Texas County, OK</v>
          </cell>
          <cell r="C716">
            <v>0.26340000000000002</v>
          </cell>
        </row>
        <row r="717">
          <cell r="A717" t="str">
            <v>cty48029</v>
          </cell>
          <cell r="B717" t="str">
            <v>Bexar County, TX</v>
          </cell>
          <cell r="C717">
            <v>0.26329999999999998</v>
          </cell>
        </row>
        <row r="718">
          <cell r="A718" t="str">
            <v>cty48329</v>
          </cell>
          <cell r="B718" t="str">
            <v>Midland County, TX</v>
          </cell>
          <cell r="C718">
            <v>0.2631</v>
          </cell>
        </row>
        <row r="719">
          <cell r="A719" t="str">
            <v>cty28081</v>
          </cell>
          <cell r="B719" t="str">
            <v>Lee County, MS</v>
          </cell>
          <cell r="C719">
            <v>0.26290000000000002</v>
          </cell>
        </row>
        <row r="720">
          <cell r="A720" t="str">
            <v>cty01061</v>
          </cell>
          <cell r="B720" t="str">
            <v>Geneva County, AL</v>
          </cell>
          <cell r="C720">
            <v>0.26290000000000002</v>
          </cell>
        </row>
        <row r="721">
          <cell r="A721" t="str">
            <v>cty05055</v>
          </cell>
          <cell r="B721" t="str">
            <v>Greene County, AR</v>
          </cell>
          <cell r="C721">
            <v>0.26279999999999998</v>
          </cell>
        </row>
        <row r="722">
          <cell r="A722" t="str">
            <v>cty48141</v>
          </cell>
          <cell r="B722" t="str">
            <v>El Paso County, TX</v>
          </cell>
          <cell r="C722">
            <v>0.26269999999999999</v>
          </cell>
        </row>
        <row r="723">
          <cell r="A723" t="str">
            <v>cty48331</v>
          </cell>
          <cell r="B723" t="str">
            <v>Milam County, TX</v>
          </cell>
          <cell r="C723">
            <v>0.26269999999999999</v>
          </cell>
        </row>
        <row r="724">
          <cell r="A724" t="str">
            <v>cty40075</v>
          </cell>
          <cell r="B724" t="str">
            <v>Kiowa County, OK</v>
          </cell>
          <cell r="C724">
            <v>0.26250000000000001</v>
          </cell>
        </row>
        <row r="725">
          <cell r="A725" t="str">
            <v>cty72071</v>
          </cell>
          <cell r="B725" t="str">
            <v>Isabela Municipio, PR</v>
          </cell>
          <cell r="C725">
            <v>0.26229999999999998</v>
          </cell>
        </row>
        <row r="726">
          <cell r="A726" t="str">
            <v>cty06029</v>
          </cell>
          <cell r="B726" t="str">
            <v>Kern County, CA</v>
          </cell>
          <cell r="C726">
            <v>0.26219999999999999</v>
          </cell>
        </row>
        <row r="727">
          <cell r="A727" t="str">
            <v>cty13309</v>
          </cell>
          <cell r="B727" t="str">
            <v>Wheeler County, GA</v>
          </cell>
          <cell r="C727">
            <v>0.26219999999999999</v>
          </cell>
        </row>
        <row r="728">
          <cell r="A728" t="str">
            <v>cty01033</v>
          </cell>
          <cell r="B728" t="str">
            <v>Colbert County, AL</v>
          </cell>
          <cell r="C728">
            <v>0.26200000000000001</v>
          </cell>
        </row>
        <row r="729">
          <cell r="A729" t="str">
            <v>cty30087</v>
          </cell>
          <cell r="B729" t="str">
            <v>Rosebud County, MT</v>
          </cell>
          <cell r="C729">
            <v>0.26179999999999998</v>
          </cell>
        </row>
        <row r="730">
          <cell r="A730" t="str">
            <v>cty13091</v>
          </cell>
          <cell r="B730" t="str">
            <v>Dodge County, GA</v>
          </cell>
          <cell r="C730">
            <v>0.26169999999999999</v>
          </cell>
        </row>
        <row r="731">
          <cell r="A731" t="str">
            <v>cty51036</v>
          </cell>
          <cell r="B731" t="str">
            <v>Charles City County, VA</v>
          </cell>
          <cell r="C731">
            <v>0.26169999999999999</v>
          </cell>
        </row>
        <row r="732">
          <cell r="A732" t="str">
            <v>cty40095</v>
          </cell>
          <cell r="B732" t="str">
            <v>Marshall County, OK</v>
          </cell>
          <cell r="C732">
            <v>0.26129999999999998</v>
          </cell>
        </row>
        <row r="733">
          <cell r="A733" t="str">
            <v>cty13125</v>
          </cell>
          <cell r="B733" t="str">
            <v>Glascock County, GA</v>
          </cell>
          <cell r="C733">
            <v>0.26129999999999998</v>
          </cell>
        </row>
        <row r="734">
          <cell r="A734" t="str">
            <v>cty13009</v>
          </cell>
          <cell r="B734" t="str">
            <v>Baldwin County, GA</v>
          </cell>
          <cell r="C734">
            <v>0.26129999999999998</v>
          </cell>
        </row>
        <row r="735">
          <cell r="A735" t="str">
            <v>cty37071</v>
          </cell>
          <cell r="B735" t="str">
            <v>Gaston County, NC</v>
          </cell>
          <cell r="C735">
            <v>0.26119999999999999</v>
          </cell>
        </row>
        <row r="736">
          <cell r="A736" t="str">
            <v>cty12031</v>
          </cell>
          <cell r="B736" t="str">
            <v>Duval County, FL</v>
          </cell>
          <cell r="C736">
            <v>0.26119999999999999</v>
          </cell>
        </row>
        <row r="737">
          <cell r="A737" t="str">
            <v>cty47111</v>
          </cell>
          <cell r="B737" t="str">
            <v>Macon County, TN</v>
          </cell>
          <cell r="C737">
            <v>0.26100000000000001</v>
          </cell>
        </row>
        <row r="738">
          <cell r="A738" t="str">
            <v>cty48347</v>
          </cell>
          <cell r="B738" t="str">
            <v>Nacogdoches County, TX</v>
          </cell>
          <cell r="C738">
            <v>0.26079999999999998</v>
          </cell>
        </row>
        <row r="739">
          <cell r="A739" t="str">
            <v>cty51147</v>
          </cell>
          <cell r="B739" t="str">
            <v>Prince Edward County, VA</v>
          </cell>
          <cell r="C739">
            <v>0.26069999999999999</v>
          </cell>
        </row>
        <row r="740">
          <cell r="A740" t="str">
            <v>cty40115</v>
          </cell>
          <cell r="B740" t="str">
            <v>Ottawa County, OK</v>
          </cell>
          <cell r="C740">
            <v>0.26050000000000001</v>
          </cell>
        </row>
        <row r="741">
          <cell r="A741" t="str">
            <v>cty48089</v>
          </cell>
          <cell r="B741" t="str">
            <v>Colorado County, TX</v>
          </cell>
          <cell r="C741">
            <v>0.26040000000000002</v>
          </cell>
        </row>
        <row r="742">
          <cell r="A742" t="str">
            <v>cty12013</v>
          </cell>
          <cell r="B742" t="str">
            <v>Calhoun County, FL</v>
          </cell>
          <cell r="C742">
            <v>0.26040000000000002</v>
          </cell>
        </row>
        <row r="743">
          <cell r="A743" t="str">
            <v>cty47017</v>
          </cell>
          <cell r="B743" t="str">
            <v>Carroll County, TN</v>
          </cell>
          <cell r="C743">
            <v>0.2601</v>
          </cell>
        </row>
        <row r="744">
          <cell r="A744" t="str">
            <v>cty08087</v>
          </cell>
          <cell r="B744" t="str">
            <v>Morgan County, CO</v>
          </cell>
          <cell r="C744">
            <v>0.2601</v>
          </cell>
        </row>
        <row r="745">
          <cell r="A745" t="str">
            <v>cty01029</v>
          </cell>
          <cell r="B745" t="str">
            <v>Cleburne County, AL</v>
          </cell>
          <cell r="C745">
            <v>0.25969999999999999</v>
          </cell>
        </row>
        <row r="746">
          <cell r="A746" t="str">
            <v>cty40045</v>
          </cell>
          <cell r="B746" t="str">
            <v>Ellis County, OK</v>
          </cell>
          <cell r="C746">
            <v>0.2596</v>
          </cell>
        </row>
        <row r="747">
          <cell r="A747" t="str">
            <v>cty47061</v>
          </cell>
          <cell r="B747" t="str">
            <v>Grundy County, TN</v>
          </cell>
          <cell r="C747">
            <v>0.25950000000000001</v>
          </cell>
        </row>
        <row r="748">
          <cell r="A748" t="str">
            <v>cty47177</v>
          </cell>
          <cell r="B748" t="str">
            <v>Warren County, TN</v>
          </cell>
          <cell r="C748">
            <v>0.25950000000000001</v>
          </cell>
        </row>
        <row r="749">
          <cell r="A749" t="str">
            <v>cty21031</v>
          </cell>
          <cell r="B749" t="str">
            <v>Butler County, KY</v>
          </cell>
          <cell r="C749">
            <v>0.25940000000000002</v>
          </cell>
        </row>
        <row r="750">
          <cell r="A750" t="str">
            <v>cty20019</v>
          </cell>
          <cell r="B750" t="str">
            <v>Chautauqua County, KS</v>
          </cell>
          <cell r="C750">
            <v>0.25940000000000002</v>
          </cell>
        </row>
        <row r="751">
          <cell r="A751" t="str">
            <v>cty28045</v>
          </cell>
          <cell r="B751" t="str">
            <v>Hancock County, MS</v>
          </cell>
          <cell r="C751">
            <v>0.25929999999999997</v>
          </cell>
        </row>
        <row r="752">
          <cell r="A752" t="str">
            <v>cty48289</v>
          </cell>
          <cell r="B752" t="str">
            <v>Leon County, TX</v>
          </cell>
          <cell r="C752">
            <v>0.25929999999999997</v>
          </cell>
        </row>
        <row r="753">
          <cell r="A753" t="str">
            <v>cty08101</v>
          </cell>
          <cell r="B753" t="str">
            <v>Pueblo County, CO</v>
          </cell>
          <cell r="C753">
            <v>0.25919999999999999</v>
          </cell>
        </row>
        <row r="754">
          <cell r="A754" t="str">
            <v>cty01079</v>
          </cell>
          <cell r="B754" t="str">
            <v>Lawrence County, AL</v>
          </cell>
          <cell r="C754">
            <v>0.25919999999999999</v>
          </cell>
        </row>
        <row r="755">
          <cell r="A755" t="str">
            <v>cty21011</v>
          </cell>
          <cell r="B755" t="str">
            <v>Bath County, KY</v>
          </cell>
          <cell r="C755">
            <v>0.2591</v>
          </cell>
        </row>
        <row r="756">
          <cell r="A756" t="str">
            <v>cty37075</v>
          </cell>
          <cell r="B756" t="str">
            <v>Graham County, NC</v>
          </cell>
          <cell r="C756">
            <v>0.2591</v>
          </cell>
        </row>
        <row r="757">
          <cell r="A757" t="str">
            <v>cty47037</v>
          </cell>
          <cell r="B757" t="str">
            <v>Davidson County, TN</v>
          </cell>
          <cell r="C757">
            <v>0.25900000000000001</v>
          </cell>
        </row>
        <row r="758">
          <cell r="A758" t="str">
            <v>cty48051</v>
          </cell>
          <cell r="B758" t="str">
            <v>Burleson County, TX</v>
          </cell>
          <cell r="C758">
            <v>0.25890000000000002</v>
          </cell>
        </row>
        <row r="759">
          <cell r="A759" t="str">
            <v>cty05071</v>
          </cell>
          <cell r="B759" t="str">
            <v>Johnson County, AR</v>
          </cell>
          <cell r="C759">
            <v>0.25879999999999997</v>
          </cell>
        </row>
        <row r="760">
          <cell r="A760" t="str">
            <v>cty28003</v>
          </cell>
          <cell r="B760" t="str">
            <v>Alcorn County, MS</v>
          </cell>
          <cell r="C760">
            <v>0.25869999999999999</v>
          </cell>
        </row>
        <row r="761">
          <cell r="A761" t="str">
            <v>cty05129</v>
          </cell>
          <cell r="B761" t="str">
            <v>Searcy County, AR</v>
          </cell>
          <cell r="C761">
            <v>0.25869999999999999</v>
          </cell>
        </row>
        <row r="762">
          <cell r="A762" t="str">
            <v>cty40037</v>
          </cell>
          <cell r="B762" t="str">
            <v>Creek County, OK</v>
          </cell>
          <cell r="C762">
            <v>0.2586</v>
          </cell>
        </row>
        <row r="763">
          <cell r="A763" t="str">
            <v>cty47161</v>
          </cell>
          <cell r="B763" t="str">
            <v>Stewart County, TN</v>
          </cell>
          <cell r="C763">
            <v>0.2586</v>
          </cell>
        </row>
        <row r="764">
          <cell r="A764" t="str">
            <v>cty37051</v>
          </cell>
          <cell r="B764" t="str">
            <v>Cumberland County, NC</v>
          </cell>
          <cell r="C764">
            <v>0.25850000000000001</v>
          </cell>
        </row>
        <row r="765">
          <cell r="A765" t="str">
            <v>cty48093</v>
          </cell>
          <cell r="B765" t="str">
            <v>Comanche County, TX</v>
          </cell>
          <cell r="C765">
            <v>0.25850000000000001</v>
          </cell>
        </row>
        <row r="766">
          <cell r="A766" t="str">
            <v>cty47077</v>
          </cell>
          <cell r="B766" t="str">
            <v>Henderson County, TN</v>
          </cell>
          <cell r="C766">
            <v>0.25819999999999999</v>
          </cell>
        </row>
        <row r="767">
          <cell r="A767" t="str">
            <v>cty48067</v>
          </cell>
          <cell r="B767" t="str">
            <v>Cass County, TX</v>
          </cell>
          <cell r="C767">
            <v>0.25800000000000001</v>
          </cell>
        </row>
        <row r="768">
          <cell r="A768" t="str">
            <v>cty29079</v>
          </cell>
          <cell r="B768" t="str">
            <v>Grundy County, MO</v>
          </cell>
          <cell r="C768">
            <v>0.25779999999999997</v>
          </cell>
        </row>
        <row r="769">
          <cell r="A769" t="str">
            <v>cty72085</v>
          </cell>
          <cell r="B769" t="str">
            <v>Las Piedras Municipio, PR</v>
          </cell>
          <cell r="C769">
            <v>0.25779999999999997</v>
          </cell>
        </row>
        <row r="770">
          <cell r="A770" t="str">
            <v>cty01073</v>
          </cell>
          <cell r="B770" t="str">
            <v>Jefferson County, AL</v>
          </cell>
          <cell r="C770">
            <v>0.25769999999999998</v>
          </cell>
        </row>
        <row r="771">
          <cell r="A771" t="str">
            <v>cty13147</v>
          </cell>
          <cell r="B771" t="str">
            <v>Hart County, GA</v>
          </cell>
          <cell r="C771">
            <v>0.25769999999999998</v>
          </cell>
        </row>
        <row r="772">
          <cell r="A772" t="str">
            <v>cty40149</v>
          </cell>
          <cell r="B772" t="str">
            <v>Washita County, OK</v>
          </cell>
          <cell r="C772">
            <v>0.25769999999999998</v>
          </cell>
        </row>
        <row r="773">
          <cell r="A773" t="str">
            <v>cty51049</v>
          </cell>
          <cell r="B773" t="str">
            <v>Cumberland County, VA</v>
          </cell>
          <cell r="C773">
            <v>0.25769999999999998</v>
          </cell>
        </row>
        <row r="774">
          <cell r="A774" t="str">
            <v>cty40077</v>
          </cell>
          <cell r="B774" t="str">
            <v>Latimer County, OK</v>
          </cell>
          <cell r="C774">
            <v>0.2576</v>
          </cell>
        </row>
        <row r="775">
          <cell r="A775" t="str">
            <v>cty05141</v>
          </cell>
          <cell r="B775" t="str">
            <v>Van Buren County, AR</v>
          </cell>
          <cell r="C775">
            <v>0.2576</v>
          </cell>
        </row>
        <row r="776">
          <cell r="A776" t="str">
            <v>cty20093</v>
          </cell>
          <cell r="B776" t="str">
            <v>Kearny County, KS</v>
          </cell>
          <cell r="C776">
            <v>0.2576</v>
          </cell>
        </row>
        <row r="777">
          <cell r="A777" t="str">
            <v>cty02158</v>
          </cell>
          <cell r="B777" t="str">
            <v>Kusilvak Census Area, AK</v>
          </cell>
          <cell r="C777">
            <v>0.25750000000000001</v>
          </cell>
        </row>
        <row r="778">
          <cell r="A778" t="str">
            <v>cty29221</v>
          </cell>
          <cell r="B778" t="str">
            <v>Washington County, MO</v>
          </cell>
          <cell r="C778">
            <v>0.25740000000000002</v>
          </cell>
        </row>
        <row r="779">
          <cell r="A779" t="str">
            <v>cty20125</v>
          </cell>
          <cell r="B779" t="str">
            <v>Montgomery County, KS</v>
          </cell>
          <cell r="C779">
            <v>0.25729999999999997</v>
          </cell>
        </row>
        <row r="780">
          <cell r="A780" t="str">
            <v>cty01127</v>
          </cell>
          <cell r="B780" t="str">
            <v>Walker County, AL</v>
          </cell>
          <cell r="C780">
            <v>0.25729999999999997</v>
          </cell>
        </row>
        <row r="781">
          <cell r="A781" t="str">
            <v>cty48485</v>
          </cell>
          <cell r="B781" t="str">
            <v>Wichita County, TX</v>
          </cell>
          <cell r="C781">
            <v>0.2571</v>
          </cell>
        </row>
        <row r="782">
          <cell r="A782" t="str">
            <v>cty72005</v>
          </cell>
          <cell r="B782" t="str">
            <v>Aguadilla Municipio, PR</v>
          </cell>
          <cell r="C782">
            <v>0.2571</v>
          </cell>
        </row>
        <row r="783">
          <cell r="A783" t="str">
            <v>cty01051</v>
          </cell>
          <cell r="B783" t="str">
            <v>Elmore County, AL</v>
          </cell>
          <cell r="C783">
            <v>0.2571</v>
          </cell>
        </row>
        <row r="784">
          <cell r="A784" t="str">
            <v>cty35007</v>
          </cell>
          <cell r="B784" t="str">
            <v>Colfax County, NM</v>
          </cell>
          <cell r="C784">
            <v>0.2571</v>
          </cell>
        </row>
        <row r="785">
          <cell r="A785" t="str">
            <v>cty37173</v>
          </cell>
          <cell r="B785" t="str">
            <v>Swain County, NC</v>
          </cell>
          <cell r="C785">
            <v>0.25700000000000001</v>
          </cell>
        </row>
        <row r="786">
          <cell r="A786" t="str">
            <v>cty06031</v>
          </cell>
          <cell r="B786" t="str">
            <v>Kings County, CA</v>
          </cell>
          <cell r="C786">
            <v>0.25690000000000002</v>
          </cell>
        </row>
        <row r="787">
          <cell r="A787" t="str">
            <v>cty12133</v>
          </cell>
          <cell r="B787" t="str">
            <v>Washington County, FL</v>
          </cell>
          <cell r="C787">
            <v>0.25679999999999997</v>
          </cell>
        </row>
        <row r="788">
          <cell r="A788" t="str">
            <v>cty37141</v>
          </cell>
          <cell r="B788" t="str">
            <v>Pender County, NC</v>
          </cell>
          <cell r="C788">
            <v>0.25659999999999999</v>
          </cell>
        </row>
        <row r="789">
          <cell r="A789" t="str">
            <v>cty48337</v>
          </cell>
          <cell r="B789" t="str">
            <v>Montague County, TX</v>
          </cell>
          <cell r="C789">
            <v>0.25659999999999999</v>
          </cell>
        </row>
        <row r="790">
          <cell r="A790" t="str">
            <v>cty34011</v>
          </cell>
          <cell r="B790" t="str">
            <v>Cumberland County, NJ</v>
          </cell>
          <cell r="C790">
            <v>0.25650000000000001</v>
          </cell>
        </row>
        <row r="791">
          <cell r="A791" t="str">
            <v>cty48183</v>
          </cell>
          <cell r="B791" t="str">
            <v>Gregg County, TX</v>
          </cell>
          <cell r="C791">
            <v>0.25640000000000002</v>
          </cell>
        </row>
        <row r="792">
          <cell r="A792" t="str">
            <v>cty21203</v>
          </cell>
          <cell r="B792" t="str">
            <v>Rockcastle County, KY</v>
          </cell>
          <cell r="C792">
            <v>0.25629999999999997</v>
          </cell>
        </row>
        <row r="793">
          <cell r="A793" t="str">
            <v>cty05099</v>
          </cell>
          <cell r="B793" t="str">
            <v>Nevada County, AR</v>
          </cell>
          <cell r="C793">
            <v>0.25629999999999997</v>
          </cell>
        </row>
        <row r="794">
          <cell r="A794" t="str">
            <v>cty21099</v>
          </cell>
          <cell r="B794" t="str">
            <v>Hart County, KY</v>
          </cell>
          <cell r="C794">
            <v>0.25629999999999997</v>
          </cell>
        </row>
        <row r="795">
          <cell r="A795" t="str">
            <v>cty37127</v>
          </cell>
          <cell r="B795" t="str">
            <v>Nash County, NC</v>
          </cell>
          <cell r="C795">
            <v>0.25619999999999998</v>
          </cell>
        </row>
        <row r="796">
          <cell r="A796" t="str">
            <v>cty21053</v>
          </cell>
          <cell r="B796" t="str">
            <v>Clinton County, KY</v>
          </cell>
          <cell r="C796">
            <v>0.25619999999999998</v>
          </cell>
        </row>
        <row r="797">
          <cell r="A797" t="str">
            <v>cty48179</v>
          </cell>
          <cell r="B797" t="str">
            <v>Gray County, TX</v>
          </cell>
          <cell r="C797">
            <v>0.25619999999999998</v>
          </cell>
        </row>
        <row r="798">
          <cell r="A798" t="str">
            <v>cty37145</v>
          </cell>
          <cell r="B798" t="str">
            <v>Person County, NC</v>
          </cell>
          <cell r="C798">
            <v>0.25609999999999999</v>
          </cell>
        </row>
        <row r="799">
          <cell r="A799" t="str">
            <v>cty35006</v>
          </cell>
          <cell r="B799" t="str">
            <v>Cibola County, NM</v>
          </cell>
          <cell r="C799">
            <v>0.25569999999999998</v>
          </cell>
        </row>
        <row r="800">
          <cell r="A800" t="str">
            <v>cty47041</v>
          </cell>
          <cell r="B800" t="str">
            <v>DeKalb County, TN</v>
          </cell>
          <cell r="C800">
            <v>0.25540000000000002</v>
          </cell>
        </row>
        <row r="801">
          <cell r="A801" t="str">
            <v>cty37077</v>
          </cell>
          <cell r="B801" t="str">
            <v>Granville County, NC</v>
          </cell>
          <cell r="C801">
            <v>0.25519999999999998</v>
          </cell>
        </row>
        <row r="802">
          <cell r="A802" t="str">
            <v>cty12075</v>
          </cell>
          <cell r="B802" t="str">
            <v>Levy County, FL</v>
          </cell>
          <cell r="C802">
            <v>0.25490000000000002</v>
          </cell>
        </row>
        <row r="803">
          <cell r="A803" t="str">
            <v>cty05051</v>
          </cell>
          <cell r="B803" t="str">
            <v>Garland County, AR</v>
          </cell>
          <cell r="C803">
            <v>0.25480000000000003</v>
          </cell>
        </row>
        <row r="804">
          <cell r="A804" t="str">
            <v>cty35031</v>
          </cell>
          <cell r="B804" t="str">
            <v>McKinley County, NM</v>
          </cell>
          <cell r="C804">
            <v>0.25469999999999998</v>
          </cell>
        </row>
        <row r="805">
          <cell r="A805" t="str">
            <v>cty21235</v>
          </cell>
          <cell r="B805" t="str">
            <v>Whitley County, KY</v>
          </cell>
          <cell r="C805">
            <v>0.25469999999999998</v>
          </cell>
        </row>
        <row r="806">
          <cell r="A806" t="str">
            <v>cty13059</v>
          </cell>
          <cell r="B806" t="str">
            <v>Clarke County, GA</v>
          </cell>
          <cell r="C806">
            <v>0.2545</v>
          </cell>
        </row>
        <row r="807">
          <cell r="A807" t="str">
            <v>cty48027</v>
          </cell>
          <cell r="B807" t="str">
            <v>Bell County, TX</v>
          </cell>
          <cell r="C807">
            <v>0.25430000000000003</v>
          </cell>
        </row>
        <row r="808">
          <cell r="A808" t="str">
            <v>cty48441</v>
          </cell>
          <cell r="B808" t="str">
            <v>Taylor County, TX</v>
          </cell>
          <cell r="C808">
            <v>0.25419999999999998</v>
          </cell>
        </row>
        <row r="809">
          <cell r="A809" t="str">
            <v>cty12121</v>
          </cell>
          <cell r="B809" t="str">
            <v>Suwannee County, FL</v>
          </cell>
          <cell r="C809">
            <v>0.25419999999999998</v>
          </cell>
        </row>
        <row r="810">
          <cell r="A810" t="str">
            <v>cty18041</v>
          </cell>
          <cell r="B810" t="str">
            <v>Fayette County, IN</v>
          </cell>
          <cell r="C810">
            <v>0.25409999999999999</v>
          </cell>
        </row>
        <row r="811">
          <cell r="A811" t="str">
            <v>cty20061</v>
          </cell>
          <cell r="B811" t="str">
            <v>Geary County, KS</v>
          </cell>
          <cell r="C811">
            <v>0.25409999999999999</v>
          </cell>
        </row>
        <row r="812">
          <cell r="A812" t="str">
            <v>cty72021</v>
          </cell>
          <cell r="B812" t="str">
            <v>Bayamon Municipio, PR</v>
          </cell>
          <cell r="C812">
            <v>0.254</v>
          </cell>
        </row>
        <row r="813">
          <cell r="A813" t="str">
            <v>cty05059</v>
          </cell>
          <cell r="B813" t="str">
            <v>Hot Spring County, AR</v>
          </cell>
          <cell r="C813">
            <v>0.25390000000000001</v>
          </cell>
        </row>
        <row r="814">
          <cell r="A814" t="str">
            <v>cty29023</v>
          </cell>
          <cell r="B814" t="str">
            <v>Butler County, MO</v>
          </cell>
          <cell r="C814">
            <v>0.25369999999999998</v>
          </cell>
        </row>
        <row r="815">
          <cell r="A815" t="str">
            <v>cty39047</v>
          </cell>
          <cell r="B815" t="str">
            <v>Fayette County, OH</v>
          </cell>
          <cell r="C815">
            <v>0.25359999999999999</v>
          </cell>
        </row>
        <row r="816">
          <cell r="A816" t="str">
            <v>cty48391</v>
          </cell>
          <cell r="B816" t="str">
            <v>Refugio County, TX</v>
          </cell>
          <cell r="C816">
            <v>0.25359999999999999</v>
          </cell>
        </row>
        <row r="817">
          <cell r="A817" t="str">
            <v>cty47169</v>
          </cell>
          <cell r="B817" t="str">
            <v>Trousdale County, TN</v>
          </cell>
          <cell r="C817">
            <v>0.2535</v>
          </cell>
        </row>
        <row r="818">
          <cell r="A818" t="str">
            <v>cty48499</v>
          </cell>
          <cell r="B818" t="str">
            <v>Wood County, TX</v>
          </cell>
          <cell r="C818">
            <v>0.2535</v>
          </cell>
        </row>
        <row r="819">
          <cell r="A819" t="str">
            <v>cty37163</v>
          </cell>
          <cell r="B819" t="str">
            <v>Sampson County, NC</v>
          </cell>
          <cell r="C819">
            <v>0.25340000000000001</v>
          </cell>
        </row>
        <row r="820">
          <cell r="A820" t="str">
            <v>cty47081</v>
          </cell>
          <cell r="B820" t="str">
            <v>Hickman County, TN</v>
          </cell>
          <cell r="C820">
            <v>0.25340000000000001</v>
          </cell>
        </row>
        <row r="821">
          <cell r="A821" t="str">
            <v>cty01027</v>
          </cell>
          <cell r="B821" t="str">
            <v>Clay County, AL</v>
          </cell>
          <cell r="C821">
            <v>0.25319999999999998</v>
          </cell>
        </row>
        <row r="822">
          <cell r="A822" t="str">
            <v>cty29095</v>
          </cell>
          <cell r="B822" t="str">
            <v>Jackson County, MO</v>
          </cell>
          <cell r="C822">
            <v>0.25280000000000002</v>
          </cell>
        </row>
        <row r="823">
          <cell r="A823" t="str">
            <v>cty18117</v>
          </cell>
          <cell r="B823" t="str">
            <v>Orange County, IN</v>
          </cell>
          <cell r="C823">
            <v>0.25280000000000002</v>
          </cell>
        </row>
        <row r="824">
          <cell r="A824" t="str">
            <v>cty08089</v>
          </cell>
          <cell r="B824" t="str">
            <v>Otero County, CO</v>
          </cell>
          <cell r="C824">
            <v>0.25280000000000002</v>
          </cell>
        </row>
        <row r="825">
          <cell r="A825" t="str">
            <v>cty40099</v>
          </cell>
          <cell r="B825" t="str">
            <v>Murray County, OK</v>
          </cell>
          <cell r="C825">
            <v>0.25269999999999998</v>
          </cell>
        </row>
        <row r="826">
          <cell r="A826" t="str">
            <v>cty39131</v>
          </cell>
          <cell r="B826" t="str">
            <v>Pike County, OH</v>
          </cell>
          <cell r="C826">
            <v>0.25269999999999998</v>
          </cell>
        </row>
        <row r="827">
          <cell r="A827" t="str">
            <v>cty40005</v>
          </cell>
          <cell r="B827" t="str">
            <v>Atoka County, OK</v>
          </cell>
          <cell r="C827">
            <v>0.25259999999999999</v>
          </cell>
        </row>
        <row r="828">
          <cell r="A828" t="str">
            <v>cty06107</v>
          </cell>
          <cell r="B828" t="str">
            <v>Tulare County, CA</v>
          </cell>
          <cell r="C828">
            <v>0.25259999999999999</v>
          </cell>
        </row>
        <row r="829">
          <cell r="A829" t="str">
            <v>cty47063</v>
          </cell>
          <cell r="B829" t="str">
            <v>Hamblen County, TN</v>
          </cell>
          <cell r="C829">
            <v>0.25219999999999998</v>
          </cell>
        </row>
        <row r="830">
          <cell r="A830" t="str">
            <v>cty05097</v>
          </cell>
          <cell r="B830" t="str">
            <v>Montgomery County, AR</v>
          </cell>
          <cell r="C830">
            <v>0.25219999999999998</v>
          </cell>
        </row>
        <row r="831">
          <cell r="A831" t="str">
            <v>cty30035</v>
          </cell>
          <cell r="B831" t="str">
            <v>Glacier County, MT</v>
          </cell>
          <cell r="C831">
            <v>0.25190000000000001</v>
          </cell>
        </row>
        <row r="832">
          <cell r="A832" t="str">
            <v>cty32019</v>
          </cell>
          <cell r="B832" t="str">
            <v>Lyon County, NV</v>
          </cell>
          <cell r="C832">
            <v>0.25190000000000001</v>
          </cell>
        </row>
        <row r="833">
          <cell r="A833" t="str">
            <v>cty12055</v>
          </cell>
          <cell r="B833" t="str">
            <v>Highlands County, FL</v>
          </cell>
          <cell r="C833">
            <v>0.25190000000000001</v>
          </cell>
        </row>
        <row r="834">
          <cell r="A834" t="str">
            <v>cty53021</v>
          </cell>
          <cell r="B834" t="str">
            <v>Franklin County, WA</v>
          </cell>
          <cell r="C834">
            <v>0.25180000000000002</v>
          </cell>
        </row>
        <row r="835">
          <cell r="A835" t="str">
            <v>cty22113</v>
          </cell>
          <cell r="B835" t="str">
            <v>Vermilion Parish, LA</v>
          </cell>
          <cell r="C835">
            <v>0.25140000000000001</v>
          </cell>
        </row>
        <row r="836">
          <cell r="A836" t="str">
            <v>cty21183</v>
          </cell>
          <cell r="B836" t="str">
            <v>Ohio County, KY</v>
          </cell>
          <cell r="C836">
            <v>0.25140000000000001</v>
          </cell>
        </row>
        <row r="837">
          <cell r="A837" t="str">
            <v>cty47025</v>
          </cell>
          <cell r="B837" t="str">
            <v>Claiborne County, TN</v>
          </cell>
          <cell r="C837">
            <v>0.25130000000000002</v>
          </cell>
        </row>
        <row r="838">
          <cell r="A838" t="str">
            <v>cty47143</v>
          </cell>
          <cell r="B838" t="str">
            <v>Rhea County, TN</v>
          </cell>
          <cell r="C838">
            <v>0.25090000000000001</v>
          </cell>
        </row>
        <row r="839">
          <cell r="A839" t="str">
            <v>cty47013</v>
          </cell>
          <cell r="B839" t="str">
            <v>Campbell County, TN</v>
          </cell>
          <cell r="C839">
            <v>0.25080000000000002</v>
          </cell>
        </row>
        <row r="840">
          <cell r="A840" t="str">
            <v>cty05133</v>
          </cell>
          <cell r="B840" t="str">
            <v>Sevier County, AR</v>
          </cell>
          <cell r="C840">
            <v>0.25069999999999998</v>
          </cell>
        </row>
        <row r="841">
          <cell r="A841" t="str">
            <v>cty18093</v>
          </cell>
          <cell r="B841" t="str">
            <v>Lawrence County, IN</v>
          </cell>
          <cell r="C841">
            <v>0.2505</v>
          </cell>
        </row>
        <row r="842">
          <cell r="A842" t="str">
            <v>cty13115</v>
          </cell>
          <cell r="B842" t="str">
            <v>Floyd County, GA</v>
          </cell>
          <cell r="C842">
            <v>0.2505</v>
          </cell>
        </row>
        <row r="843">
          <cell r="A843" t="str">
            <v>cty47131</v>
          </cell>
          <cell r="B843" t="str">
            <v>Obion County, TN</v>
          </cell>
          <cell r="C843">
            <v>0.25040000000000001</v>
          </cell>
        </row>
        <row r="844">
          <cell r="A844" t="str">
            <v>cty37117</v>
          </cell>
          <cell r="B844" t="str">
            <v>Martin County, NC</v>
          </cell>
          <cell r="C844">
            <v>0.25040000000000001</v>
          </cell>
        </row>
        <row r="845">
          <cell r="A845" t="str">
            <v>cty01071</v>
          </cell>
          <cell r="B845" t="str">
            <v>Jackson County, AL</v>
          </cell>
          <cell r="C845">
            <v>0.25030000000000002</v>
          </cell>
        </row>
        <row r="846">
          <cell r="A846" t="str">
            <v>cty48233</v>
          </cell>
          <cell r="B846" t="str">
            <v>Hutchinson County, TX</v>
          </cell>
          <cell r="C846">
            <v>0.25030000000000002</v>
          </cell>
        </row>
        <row r="847">
          <cell r="A847" t="str">
            <v>cty13121</v>
          </cell>
          <cell r="B847" t="str">
            <v>Fulton County, GA</v>
          </cell>
          <cell r="C847">
            <v>0.25009999999999999</v>
          </cell>
        </row>
        <row r="848">
          <cell r="A848" t="str">
            <v>cty01001</v>
          </cell>
          <cell r="B848" t="str">
            <v>Autauga County, AL</v>
          </cell>
          <cell r="C848">
            <v>0.25009999999999999</v>
          </cell>
        </row>
        <row r="849">
          <cell r="A849" t="str">
            <v>cty21033</v>
          </cell>
          <cell r="B849" t="str">
            <v>Caldwell County, KY</v>
          </cell>
          <cell r="C849">
            <v>0.25</v>
          </cell>
        </row>
        <row r="850">
          <cell r="A850" t="str">
            <v>cty48161</v>
          </cell>
          <cell r="B850" t="str">
            <v>Freestone County, TX</v>
          </cell>
          <cell r="C850">
            <v>0.25</v>
          </cell>
        </row>
        <row r="851">
          <cell r="A851" t="str">
            <v>cty13031</v>
          </cell>
          <cell r="B851" t="str">
            <v>Bulloch County, GA</v>
          </cell>
          <cell r="C851">
            <v>0.24990000000000001</v>
          </cell>
        </row>
        <row r="852">
          <cell r="A852" t="str">
            <v>cty05089</v>
          </cell>
          <cell r="B852" t="str">
            <v>Marion County, AR</v>
          </cell>
          <cell r="C852">
            <v>0.24970000000000001</v>
          </cell>
        </row>
        <row r="853">
          <cell r="A853" t="str">
            <v>cty01095</v>
          </cell>
          <cell r="B853" t="str">
            <v>Marshall County, AL</v>
          </cell>
          <cell r="C853">
            <v>0.24959999999999999</v>
          </cell>
        </row>
        <row r="854">
          <cell r="A854" t="str">
            <v>cty48483</v>
          </cell>
          <cell r="B854" t="str">
            <v>Wheeler County, TX</v>
          </cell>
          <cell r="C854">
            <v>0.24959999999999999</v>
          </cell>
        </row>
        <row r="855">
          <cell r="A855" t="str">
            <v>cty35017</v>
          </cell>
          <cell r="B855" t="str">
            <v>Grant County, NM</v>
          </cell>
          <cell r="C855">
            <v>0.2495</v>
          </cell>
        </row>
        <row r="856">
          <cell r="A856" t="str">
            <v>cty21137</v>
          </cell>
          <cell r="B856" t="str">
            <v>Lincoln County, KY</v>
          </cell>
          <cell r="C856">
            <v>0.24929999999999999</v>
          </cell>
        </row>
        <row r="857">
          <cell r="A857" t="str">
            <v>cty48181</v>
          </cell>
          <cell r="B857" t="str">
            <v>Grayson County, TX</v>
          </cell>
          <cell r="C857">
            <v>0.2492</v>
          </cell>
        </row>
        <row r="858">
          <cell r="A858" t="str">
            <v>cty48325</v>
          </cell>
          <cell r="B858" t="str">
            <v>Medina County, TX</v>
          </cell>
          <cell r="C858">
            <v>0.2492</v>
          </cell>
        </row>
        <row r="859">
          <cell r="A859" t="str">
            <v>cty51193</v>
          </cell>
          <cell r="B859" t="str">
            <v>Westmoreland County, VA</v>
          </cell>
          <cell r="C859">
            <v>0.2492</v>
          </cell>
        </row>
        <row r="860">
          <cell r="A860" t="str">
            <v>cty37159</v>
          </cell>
          <cell r="B860" t="str">
            <v>Rowan County, NC</v>
          </cell>
          <cell r="C860">
            <v>0.24909999999999999</v>
          </cell>
        </row>
        <row r="861">
          <cell r="A861" t="str">
            <v>cty12033</v>
          </cell>
          <cell r="B861" t="str">
            <v>Escambia County, FL</v>
          </cell>
          <cell r="C861">
            <v>0.249</v>
          </cell>
        </row>
        <row r="862">
          <cell r="A862" t="str">
            <v>cty12065</v>
          </cell>
          <cell r="B862" t="str">
            <v>Jefferson County, FL</v>
          </cell>
          <cell r="C862">
            <v>0.249</v>
          </cell>
        </row>
        <row r="863">
          <cell r="A863" t="str">
            <v>cty05109</v>
          </cell>
          <cell r="B863" t="str">
            <v>Pike County, AR</v>
          </cell>
          <cell r="C863">
            <v>0.24879999999999999</v>
          </cell>
        </row>
        <row r="864">
          <cell r="A864" t="str">
            <v>cty51700</v>
          </cell>
          <cell r="B864" t="str">
            <v>Newport News city, VA</v>
          </cell>
          <cell r="C864">
            <v>0.2487</v>
          </cell>
        </row>
        <row r="865">
          <cell r="A865" t="str">
            <v>cty18155</v>
          </cell>
          <cell r="B865" t="str">
            <v>Switzerland County, IN</v>
          </cell>
          <cell r="C865">
            <v>0.2487</v>
          </cell>
        </row>
        <row r="866">
          <cell r="A866" t="str">
            <v>cty37139</v>
          </cell>
          <cell r="B866" t="str">
            <v>Pasquotank County, NC</v>
          </cell>
          <cell r="C866">
            <v>0.2485</v>
          </cell>
        </row>
        <row r="867">
          <cell r="A867" t="str">
            <v>cty29109</v>
          </cell>
          <cell r="B867" t="str">
            <v>Lawrence County, MO</v>
          </cell>
          <cell r="C867">
            <v>0.2485</v>
          </cell>
        </row>
        <row r="868">
          <cell r="A868" t="str">
            <v>cty31173</v>
          </cell>
          <cell r="B868" t="str">
            <v>Thurston County, NE</v>
          </cell>
          <cell r="C868">
            <v>0.24829999999999999</v>
          </cell>
        </row>
        <row r="869">
          <cell r="A869" t="str">
            <v>cty35045</v>
          </cell>
          <cell r="B869" t="str">
            <v>San Juan County, NM</v>
          </cell>
          <cell r="C869">
            <v>0.24829999999999999</v>
          </cell>
        </row>
        <row r="870">
          <cell r="A870" t="str">
            <v>cty37147</v>
          </cell>
          <cell r="B870" t="str">
            <v>Pitt County, NC</v>
          </cell>
          <cell r="C870">
            <v>0.24829999999999999</v>
          </cell>
        </row>
        <row r="871">
          <cell r="A871" t="str">
            <v>cty47055</v>
          </cell>
          <cell r="B871" t="str">
            <v>Giles County, TN</v>
          </cell>
          <cell r="C871">
            <v>0.24809999999999999</v>
          </cell>
        </row>
        <row r="872">
          <cell r="A872" t="str">
            <v>cty04027</v>
          </cell>
          <cell r="B872" t="str">
            <v>Yuma County, AZ</v>
          </cell>
          <cell r="C872">
            <v>0.248</v>
          </cell>
        </row>
        <row r="873">
          <cell r="A873" t="str">
            <v>cty13157</v>
          </cell>
          <cell r="B873" t="str">
            <v>Jackson County, GA</v>
          </cell>
          <cell r="C873">
            <v>0.248</v>
          </cell>
        </row>
        <row r="874">
          <cell r="A874" t="str">
            <v>cty37027</v>
          </cell>
          <cell r="B874" t="str">
            <v>Caldwell County, NC</v>
          </cell>
          <cell r="C874">
            <v>0.24790000000000001</v>
          </cell>
        </row>
        <row r="875">
          <cell r="A875" t="str">
            <v>cty22125</v>
          </cell>
          <cell r="B875" t="str">
            <v>West Feliciana Parish, LA</v>
          </cell>
          <cell r="C875">
            <v>0.24790000000000001</v>
          </cell>
        </row>
        <row r="876">
          <cell r="A876" t="str">
            <v>cty21233</v>
          </cell>
          <cell r="B876" t="str">
            <v>Webster County, KY</v>
          </cell>
          <cell r="C876">
            <v>0.2475</v>
          </cell>
        </row>
        <row r="877">
          <cell r="A877" t="str">
            <v>cty40035</v>
          </cell>
          <cell r="B877" t="str">
            <v>Craig County, OK</v>
          </cell>
          <cell r="C877">
            <v>0.24740000000000001</v>
          </cell>
        </row>
        <row r="878">
          <cell r="A878" t="str">
            <v>cty29131</v>
          </cell>
          <cell r="B878" t="str">
            <v>Miller County, MO</v>
          </cell>
          <cell r="C878">
            <v>0.24740000000000001</v>
          </cell>
        </row>
        <row r="879">
          <cell r="A879" t="str">
            <v>cty21085</v>
          </cell>
          <cell r="B879" t="str">
            <v>Grayson County, KY</v>
          </cell>
          <cell r="C879">
            <v>0.24740000000000001</v>
          </cell>
        </row>
        <row r="880">
          <cell r="A880" t="str">
            <v>cty40071</v>
          </cell>
          <cell r="B880" t="str">
            <v>Kay County, OK</v>
          </cell>
          <cell r="C880">
            <v>0.24729999999999999</v>
          </cell>
        </row>
        <row r="881">
          <cell r="A881" t="str">
            <v>cty40069</v>
          </cell>
          <cell r="B881" t="str">
            <v>Johnston County, OK</v>
          </cell>
          <cell r="C881">
            <v>0.24729999999999999</v>
          </cell>
        </row>
        <row r="882">
          <cell r="A882" t="str">
            <v>cty51183</v>
          </cell>
          <cell r="B882" t="str">
            <v>Sussex County, VA</v>
          </cell>
          <cell r="C882">
            <v>0.2472</v>
          </cell>
        </row>
        <row r="883">
          <cell r="A883" t="str">
            <v>cty40105</v>
          </cell>
          <cell r="B883" t="str">
            <v>Nowata County, OK</v>
          </cell>
          <cell r="C883">
            <v>0.247</v>
          </cell>
        </row>
        <row r="884">
          <cell r="A884" t="str">
            <v>cty37013</v>
          </cell>
          <cell r="B884" t="str">
            <v>Beaufort County, NC</v>
          </cell>
          <cell r="C884">
            <v>0.24690000000000001</v>
          </cell>
        </row>
        <row r="885">
          <cell r="A885" t="str">
            <v>cty45083</v>
          </cell>
          <cell r="B885" t="str">
            <v>Spartanburg County, SC</v>
          </cell>
          <cell r="C885">
            <v>0.24690000000000001</v>
          </cell>
        </row>
        <row r="886">
          <cell r="A886" t="str">
            <v>cty21141</v>
          </cell>
          <cell r="B886" t="str">
            <v>Logan County, KY</v>
          </cell>
          <cell r="C886">
            <v>0.24690000000000001</v>
          </cell>
        </row>
        <row r="887">
          <cell r="A887" t="str">
            <v>cty48139</v>
          </cell>
          <cell r="B887" t="str">
            <v>Ellis County, TX</v>
          </cell>
          <cell r="C887">
            <v>0.2467</v>
          </cell>
        </row>
        <row r="888">
          <cell r="A888" t="str">
            <v>cty12083</v>
          </cell>
          <cell r="B888" t="str">
            <v>Marion County, FL</v>
          </cell>
          <cell r="C888">
            <v>0.24660000000000001</v>
          </cell>
        </row>
        <row r="889">
          <cell r="A889" t="str">
            <v>cty29123</v>
          </cell>
          <cell r="B889" t="str">
            <v>Madison County, MO</v>
          </cell>
          <cell r="C889">
            <v>0.24660000000000001</v>
          </cell>
        </row>
        <row r="890">
          <cell r="A890" t="str">
            <v>cty48379</v>
          </cell>
          <cell r="B890" t="str">
            <v>Rains County, TX</v>
          </cell>
          <cell r="C890">
            <v>0.24660000000000001</v>
          </cell>
        </row>
        <row r="891">
          <cell r="A891" t="str">
            <v>cty29105</v>
          </cell>
          <cell r="B891" t="str">
            <v>Laclede County, MO</v>
          </cell>
          <cell r="C891">
            <v>0.2465</v>
          </cell>
        </row>
        <row r="892">
          <cell r="A892" t="str">
            <v>cty17183</v>
          </cell>
          <cell r="B892" t="str">
            <v>Vermilion County, IL</v>
          </cell>
          <cell r="C892">
            <v>0.24640000000000001</v>
          </cell>
        </row>
        <row r="893">
          <cell r="A893" t="str">
            <v>cty01115</v>
          </cell>
          <cell r="B893" t="str">
            <v>St. Clair County, AL</v>
          </cell>
          <cell r="C893">
            <v>0.24640000000000001</v>
          </cell>
        </row>
        <row r="894">
          <cell r="A894" t="str">
            <v>cty48361</v>
          </cell>
          <cell r="B894" t="str">
            <v>Orange County, TX</v>
          </cell>
          <cell r="C894">
            <v>0.24629999999999999</v>
          </cell>
        </row>
        <row r="895">
          <cell r="A895" t="str">
            <v>cty29017</v>
          </cell>
          <cell r="B895" t="str">
            <v>Bollinger County, MO</v>
          </cell>
          <cell r="C895">
            <v>0.24629999999999999</v>
          </cell>
        </row>
        <row r="896">
          <cell r="A896" t="str">
            <v>cty48423</v>
          </cell>
          <cell r="B896" t="str">
            <v>Smith County, TX</v>
          </cell>
          <cell r="C896">
            <v>0.2462</v>
          </cell>
        </row>
        <row r="897">
          <cell r="A897" t="str">
            <v>cty47005</v>
          </cell>
          <cell r="B897" t="str">
            <v>Benton County, TN</v>
          </cell>
          <cell r="C897">
            <v>0.2462</v>
          </cell>
        </row>
        <row r="898">
          <cell r="A898" t="str">
            <v>cty37161</v>
          </cell>
          <cell r="B898" t="str">
            <v>Rutherford County, NC</v>
          </cell>
          <cell r="C898">
            <v>0.24610000000000001</v>
          </cell>
        </row>
        <row r="899">
          <cell r="A899" t="str">
            <v>cty29013</v>
          </cell>
          <cell r="B899" t="str">
            <v>Bates County, MO</v>
          </cell>
          <cell r="C899">
            <v>0.24610000000000001</v>
          </cell>
        </row>
        <row r="900">
          <cell r="A900" t="str">
            <v>cty05025</v>
          </cell>
          <cell r="B900" t="str">
            <v>Cleveland County, AR</v>
          </cell>
          <cell r="C900">
            <v>0.24610000000000001</v>
          </cell>
        </row>
        <row r="901">
          <cell r="A901" t="str">
            <v>cty21063</v>
          </cell>
          <cell r="B901" t="str">
            <v>Elliott County, KY</v>
          </cell>
          <cell r="C901">
            <v>0.24590000000000001</v>
          </cell>
        </row>
        <row r="902">
          <cell r="A902" t="str">
            <v>cty48281</v>
          </cell>
          <cell r="B902" t="str">
            <v>Lampasas County, TX</v>
          </cell>
          <cell r="C902">
            <v>0.2457</v>
          </cell>
        </row>
        <row r="903">
          <cell r="A903" t="str">
            <v>cty48471</v>
          </cell>
          <cell r="B903" t="str">
            <v>Walker County, TX</v>
          </cell>
          <cell r="C903">
            <v>0.24560000000000001</v>
          </cell>
        </row>
        <row r="904">
          <cell r="A904" t="str">
            <v>cty18009</v>
          </cell>
          <cell r="B904" t="str">
            <v>Blackford County, IN</v>
          </cell>
          <cell r="C904">
            <v>0.24540000000000001</v>
          </cell>
        </row>
        <row r="905">
          <cell r="A905" t="str">
            <v>cty17115</v>
          </cell>
          <cell r="B905" t="str">
            <v>Macon County, IL</v>
          </cell>
          <cell r="C905">
            <v>0.24540000000000001</v>
          </cell>
        </row>
        <row r="906">
          <cell r="A906" t="str">
            <v>cty45055</v>
          </cell>
          <cell r="B906" t="str">
            <v>Kershaw County, SC</v>
          </cell>
          <cell r="C906">
            <v>0.24529999999999999</v>
          </cell>
        </row>
        <row r="907">
          <cell r="A907" t="str">
            <v>cty48041</v>
          </cell>
          <cell r="B907" t="str">
            <v>Brazos County, TX</v>
          </cell>
          <cell r="C907">
            <v>0.24510000000000001</v>
          </cell>
        </row>
        <row r="908">
          <cell r="A908" t="str">
            <v>cty53077</v>
          </cell>
          <cell r="B908" t="str">
            <v>Yakima County, WA</v>
          </cell>
          <cell r="C908">
            <v>0.245</v>
          </cell>
        </row>
        <row r="909">
          <cell r="A909" t="str">
            <v>cty48193</v>
          </cell>
          <cell r="B909" t="str">
            <v>Hamilton County, TX</v>
          </cell>
          <cell r="C909">
            <v>0.24479999999999999</v>
          </cell>
        </row>
        <row r="910">
          <cell r="A910" t="str">
            <v>cty12131</v>
          </cell>
          <cell r="B910" t="str">
            <v>Walton County, FL</v>
          </cell>
          <cell r="C910">
            <v>0.24460000000000001</v>
          </cell>
        </row>
        <row r="911">
          <cell r="A911" t="str">
            <v>cty48467</v>
          </cell>
          <cell r="B911" t="str">
            <v>Van Zandt County, TX</v>
          </cell>
          <cell r="C911">
            <v>0.24440000000000001</v>
          </cell>
        </row>
        <row r="912">
          <cell r="A912" t="str">
            <v>cty48097</v>
          </cell>
          <cell r="B912" t="str">
            <v>Cooke County, TX</v>
          </cell>
          <cell r="C912">
            <v>0.24429999999999999</v>
          </cell>
        </row>
        <row r="913">
          <cell r="A913" t="str">
            <v>cty51053</v>
          </cell>
          <cell r="B913" t="str">
            <v>Dinwiddie County, VA</v>
          </cell>
          <cell r="C913">
            <v>0.24429999999999999</v>
          </cell>
        </row>
        <row r="914">
          <cell r="A914" t="str">
            <v>cty72041</v>
          </cell>
          <cell r="B914" t="str">
            <v>Cidra Municipio, PR</v>
          </cell>
          <cell r="C914">
            <v>0.24410000000000001</v>
          </cell>
        </row>
        <row r="915">
          <cell r="A915" t="str">
            <v>cty72043</v>
          </cell>
          <cell r="B915" t="str">
            <v>Coamo Municipio, PR</v>
          </cell>
          <cell r="C915">
            <v>0.24410000000000001</v>
          </cell>
        </row>
        <row r="916">
          <cell r="A916" t="str">
            <v>cty26121</v>
          </cell>
          <cell r="B916" t="str">
            <v>Muskegon County, MI</v>
          </cell>
          <cell r="C916">
            <v>0.24399999999999999</v>
          </cell>
        </row>
        <row r="917">
          <cell r="A917" t="str">
            <v>cty13011</v>
          </cell>
          <cell r="B917" t="str">
            <v>Banks County, GA</v>
          </cell>
          <cell r="C917">
            <v>0.24399999999999999</v>
          </cell>
        </row>
        <row r="918">
          <cell r="A918" t="str">
            <v>cty21135</v>
          </cell>
          <cell r="B918" t="str">
            <v>Lewis County, KY</v>
          </cell>
          <cell r="C918">
            <v>0.24399999999999999</v>
          </cell>
        </row>
        <row r="919">
          <cell r="A919" t="str">
            <v>cty05101</v>
          </cell>
          <cell r="B919" t="str">
            <v>Newton County, AR</v>
          </cell>
          <cell r="C919">
            <v>0.24390000000000001</v>
          </cell>
        </row>
        <row r="920">
          <cell r="A920" t="str">
            <v>cty48243</v>
          </cell>
          <cell r="B920" t="str">
            <v>Jeff Davis County, TX</v>
          </cell>
          <cell r="C920">
            <v>0.24379999999999999</v>
          </cell>
        </row>
        <row r="921">
          <cell r="A921" t="str">
            <v>cty39079</v>
          </cell>
          <cell r="B921" t="str">
            <v>Jackson County, OH</v>
          </cell>
          <cell r="C921">
            <v>0.2437</v>
          </cell>
        </row>
        <row r="922">
          <cell r="A922" t="str">
            <v>cty20207</v>
          </cell>
          <cell r="B922" t="str">
            <v>Woodson County, KS</v>
          </cell>
          <cell r="C922">
            <v>0.2437</v>
          </cell>
        </row>
        <row r="923">
          <cell r="A923" t="str">
            <v>cty35013</v>
          </cell>
          <cell r="B923" t="str">
            <v>Do±íáüna County, NM</v>
          </cell>
          <cell r="C923">
            <v>0.24360000000000001</v>
          </cell>
        </row>
        <row r="924">
          <cell r="A924" t="str">
            <v>cty40065</v>
          </cell>
          <cell r="B924" t="str">
            <v>Jackson County, OK</v>
          </cell>
          <cell r="C924">
            <v>0.24360000000000001</v>
          </cell>
        </row>
        <row r="925">
          <cell r="A925" t="str">
            <v>cty48265</v>
          </cell>
          <cell r="B925" t="str">
            <v>Kerr County, TX</v>
          </cell>
          <cell r="C925">
            <v>0.24349999999999999</v>
          </cell>
        </row>
        <row r="926">
          <cell r="A926" t="str">
            <v>cty06019</v>
          </cell>
          <cell r="B926" t="str">
            <v>Fresno County, CA</v>
          </cell>
          <cell r="C926">
            <v>0.24340000000000001</v>
          </cell>
        </row>
        <row r="927">
          <cell r="A927" t="str">
            <v>cty48021</v>
          </cell>
          <cell r="B927" t="str">
            <v>Bastrop County, TX</v>
          </cell>
          <cell r="C927">
            <v>0.24340000000000001</v>
          </cell>
        </row>
        <row r="928">
          <cell r="A928" t="str">
            <v>cty48501</v>
          </cell>
          <cell r="B928" t="str">
            <v>Yoakum County, TX</v>
          </cell>
          <cell r="C928">
            <v>0.24329999999999999</v>
          </cell>
        </row>
        <row r="929">
          <cell r="A929" t="str">
            <v>cty05135</v>
          </cell>
          <cell r="B929" t="str">
            <v>Sharp County, AR</v>
          </cell>
          <cell r="C929">
            <v>0.24329999999999999</v>
          </cell>
        </row>
        <row r="930">
          <cell r="A930" t="str">
            <v>cty13231</v>
          </cell>
          <cell r="B930" t="str">
            <v>Pike County, GA</v>
          </cell>
          <cell r="C930">
            <v>0.24329999999999999</v>
          </cell>
        </row>
        <row r="931">
          <cell r="A931" t="str">
            <v>cty51045</v>
          </cell>
          <cell r="B931" t="str">
            <v>Craig County, VA</v>
          </cell>
          <cell r="C931">
            <v>0.24310000000000001</v>
          </cell>
        </row>
        <row r="932">
          <cell r="A932" t="str">
            <v>cty13101</v>
          </cell>
          <cell r="B932" t="str">
            <v>Echols County, GA</v>
          </cell>
          <cell r="C932">
            <v>0.24299999999999999</v>
          </cell>
        </row>
        <row r="933">
          <cell r="A933" t="str">
            <v>cty55079</v>
          </cell>
          <cell r="B933" t="str">
            <v>Milwaukee County, WI</v>
          </cell>
          <cell r="C933">
            <v>0.2429</v>
          </cell>
        </row>
        <row r="934">
          <cell r="A934" t="str">
            <v>cty31043</v>
          </cell>
          <cell r="B934" t="str">
            <v>Dakota County, NE</v>
          </cell>
          <cell r="C934">
            <v>0.24279999999999999</v>
          </cell>
        </row>
        <row r="935">
          <cell r="A935" t="str">
            <v>cty40033</v>
          </cell>
          <cell r="B935" t="str">
            <v>Cotton County, OK</v>
          </cell>
          <cell r="C935">
            <v>0.2427</v>
          </cell>
        </row>
        <row r="936">
          <cell r="A936" t="str">
            <v>cty13013</v>
          </cell>
          <cell r="B936" t="str">
            <v>Barrow County, GA</v>
          </cell>
          <cell r="C936">
            <v>0.2427</v>
          </cell>
        </row>
        <row r="937">
          <cell r="A937" t="str">
            <v>cty37095</v>
          </cell>
          <cell r="B937" t="str">
            <v>Hyde County, NC</v>
          </cell>
          <cell r="C937">
            <v>0.2427</v>
          </cell>
        </row>
        <row r="938">
          <cell r="A938" t="str">
            <v>cty48223</v>
          </cell>
          <cell r="B938" t="str">
            <v>Hopkins County, TX</v>
          </cell>
          <cell r="C938">
            <v>0.2427</v>
          </cell>
        </row>
        <row r="939">
          <cell r="A939" t="str">
            <v>cty35035</v>
          </cell>
          <cell r="B939" t="str">
            <v>Otero County, NM</v>
          </cell>
          <cell r="C939">
            <v>0.24260000000000001</v>
          </cell>
        </row>
        <row r="940">
          <cell r="A940" t="str">
            <v>cty39105</v>
          </cell>
          <cell r="B940" t="str">
            <v>Meigs County, OH</v>
          </cell>
          <cell r="C940">
            <v>0.24260000000000001</v>
          </cell>
        </row>
        <row r="941">
          <cell r="A941" t="str">
            <v>cty47059</v>
          </cell>
          <cell r="B941" t="str">
            <v>Greene County, TN</v>
          </cell>
          <cell r="C941">
            <v>0.24249999999999999</v>
          </cell>
        </row>
        <row r="942">
          <cell r="A942" t="str">
            <v>cty51650</v>
          </cell>
          <cell r="B942" t="str">
            <v>Hampton city, VA</v>
          </cell>
          <cell r="C942">
            <v>0.2424</v>
          </cell>
        </row>
        <row r="943">
          <cell r="A943" t="str">
            <v>cty22093</v>
          </cell>
          <cell r="B943" t="str">
            <v>St. James Parish, LA</v>
          </cell>
          <cell r="C943">
            <v>0.2424</v>
          </cell>
        </row>
        <row r="944">
          <cell r="A944" t="str">
            <v>cty51117</v>
          </cell>
          <cell r="B944" t="str">
            <v>Mecklenburg County, VA</v>
          </cell>
          <cell r="C944">
            <v>0.24210000000000001</v>
          </cell>
        </row>
        <row r="945">
          <cell r="A945" t="str">
            <v>cty17163</v>
          </cell>
          <cell r="B945" t="str">
            <v>St. Clair County, IL</v>
          </cell>
          <cell r="C945">
            <v>0.24199999999999999</v>
          </cell>
        </row>
        <row r="946">
          <cell r="A946" t="str">
            <v>cty47115</v>
          </cell>
          <cell r="B946" t="str">
            <v>Marion County, TN</v>
          </cell>
          <cell r="C946">
            <v>0.24199999999999999</v>
          </cell>
        </row>
        <row r="947">
          <cell r="A947" t="str">
            <v>cty39071</v>
          </cell>
          <cell r="B947" t="str">
            <v>Highland County, OH</v>
          </cell>
          <cell r="C947">
            <v>0.24199999999999999</v>
          </cell>
        </row>
        <row r="948">
          <cell r="A948" t="str">
            <v>cty29039</v>
          </cell>
          <cell r="B948" t="str">
            <v>Cedar County, MO</v>
          </cell>
          <cell r="C948">
            <v>0.24199999999999999</v>
          </cell>
        </row>
        <row r="949">
          <cell r="A949" t="str">
            <v>cty47129</v>
          </cell>
          <cell r="B949" t="str">
            <v>Morgan County, TN</v>
          </cell>
          <cell r="C949">
            <v>0.24199999999999999</v>
          </cell>
        </row>
        <row r="950">
          <cell r="A950" t="str">
            <v>cty47185</v>
          </cell>
          <cell r="B950" t="str">
            <v>White County, TN</v>
          </cell>
          <cell r="C950">
            <v>0.2419</v>
          </cell>
        </row>
        <row r="951">
          <cell r="A951" t="str">
            <v>cty21023</v>
          </cell>
          <cell r="B951" t="str">
            <v>Bracken County, KY</v>
          </cell>
          <cell r="C951">
            <v>0.24179999999999999</v>
          </cell>
        </row>
        <row r="952">
          <cell r="A952" t="str">
            <v>cty01049</v>
          </cell>
          <cell r="B952" t="str">
            <v>DeKalb County, AL</v>
          </cell>
          <cell r="C952">
            <v>0.24149999999999999</v>
          </cell>
        </row>
        <row r="953">
          <cell r="A953" t="str">
            <v>cty45015</v>
          </cell>
          <cell r="B953" t="str">
            <v>Berkeley County, SC</v>
          </cell>
          <cell r="C953">
            <v>0.24149999999999999</v>
          </cell>
        </row>
        <row r="954">
          <cell r="A954" t="str">
            <v>cty26163</v>
          </cell>
          <cell r="B954" t="str">
            <v>Wayne County, MI</v>
          </cell>
          <cell r="C954">
            <v>0.24149999999999999</v>
          </cell>
        </row>
        <row r="955">
          <cell r="A955" t="str">
            <v>cty29067</v>
          </cell>
          <cell r="B955" t="str">
            <v>Douglas County, MO</v>
          </cell>
          <cell r="C955">
            <v>0.24149999999999999</v>
          </cell>
        </row>
        <row r="956">
          <cell r="A956" t="str">
            <v>cty48207</v>
          </cell>
          <cell r="B956" t="str">
            <v>Haskell County, TX</v>
          </cell>
          <cell r="C956">
            <v>0.24149999999999999</v>
          </cell>
        </row>
        <row r="957">
          <cell r="A957" t="str">
            <v>cty48167</v>
          </cell>
          <cell r="B957" t="str">
            <v>Galveston County, TX</v>
          </cell>
          <cell r="C957">
            <v>0.2414</v>
          </cell>
        </row>
        <row r="958">
          <cell r="A958" t="str">
            <v>cty45091</v>
          </cell>
          <cell r="B958" t="str">
            <v>York County, SC</v>
          </cell>
          <cell r="C958">
            <v>0.24129999999999999</v>
          </cell>
        </row>
        <row r="959">
          <cell r="A959" t="str">
            <v>cty37069</v>
          </cell>
          <cell r="B959" t="str">
            <v>Franklin County, NC</v>
          </cell>
          <cell r="C959">
            <v>0.24129999999999999</v>
          </cell>
        </row>
        <row r="960">
          <cell r="A960" t="str">
            <v>cty21087</v>
          </cell>
          <cell r="B960" t="str">
            <v>Green County, KY</v>
          </cell>
          <cell r="C960">
            <v>0.24129999999999999</v>
          </cell>
        </row>
        <row r="961">
          <cell r="A961" t="str">
            <v>cty05015</v>
          </cell>
          <cell r="B961" t="str">
            <v>Carroll County, AR</v>
          </cell>
          <cell r="C961">
            <v>0.24129999999999999</v>
          </cell>
        </row>
        <row r="962">
          <cell r="A962" t="str">
            <v>cty72025</v>
          </cell>
          <cell r="B962" t="str">
            <v>Caguas Municipio, PR</v>
          </cell>
          <cell r="C962">
            <v>0.2412</v>
          </cell>
        </row>
        <row r="963">
          <cell r="A963" t="str">
            <v>cty48473</v>
          </cell>
          <cell r="B963" t="str">
            <v>Waller County, TX</v>
          </cell>
          <cell r="C963">
            <v>0.24099999999999999</v>
          </cell>
        </row>
        <row r="964">
          <cell r="A964" t="str">
            <v>cty13111</v>
          </cell>
          <cell r="B964" t="str">
            <v>Fannin County, GA</v>
          </cell>
          <cell r="C964">
            <v>0.24099999999999999</v>
          </cell>
        </row>
        <row r="965">
          <cell r="A965" t="str">
            <v>cty13311</v>
          </cell>
          <cell r="B965" t="str">
            <v>White County, GA</v>
          </cell>
          <cell r="C965">
            <v>0.24099999999999999</v>
          </cell>
        </row>
        <row r="966">
          <cell r="A966" t="str">
            <v>cty16027</v>
          </cell>
          <cell r="B966" t="str">
            <v>Canyon County, ID</v>
          </cell>
          <cell r="C966">
            <v>0.2409</v>
          </cell>
        </row>
        <row r="967">
          <cell r="A967" t="str">
            <v>cty05105</v>
          </cell>
          <cell r="B967" t="str">
            <v>Perry County, AR</v>
          </cell>
          <cell r="C967">
            <v>0.2409</v>
          </cell>
        </row>
        <row r="968">
          <cell r="A968" t="str">
            <v>cty40109</v>
          </cell>
          <cell r="B968" t="str">
            <v>Oklahoma County, OK</v>
          </cell>
          <cell r="C968">
            <v>0.24079999999999999</v>
          </cell>
        </row>
        <row r="969">
          <cell r="A969" t="str">
            <v>cty08001</v>
          </cell>
          <cell r="B969" t="str">
            <v>Adams County, CO</v>
          </cell>
          <cell r="C969">
            <v>0.24079999999999999</v>
          </cell>
        </row>
        <row r="970">
          <cell r="A970" t="str">
            <v>cty37191</v>
          </cell>
          <cell r="B970" t="str">
            <v>Wayne County, NC</v>
          </cell>
          <cell r="C970">
            <v>0.24079999999999999</v>
          </cell>
        </row>
        <row r="971">
          <cell r="A971" t="str">
            <v>cty28033</v>
          </cell>
          <cell r="B971" t="str">
            <v>DeSoto County, MS</v>
          </cell>
          <cell r="C971">
            <v>0.2407</v>
          </cell>
        </row>
        <row r="972">
          <cell r="A972" t="str">
            <v>cty21003</v>
          </cell>
          <cell r="B972" t="str">
            <v>Allen County, KY</v>
          </cell>
          <cell r="C972">
            <v>0.2404</v>
          </cell>
        </row>
        <row r="973">
          <cell r="A973" t="str">
            <v>cty47107</v>
          </cell>
          <cell r="B973" t="str">
            <v>McMinn County, TN</v>
          </cell>
          <cell r="C973">
            <v>0.2404</v>
          </cell>
        </row>
        <row r="974">
          <cell r="A974" t="str">
            <v>cty13123</v>
          </cell>
          <cell r="B974" t="str">
            <v>Gilmer County, GA</v>
          </cell>
          <cell r="C974">
            <v>0.2404</v>
          </cell>
        </row>
        <row r="975">
          <cell r="A975" t="str">
            <v>cty45019</v>
          </cell>
          <cell r="B975" t="str">
            <v>Charleston County, SC</v>
          </cell>
          <cell r="C975">
            <v>0.24030000000000001</v>
          </cell>
        </row>
        <row r="976">
          <cell r="A976" t="str">
            <v>cty05063</v>
          </cell>
          <cell r="B976" t="str">
            <v>Independence County, AR</v>
          </cell>
          <cell r="C976">
            <v>0.24030000000000001</v>
          </cell>
        </row>
        <row r="977">
          <cell r="A977" t="str">
            <v>cty04023</v>
          </cell>
          <cell r="B977" t="str">
            <v>Santa Cruz County, AZ</v>
          </cell>
          <cell r="C977">
            <v>0.2402</v>
          </cell>
        </row>
        <row r="978">
          <cell r="A978" t="str">
            <v>cty06039</v>
          </cell>
          <cell r="B978" t="str">
            <v>Madera County, CA</v>
          </cell>
          <cell r="C978">
            <v>0.24010000000000001</v>
          </cell>
        </row>
        <row r="979">
          <cell r="A979" t="str">
            <v>cty48299</v>
          </cell>
          <cell r="B979" t="str">
            <v>Llano County, TX</v>
          </cell>
          <cell r="C979">
            <v>0.24010000000000001</v>
          </cell>
        </row>
        <row r="980">
          <cell r="A980" t="str">
            <v>cty30003</v>
          </cell>
          <cell r="B980" t="str">
            <v>Big Horn County, MT</v>
          </cell>
          <cell r="C980">
            <v>0.23980000000000001</v>
          </cell>
        </row>
        <row r="981">
          <cell r="A981" t="str">
            <v>cty20057</v>
          </cell>
          <cell r="B981" t="str">
            <v>Ford County, KS</v>
          </cell>
          <cell r="C981">
            <v>0.2397</v>
          </cell>
        </row>
        <row r="982">
          <cell r="A982" t="str">
            <v>cty47023</v>
          </cell>
          <cell r="B982" t="str">
            <v>Chester County, TN</v>
          </cell>
          <cell r="C982">
            <v>0.23949999999999999</v>
          </cell>
        </row>
        <row r="983">
          <cell r="A983" t="str">
            <v>cty37103</v>
          </cell>
          <cell r="B983" t="str">
            <v>Jones County, NC</v>
          </cell>
          <cell r="C983">
            <v>0.2394</v>
          </cell>
        </row>
        <row r="984">
          <cell r="A984" t="str">
            <v>cty37023</v>
          </cell>
          <cell r="B984" t="str">
            <v>Burke County, NC</v>
          </cell>
          <cell r="C984">
            <v>0.2394</v>
          </cell>
        </row>
        <row r="985">
          <cell r="A985" t="str">
            <v>cty29175</v>
          </cell>
          <cell r="B985" t="str">
            <v>Randolph County, MO</v>
          </cell>
          <cell r="C985">
            <v>0.23930000000000001</v>
          </cell>
        </row>
        <row r="986">
          <cell r="A986" t="str">
            <v>cty22057</v>
          </cell>
          <cell r="B986" t="str">
            <v>Lafourche Parish, LA</v>
          </cell>
          <cell r="C986">
            <v>0.2392</v>
          </cell>
        </row>
        <row r="987">
          <cell r="A987" t="str">
            <v>cty32013</v>
          </cell>
          <cell r="B987" t="str">
            <v>Humboldt County, NV</v>
          </cell>
          <cell r="C987">
            <v>0.2392</v>
          </cell>
        </row>
        <row r="988">
          <cell r="A988" t="str">
            <v>cty47071</v>
          </cell>
          <cell r="B988" t="str">
            <v>Hardin County, TN</v>
          </cell>
          <cell r="C988">
            <v>0.23899999999999999</v>
          </cell>
        </row>
        <row r="989">
          <cell r="A989" t="str">
            <v>cty39115</v>
          </cell>
          <cell r="B989" t="str">
            <v>Morgan County, OH</v>
          </cell>
          <cell r="C989">
            <v>0.23880000000000001</v>
          </cell>
        </row>
        <row r="990">
          <cell r="A990" t="str">
            <v>cty48053</v>
          </cell>
          <cell r="B990" t="str">
            <v>Burnet County, TX</v>
          </cell>
          <cell r="C990">
            <v>0.23880000000000001</v>
          </cell>
        </row>
        <row r="991">
          <cell r="A991" t="str">
            <v>cty04015</v>
          </cell>
          <cell r="B991" t="str">
            <v>Mohave County, AZ</v>
          </cell>
          <cell r="C991">
            <v>0.23849999999999999</v>
          </cell>
        </row>
        <row r="992">
          <cell r="A992" t="str">
            <v>cty47125</v>
          </cell>
          <cell r="B992" t="str">
            <v>Montgomery County, TN</v>
          </cell>
          <cell r="C992">
            <v>0.23849999999999999</v>
          </cell>
        </row>
        <row r="993">
          <cell r="A993" t="str">
            <v>cty51029</v>
          </cell>
          <cell r="B993" t="str">
            <v>Buckingham County, VA</v>
          </cell>
          <cell r="C993">
            <v>0.23849999999999999</v>
          </cell>
        </row>
        <row r="994">
          <cell r="A994" t="str">
            <v>cty21231</v>
          </cell>
          <cell r="B994" t="str">
            <v>Wayne County, KY</v>
          </cell>
          <cell r="C994">
            <v>0.2384</v>
          </cell>
        </row>
        <row r="995">
          <cell r="A995" t="str">
            <v>cty21083</v>
          </cell>
          <cell r="B995" t="str">
            <v>Graves County, KY</v>
          </cell>
          <cell r="C995">
            <v>0.23830000000000001</v>
          </cell>
        </row>
        <row r="996">
          <cell r="A996" t="str">
            <v>cty37105</v>
          </cell>
          <cell r="B996" t="str">
            <v>Lee County, NC</v>
          </cell>
          <cell r="C996">
            <v>0.2382</v>
          </cell>
        </row>
        <row r="997">
          <cell r="A997" t="str">
            <v>cty72019</v>
          </cell>
          <cell r="B997" t="str">
            <v>Barranquitas Municipio, PR</v>
          </cell>
          <cell r="C997">
            <v>0.2382</v>
          </cell>
        </row>
        <row r="998">
          <cell r="A998" t="str">
            <v>cty08065</v>
          </cell>
          <cell r="B998" t="str">
            <v>Lake County, CO</v>
          </cell>
          <cell r="C998">
            <v>0.23810000000000001</v>
          </cell>
        </row>
        <row r="999">
          <cell r="A999" t="str">
            <v>cty47091</v>
          </cell>
          <cell r="B999" t="str">
            <v>Johnson County, TN</v>
          </cell>
          <cell r="C999">
            <v>0.23810000000000001</v>
          </cell>
        </row>
        <row r="1000">
          <cell r="A1000" t="str">
            <v>cty18135</v>
          </cell>
          <cell r="B1000" t="str">
            <v>Randolph County, IN</v>
          </cell>
          <cell r="C1000">
            <v>0.23780000000000001</v>
          </cell>
        </row>
        <row r="1001">
          <cell r="A1001" t="str">
            <v>cty45079</v>
          </cell>
          <cell r="B1001" t="str">
            <v>Richland County, SC</v>
          </cell>
          <cell r="C1001">
            <v>0.23760000000000001</v>
          </cell>
        </row>
        <row r="1002">
          <cell r="A1002" t="str">
            <v>cty39001</v>
          </cell>
          <cell r="B1002" t="str">
            <v>Adams County, OH</v>
          </cell>
          <cell r="C1002">
            <v>0.23749999999999999</v>
          </cell>
        </row>
        <row r="1003">
          <cell r="A1003" t="str">
            <v>cty40025</v>
          </cell>
          <cell r="B1003" t="str">
            <v>Cimarron County, OK</v>
          </cell>
          <cell r="C1003">
            <v>0.2374</v>
          </cell>
        </row>
        <row r="1004">
          <cell r="A1004" t="str">
            <v>cty47067</v>
          </cell>
          <cell r="B1004" t="str">
            <v>Hancock County, TN</v>
          </cell>
          <cell r="C1004">
            <v>0.2374</v>
          </cell>
        </row>
        <row r="1005">
          <cell r="A1005" t="str">
            <v>cty17101</v>
          </cell>
          <cell r="B1005" t="str">
            <v>Lawrence County, IL</v>
          </cell>
          <cell r="C1005">
            <v>0.23730000000000001</v>
          </cell>
        </row>
        <row r="1006">
          <cell r="A1006" t="str">
            <v>cty48385</v>
          </cell>
          <cell r="B1006" t="str">
            <v>Real County, TX</v>
          </cell>
          <cell r="C1006">
            <v>0.23719999999999999</v>
          </cell>
        </row>
        <row r="1007">
          <cell r="A1007" t="str">
            <v>cty05137</v>
          </cell>
          <cell r="B1007" t="str">
            <v>Stone County, AR</v>
          </cell>
          <cell r="C1007">
            <v>0.23719999999999999</v>
          </cell>
        </row>
        <row r="1008">
          <cell r="A1008" t="str">
            <v>cty39023</v>
          </cell>
          <cell r="B1008" t="str">
            <v>Clark County, OH</v>
          </cell>
          <cell r="C1008">
            <v>0.23719999999999999</v>
          </cell>
        </row>
        <row r="1009">
          <cell r="A1009" t="str">
            <v>cty47085</v>
          </cell>
          <cell r="B1009" t="str">
            <v>Humphreys County, TN</v>
          </cell>
          <cell r="C1009">
            <v>0.23710000000000001</v>
          </cell>
        </row>
        <row r="1010">
          <cell r="A1010" t="str">
            <v>cty38005</v>
          </cell>
          <cell r="B1010" t="str">
            <v>Benson County, ND</v>
          </cell>
          <cell r="C1010">
            <v>0.23699999999999999</v>
          </cell>
        </row>
        <row r="1011">
          <cell r="A1011" t="str">
            <v>cty22005</v>
          </cell>
          <cell r="B1011" t="str">
            <v>Ascension Parish, LA</v>
          </cell>
          <cell r="C1011">
            <v>0.23699999999999999</v>
          </cell>
        </row>
        <row r="1012">
          <cell r="A1012" t="str">
            <v>cty51135</v>
          </cell>
          <cell r="B1012" t="str">
            <v>Nottoway County, VA</v>
          </cell>
          <cell r="C1012">
            <v>0.23680000000000001</v>
          </cell>
        </row>
        <row r="1013">
          <cell r="A1013" t="str">
            <v>cty48099</v>
          </cell>
          <cell r="B1013" t="str">
            <v>Coryell County, TX</v>
          </cell>
          <cell r="C1013">
            <v>0.23669999999999999</v>
          </cell>
        </row>
        <row r="1014">
          <cell r="A1014" t="str">
            <v>cty24039</v>
          </cell>
          <cell r="B1014" t="str">
            <v>Somerset County, MD</v>
          </cell>
          <cell r="C1014">
            <v>0.23669999999999999</v>
          </cell>
        </row>
        <row r="1015">
          <cell r="A1015" t="str">
            <v>cty39101</v>
          </cell>
          <cell r="B1015" t="str">
            <v>Marion County, OH</v>
          </cell>
          <cell r="C1015">
            <v>0.2366</v>
          </cell>
        </row>
        <row r="1016">
          <cell r="A1016" t="str">
            <v>cty72117</v>
          </cell>
          <cell r="B1016" t="str">
            <v>Rincon Municipio, PR</v>
          </cell>
          <cell r="C1016">
            <v>0.2364</v>
          </cell>
        </row>
        <row r="1017">
          <cell r="A1017" t="str">
            <v>cty17127</v>
          </cell>
          <cell r="B1017" t="str">
            <v>Massac County, IL</v>
          </cell>
          <cell r="C1017">
            <v>0.2361</v>
          </cell>
        </row>
        <row r="1018">
          <cell r="A1018" t="str">
            <v>cty32023</v>
          </cell>
          <cell r="B1018" t="str">
            <v>Nye County, NV</v>
          </cell>
          <cell r="C1018">
            <v>0.2361</v>
          </cell>
        </row>
        <row r="1019">
          <cell r="A1019" t="str">
            <v>cty47039</v>
          </cell>
          <cell r="B1019" t="str">
            <v>Decatur County, TN</v>
          </cell>
          <cell r="C1019">
            <v>0.2361</v>
          </cell>
        </row>
        <row r="1020">
          <cell r="A1020" t="str">
            <v>cty13053</v>
          </cell>
          <cell r="B1020" t="str">
            <v>Chattahoochee County, GA</v>
          </cell>
          <cell r="C1020">
            <v>0.23599999999999999</v>
          </cell>
        </row>
        <row r="1021">
          <cell r="A1021" t="str">
            <v>cty13077</v>
          </cell>
          <cell r="B1021" t="str">
            <v>Coweta County, GA</v>
          </cell>
          <cell r="C1021">
            <v>0.23599999999999999</v>
          </cell>
        </row>
        <row r="1022">
          <cell r="A1022" t="str">
            <v>cty18071</v>
          </cell>
          <cell r="B1022" t="str">
            <v>Jackson County, IN</v>
          </cell>
          <cell r="C1022">
            <v>0.23599999999999999</v>
          </cell>
        </row>
        <row r="1023">
          <cell r="A1023" t="str">
            <v>cty12111</v>
          </cell>
          <cell r="B1023" t="str">
            <v>St. Lucie County, FL</v>
          </cell>
          <cell r="C1023">
            <v>0.23580000000000001</v>
          </cell>
        </row>
        <row r="1024">
          <cell r="A1024" t="str">
            <v>cty13227</v>
          </cell>
          <cell r="B1024" t="str">
            <v>Pickens County, GA</v>
          </cell>
          <cell r="C1024">
            <v>0.23580000000000001</v>
          </cell>
        </row>
        <row r="1025">
          <cell r="A1025" t="str">
            <v>cty47011</v>
          </cell>
          <cell r="B1025" t="str">
            <v>Bradley County, TN</v>
          </cell>
          <cell r="C1025">
            <v>0.23549999999999999</v>
          </cell>
        </row>
        <row r="1026">
          <cell r="A1026" t="str">
            <v>cty72115</v>
          </cell>
          <cell r="B1026" t="str">
            <v>Quebradillas Municipio, PR</v>
          </cell>
          <cell r="C1026">
            <v>0.2354</v>
          </cell>
        </row>
        <row r="1027">
          <cell r="A1027" t="str">
            <v>cty21177</v>
          </cell>
          <cell r="B1027" t="str">
            <v>Muhlenberg County, KY</v>
          </cell>
          <cell r="C1027">
            <v>0.2354</v>
          </cell>
        </row>
        <row r="1028">
          <cell r="A1028" t="str">
            <v>cty48399</v>
          </cell>
          <cell r="B1028" t="str">
            <v>Runnels County, TX</v>
          </cell>
          <cell r="C1028">
            <v>0.23530000000000001</v>
          </cell>
        </row>
        <row r="1029">
          <cell r="A1029" t="str">
            <v>cty13195</v>
          </cell>
          <cell r="B1029" t="str">
            <v>Madison County, GA</v>
          </cell>
          <cell r="C1029">
            <v>0.23530000000000001</v>
          </cell>
        </row>
        <row r="1030">
          <cell r="A1030" t="str">
            <v>cty47119</v>
          </cell>
          <cell r="B1030" t="str">
            <v>Maury County, TN</v>
          </cell>
          <cell r="C1030">
            <v>0.23530000000000001</v>
          </cell>
        </row>
        <row r="1031">
          <cell r="A1031" t="str">
            <v>cty47065</v>
          </cell>
          <cell r="B1031" t="str">
            <v>Hamilton County, TN</v>
          </cell>
          <cell r="C1031">
            <v>0.23519999999999999</v>
          </cell>
        </row>
        <row r="1032">
          <cell r="A1032" t="str">
            <v>cty18119</v>
          </cell>
          <cell r="B1032" t="str">
            <v>Owen County, IN</v>
          </cell>
          <cell r="C1032">
            <v>0.23519999999999999</v>
          </cell>
        </row>
        <row r="1033">
          <cell r="A1033" t="str">
            <v>cty48447</v>
          </cell>
          <cell r="B1033" t="str">
            <v>Throckmorton County, TX</v>
          </cell>
          <cell r="C1033">
            <v>0.2351</v>
          </cell>
        </row>
        <row r="1034">
          <cell r="A1034" t="str">
            <v>cty05049</v>
          </cell>
          <cell r="B1034" t="str">
            <v>Fulton County, AR</v>
          </cell>
          <cell r="C1034">
            <v>0.23499999999999999</v>
          </cell>
        </row>
        <row r="1035">
          <cell r="A1035" t="str">
            <v>cty21191</v>
          </cell>
          <cell r="B1035" t="str">
            <v>Pendleton County, KY</v>
          </cell>
          <cell r="C1035">
            <v>0.2349</v>
          </cell>
        </row>
        <row r="1036">
          <cell r="A1036" t="str">
            <v>cty35051</v>
          </cell>
          <cell r="B1036" t="str">
            <v>Sierra County, NM</v>
          </cell>
          <cell r="C1036">
            <v>0.2349</v>
          </cell>
        </row>
        <row r="1037">
          <cell r="A1037" t="str">
            <v>cty08025</v>
          </cell>
          <cell r="B1037" t="str">
            <v>Crowley County, CO</v>
          </cell>
          <cell r="C1037">
            <v>0.2349</v>
          </cell>
        </row>
        <row r="1038">
          <cell r="A1038" t="str">
            <v>cty47117</v>
          </cell>
          <cell r="B1038" t="str">
            <v>Marshall County, TN</v>
          </cell>
          <cell r="C1038">
            <v>0.2349</v>
          </cell>
        </row>
        <row r="1039">
          <cell r="A1039" t="str">
            <v>cty29209</v>
          </cell>
          <cell r="B1039" t="str">
            <v>Stone County, MO</v>
          </cell>
          <cell r="C1039">
            <v>0.23480000000000001</v>
          </cell>
        </row>
        <row r="1040">
          <cell r="A1040" t="str">
            <v>cty20021</v>
          </cell>
          <cell r="B1040" t="str">
            <v>Cherokee County, KS</v>
          </cell>
          <cell r="C1040">
            <v>0.23469999999999999</v>
          </cell>
        </row>
        <row r="1041">
          <cell r="A1041" t="str">
            <v>cty21043</v>
          </cell>
          <cell r="B1041" t="str">
            <v>Carter County, KY</v>
          </cell>
          <cell r="C1041">
            <v>0.23469999999999999</v>
          </cell>
        </row>
        <row r="1042">
          <cell r="A1042" t="str">
            <v>cty51131</v>
          </cell>
          <cell r="B1042" t="str">
            <v>Northampton County, VA</v>
          </cell>
          <cell r="C1042">
            <v>0.23469999999999999</v>
          </cell>
        </row>
        <row r="1043">
          <cell r="A1043" t="str">
            <v>cty01075</v>
          </cell>
          <cell r="B1043" t="str">
            <v>Lamar County, AL</v>
          </cell>
          <cell r="C1043">
            <v>0.2346</v>
          </cell>
        </row>
        <row r="1044">
          <cell r="A1044" t="str">
            <v>cty37049</v>
          </cell>
          <cell r="B1044" t="str">
            <v>Craven County, NC</v>
          </cell>
          <cell r="C1044">
            <v>0.23449999999999999</v>
          </cell>
        </row>
        <row r="1045">
          <cell r="A1045" t="str">
            <v>cty37111</v>
          </cell>
          <cell r="B1045" t="str">
            <v>McDowell County, NC</v>
          </cell>
          <cell r="C1045">
            <v>0.23449999999999999</v>
          </cell>
        </row>
        <row r="1046">
          <cell r="A1046" t="str">
            <v>cty16047</v>
          </cell>
          <cell r="B1046" t="str">
            <v>Gooding County, ID</v>
          </cell>
          <cell r="C1046">
            <v>0.2344</v>
          </cell>
        </row>
        <row r="1047">
          <cell r="A1047" t="str">
            <v>cty40123</v>
          </cell>
          <cell r="B1047" t="str">
            <v>Pontotoc County, OK</v>
          </cell>
          <cell r="C1047">
            <v>0.23430000000000001</v>
          </cell>
        </row>
        <row r="1048">
          <cell r="A1048" t="str">
            <v>cty13103</v>
          </cell>
          <cell r="B1048" t="str">
            <v>Effingham County, GA</v>
          </cell>
          <cell r="C1048">
            <v>0.23430000000000001</v>
          </cell>
        </row>
        <row r="1049">
          <cell r="A1049" t="str">
            <v>cty05075</v>
          </cell>
          <cell r="B1049" t="str">
            <v>Lawrence County, AR</v>
          </cell>
          <cell r="C1049">
            <v>0.23419999999999999</v>
          </cell>
        </row>
        <row r="1050">
          <cell r="A1050" t="str">
            <v>cty13169</v>
          </cell>
          <cell r="B1050" t="str">
            <v>Jones County, GA</v>
          </cell>
          <cell r="C1050">
            <v>0.2341</v>
          </cell>
        </row>
        <row r="1051">
          <cell r="A1051" t="str">
            <v>cty05085</v>
          </cell>
          <cell r="B1051" t="str">
            <v>Lonoke County, AR</v>
          </cell>
          <cell r="C1051">
            <v>0.2341</v>
          </cell>
        </row>
        <row r="1052">
          <cell r="A1052" t="str">
            <v>cty47027</v>
          </cell>
          <cell r="B1052" t="str">
            <v>Clay County, TN</v>
          </cell>
          <cell r="C1052">
            <v>0.2341</v>
          </cell>
        </row>
        <row r="1053">
          <cell r="A1053" t="str">
            <v>cty39127</v>
          </cell>
          <cell r="B1053" t="str">
            <v>Perry County, OH</v>
          </cell>
          <cell r="C1053">
            <v>0.2339</v>
          </cell>
        </row>
        <row r="1054">
          <cell r="A1054" t="str">
            <v>cty41045</v>
          </cell>
          <cell r="B1054" t="str">
            <v>Malheur County, OR</v>
          </cell>
          <cell r="C1054">
            <v>0.2339</v>
          </cell>
        </row>
        <row r="1055">
          <cell r="A1055" t="str">
            <v>cty48295</v>
          </cell>
          <cell r="B1055" t="str">
            <v>Lipscomb County, TX</v>
          </cell>
          <cell r="C1055">
            <v>0.23380000000000001</v>
          </cell>
        </row>
        <row r="1056">
          <cell r="A1056" t="str">
            <v>cty48201</v>
          </cell>
          <cell r="B1056" t="str">
            <v>Harris County, TX</v>
          </cell>
          <cell r="C1056">
            <v>0.23369999999999999</v>
          </cell>
        </row>
        <row r="1057">
          <cell r="A1057" t="str">
            <v>cty02164</v>
          </cell>
          <cell r="B1057" t="str">
            <v>Lake and Peninsula Borough, AK</v>
          </cell>
          <cell r="C1057">
            <v>0.2336</v>
          </cell>
        </row>
        <row r="1058">
          <cell r="A1058" t="str">
            <v>cty37151</v>
          </cell>
          <cell r="B1058" t="str">
            <v>Randolph County, NC</v>
          </cell>
          <cell r="C1058">
            <v>0.2336</v>
          </cell>
        </row>
        <row r="1059">
          <cell r="A1059" t="str">
            <v>cty17055</v>
          </cell>
          <cell r="B1059" t="str">
            <v>Franklin County, IL</v>
          </cell>
          <cell r="C1059">
            <v>0.2336</v>
          </cell>
        </row>
        <row r="1060">
          <cell r="A1060" t="str">
            <v>cty51139</v>
          </cell>
          <cell r="B1060" t="str">
            <v>Page County, VA</v>
          </cell>
          <cell r="C1060">
            <v>0.2336</v>
          </cell>
        </row>
        <row r="1061">
          <cell r="A1061" t="str">
            <v>cty51103</v>
          </cell>
          <cell r="B1061" t="str">
            <v>Lancaster County, VA</v>
          </cell>
          <cell r="C1061">
            <v>0.23330000000000001</v>
          </cell>
        </row>
        <row r="1062">
          <cell r="A1062" t="str">
            <v>cty05023</v>
          </cell>
          <cell r="B1062" t="str">
            <v>Cleburne County, AR</v>
          </cell>
          <cell r="C1062">
            <v>0.23319999999999999</v>
          </cell>
        </row>
        <row r="1063">
          <cell r="A1063" t="str">
            <v>cty17047</v>
          </cell>
          <cell r="B1063" t="str">
            <v>Edwards County, IL</v>
          </cell>
          <cell r="C1063">
            <v>0.23319999999999999</v>
          </cell>
        </row>
        <row r="1064">
          <cell r="A1064" t="str">
            <v>cty29149</v>
          </cell>
          <cell r="B1064" t="str">
            <v>Oregon County, MO</v>
          </cell>
          <cell r="C1064">
            <v>0.23269999999999999</v>
          </cell>
        </row>
        <row r="1065">
          <cell r="A1065" t="str">
            <v>cty24045</v>
          </cell>
          <cell r="B1065" t="str">
            <v>Wicomico County, MD</v>
          </cell>
          <cell r="C1065">
            <v>0.23269999999999999</v>
          </cell>
        </row>
        <row r="1066">
          <cell r="A1066" t="str">
            <v>cty47049</v>
          </cell>
          <cell r="B1066" t="str">
            <v>Fentress County, TN</v>
          </cell>
          <cell r="C1066">
            <v>0.23250000000000001</v>
          </cell>
        </row>
        <row r="1067">
          <cell r="A1067" t="str">
            <v>cty28015</v>
          </cell>
          <cell r="B1067" t="str">
            <v>Carroll County, MS</v>
          </cell>
          <cell r="C1067">
            <v>0.23219999999999999</v>
          </cell>
        </row>
        <row r="1068">
          <cell r="A1068" t="str">
            <v>cty20099</v>
          </cell>
          <cell r="B1068" t="str">
            <v>Labette County, KS</v>
          </cell>
          <cell r="C1068">
            <v>0.23200000000000001</v>
          </cell>
        </row>
        <row r="1069">
          <cell r="A1069" t="str">
            <v>cty37157</v>
          </cell>
          <cell r="B1069" t="str">
            <v>Rockingham County, NC</v>
          </cell>
          <cell r="C1069">
            <v>0.2319</v>
          </cell>
        </row>
        <row r="1070">
          <cell r="A1070" t="str">
            <v>cty28141</v>
          </cell>
          <cell r="B1070" t="str">
            <v>Tishomingo County, MS</v>
          </cell>
          <cell r="C1070">
            <v>0.23180000000000001</v>
          </cell>
        </row>
        <row r="1071">
          <cell r="A1071" t="str">
            <v>cty05145</v>
          </cell>
          <cell r="B1071" t="str">
            <v>White County, AR</v>
          </cell>
          <cell r="C1071">
            <v>0.23169999999999999</v>
          </cell>
        </row>
        <row r="1072">
          <cell r="A1072" t="str">
            <v>cty17051</v>
          </cell>
          <cell r="B1072" t="str">
            <v>Fayette County, IL</v>
          </cell>
          <cell r="C1072">
            <v>0.23169999999999999</v>
          </cell>
        </row>
        <row r="1073">
          <cell r="A1073" t="str">
            <v>cty51083</v>
          </cell>
          <cell r="B1073" t="str">
            <v>Halifax County, VA</v>
          </cell>
          <cell r="C1073">
            <v>0.23169999999999999</v>
          </cell>
        </row>
        <row r="1074">
          <cell r="A1074" t="str">
            <v>cty05131</v>
          </cell>
          <cell r="B1074" t="str">
            <v>Sebastian County, AR</v>
          </cell>
          <cell r="C1074">
            <v>0.23130000000000001</v>
          </cell>
        </row>
        <row r="1075">
          <cell r="A1075" t="str">
            <v>cty13297</v>
          </cell>
          <cell r="B1075" t="str">
            <v>Walton County, GA</v>
          </cell>
          <cell r="C1075">
            <v>0.23130000000000001</v>
          </cell>
        </row>
        <row r="1076">
          <cell r="A1076" t="str">
            <v>cty45077</v>
          </cell>
          <cell r="B1076" t="str">
            <v>Pickens County, SC</v>
          </cell>
          <cell r="C1076">
            <v>0.23130000000000001</v>
          </cell>
        </row>
        <row r="1077">
          <cell r="A1077" t="str">
            <v>cty29141</v>
          </cell>
          <cell r="B1077" t="str">
            <v>Morgan County, MO</v>
          </cell>
          <cell r="C1077">
            <v>0.2311</v>
          </cell>
        </row>
        <row r="1078">
          <cell r="A1078" t="str">
            <v>cty30039</v>
          </cell>
          <cell r="B1078" t="str">
            <v>Granite County, MT</v>
          </cell>
          <cell r="C1078">
            <v>0.2311</v>
          </cell>
        </row>
        <row r="1079">
          <cell r="A1079" t="str">
            <v>cty32003</v>
          </cell>
          <cell r="B1079" t="str">
            <v>Clark County, NV</v>
          </cell>
          <cell r="C1079">
            <v>0.23100000000000001</v>
          </cell>
        </row>
        <row r="1080">
          <cell r="A1080" t="str">
            <v>cty08043</v>
          </cell>
          <cell r="B1080" t="str">
            <v>Fremont County, CO</v>
          </cell>
          <cell r="C1080">
            <v>0.23100000000000001</v>
          </cell>
        </row>
        <row r="1081">
          <cell r="A1081" t="str">
            <v>cty12059</v>
          </cell>
          <cell r="B1081" t="str">
            <v>Holmes County, FL</v>
          </cell>
          <cell r="C1081">
            <v>0.23089999999999999</v>
          </cell>
        </row>
        <row r="1082">
          <cell r="A1082" t="str">
            <v>cty08123</v>
          </cell>
          <cell r="B1082" t="str">
            <v>Weld County, CO</v>
          </cell>
          <cell r="C1082">
            <v>0.23080000000000001</v>
          </cell>
        </row>
        <row r="1083">
          <cell r="A1083" t="str">
            <v>cty48077</v>
          </cell>
          <cell r="B1083" t="str">
            <v>Clay County, TX</v>
          </cell>
          <cell r="C1083">
            <v>0.23080000000000001</v>
          </cell>
        </row>
        <row r="1084">
          <cell r="A1084" t="str">
            <v>cty39003</v>
          </cell>
          <cell r="B1084" t="str">
            <v>Allen County, OH</v>
          </cell>
          <cell r="C1084">
            <v>0.23080000000000001</v>
          </cell>
        </row>
        <row r="1085">
          <cell r="A1085" t="str">
            <v>cty39145</v>
          </cell>
          <cell r="B1085" t="str">
            <v>Scioto County, OH</v>
          </cell>
          <cell r="C1085">
            <v>0.2306</v>
          </cell>
        </row>
        <row r="1086">
          <cell r="A1086" t="str">
            <v>cty48435</v>
          </cell>
          <cell r="B1086" t="str">
            <v>Sutton County, TX</v>
          </cell>
          <cell r="C1086">
            <v>0.23019999999999999</v>
          </cell>
        </row>
        <row r="1087">
          <cell r="A1087" t="str">
            <v>cty21013</v>
          </cell>
          <cell r="B1087" t="str">
            <v>Bell County, KY</v>
          </cell>
          <cell r="C1087">
            <v>0.23019999999999999</v>
          </cell>
        </row>
        <row r="1088">
          <cell r="A1088" t="str">
            <v>cty47089</v>
          </cell>
          <cell r="B1088" t="str">
            <v>Jefferson County, TN</v>
          </cell>
          <cell r="C1088">
            <v>0.2301</v>
          </cell>
        </row>
        <row r="1089">
          <cell r="A1089" t="str">
            <v>cty51089</v>
          </cell>
          <cell r="B1089" t="str">
            <v>Henry County, VA</v>
          </cell>
          <cell r="C1089">
            <v>0.2301</v>
          </cell>
        </row>
        <row r="1090">
          <cell r="A1090" t="str">
            <v>cty17091</v>
          </cell>
          <cell r="B1090" t="str">
            <v>Kankakee County, IL</v>
          </cell>
          <cell r="C1090">
            <v>0.2301</v>
          </cell>
        </row>
        <row r="1091">
          <cell r="A1091" t="str">
            <v>cty47181</v>
          </cell>
          <cell r="B1091" t="str">
            <v>Wayne County, TN</v>
          </cell>
          <cell r="C1091">
            <v>0.23</v>
          </cell>
        </row>
        <row r="1092">
          <cell r="A1092" t="str">
            <v>cty29211</v>
          </cell>
          <cell r="B1092" t="str">
            <v>Sullivan County, MO</v>
          </cell>
          <cell r="C1092">
            <v>0.23</v>
          </cell>
        </row>
        <row r="1093">
          <cell r="A1093" t="str">
            <v>cty47031</v>
          </cell>
          <cell r="B1093" t="str">
            <v>Coffee County, TN</v>
          </cell>
          <cell r="C1093">
            <v>0.22989999999999999</v>
          </cell>
        </row>
        <row r="1094">
          <cell r="A1094" t="str">
            <v>cty13137</v>
          </cell>
          <cell r="B1094" t="str">
            <v>Habersham County, GA</v>
          </cell>
          <cell r="C1094">
            <v>0.2298</v>
          </cell>
        </row>
        <row r="1095">
          <cell r="A1095" t="str">
            <v>cty21167</v>
          </cell>
          <cell r="B1095" t="str">
            <v>Mercer County, KY</v>
          </cell>
          <cell r="C1095">
            <v>0.22969999999999999</v>
          </cell>
        </row>
        <row r="1096">
          <cell r="A1096" t="str">
            <v>cty48345</v>
          </cell>
          <cell r="B1096" t="str">
            <v>Motley County, TX</v>
          </cell>
          <cell r="C1096">
            <v>0.22950000000000001</v>
          </cell>
        </row>
        <row r="1097">
          <cell r="A1097" t="str">
            <v>cty16067</v>
          </cell>
          <cell r="B1097" t="str">
            <v>Minidoka County, ID</v>
          </cell>
          <cell r="C1097">
            <v>0.22939999999999999</v>
          </cell>
        </row>
        <row r="1098">
          <cell r="A1098" t="str">
            <v>cty01083</v>
          </cell>
          <cell r="B1098" t="str">
            <v>Limestone County, AL</v>
          </cell>
          <cell r="C1098">
            <v>0.2293</v>
          </cell>
        </row>
        <row r="1099">
          <cell r="A1099" t="str">
            <v>cty41049</v>
          </cell>
          <cell r="B1099" t="str">
            <v>Morrow County, OR</v>
          </cell>
          <cell r="C1099">
            <v>0.2293</v>
          </cell>
        </row>
        <row r="1100">
          <cell r="A1100" t="str">
            <v>cty29169</v>
          </cell>
          <cell r="B1100" t="str">
            <v>Pulaski County, MO</v>
          </cell>
          <cell r="C1100">
            <v>0.2291</v>
          </cell>
        </row>
        <row r="1101">
          <cell r="A1101" t="str">
            <v>cty47021</v>
          </cell>
          <cell r="B1101" t="str">
            <v>Cheatham County, TN</v>
          </cell>
          <cell r="C1101">
            <v>0.2291</v>
          </cell>
        </row>
        <row r="1102">
          <cell r="A1102" t="str">
            <v>cty21199</v>
          </cell>
          <cell r="B1102" t="str">
            <v>Pulaski County, KY</v>
          </cell>
          <cell r="C1102">
            <v>0.22889999999999999</v>
          </cell>
        </row>
        <row r="1103">
          <cell r="A1103" t="str">
            <v>cty18033</v>
          </cell>
          <cell r="B1103" t="str">
            <v>DeKalb County, IN</v>
          </cell>
          <cell r="C1103">
            <v>0.2288</v>
          </cell>
        </row>
        <row r="1104">
          <cell r="A1104" t="str">
            <v>cty20173</v>
          </cell>
          <cell r="B1104" t="str">
            <v>Sedgwick County, KS</v>
          </cell>
          <cell r="C1104">
            <v>0.22869999999999999</v>
          </cell>
        </row>
        <row r="1105">
          <cell r="A1105" t="str">
            <v>cty28071</v>
          </cell>
          <cell r="B1105" t="str">
            <v>Lafayette County, MS</v>
          </cell>
          <cell r="C1105">
            <v>0.22869999999999999</v>
          </cell>
        </row>
        <row r="1106">
          <cell r="A1106" t="str">
            <v>cty48251</v>
          </cell>
          <cell r="B1106" t="str">
            <v>Johnson County, TX</v>
          </cell>
          <cell r="C1106">
            <v>0.22850000000000001</v>
          </cell>
        </row>
        <row r="1107">
          <cell r="A1107" t="str">
            <v>cty54023</v>
          </cell>
          <cell r="B1107" t="str">
            <v>Grant County, WV</v>
          </cell>
          <cell r="C1107">
            <v>0.22850000000000001</v>
          </cell>
        </row>
        <row r="1108">
          <cell r="A1108" t="str">
            <v>cty13039</v>
          </cell>
          <cell r="B1108" t="str">
            <v>Camden County, GA</v>
          </cell>
          <cell r="C1108">
            <v>0.2283</v>
          </cell>
        </row>
        <row r="1109">
          <cell r="A1109" t="str">
            <v>cty47099</v>
          </cell>
          <cell r="B1109" t="str">
            <v>Lawrence County, TN</v>
          </cell>
          <cell r="C1109">
            <v>0.2283</v>
          </cell>
        </row>
        <row r="1110">
          <cell r="A1110" t="str">
            <v>cty47159</v>
          </cell>
          <cell r="B1110" t="str">
            <v>Smith County, TN</v>
          </cell>
          <cell r="C1110">
            <v>0.2283</v>
          </cell>
        </row>
        <row r="1111">
          <cell r="A1111" t="str">
            <v>cty40117</v>
          </cell>
          <cell r="B1111" t="str">
            <v>Pawnee County, OK</v>
          </cell>
          <cell r="C1111">
            <v>0.22819999999999999</v>
          </cell>
        </row>
        <row r="1112">
          <cell r="A1112" t="str">
            <v>cty21061</v>
          </cell>
          <cell r="B1112" t="str">
            <v>Edmonson County, KY</v>
          </cell>
          <cell r="C1112">
            <v>0.22800000000000001</v>
          </cell>
        </row>
        <row r="1113">
          <cell r="A1113" t="str">
            <v>cty48287</v>
          </cell>
          <cell r="B1113" t="str">
            <v>Lee County, TX</v>
          </cell>
          <cell r="C1113">
            <v>0.22789999999999999</v>
          </cell>
        </row>
        <row r="1114">
          <cell r="A1114" t="str">
            <v>cty17165</v>
          </cell>
          <cell r="B1114" t="str">
            <v>Saline County, IL</v>
          </cell>
          <cell r="C1114">
            <v>0.22770000000000001</v>
          </cell>
        </row>
        <row r="1115">
          <cell r="A1115" t="str">
            <v>cty29097</v>
          </cell>
          <cell r="B1115" t="str">
            <v>Jasper County, MO</v>
          </cell>
          <cell r="C1115">
            <v>0.2276</v>
          </cell>
        </row>
        <row r="1116">
          <cell r="A1116" t="str">
            <v>cty18175</v>
          </cell>
          <cell r="B1116" t="str">
            <v>Washington County, IN</v>
          </cell>
          <cell r="C1116">
            <v>0.2276</v>
          </cell>
        </row>
        <row r="1117">
          <cell r="A1117" t="str">
            <v>cty28121</v>
          </cell>
          <cell r="B1117" t="str">
            <v>Rankin County, MS</v>
          </cell>
          <cell r="C1117">
            <v>0.22750000000000001</v>
          </cell>
        </row>
        <row r="1118">
          <cell r="A1118" t="str">
            <v>cty18133</v>
          </cell>
          <cell r="B1118" t="str">
            <v>Putnam County, IN</v>
          </cell>
          <cell r="C1118">
            <v>0.2273</v>
          </cell>
        </row>
        <row r="1119">
          <cell r="A1119" t="str">
            <v>cty21107</v>
          </cell>
          <cell r="B1119" t="str">
            <v>Hopkins County, KY</v>
          </cell>
          <cell r="C1119">
            <v>0.2273</v>
          </cell>
        </row>
        <row r="1120">
          <cell r="A1120" t="str">
            <v>cty21187</v>
          </cell>
          <cell r="B1120" t="str">
            <v>Owen County, KY</v>
          </cell>
          <cell r="C1120">
            <v>0.22720000000000001</v>
          </cell>
        </row>
        <row r="1121">
          <cell r="A1121" t="str">
            <v>cty51143</v>
          </cell>
          <cell r="B1121" t="str">
            <v>Pittsylvania County, VA</v>
          </cell>
          <cell r="C1121">
            <v>0.22689999999999999</v>
          </cell>
        </row>
        <row r="1122">
          <cell r="A1122" t="str">
            <v>cty37019</v>
          </cell>
          <cell r="B1122" t="str">
            <v>Brunswick County, NC</v>
          </cell>
          <cell r="C1122">
            <v>0.2268</v>
          </cell>
        </row>
        <row r="1123">
          <cell r="A1123" t="str">
            <v>cty29091</v>
          </cell>
          <cell r="B1123" t="str">
            <v>Howell County, MO</v>
          </cell>
          <cell r="C1123">
            <v>0.2268</v>
          </cell>
        </row>
        <row r="1124">
          <cell r="A1124" t="str">
            <v>cty29195</v>
          </cell>
          <cell r="B1124" t="str">
            <v>Saline County, MO</v>
          </cell>
          <cell r="C1124">
            <v>0.22670000000000001</v>
          </cell>
        </row>
        <row r="1125">
          <cell r="A1125" t="str">
            <v>cty17069</v>
          </cell>
          <cell r="B1125" t="str">
            <v>Hardin County, IL</v>
          </cell>
          <cell r="C1125">
            <v>0.22670000000000001</v>
          </cell>
        </row>
        <row r="1126">
          <cell r="A1126" t="str">
            <v>cty48081</v>
          </cell>
          <cell r="B1126" t="str">
            <v>Coke County, TX</v>
          </cell>
          <cell r="C1126">
            <v>0.22650000000000001</v>
          </cell>
        </row>
        <row r="1127">
          <cell r="A1127" t="str">
            <v>cty05087</v>
          </cell>
          <cell r="B1127" t="str">
            <v>Madison County, AR</v>
          </cell>
          <cell r="C1127">
            <v>0.2263</v>
          </cell>
        </row>
        <row r="1128">
          <cell r="A1128" t="str">
            <v>cty16073</v>
          </cell>
          <cell r="B1128" t="str">
            <v>Owyhee County, ID</v>
          </cell>
          <cell r="C1128">
            <v>0.2263</v>
          </cell>
        </row>
        <row r="1129">
          <cell r="A1129" t="str">
            <v>cty05065</v>
          </cell>
          <cell r="B1129" t="str">
            <v>Izard County, AR</v>
          </cell>
          <cell r="C1129">
            <v>0.2263</v>
          </cell>
        </row>
        <row r="1130">
          <cell r="A1130" t="str">
            <v>cty18161</v>
          </cell>
          <cell r="B1130" t="str">
            <v>Union County, IN</v>
          </cell>
          <cell r="C1130">
            <v>0.2263</v>
          </cell>
        </row>
        <row r="1131">
          <cell r="A1131" t="str">
            <v>cty47183</v>
          </cell>
          <cell r="B1131" t="str">
            <v>Weakley County, TN</v>
          </cell>
          <cell r="C1131">
            <v>0.2261</v>
          </cell>
        </row>
        <row r="1132">
          <cell r="A1132" t="str">
            <v>cty12005</v>
          </cell>
          <cell r="B1132" t="str">
            <v>Bay County, FL</v>
          </cell>
          <cell r="C1132">
            <v>0.22600000000000001</v>
          </cell>
        </row>
        <row r="1133">
          <cell r="A1133" t="str">
            <v>cty10001</v>
          </cell>
          <cell r="B1133" t="str">
            <v>Kent County, DE</v>
          </cell>
          <cell r="C1133">
            <v>0.22600000000000001</v>
          </cell>
        </row>
        <row r="1134">
          <cell r="A1134" t="str">
            <v>cty45051</v>
          </cell>
          <cell r="B1134" t="str">
            <v>Horry County, SC</v>
          </cell>
          <cell r="C1134">
            <v>0.22589999999999999</v>
          </cell>
        </row>
        <row r="1135">
          <cell r="A1135" t="str">
            <v>cty01103</v>
          </cell>
          <cell r="B1135" t="str">
            <v>Morgan County, AL</v>
          </cell>
          <cell r="C1135">
            <v>0.2258</v>
          </cell>
        </row>
        <row r="1136">
          <cell r="A1136" t="str">
            <v>cty48439</v>
          </cell>
          <cell r="B1136" t="str">
            <v>Tarrant County, TX</v>
          </cell>
          <cell r="C1136">
            <v>0.2258</v>
          </cell>
        </row>
        <row r="1137">
          <cell r="A1137" t="str">
            <v>cty29021</v>
          </cell>
          <cell r="B1137" t="str">
            <v>Buchanan County, MO</v>
          </cell>
          <cell r="C1137">
            <v>0.2258</v>
          </cell>
        </row>
        <row r="1138">
          <cell r="A1138" t="str">
            <v>cty21045</v>
          </cell>
          <cell r="B1138" t="str">
            <v>Casey County, KY</v>
          </cell>
          <cell r="C1138">
            <v>0.22559999999999999</v>
          </cell>
        </row>
        <row r="1139">
          <cell r="A1139" t="str">
            <v>cty18177</v>
          </cell>
          <cell r="B1139" t="str">
            <v>Wayne County, IN</v>
          </cell>
          <cell r="C1139">
            <v>0.22559999999999999</v>
          </cell>
        </row>
        <row r="1140">
          <cell r="A1140" t="str">
            <v>cty47035</v>
          </cell>
          <cell r="B1140" t="str">
            <v>Cumberland County, TN</v>
          </cell>
          <cell r="C1140">
            <v>0.22550000000000001</v>
          </cell>
        </row>
        <row r="1141">
          <cell r="A1141" t="str">
            <v>cty37039</v>
          </cell>
          <cell r="B1141" t="str">
            <v>Cherokee County, NC</v>
          </cell>
          <cell r="C1141">
            <v>0.22550000000000001</v>
          </cell>
        </row>
        <row r="1142">
          <cell r="A1142" t="str">
            <v>cty40137</v>
          </cell>
          <cell r="B1142" t="str">
            <v>Stephens County, OK</v>
          </cell>
          <cell r="C1142">
            <v>0.22539999999999999</v>
          </cell>
        </row>
        <row r="1143">
          <cell r="A1143" t="str">
            <v>cty35027</v>
          </cell>
          <cell r="B1143" t="str">
            <v>Lincoln County, NM</v>
          </cell>
          <cell r="C1143">
            <v>0.22539999999999999</v>
          </cell>
        </row>
        <row r="1144">
          <cell r="A1144" t="str">
            <v>cty47109</v>
          </cell>
          <cell r="B1144" t="str">
            <v>McNairy County, TN</v>
          </cell>
          <cell r="C1144">
            <v>0.22539999999999999</v>
          </cell>
        </row>
        <row r="1145">
          <cell r="A1145" t="str">
            <v>cty48187</v>
          </cell>
          <cell r="B1145" t="str">
            <v>Guadalupe County, TX</v>
          </cell>
          <cell r="C1145">
            <v>0.2253</v>
          </cell>
        </row>
        <row r="1146">
          <cell r="A1146" t="str">
            <v>cty18075</v>
          </cell>
          <cell r="B1146" t="str">
            <v>Jay County, IN</v>
          </cell>
          <cell r="C1146">
            <v>0.2253</v>
          </cell>
        </row>
        <row r="1147">
          <cell r="A1147" t="str">
            <v>cty40049</v>
          </cell>
          <cell r="B1147" t="str">
            <v>Garvin County, OK</v>
          </cell>
          <cell r="C1147">
            <v>0.22520000000000001</v>
          </cell>
        </row>
        <row r="1148">
          <cell r="A1148" t="str">
            <v>cty40081</v>
          </cell>
          <cell r="B1148" t="str">
            <v>Lincoln County, OK</v>
          </cell>
          <cell r="C1148">
            <v>0.22520000000000001</v>
          </cell>
        </row>
        <row r="1149">
          <cell r="A1149" t="str">
            <v>cty51540</v>
          </cell>
          <cell r="B1149" t="str">
            <v>Charlottesville city, VA</v>
          </cell>
          <cell r="C1149">
            <v>0.22520000000000001</v>
          </cell>
        </row>
        <row r="1150">
          <cell r="A1150" t="str">
            <v>cty72091</v>
          </cell>
          <cell r="B1150" t="str">
            <v>Manati Municipio, PR</v>
          </cell>
          <cell r="C1150">
            <v>0.22509999999999999</v>
          </cell>
        </row>
        <row r="1151">
          <cell r="A1151" t="str">
            <v>cty53025</v>
          </cell>
          <cell r="B1151" t="str">
            <v>Grant County, WA</v>
          </cell>
          <cell r="C1151">
            <v>0.22500000000000001</v>
          </cell>
        </row>
        <row r="1152">
          <cell r="A1152" t="str">
            <v>cty20035</v>
          </cell>
          <cell r="B1152" t="str">
            <v>Cowley County, KS</v>
          </cell>
          <cell r="C1152">
            <v>0.22500000000000001</v>
          </cell>
        </row>
        <row r="1153">
          <cell r="A1153" t="str">
            <v>cty47137</v>
          </cell>
          <cell r="B1153" t="str">
            <v>Pickett County, TN</v>
          </cell>
          <cell r="C1153">
            <v>0.22500000000000001</v>
          </cell>
        </row>
        <row r="1154">
          <cell r="A1154" t="str">
            <v>cty05031</v>
          </cell>
          <cell r="B1154" t="str">
            <v>Craighead County, AR</v>
          </cell>
          <cell r="C1154">
            <v>0.22500000000000001</v>
          </cell>
        </row>
        <row r="1155">
          <cell r="A1155" t="str">
            <v>cty04003</v>
          </cell>
          <cell r="B1155" t="str">
            <v>Cochise County, AZ</v>
          </cell>
          <cell r="C1155">
            <v>0.22489999999999999</v>
          </cell>
        </row>
        <row r="1156">
          <cell r="A1156" t="str">
            <v>cty29145</v>
          </cell>
          <cell r="B1156" t="str">
            <v>Newton County, MO</v>
          </cell>
          <cell r="C1156">
            <v>0.22489999999999999</v>
          </cell>
        </row>
        <row r="1157">
          <cell r="A1157" t="str">
            <v>cty17045</v>
          </cell>
          <cell r="B1157" t="str">
            <v>Edgar County, IL</v>
          </cell>
          <cell r="C1157">
            <v>0.22489999999999999</v>
          </cell>
        </row>
        <row r="1158">
          <cell r="A1158" t="str">
            <v>cty45003</v>
          </cell>
          <cell r="B1158" t="str">
            <v>Aiken County, SC</v>
          </cell>
          <cell r="C1158">
            <v>0.22459999999999999</v>
          </cell>
        </row>
        <row r="1159">
          <cell r="A1159" t="str">
            <v>cty17025</v>
          </cell>
          <cell r="B1159" t="str">
            <v>Clay County, IL</v>
          </cell>
          <cell r="C1159">
            <v>0.22459999999999999</v>
          </cell>
        </row>
        <row r="1160">
          <cell r="A1160" t="str">
            <v>cty05115</v>
          </cell>
          <cell r="B1160" t="str">
            <v>Pope County, AR</v>
          </cell>
          <cell r="C1160">
            <v>0.22459999999999999</v>
          </cell>
        </row>
        <row r="1161">
          <cell r="A1161" t="str">
            <v>cty35019</v>
          </cell>
          <cell r="B1161" t="str">
            <v>Guadalupe County, NM</v>
          </cell>
          <cell r="C1161">
            <v>0.22459999999999999</v>
          </cell>
        </row>
        <row r="1162">
          <cell r="A1162" t="str">
            <v>cty21111</v>
          </cell>
          <cell r="B1162" t="str">
            <v>Jefferson County, KY</v>
          </cell>
          <cell r="C1162">
            <v>0.22450000000000001</v>
          </cell>
        </row>
        <row r="1163">
          <cell r="A1163" t="str">
            <v>cty26021</v>
          </cell>
          <cell r="B1163" t="str">
            <v>Berrien County, MI</v>
          </cell>
          <cell r="C1163">
            <v>0.22450000000000001</v>
          </cell>
        </row>
        <row r="1164">
          <cell r="A1164" t="str">
            <v>cty40083</v>
          </cell>
          <cell r="B1164" t="str">
            <v>Logan County, OK</v>
          </cell>
          <cell r="C1164">
            <v>0.22450000000000001</v>
          </cell>
        </row>
        <row r="1165">
          <cell r="A1165" t="str">
            <v>cty54047</v>
          </cell>
          <cell r="B1165" t="str">
            <v>McDowell County, WV</v>
          </cell>
          <cell r="C1165">
            <v>0.22450000000000001</v>
          </cell>
        </row>
        <row r="1166">
          <cell r="A1166" t="str">
            <v>cty20073</v>
          </cell>
          <cell r="B1166" t="str">
            <v>Greenwood County, KS</v>
          </cell>
          <cell r="C1166">
            <v>0.22450000000000001</v>
          </cell>
        </row>
        <row r="1167">
          <cell r="A1167" t="str">
            <v>cty22051</v>
          </cell>
          <cell r="B1167" t="str">
            <v>Jefferson Parish, LA</v>
          </cell>
          <cell r="C1167">
            <v>0.22439999999999999</v>
          </cell>
        </row>
        <row r="1168">
          <cell r="A1168" t="str">
            <v>cty24011</v>
          </cell>
          <cell r="B1168" t="str">
            <v>Caroline County, MD</v>
          </cell>
          <cell r="C1168">
            <v>0.22439999999999999</v>
          </cell>
        </row>
        <row r="1169">
          <cell r="A1169" t="str">
            <v>cty46007</v>
          </cell>
          <cell r="B1169" t="str">
            <v>Bennett County, SD</v>
          </cell>
          <cell r="C1169">
            <v>0.22409999999999999</v>
          </cell>
        </row>
        <row r="1170">
          <cell r="A1170" t="str">
            <v>cty18113</v>
          </cell>
          <cell r="B1170" t="str">
            <v>Noble County, IN</v>
          </cell>
          <cell r="C1170">
            <v>0.22359999999999999</v>
          </cell>
        </row>
        <row r="1171">
          <cell r="A1171" t="str">
            <v>cty24033</v>
          </cell>
          <cell r="B1171" t="str">
            <v>Prince George's County, MD</v>
          </cell>
          <cell r="C1171">
            <v>0.22339999999999999</v>
          </cell>
        </row>
        <row r="1172">
          <cell r="A1172" t="str">
            <v>cty12067</v>
          </cell>
          <cell r="B1172" t="str">
            <v>Lafayette County, FL</v>
          </cell>
          <cell r="C1172">
            <v>0.22339999999999999</v>
          </cell>
        </row>
        <row r="1173">
          <cell r="A1173" t="str">
            <v>cty48503</v>
          </cell>
          <cell r="B1173" t="str">
            <v>Young County, TX</v>
          </cell>
          <cell r="C1173">
            <v>0.2233</v>
          </cell>
        </row>
        <row r="1174">
          <cell r="A1174" t="str">
            <v>cty12081</v>
          </cell>
          <cell r="B1174" t="str">
            <v>Manatee County, FL</v>
          </cell>
          <cell r="C1174">
            <v>0.22320000000000001</v>
          </cell>
        </row>
        <row r="1175">
          <cell r="A1175" t="str">
            <v>cty32033</v>
          </cell>
          <cell r="B1175" t="str">
            <v>White Pine County, NV</v>
          </cell>
          <cell r="C1175">
            <v>0.22320000000000001</v>
          </cell>
        </row>
        <row r="1176">
          <cell r="A1176" t="str">
            <v>cty37097</v>
          </cell>
          <cell r="B1176" t="str">
            <v>Iredell County, NC</v>
          </cell>
          <cell r="C1176">
            <v>0.22320000000000001</v>
          </cell>
        </row>
        <row r="1177">
          <cell r="A1177" t="str">
            <v>cty21237</v>
          </cell>
          <cell r="B1177" t="str">
            <v>Wolfe County, KY</v>
          </cell>
          <cell r="C1177">
            <v>0.22309999999999999</v>
          </cell>
        </row>
        <row r="1178">
          <cell r="A1178" t="str">
            <v>cty17143</v>
          </cell>
          <cell r="B1178" t="str">
            <v>Peoria County, IL</v>
          </cell>
          <cell r="C1178">
            <v>0.223</v>
          </cell>
        </row>
        <row r="1179">
          <cell r="A1179" t="str">
            <v>cty05121</v>
          </cell>
          <cell r="B1179" t="str">
            <v>Randolph County, AR</v>
          </cell>
          <cell r="C1179">
            <v>0.22289999999999999</v>
          </cell>
        </row>
        <row r="1180">
          <cell r="A1180" t="str">
            <v>cty21065</v>
          </cell>
          <cell r="B1180" t="str">
            <v>Estill County, KY</v>
          </cell>
          <cell r="C1180">
            <v>0.22289999999999999</v>
          </cell>
        </row>
        <row r="1181">
          <cell r="A1181" t="str">
            <v>cty72003</v>
          </cell>
          <cell r="B1181" t="str">
            <v>Aguada Municipio, PR</v>
          </cell>
          <cell r="C1181">
            <v>0.2228</v>
          </cell>
        </row>
        <row r="1182">
          <cell r="A1182" t="str">
            <v>cty17017</v>
          </cell>
          <cell r="B1182" t="str">
            <v>Cass County, IL</v>
          </cell>
          <cell r="C1182">
            <v>0.2228</v>
          </cell>
        </row>
        <row r="1183">
          <cell r="A1183" t="str">
            <v>cty48327</v>
          </cell>
          <cell r="B1183" t="str">
            <v>Menard County, TX</v>
          </cell>
          <cell r="C1183">
            <v>0.2228</v>
          </cell>
        </row>
        <row r="1184">
          <cell r="A1184" t="str">
            <v>cty48039</v>
          </cell>
          <cell r="B1184" t="str">
            <v>Brazoria County, TX</v>
          </cell>
          <cell r="C1184">
            <v>0.22270000000000001</v>
          </cell>
        </row>
        <row r="1185">
          <cell r="A1185" t="str">
            <v>cty51580</v>
          </cell>
          <cell r="B1185" t="str">
            <v>Covington city, VA</v>
          </cell>
          <cell r="C1185">
            <v>0.22270000000000001</v>
          </cell>
        </row>
        <row r="1186">
          <cell r="A1186" t="str">
            <v>cty20191</v>
          </cell>
          <cell r="B1186" t="str">
            <v>Sumner County, KS</v>
          </cell>
          <cell r="C1186">
            <v>0.22259999999999999</v>
          </cell>
        </row>
        <row r="1187">
          <cell r="A1187" t="str">
            <v>cty02016</v>
          </cell>
          <cell r="B1187" t="str">
            <v>Aleutians West Census Area, AK</v>
          </cell>
          <cell r="C1187">
            <v>0.22259999999999999</v>
          </cell>
        </row>
        <row r="1188">
          <cell r="A1188" t="str">
            <v>cty18095</v>
          </cell>
          <cell r="B1188" t="str">
            <v>Madison County, IN</v>
          </cell>
          <cell r="C1188">
            <v>0.22259999999999999</v>
          </cell>
        </row>
        <row r="1189">
          <cell r="A1189" t="str">
            <v>cty40013</v>
          </cell>
          <cell r="B1189" t="str">
            <v>Bryan County, OK</v>
          </cell>
          <cell r="C1189">
            <v>0.2225</v>
          </cell>
        </row>
        <row r="1190">
          <cell r="A1190" t="str">
            <v>cty17151</v>
          </cell>
          <cell r="B1190" t="str">
            <v>Pope County, IL</v>
          </cell>
          <cell r="C1190">
            <v>0.2225</v>
          </cell>
        </row>
        <row r="1191">
          <cell r="A1191" t="str">
            <v>cty39073</v>
          </cell>
          <cell r="B1191" t="str">
            <v>Hocking County, OH</v>
          </cell>
          <cell r="C1191">
            <v>0.22239999999999999</v>
          </cell>
        </row>
        <row r="1192">
          <cell r="A1192" t="str">
            <v>cty18035</v>
          </cell>
          <cell r="B1192" t="str">
            <v>Delaware County, IN</v>
          </cell>
          <cell r="C1192">
            <v>0.22239999999999999</v>
          </cell>
        </row>
        <row r="1193">
          <cell r="A1193" t="str">
            <v>cty08021</v>
          </cell>
          <cell r="B1193" t="str">
            <v>Conejos County, CO</v>
          </cell>
          <cell r="C1193">
            <v>0.2223</v>
          </cell>
        </row>
        <row r="1194">
          <cell r="A1194" t="str">
            <v>cty53001</v>
          </cell>
          <cell r="B1194" t="str">
            <v>Adams County, WA</v>
          </cell>
          <cell r="C1194">
            <v>0.2223</v>
          </cell>
        </row>
        <row r="1195">
          <cell r="A1195" t="str">
            <v>cty19115</v>
          </cell>
          <cell r="B1195" t="str">
            <v>Louisa County, IA</v>
          </cell>
          <cell r="C1195">
            <v>0.2223</v>
          </cell>
        </row>
        <row r="1196">
          <cell r="A1196" t="str">
            <v>cty21041</v>
          </cell>
          <cell r="B1196" t="str">
            <v>Carroll County, KY</v>
          </cell>
          <cell r="C1196">
            <v>0.22170000000000001</v>
          </cell>
        </row>
        <row r="1197">
          <cell r="A1197" t="str">
            <v>cty21173</v>
          </cell>
          <cell r="B1197" t="str">
            <v>Montgomery County, KY</v>
          </cell>
          <cell r="C1197">
            <v>0.22170000000000001</v>
          </cell>
        </row>
        <row r="1198">
          <cell r="A1198" t="str">
            <v>cty37063</v>
          </cell>
          <cell r="B1198" t="str">
            <v>Durham County, NC</v>
          </cell>
          <cell r="C1198">
            <v>0.2213</v>
          </cell>
        </row>
        <row r="1199">
          <cell r="A1199" t="str">
            <v>cty16059</v>
          </cell>
          <cell r="B1199" t="str">
            <v>Lemhi County, ID</v>
          </cell>
          <cell r="C1199">
            <v>0.2213</v>
          </cell>
        </row>
        <row r="1200">
          <cell r="A1200" t="str">
            <v>cty51680</v>
          </cell>
          <cell r="B1200" t="str">
            <v>Lynchburg city, VA</v>
          </cell>
          <cell r="C1200">
            <v>0.2213</v>
          </cell>
        </row>
        <row r="1201">
          <cell r="A1201" t="str">
            <v>cty21223</v>
          </cell>
          <cell r="B1201" t="str">
            <v>Trimble County, KY</v>
          </cell>
          <cell r="C1201">
            <v>0.22120000000000001</v>
          </cell>
        </row>
        <row r="1202">
          <cell r="A1202" t="str">
            <v>cty47147</v>
          </cell>
          <cell r="B1202" t="str">
            <v>Robertson County, TN</v>
          </cell>
          <cell r="C1202">
            <v>0.22109999999999999</v>
          </cell>
        </row>
        <row r="1203">
          <cell r="A1203" t="str">
            <v>cty13139</v>
          </cell>
          <cell r="B1203" t="str">
            <v>Hall County, GA</v>
          </cell>
          <cell r="C1203">
            <v>0.22090000000000001</v>
          </cell>
        </row>
        <row r="1204">
          <cell r="A1204" t="str">
            <v>cty22063</v>
          </cell>
          <cell r="B1204" t="str">
            <v>Livingston Parish, LA</v>
          </cell>
          <cell r="C1204">
            <v>0.22090000000000001</v>
          </cell>
        </row>
        <row r="1205">
          <cell r="A1205" t="str">
            <v>cty32021</v>
          </cell>
          <cell r="B1205" t="str">
            <v>Mineral County, NV</v>
          </cell>
          <cell r="C1205">
            <v>0.22090000000000001</v>
          </cell>
        </row>
        <row r="1206">
          <cell r="A1206" t="str">
            <v>cty21125</v>
          </cell>
          <cell r="B1206" t="str">
            <v>Laurel County, KY</v>
          </cell>
          <cell r="C1206">
            <v>0.22090000000000001</v>
          </cell>
        </row>
        <row r="1207">
          <cell r="A1207" t="str">
            <v>cty48357</v>
          </cell>
          <cell r="B1207" t="str">
            <v>Ochiltree County, TX</v>
          </cell>
          <cell r="C1207">
            <v>0.2208</v>
          </cell>
        </row>
        <row r="1208">
          <cell r="A1208" t="str">
            <v>cty26123</v>
          </cell>
          <cell r="B1208" t="str">
            <v>Newaygo County, MI</v>
          </cell>
          <cell r="C1208">
            <v>0.2208</v>
          </cell>
        </row>
        <row r="1209">
          <cell r="A1209" t="str">
            <v>cty21095</v>
          </cell>
          <cell r="B1209" t="str">
            <v>Harlan County, KY</v>
          </cell>
          <cell r="C1209">
            <v>0.22070000000000001</v>
          </cell>
        </row>
        <row r="1210">
          <cell r="A1210" t="str">
            <v>cty29167</v>
          </cell>
          <cell r="B1210" t="str">
            <v>Polk County, MO</v>
          </cell>
          <cell r="C1210">
            <v>0.22070000000000001</v>
          </cell>
        </row>
        <row r="1211">
          <cell r="A1211" t="str">
            <v>cty18089</v>
          </cell>
          <cell r="B1211" t="str">
            <v>Lake County, IN</v>
          </cell>
          <cell r="C1211">
            <v>0.22059999999999999</v>
          </cell>
        </row>
        <row r="1212">
          <cell r="A1212" t="str">
            <v>cty29011</v>
          </cell>
          <cell r="B1212" t="str">
            <v>Barton County, MO</v>
          </cell>
          <cell r="C1212">
            <v>0.22059999999999999</v>
          </cell>
        </row>
        <row r="1213">
          <cell r="A1213" t="str">
            <v>cty47149</v>
          </cell>
          <cell r="B1213" t="str">
            <v>Rutherford County, TN</v>
          </cell>
          <cell r="C1213">
            <v>0.2205</v>
          </cell>
        </row>
        <row r="1214">
          <cell r="A1214" t="str">
            <v>cty01031</v>
          </cell>
          <cell r="B1214" t="str">
            <v>Coffee County, AL</v>
          </cell>
          <cell r="C1214">
            <v>0.2205</v>
          </cell>
        </row>
        <row r="1215">
          <cell r="A1215" t="str">
            <v>cty35055</v>
          </cell>
          <cell r="B1215" t="str">
            <v>Taos County, NM</v>
          </cell>
          <cell r="C1215">
            <v>0.22040000000000001</v>
          </cell>
        </row>
        <row r="1216">
          <cell r="A1216" t="str">
            <v>cty55001</v>
          </cell>
          <cell r="B1216" t="str">
            <v>Adams County, WI</v>
          </cell>
          <cell r="C1216">
            <v>0.2203</v>
          </cell>
        </row>
        <row r="1217">
          <cell r="A1217" t="str">
            <v>cty39087</v>
          </cell>
          <cell r="B1217" t="str">
            <v>Lawrence County, OH</v>
          </cell>
          <cell r="C1217">
            <v>0.2203</v>
          </cell>
        </row>
        <row r="1218">
          <cell r="A1218" t="str">
            <v>cty29081</v>
          </cell>
          <cell r="B1218" t="str">
            <v>Harrison County, MO</v>
          </cell>
          <cell r="C1218">
            <v>0.2203</v>
          </cell>
        </row>
        <row r="1219">
          <cell r="A1219" t="str">
            <v>cty12095</v>
          </cell>
          <cell r="B1219" t="str">
            <v>Orange County, FL</v>
          </cell>
          <cell r="C1219">
            <v>0.22020000000000001</v>
          </cell>
        </row>
        <row r="1220">
          <cell r="A1220" t="str">
            <v>cty51033</v>
          </cell>
          <cell r="B1220" t="str">
            <v>Caroline County, VA</v>
          </cell>
          <cell r="C1220">
            <v>0.22009999999999999</v>
          </cell>
        </row>
        <row r="1221">
          <cell r="A1221" t="str">
            <v>cty21225</v>
          </cell>
          <cell r="B1221" t="str">
            <v>Union County, KY</v>
          </cell>
          <cell r="C1221">
            <v>0.22</v>
          </cell>
        </row>
        <row r="1222">
          <cell r="A1222" t="str">
            <v>cty51057</v>
          </cell>
          <cell r="B1222" t="str">
            <v>Essex County, VA</v>
          </cell>
          <cell r="C1222">
            <v>0.22</v>
          </cell>
        </row>
        <row r="1223">
          <cell r="A1223" t="str">
            <v>cty05009</v>
          </cell>
          <cell r="B1223" t="str">
            <v>Boone County, AR</v>
          </cell>
          <cell r="C1223">
            <v>0.21990000000000001</v>
          </cell>
        </row>
        <row r="1224">
          <cell r="A1224" t="str">
            <v>cty21149</v>
          </cell>
          <cell r="B1224" t="str">
            <v>McLean County, KY</v>
          </cell>
          <cell r="C1224">
            <v>0.21990000000000001</v>
          </cell>
        </row>
        <row r="1225">
          <cell r="A1225" t="str">
            <v>cty13047</v>
          </cell>
          <cell r="B1225" t="str">
            <v>Catoosa County, GA</v>
          </cell>
          <cell r="C1225">
            <v>0.21990000000000001</v>
          </cell>
        </row>
        <row r="1226">
          <cell r="A1226" t="str">
            <v>cty22075</v>
          </cell>
          <cell r="B1226" t="str">
            <v>Plaquemines Parish, LA</v>
          </cell>
          <cell r="C1226">
            <v>0.21990000000000001</v>
          </cell>
        </row>
        <row r="1227">
          <cell r="A1227" t="str">
            <v>cty21093</v>
          </cell>
          <cell r="B1227" t="str">
            <v>Hardin County, KY</v>
          </cell>
          <cell r="C1227">
            <v>0.2198</v>
          </cell>
        </row>
        <row r="1228">
          <cell r="A1228" t="str">
            <v>cty05007</v>
          </cell>
          <cell r="B1228" t="str">
            <v>Benton County, AR</v>
          </cell>
          <cell r="C1228">
            <v>0.2198</v>
          </cell>
        </row>
        <row r="1229">
          <cell r="A1229" t="str">
            <v>cty29159</v>
          </cell>
          <cell r="B1229" t="str">
            <v>Pettis County, MO</v>
          </cell>
          <cell r="C1229">
            <v>0.21970000000000001</v>
          </cell>
        </row>
        <row r="1230">
          <cell r="A1230" t="str">
            <v>cty01081</v>
          </cell>
          <cell r="B1230" t="str">
            <v>Lee County, AL</v>
          </cell>
          <cell r="C1230">
            <v>0.2195</v>
          </cell>
        </row>
        <row r="1231">
          <cell r="A1231" t="str">
            <v>cty21101</v>
          </cell>
          <cell r="B1231" t="str">
            <v>Henderson County, KY</v>
          </cell>
          <cell r="C1231">
            <v>0.2195</v>
          </cell>
        </row>
        <row r="1232">
          <cell r="A1232" t="str">
            <v>cty12069</v>
          </cell>
          <cell r="B1232" t="str">
            <v>Lake County, FL</v>
          </cell>
          <cell r="C1232">
            <v>0.21940000000000001</v>
          </cell>
        </row>
        <row r="1233">
          <cell r="A1233" t="str">
            <v>cty39119</v>
          </cell>
          <cell r="B1233" t="str">
            <v>Muskingum County, OH</v>
          </cell>
          <cell r="C1233">
            <v>0.21940000000000001</v>
          </cell>
        </row>
        <row r="1234">
          <cell r="A1234" t="str">
            <v>cty48059</v>
          </cell>
          <cell r="B1234" t="str">
            <v>Callahan County, TX</v>
          </cell>
          <cell r="C1234">
            <v>0.21940000000000001</v>
          </cell>
        </row>
        <row r="1235">
          <cell r="A1235" t="str">
            <v>cty51630</v>
          </cell>
          <cell r="B1235" t="str">
            <v>Fredericksburg city, VA</v>
          </cell>
          <cell r="C1235">
            <v>0.21940000000000001</v>
          </cell>
        </row>
        <row r="1236">
          <cell r="A1236" t="str">
            <v>cty22055</v>
          </cell>
          <cell r="B1236" t="str">
            <v>Lafayette Parish, LA</v>
          </cell>
          <cell r="C1236">
            <v>0.21929999999999999</v>
          </cell>
        </row>
        <row r="1237">
          <cell r="A1237" t="str">
            <v>cty39113</v>
          </cell>
          <cell r="B1237" t="str">
            <v>Montgomery County, OH</v>
          </cell>
          <cell r="C1237">
            <v>0.21929999999999999</v>
          </cell>
        </row>
        <row r="1238">
          <cell r="A1238" t="str">
            <v>cty41031</v>
          </cell>
          <cell r="B1238" t="str">
            <v>Jefferson County, OR</v>
          </cell>
          <cell r="C1238">
            <v>0.21929999999999999</v>
          </cell>
        </row>
        <row r="1239">
          <cell r="A1239" t="str">
            <v>cty16053</v>
          </cell>
          <cell r="B1239" t="str">
            <v>Jerome County, ID</v>
          </cell>
          <cell r="C1239">
            <v>0.21929999999999999</v>
          </cell>
        </row>
        <row r="1240">
          <cell r="A1240" t="str">
            <v>cty35001</v>
          </cell>
          <cell r="B1240" t="str">
            <v>Bernalillo County, NM</v>
          </cell>
          <cell r="C1240">
            <v>0.21920000000000001</v>
          </cell>
        </row>
        <row r="1241">
          <cell r="A1241" t="str">
            <v>cty12057</v>
          </cell>
          <cell r="B1241" t="str">
            <v>Hillsborough County, FL</v>
          </cell>
          <cell r="C1241">
            <v>0.21920000000000001</v>
          </cell>
        </row>
        <row r="1242">
          <cell r="A1242" t="str">
            <v>cty26085</v>
          </cell>
          <cell r="B1242" t="str">
            <v>Lake County, MI</v>
          </cell>
          <cell r="C1242">
            <v>0.21920000000000001</v>
          </cell>
        </row>
        <row r="1243">
          <cell r="A1243" t="str">
            <v>cty48043</v>
          </cell>
          <cell r="B1243" t="str">
            <v>Brewster County, TX</v>
          </cell>
          <cell r="C1243">
            <v>0.21909999999999999</v>
          </cell>
        </row>
        <row r="1244">
          <cell r="A1244" t="str">
            <v>cty20097</v>
          </cell>
          <cell r="B1244" t="str">
            <v>Kiowa County, KS</v>
          </cell>
          <cell r="C1244">
            <v>0.21890000000000001</v>
          </cell>
        </row>
        <row r="1245">
          <cell r="A1245" t="str">
            <v>cty29207</v>
          </cell>
          <cell r="B1245" t="str">
            <v>Stoddard County, MO</v>
          </cell>
          <cell r="C1245">
            <v>0.21879999999999999</v>
          </cell>
        </row>
        <row r="1246">
          <cell r="A1246" t="str">
            <v>cty40093</v>
          </cell>
          <cell r="B1246" t="str">
            <v>Major County, OK</v>
          </cell>
          <cell r="C1246">
            <v>0.21879999999999999</v>
          </cell>
        </row>
        <row r="1247">
          <cell r="A1247" t="str">
            <v>cty37101</v>
          </cell>
          <cell r="B1247" t="str">
            <v>Johnston County, NC</v>
          </cell>
          <cell r="C1247">
            <v>0.2185</v>
          </cell>
        </row>
        <row r="1248">
          <cell r="A1248" t="str">
            <v>cty39095</v>
          </cell>
          <cell r="B1248" t="str">
            <v>Lucas County, OH</v>
          </cell>
          <cell r="C1248">
            <v>0.21840000000000001</v>
          </cell>
        </row>
        <row r="1249">
          <cell r="A1249" t="str">
            <v>cty17031</v>
          </cell>
          <cell r="B1249" t="str">
            <v>Cook County, IL</v>
          </cell>
          <cell r="C1249">
            <v>0.21840000000000001</v>
          </cell>
        </row>
        <row r="1250">
          <cell r="A1250" t="str">
            <v>cty39139</v>
          </cell>
          <cell r="B1250" t="str">
            <v>Richland County, OH</v>
          </cell>
          <cell r="C1250">
            <v>0.21840000000000001</v>
          </cell>
        </row>
        <row r="1251">
          <cell r="A1251" t="str">
            <v>cty51093</v>
          </cell>
          <cell r="B1251" t="str">
            <v>Isle of Wight County, VA</v>
          </cell>
          <cell r="C1251">
            <v>0.21840000000000001</v>
          </cell>
        </row>
        <row r="1252">
          <cell r="A1252" t="str">
            <v>cty49001</v>
          </cell>
          <cell r="B1252" t="str">
            <v>Beaver County, UT</v>
          </cell>
          <cell r="C1252">
            <v>0.21829999999999999</v>
          </cell>
        </row>
        <row r="1253">
          <cell r="A1253" t="str">
            <v>cty40039</v>
          </cell>
          <cell r="B1253" t="str">
            <v>Custer County, OK</v>
          </cell>
          <cell r="C1253">
            <v>0.21820000000000001</v>
          </cell>
        </row>
        <row r="1254">
          <cell r="A1254" t="str">
            <v>cty29115</v>
          </cell>
          <cell r="B1254" t="str">
            <v>Linn County, MO</v>
          </cell>
          <cell r="C1254">
            <v>0.21820000000000001</v>
          </cell>
        </row>
        <row r="1255">
          <cell r="A1255" t="str">
            <v>cty17087</v>
          </cell>
          <cell r="B1255" t="str">
            <v>Johnson County, IL</v>
          </cell>
          <cell r="C1255">
            <v>0.21809999999999999</v>
          </cell>
        </row>
        <row r="1256">
          <cell r="A1256" t="str">
            <v>cty20075</v>
          </cell>
          <cell r="B1256" t="str">
            <v>Hamilton County, KS</v>
          </cell>
          <cell r="C1256">
            <v>0.218</v>
          </cell>
        </row>
        <row r="1257">
          <cell r="A1257" t="str">
            <v>cty39049</v>
          </cell>
          <cell r="B1257" t="str">
            <v>Franklin County, OH</v>
          </cell>
          <cell r="C1257">
            <v>0.21779999999999999</v>
          </cell>
        </row>
        <row r="1258">
          <cell r="A1258" t="str">
            <v>cty21209</v>
          </cell>
          <cell r="B1258" t="str">
            <v>Scott County, KY</v>
          </cell>
          <cell r="C1258">
            <v>0.21779999999999999</v>
          </cell>
        </row>
        <row r="1259">
          <cell r="A1259" t="str">
            <v>cty21027</v>
          </cell>
          <cell r="B1259" t="str">
            <v>Breckinridge County, KY</v>
          </cell>
          <cell r="C1259">
            <v>0.21779999999999999</v>
          </cell>
        </row>
        <row r="1260">
          <cell r="A1260" t="str">
            <v>cty12041</v>
          </cell>
          <cell r="B1260" t="str">
            <v>Gilchrist County, FL</v>
          </cell>
          <cell r="C1260">
            <v>0.21779999999999999</v>
          </cell>
        </row>
        <row r="1261">
          <cell r="A1261" t="str">
            <v>cty51001</v>
          </cell>
          <cell r="B1261" t="str">
            <v>Accomack County, VA</v>
          </cell>
          <cell r="C1261">
            <v>0.21779999999999999</v>
          </cell>
        </row>
        <row r="1262">
          <cell r="A1262" t="str">
            <v>cty40047</v>
          </cell>
          <cell r="B1262" t="str">
            <v>Garfield County, OK</v>
          </cell>
          <cell r="C1262">
            <v>0.21759999999999999</v>
          </cell>
        </row>
        <row r="1263">
          <cell r="A1263" t="str">
            <v>cty18055</v>
          </cell>
          <cell r="B1263" t="str">
            <v>Greene County, IN</v>
          </cell>
          <cell r="C1263">
            <v>0.21759999999999999</v>
          </cell>
        </row>
        <row r="1264">
          <cell r="A1264" t="str">
            <v>cty21153</v>
          </cell>
          <cell r="B1264" t="str">
            <v>Magoffin County, KY</v>
          </cell>
          <cell r="C1264">
            <v>0.21759999999999999</v>
          </cell>
        </row>
        <row r="1265">
          <cell r="A1265" t="str">
            <v>cty29059</v>
          </cell>
          <cell r="B1265" t="str">
            <v>Dallas County, MO</v>
          </cell>
          <cell r="C1265">
            <v>0.21759999999999999</v>
          </cell>
        </row>
        <row r="1266">
          <cell r="A1266" t="str">
            <v>cty48023</v>
          </cell>
          <cell r="B1266" t="str">
            <v>Baylor County, TX</v>
          </cell>
          <cell r="C1266">
            <v>0.21759999999999999</v>
          </cell>
        </row>
        <row r="1267">
          <cell r="A1267" t="str">
            <v>cty72111</v>
          </cell>
          <cell r="B1267" t="str">
            <v>Penuelas Municipio, PR</v>
          </cell>
          <cell r="C1267">
            <v>0.2175</v>
          </cell>
        </row>
        <row r="1268">
          <cell r="A1268" t="str">
            <v>cty13153</v>
          </cell>
          <cell r="B1268" t="str">
            <v>Houston County, GA</v>
          </cell>
          <cell r="C1268">
            <v>0.21740000000000001</v>
          </cell>
        </row>
        <row r="1269">
          <cell r="A1269" t="str">
            <v>cty45013</v>
          </cell>
          <cell r="B1269" t="str">
            <v>Beaufort County, SC</v>
          </cell>
          <cell r="C1269">
            <v>0.21740000000000001</v>
          </cell>
        </row>
        <row r="1270">
          <cell r="A1270" t="str">
            <v>cty45073</v>
          </cell>
          <cell r="B1270" t="str">
            <v>Oconee County, SC</v>
          </cell>
          <cell r="C1270">
            <v>0.21740000000000001</v>
          </cell>
        </row>
        <row r="1271">
          <cell r="A1271" t="str">
            <v>cty18019</v>
          </cell>
          <cell r="B1271" t="str">
            <v>Clark County, IN</v>
          </cell>
          <cell r="C1271">
            <v>0.21729999999999999</v>
          </cell>
        </row>
        <row r="1272">
          <cell r="A1272" t="str">
            <v>cty29187</v>
          </cell>
          <cell r="B1272" t="str">
            <v>St. Francois County, MO</v>
          </cell>
          <cell r="C1272">
            <v>0.21729999999999999</v>
          </cell>
        </row>
        <row r="1273">
          <cell r="A1273" t="str">
            <v>cty10005</v>
          </cell>
          <cell r="B1273" t="str">
            <v>Sussex County, DE</v>
          </cell>
          <cell r="C1273">
            <v>0.2172</v>
          </cell>
        </row>
        <row r="1274">
          <cell r="A1274" t="str">
            <v>cty40051</v>
          </cell>
          <cell r="B1274" t="str">
            <v>Grady County, OK</v>
          </cell>
          <cell r="C1274">
            <v>0.2172</v>
          </cell>
        </row>
        <row r="1275">
          <cell r="A1275" t="str">
            <v>cty06047</v>
          </cell>
          <cell r="B1275" t="str">
            <v>Merced County, CA</v>
          </cell>
          <cell r="C1275">
            <v>0.2172</v>
          </cell>
        </row>
        <row r="1276">
          <cell r="A1276" t="str">
            <v>cty39027</v>
          </cell>
          <cell r="B1276" t="str">
            <v>Clinton County, OH</v>
          </cell>
          <cell r="C1276">
            <v>0.2172</v>
          </cell>
        </row>
        <row r="1277">
          <cell r="A1277" t="str">
            <v>cty54043</v>
          </cell>
          <cell r="B1277" t="str">
            <v>Lincoln County, WV</v>
          </cell>
          <cell r="C1277">
            <v>0.2172</v>
          </cell>
        </row>
        <row r="1278">
          <cell r="A1278" t="str">
            <v>cty51105</v>
          </cell>
          <cell r="B1278" t="str">
            <v>Lee County, VA</v>
          </cell>
          <cell r="C1278">
            <v>0.2172</v>
          </cell>
        </row>
        <row r="1279">
          <cell r="A1279" t="str">
            <v>cty49009</v>
          </cell>
          <cell r="B1279" t="str">
            <v>Daggett County, UT</v>
          </cell>
          <cell r="C1279">
            <v>0.2167</v>
          </cell>
        </row>
        <row r="1280">
          <cell r="A1280" t="str">
            <v>cty29225</v>
          </cell>
          <cell r="B1280" t="str">
            <v>Webster County, MO</v>
          </cell>
          <cell r="C1280">
            <v>0.2167</v>
          </cell>
        </row>
        <row r="1281">
          <cell r="A1281" t="str">
            <v>cty47155</v>
          </cell>
          <cell r="B1281" t="str">
            <v>Sevier County, TN</v>
          </cell>
          <cell r="C1281">
            <v>0.21659999999999999</v>
          </cell>
        </row>
        <row r="1282">
          <cell r="A1282" t="str">
            <v>cty21051</v>
          </cell>
          <cell r="B1282" t="str">
            <v>Clay County, KY</v>
          </cell>
          <cell r="C1282">
            <v>0.21659999999999999</v>
          </cell>
        </row>
        <row r="1283">
          <cell r="A1283" t="str">
            <v>cty18163</v>
          </cell>
          <cell r="B1283" t="str">
            <v>Vanderburgh County, IN</v>
          </cell>
          <cell r="C1283">
            <v>0.2165</v>
          </cell>
        </row>
        <row r="1284">
          <cell r="A1284" t="str">
            <v>cty01133</v>
          </cell>
          <cell r="B1284" t="str">
            <v>Winston County, AL</v>
          </cell>
          <cell r="C1284">
            <v>0.2165</v>
          </cell>
        </row>
        <row r="1285">
          <cell r="A1285" t="str">
            <v>cty51035</v>
          </cell>
          <cell r="B1285" t="str">
            <v>Carroll County, VA</v>
          </cell>
          <cell r="C1285">
            <v>0.21629999999999999</v>
          </cell>
        </row>
        <row r="1286">
          <cell r="A1286" t="str">
            <v>cty40129</v>
          </cell>
          <cell r="B1286" t="str">
            <v>Roger Mills County, OK</v>
          </cell>
          <cell r="C1286">
            <v>0.2162</v>
          </cell>
        </row>
        <row r="1287">
          <cell r="A1287" t="str">
            <v>cty08029</v>
          </cell>
          <cell r="B1287" t="str">
            <v>Delta County, CO</v>
          </cell>
          <cell r="C1287">
            <v>0.2162</v>
          </cell>
        </row>
        <row r="1288">
          <cell r="A1288" t="str">
            <v>cty29203</v>
          </cell>
          <cell r="B1288" t="str">
            <v>Shannon County, MO</v>
          </cell>
          <cell r="C1288">
            <v>0.2162</v>
          </cell>
        </row>
        <row r="1289">
          <cell r="A1289" t="str">
            <v>cty37099</v>
          </cell>
          <cell r="B1289" t="str">
            <v>Jackson County, NC</v>
          </cell>
          <cell r="C1289">
            <v>0.21609999999999999</v>
          </cell>
        </row>
        <row r="1290">
          <cell r="A1290" t="str">
            <v>cty39135</v>
          </cell>
          <cell r="B1290" t="str">
            <v>Preble County, OH</v>
          </cell>
          <cell r="C1290">
            <v>0.21609999999999999</v>
          </cell>
        </row>
        <row r="1291">
          <cell r="A1291" t="str">
            <v>cty21151</v>
          </cell>
          <cell r="B1291" t="str">
            <v>Madison County, KY</v>
          </cell>
          <cell r="C1291">
            <v>0.21609999999999999</v>
          </cell>
        </row>
        <row r="1292">
          <cell r="A1292" t="str">
            <v>cty17121</v>
          </cell>
          <cell r="B1292" t="str">
            <v>Marion County, IL</v>
          </cell>
          <cell r="C1292">
            <v>0.216</v>
          </cell>
        </row>
        <row r="1293">
          <cell r="A1293" t="str">
            <v>cty18115</v>
          </cell>
          <cell r="B1293" t="str">
            <v>Ohio County, IN</v>
          </cell>
          <cell r="C1293">
            <v>0.216</v>
          </cell>
        </row>
        <row r="1294">
          <cell r="A1294" t="str">
            <v>cty08033</v>
          </cell>
          <cell r="B1294" t="str">
            <v>Dolores County, CO</v>
          </cell>
          <cell r="C1294">
            <v>0.21579999999999999</v>
          </cell>
        </row>
        <row r="1295">
          <cell r="A1295" t="str">
            <v>cty01043</v>
          </cell>
          <cell r="B1295" t="str">
            <v>Cullman County, AL</v>
          </cell>
          <cell r="C1295">
            <v>0.2157</v>
          </cell>
        </row>
        <row r="1296">
          <cell r="A1296" t="str">
            <v>cty21079</v>
          </cell>
          <cell r="B1296" t="str">
            <v>Garrard County, KY</v>
          </cell>
          <cell r="C1296">
            <v>0.2157</v>
          </cell>
        </row>
        <row r="1297">
          <cell r="A1297" t="str">
            <v>cty51071</v>
          </cell>
          <cell r="B1297" t="str">
            <v>Giles County, VA</v>
          </cell>
          <cell r="C1297">
            <v>0.2157</v>
          </cell>
        </row>
        <row r="1298">
          <cell r="A1298" t="str">
            <v>cty02050</v>
          </cell>
          <cell r="B1298" t="str">
            <v>Bethel Census Area, AK</v>
          </cell>
          <cell r="C1298">
            <v>0.2155</v>
          </cell>
        </row>
        <row r="1299">
          <cell r="A1299" t="str">
            <v>cty01009</v>
          </cell>
          <cell r="B1299" t="str">
            <v>Blount County, AL</v>
          </cell>
          <cell r="C1299">
            <v>0.2155</v>
          </cell>
        </row>
        <row r="1300">
          <cell r="A1300" t="str">
            <v>cty18039</v>
          </cell>
          <cell r="B1300" t="str">
            <v>Elkhart County, IN</v>
          </cell>
          <cell r="C1300">
            <v>0.21540000000000001</v>
          </cell>
        </row>
        <row r="1301">
          <cell r="A1301" t="str">
            <v>cty29179</v>
          </cell>
          <cell r="B1301" t="str">
            <v>Reynolds County, MO</v>
          </cell>
          <cell r="C1301">
            <v>0.21540000000000001</v>
          </cell>
        </row>
        <row r="1302">
          <cell r="A1302" t="str">
            <v>cty29015</v>
          </cell>
          <cell r="B1302" t="str">
            <v>Benton County, MO</v>
          </cell>
          <cell r="C1302">
            <v>0.21540000000000001</v>
          </cell>
        </row>
        <row r="1303">
          <cell r="A1303" t="str">
            <v>cty39091</v>
          </cell>
          <cell r="B1303" t="str">
            <v>Logan County, OH</v>
          </cell>
          <cell r="C1303">
            <v>0.21529999999999999</v>
          </cell>
        </row>
        <row r="1304">
          <cell r="A1304" t="str">
            <v>cty18139</v>
          </cell>
          <cell r="B1304" t="str">
            <v>Rush County, IN</v>
          </cell>
          <cell r="C1304">
            <v>0.21529999999999999</v>
          </cell>
        </row>
        <row r="1305">
          <cell r="A1305" t="str">
            <v>cty18067</v>
          </cell>
          <cell r="B1305" t="str">
            <v>Howard County, IN</v>
          </cell>
          <cell r="C1305">
            <v>0.2152</v>
          </cell>
        </row>
        <row r="1306">
          <cell r="A1306" t="str">
            <v>cty48015</v>
          </cell>
          <cell r="B1306" t="str">
            <v>Austin County, TX</v>
          </cell>
          <cell r="C1306">
            <v>0.2152</v>
          </cell>
        </row>
        <row r="1307">
          <cell r="A1307" t="str">
            <v>cty48087</v>
          </cell>
          <cell r="B1307" t="str">
            <v>Collingsworth County, TX</v>
          </cell>
          <cell r="C1307">
            <v>0.21510000000000001</v>
          </cell>
        </row>
        <row r="1308">
          <cell r="A1308" t="str">
            <v>cty29065</v>
          </cell>
          <cell r="B1308" t="str">
            <v>Dent County, MO</v>
          </cell>
          <cell r="C1308">
            <v>0.21510000000000001</v>
          </cell>
        </row>
        <row r="1309">
          <cell r="A1309" t="str">
            <v>cty29093</v>
          </cell>
          <cell r="B1309" t="str">
            <v>Iron County, MO</v>
          </cell>
          <cell r="C1309">
            <v>0.21510000000000001</v>
          </cell>
        </row>
        <row r="1310">
          <cell r="A1310" t="str">
            <v>cty08109</v>
          </cell>
          <cell r="B1310" t="str">
            <v>Saguache County, CO</v>
          </cell>
          <cell r="C1310">
            <v>0.21479999999999999</v>
          </cell>
        </row>
        <row r="1311">
          <cell r="A1311" t="str">
            <v>cty21029</v>
          </cell>
          <cell r="B1311" t="str">
            <v>Bullitt County, KY</v>
          </cell>
          <cell r="C1311">
            <v>0.2147</v>
          </cell>
        </row>
        <row r="1312">
          <cell r="A1312" t="str">
            <v>cty21103</v>
          </cell>
          <cell r="B1312" t="str">
            <v>Henry County, KY</v>
          </cell>
          <cell r="C1312">
            <v>0.2147</v>
          </cell>
        </row>
        <row r="1313">
          <cell r="A1313" t="str">
            <v>cty16063</v>
          </cell>
          <cell r="B1313" t="str">
            <v>Lincoln County, ID</v>
          </cell>
          <cell r="C1313">
            <v>0.2147</v>
          </cell>
        </row>
        <row r="1314">
          <cell r="A1314" t="str">
            <v>cty54065</v>
          </cell>
          <cell r="B1314" t="str">
            <v>Morgan County, WV</v>
          </cell>
          <cell r="C1314">
            <v>0.2145</v>
          </cell>
        </row>
        <row r="1315">
          <cell r="A1315" t="str">
            <v>cty37109</v>
          </cell>
          <cell r="B1315" t="str">
            <v>Lincoln County, NC</v>
          </cell>
          <cell r="C1315">
            <v>0.2145</v>
          </cell>
        </row>
        <row r="1316">
          <cell r="A1316" t="str">
            <v>cty29153</v>
          </cell>
          <cell r="B1316" t="str">
            <v>Ozark County, MO</v>
          </cell>
          <cell r="C1316">
            <v>0.2145</v>
          </cell>
        </row>
        <row r="1317">
          <cell r="A1317" t="str">
            <v>cty16079</v>
          </cell>
          <cell r="B1317" t="str">
            <v>Shoshone County, ID</v>
          </cell>
          <cell r="C1317">
            <v>0.2145</v>
          </cell>
        </row>
        <row r="1318">
          <cell r="A1318" t="str">
            <v>cty13223</v>
          </cell>
          <cell r="B1318" t="str">
            <v>Paulding County, GA</v>
          </cell>
          <cell r="C1318">
            <v>0.21440000000000001</v>
          </cell>
        </row>
        <row r="1319">
          <cell r="A1319" t="str">
            <v>cty17061</v>
          </cell>
          <cell r="B1319" t="str">
            <v>Greene County, IL</v>
          </cell>
          <cell r="C1319">
            <v>0.21440000000000001</v>
          </cell>
        </row>
        <row r="1320">
          <cell r="A1320" t="str">
            <v>cty45035</v>
          </cell>
          <cell r="B1320" t="str">
            <v>Dorchester County, SC</v>
          </cell>
          <cell r="C1320">
            <v>0.21429999999999999</v>
          </cell>
        </row>
        <row r="1321">
          <cell r="A1321" t="str">
            <v>cty13145</v>
          </cell>
          <cell r="B1321" t="str">
            <v>Harris County, GA</v>
          </cell>
          <cell r="C1321">
            <v>0.21429999999999999</v>
          </cell>
        </row>
        <row r="1322">
          <cell r="A1322" t="str">
            <v>cty06071</v>
          </cell>
          <cell r="B1322" t="str">
            <v>San Bernardino County, CA</v>
          </cell>
          <cell r="C1322">
            <v>0.2142</v>
          </cell>
        </row>
        <row r="1323">
          <cell r="A1323" t="str">
            <v>cty37115</v>
          </cell>
          <cell r="B1323" t="str">
            <v>Madison County, NC</v>
          </cell>
          <cell r="C1323">
            <v>0.21410000000000001</v>
          </cell>
        </row>
        <row r="1324">
          <cell r="A1324" t="str">
            <v>cty20059</v>
          </cell>
          <cell r="B1324" t="str">
            <v>Franklin County, KS</v>
          </cell>
          <cell r="C1324">
            <v>0.21410000000000001</v>
          </cell>
        </row>
        <row r="1325">
          <cell r="A1325" t="str">
            <v>cty17171</v>
          </cell>
          <cell r="B1325" t="str">
            <v>Scott County, IL</v>
          </cell>
          <cell r="C1325">
            <v>0.214</v>
          </cell>
        </row>
        <row r="1326">
          <cell r="A1326" t="str">
            <v>cty18091</v>
          </cell>
          <cell r="B1326" t="str">
            <v>LaPorte County, IN</v>
          </cell>
          <cell r="C1326">
            <v>0.21379999999999999</v>
          </cell>
        </row>
        <row r="1327">
          <cell r="A1327" t="str">
            <v>cty17065</v>
          </cell>
          <cell r="B1327" t="str">
            <v>Hamilton County, IL</v>
          </cell>
          <cell r="C1327">
            <v>0.2137</v>
          </cell>
        </row>
        <row r="1328">
          <cell r="A1328" t="str">
            <v>cty20205</v>
          </cell>
          <cell r="B1328" t="str">
            <v>Wilson County, KS</v>
          </cell>
          <cell r="C1328">
            <v>0.2137</v>
          </cell>
        </row>
        <row r="1329">
          <cell r="A1329" t="str">
            <v>cty29125</v>
          </cell>
          <cell r="B1329" t="str">
            <v>Maries County, MO</v>
          </cell>
          <cell r="C1329">
            <v>0.21360000000000001</v>
          </cell>
        </row>
        <row r="1330">
          <cell r="A1330" t="str">
            <v>cty39015</v>
          </cell>
          <cell r="B1330" t="str">
            <v>Brown County, OH</v>
          </cell>
          <cell r="C1330">
            <v>0.21360000000000001</v>
          </cell>
        </row>
        <row r="1331">
          <cell r="A1331" t="str">
            <v>cty06115</v>
          </cell>
          <cell r="B1331" t="str">
            <v>Yuba County, CA</v>
          </cell>
          <cell r="C1331">
            <v>0.2135</v>
          </cell>
        </row>
        <row r="1332">
          <cell r="A1332" t="str">
            <v>cty37009</v>
          </cell>
          <cell r="B1332" t="str">
            <v>Ashe County, NC</v>
          </cell>
          <cell r="C1332">
            <v>0.21340000000000001</v>
          </cell>
        </row>
        <row r="1333">
          <cell r="A1333" t="str">
            <v>cty18021</v>
          </cell>
          <cell r="B1333" t="str">
            <v>Clay County, IN</v>
          </cell>
          <cell r="C1333">
            <v>0.21340000000000001</v>
          </cell>
        </row>
        <row r="1334">
          <cell r="A1334" t="str">
            <v>cty39117</v>
          </cell>
          <cell r="B1334" t="str">
            <v>Morrow County, OH</v>
          </cell>
          <cell r="C1334">
            <v>0.21329999999999999</v>
          </cell>
        </row>
        <row r="1335">
          <cell r="A1335" t="str">
            <v>cty39129</v>
          </cell>
          <cell r="B1335" t="str">
            <v>Pickaway County, OH</v>
          </cell>
          <cell r="C1335">
            <v>0.21310000000000001</v>
          </cell>
        </row>
        <row r="1336">
          <cell r="A1336" t="str">
            <v>cty39141</v>
          </cell>
          <cell r="B1336" t="str">
            <v>Ross County, OH</v>
          </cell>
          <cell r="C1336">
            <v>0.21310000000000001</v>
          </cell>
        </row>
        <row r="1337">
          <cell r="A1337" t="str">
            <v>cty29063</v>
          </cell>
          <cell r="B1337" t="str">
            <v>DeKalb County, MO</v>
          </cell>
          <cell r="C1337">
            <v>0.21290000000000001</v>
          </cell>
        </row>
        <row r="1338">
          <cell r="A1338" t="str">
            <v>cty39065</v>
          </cell>
          <cell r="B1338" t="str">
            <v>Hardin County, OH</v>
          </cell>
          <cell r="C1338">
            <v>0.21290000000000001</v>
          </cell>
        </row>
        <row r="1339">
          <cell r="A1339" t="str">
            <v>cty17081</v>
          </cell>
          <cell r="B1339" t="str">
            <v>Jefferson County, IL</v>
          </cell>
          <cell r="C1339">
            <v>0.21279999999999999</v>
          </cell>
        </row>
        <row r="1340">
          <cell r="A1340" t="str">
            <v>cty48433</v>
          </cell>
          <cell r="B1340" t="str">
            <v>Stonewall County, TX</v>
          </cell>
          <cell r="C1340">
            <v>0.2127</v>
          </cell>
        </row>
        <row r="1341">
          <cell r="A1341" t="str">
            <v>cty39171</v>
          </cell>
          <cell r="B1341" t="str">
            <v>Williams County, OH</v>
          </cell>
          <cell r="C1341">
            <v>0.2127</v>
          </cell>
        </row>
        <row r="1342">
          <cell r="A1342" t="str">
            <v>cty37133</v>
          </cell>
          <cell r="B1342" t="str">
            <v>Onslow County, NC</v>
          </cell>
          <cell r="C1342">
            <v>0.21260000000000001</v>
          </cell>
        </row>
        <row r="1343">
          <cell r="A1343" t="str">
            <v>cty47145</v>
          </cell>
          <cell r="B1343" t="str">
            <v>Roane County, TN</v>
          </cell>
          <cell r="C1343">
            <v>0.21249999999999999</v>
          </cell>
        </row>
        <row r="1344">
          <cell r="A1344" t="str">
            <v>cty51820</v>
          </cell>
          <cell r="B1344" t="str">
            <v>Waynesboro city, VA</v>
          </cell>
          <cell r="C1344">
            <v>0.21249999999999999</v>
          </cell>
        </row>
        <row r="1345">
          <cell r="A1345" t="str">
            <v>cty29163</v>
          </cell>
          <cell r="B1345" t="str">
            <v>Pike County, MO</v>
          </cell>
          <cell r="C1345">
            <v>0.21240000000000001</v>
          </cell>
        </row>
        <row r="1346">
          <cell r="A1346" t="str">
            <v>cty21091</v>
          </cell>
          <cell r="B1346" t="str">
            <v>Hancock County, KY</v>
          </cell>
          <cell r="C1346">
            <v>0.21240000000000001</v>
          </cell>
        </row>
        <row r="1347">
          <cell r="A1347" t="str">
            <v>cty20001</v>
          </cell>
          <cell r="B1347" t="str">
            <v>Allen County, KS</v>
          </cell>
          <cell r="C1347">
            <v>0.21229999999999999</v>
          </cell>
        </row>
        <row r="1348">
          <cell r="A1348" t="str">
            <v>cty47051</v>
          </cell>
          <cell r="B1348" t="str">
            <v>Franklin County, TN</v>
          </cell>
          <cell r="C1348">
            <v>0.21229999999999999</v>
          </cell>
        </row>
        <row r="1349">
          <cell r="A1349" t="str">
            <v>cty51173</v>
          </cell>
          <cell r="B1349" t="str">
            <v>Smyth County, VA</v>
          </cell>
          <cell r="C1349">
            <v>0.21229999999999999</v>
          </cell>
        </row>
        <row r="1350">
          <cell r="A1350" t="str">
            <v>cty18065</v>
          </cell>
          <cell r="B1350" t="str">
            <v>Henry County, IN</v>
          </cell>
          <cell r="C1350">
            <v>0.21229999999999999</v>
          </cell>
        </row>
        <row r="1351">
          <cell r="A1351" t="str">
            <v>cty48285</v>
          </cell>
          <cell r="B1351" t="str">
            <v>Lavaca County, TX</v>
          </cell>
          <cell r="C1351">
            <v>0.21210000000000001</v>
          </cell>
        </row>
        <row r="1352">
          <cell r="A1352" t="str">
            <v>cty04019</v>
          </cell>
          <cell r="B1352" t="str">
            <v>Pima County, AZ</v>
          </cell>
          <cell r="C1352">
            <v>0.21190000000000001</v>
          </cell>
        </row>
        <row r="1353">
          <cell r="A1353" t="str">
            <v>cty48431</v>
          </cell>
          <cell r="B1353" t="str">
            <v>Sterling County, TX</v>
          </cell>
          <cell r="C1353">
            <v>0.21190000000000001</v>
          </cell>
        </row>
        <row r="1354">
          <cell r="A1354" t="str">
            <v>cty49019</v>
          </cell>
          <cell r="B1354" t="str">
            <v>Grand County, UT</v>
          </cell>
          <cell r="C1354">
            <v>0.21190000000000001</v>
          </cell>
        </row>
        <row r="1355">
          <cell r="A1355" t="str">
            <v>cty16039</v>
          </cell>
          <cell r="B1355" t="str">
            <v>Elmore County, ID</v>
          </cell>
          <cell r="C1355">
            <v>0.21160000000000001</v>
          </cell>
        </row>
        <row r="1356">
          <cell r="A1356" t="str">
            <v>cty41025</v>
          </cell>
          <cell r="B1356" t="str">
            <v>Harney County, OR</v>
          </cell>
          <cell r="C1356">
            <v>0.21149999999999999</v>
          </cell>
        </row>
        <row r="1357">
          <cell r="A1357" t="str">
            <v>cty47073</v>
          </cell>
          <cell r="B1357" t="str">
            <v>Hawkins County, TN</v>
          </cell>
          <cell r="C1357">
            <v>0.21129999999999999</v>
          </cell>
        </row>
        <row r="1358">
          <cell r="A1358" t="str">
            <v>cty12129</v>
          </cell>
          <cell r="B1358" t="str">
            <v>Wakulla County, FL</v>
          </cell>
          <cell r="C1358">
            <v>0.21129999999999999</v>
          </cell>
        </row>
        <row r="1359">
          <cell r="A1359" t="str">
            <v>cty18145</v>
          </cell>
          <cell r="B1359" t="str">
            <v>Shelby County, IN</v>
          </cell>
          <cell r="C1359">
            <v>0.2112</v>
          </cell>
        </row>
        <row r="1360">
          <cell r="A1360" t="str">
            <v>cty37057</v>
          </cell>
          <cell r="B1360" t="str">
            <v>Davidson County, NC</v>
          </cell>
          <cell r="C1360">
            <v>0.21110000000000001</v>
          </cell>
        </row>
        <row r="1361">
          <cell r="A1361" t="str">
            <v>cty49047</v>
          </cell>
          <cell r="B1361" t="str">
            <v>Uintah County, UT</v>
          </cell>
          <cell r="C1361">
            <v>0.21099999999999999</v>
          </cell>
        </row>
        <row r="1362">
          <cell r="A1362" t="str">
            <v>cty13085</v>
          </cell>
          <cell r="B1362" t="str">
            <v>Dawson County, GA</v>
          </cell>
          <cell r="C1362">
            <v>0.2109</v>
          </cell>
        </row>
        <row r="1363">
          <cell r="A1363" t="str">
            <v>cty05143</v>
          </cell>
          <cell r="B1363" t="str">
            <v>Washington County, AR</v>
          </cell>
          <cell r="C1363">
            <v>0.21079999999999999</v>
          </cell>
        </row>
        <row r="1364">
          <cell r="A1364" t="str">
            <v>cty18013</v>
          </cell>
          <cell r="B1364" t="str">
            <v>Brown County, IN</v>
          </cell>
          <cell r="C1364">
            <v>0.21079999999999999</v>
          </cell>
        </row>
        <row r="1365">
          <cell r="A1365" t="str">
            <v>cty48497</v>
          </cell>
          <cell r="B1365" t="str">
            <v>Wise County, TX</v>
          </cell>
          <cell r="C1365">
            <v>0.2107</v>
          </cell>
        </row>
        <row r="1366">
          <cell r="A1366" t="str">
            <v>cty20145</v>
          </cell>
          <cell r="B1366" t="str">
            <v>Pawnee County, KS</v>
          </cell>
          <cell r="C1366">
            <v>0.2107</v>
          </cell>
        </row>
        <row r="1367">
          <cell r="A1367" t="str">
            <v>cty39021</v>
          </cell>
          <cell r="B1367" t="str">
            <v>Champaign County, OH</v>
          </cell>
          <cell r="C1367">
            <v>0.21049999999999999</v>
          </cell>
        </row>
        <row r="1368">
          <cell r="A1368" t="str">
            <v>cty13083</v>
          </cell>
          <cell r="B1368" t="str">
            <v>Dade County, GA</v>
          </cell>
          <cell r="C1368">
            <v>0.2104</v>
          </cell>
        </row>
        <row r="1369">
          <cell r="A1369" t="str">
            <v>cty37001</v>
          </cell>
          <cell r="B1369" t="str">
            <v>Alamance County, NC</v>
          </cell>
          <cell r="C1369">
            <v>0.21029999999999999</v>
          </cell>
        </row>
        <row r="1370">
          <cell r="A1370" t="str">
            <v>cty02275</v>
          </cell>
          <cell r="B1370" t="str">
            <v>Wrangell City and Borough, AK</v>
          </cell>
          <cell r="C1370">
            <v>0.21010000000000001</v>
          </cell>
        </row>
        <row r="1371">
          <cell r="A1371" t="str">
            <v>cty51685</v>
          </cell>
          <cell r="B1371" t="str">
            <v>Manassas Park city, VA</v>
          </cell>
          <cell r="C1371">
            <v>0.21010000000000001</v>
          </cell>
        </row>
        <row r="1372">
          <cell r="A1372" t="str">
            <v>cty37193</v>
          </cell>
          <cell r="B1372" t="str">
            <v>Wilkes County, NC</v>
          </cell>
          <cell r="C1372">
            <v>0.2099</v>
          </cell>
        </row>
        <row r="1373">
          <cell r="A1373" t="str">
            <v>cty21219</v>
          </cell>
          <cell r="B1373" t="str">
            <v>Todd County, KY</v>
          </cell>
          <cell r="C1373">
            <v>0.20979999999999999</v>
          </cell>
        </row>
        <row r="1374">
          <cell r="A1374" t="str">
            <v>cty49025</v>
          </cell>
          <cell r="B1374" t="str">
            <v>Kane County, UT</v>
          </cell>
          <cell r="C1374">
            <v>0.20979999999999999</v>
          </cell>
        </row>
        <row r="1375">
          <cell r="A1375" t="str">
            <v>cty21009</v>
          </cell>
          <cell r="B1375" t="str">
            <v>Barren County, KY</v>
          </cell>
          <cell r="C1375">
            <v>0.2097</v>
          </cell>
        </row>
        <row r="1376">
          <cell r="A1376" t="str">
            <v>cty37005</v>
          </cell>
          <cell r="B1376" t="str">
            <v>Alleghany County, NC</v>
          </cell>
          <cell r="C1376">
            <v>0.2097</v>
          </cell>
        </row>
        <row r="1377">
          <cell r="A1377" t="str">
            <v>cty18017</v>
          </cell>
          <cell r="B1377" t="str">
            <v>Cass County, IN</v>
          </cell>
          <cell r="C1377">
            <v>0.2097</v>
          </cell>
        </row>
        <row r="1378">
          <cell r="A1378" t="str">
            <v>cty18167</v>
          </cell>
          <cell r="B1378" t="str">
            <v>Vigo County, IN</v>
          </cell>
          <cell r="C1378">
            <v>0.2097</v>
          </cell>
        </row>
        <row r="1379">
          <cell r="A1379" t="str">
            <v>cty21221</v>
          </cell>
          <cell r="B1379" t="str">
            <v>Trigg County, KY</v>
          </cell>
          <cell r="C1379">
            <v>0.20949999999999999</v>
          </cell>
        </row>
        <row r="1380">
          <cell r="A1380" t="str">
            <v>cty51720</v>
          </cell>
          <cell r="B1380" t="str">
            <v>Norton city, VA</v>
          </cell>
          <cell r="C1380">
            <v>0.20949999999999999</v>
          </cell>
        </row>
        <row r="1381">
          <cell r="A1381" t="str">
            <v>cty26027</v>
          </cell>
          <cell r="B1381" t="str">
            <v>Cass County, MI</v>
          </cell>
          <cell r="C1381">
            <v>0.2094</v>
          </cell>
        </row>
        <row r="1382">
          <cell r="A1382" t="str">
            <v>cty21123</v>
          </cell>
          <cell r="B1382" t="str">
            <v>Larue County, KY</v>
          </cell>
          <cell r="C1382">
            <v>0.20930000000000001</v>
          </cell>
        </row>
        <row r="1383">
          <cell r="A1383" t="str">
            <v>cty47043</v>
          </cell>
          <cell r="B1383" t="str">
            <v>Dickson County, TN</v>
          </cell>
          <cell r="C1383">
            <v>0.2092</v>
          </cell>
        </row>
        <row r="1384">
          <cell r="A1384" t="str">
            <v>cty05053</v>
          </cell>
          <cell r="B1384" t="str">
            <v>Grant County, AR</v>
          </cell>
          <cell r="C1384">
            <v>0.20910000000000001</v>
          </cell>
        </row>
        <row r="1385">
          <cell r="A1385" t="str">
            <v>cty49041</v>
          </cell>
          <cell r="B1385" t="str">
            <v>Sevier County, UT</v>
          </cell>
          <cell r="C1385">
            <v>0.20899999999999999</v>
          </cell>
        </row>
        <row r="1386">
          <cell r="A1386" t="str">
            <v>cty16009</v>
          </cell>
          <cell r="B1386" t="str">
            <v>Benewah County, ID</v>
          </cell>
          <cell r="C1386">
            <v>0.2089</v>
          </cell>
        </row>
        <row r="1387">
          <cell r="A1387" t="str">
            <v>cty17201</v>
          </cell>
          <cell r="B1387" t="str">
            <v>Winnebago County, IL</v>
          </cell>
          <cell r="C1387">
            <v>0.2089</v>
          </cell>
        </row>
        <row r="1388">
          <cell r="A1388" t="str">
            <v>cty72089</v>
          </cell>
          <cell r="B1388" t="str">
            <v>Luquillo Municipio, PR</v>
          </cell>
          <cell r="C1388">
            <v>0.20860000000000001</v>
          </cell>
        </row>
        <row r="1389">
          <cell r="A1389" t="str">
            <v>cty40145</v>
          </cell>
          <cell r="B1389" t="str">
            <v>Wagoner County, OK</v>
          </cell>
          <cell r="C1389">
            <v>0.20849999999999999</v>
          </cell>
        </row>
        <row r="1390">
          <cell r="A1390" t="str">
            <v>cty48453</v>
          </cell>
          <cell r="B1390" t="str">
            <v>Travis County, TX</v>
          </cell>
          <cell r="C1390">
            <v>0.20849999999999999</v>
          </cell>
        </row>
        <row r="1391">
          <cell r="A1391" t="str">
            <v>cty12097</v>
          </cell>
          <cell r="B1391" t="str">
            <v>Osceola County, FL</v>
          </cell>
          <cell r="C1391">
            <v>0.20849999999999999</v>
          </cell>
        </row>
        <row r="1392">
          <cell r="A1392" t="str">
            <v>cty39061</v>
          </cell>
          <cell r="B1392" t="str">
            <v>Hamilton County, OH</v>
          </cell>
          <cell r="C1392">
            <v>0.2084</v>
          </cell>
        </row>
        <row r="1393">
          <cell r="A1393" t="str">
            <v>cty26145</v>
          </cell>
          <cell r="B1393" t="str">
            <v>Saginaw County, MI</v>
          </cell>
          <cell r="C1393">
            <v>0.2084</v>
          </cell>
        </row>
        <row r="1394">
          <cell r="A1394" t="str">
            <v>cty21139</v>
          </cell>
          <cell r="B1394" t="str">
            <v>Livingston County, KY</v>
          </cell>
          <cell r="C1394">
            <v>0.2084</v>
          </cell>
        </row>
        <row r="1395">
          <cell r="A1395" t="str">
            <v>cty29055</v>
          </cell>
          <cell r="B1395" t="str">
            <v>Crawford County, MO</v>
          </cell>
          <cell r="C1395">
            <v>0.2084</v>
          </cell>
        </row>
        <row r="1396">
          <cell r="A1396" t="str">
            <v>cty48417</v>
          </cell>
          <cell r="B1396" t="str">
            <v>Shackelford County, TX</v>
          </cell>
          <cell r="C1396">
            <v>0.2082</v>
          </cell>
        </row>
        <row r="1397">
          <cell r="A1397" t="str">
            <v>cty48297</v>
          </cell>
          <cell r="B1397" t="str">
            <v>Live Oak County, TX</v>
          </cell>
          <cell r="C1397">
            <v>0.2082</v>
          </cell>
        </row>
        <row r="1398">
          <cell r="A1398" t="str">
            <v>cty26025</v>
          </cell>
          <cell r="B1398" t="str">
            <v>Calhoun County, MI</v>
          </cell>
          <cell r="C1398">
            <v>0.20810000000000001</v>
          </cell>
        </row>
        <row r="1399">
          <cell r="A1399" t="str">
            <v>cty18141</v>
          </cell>
          <cell r="B1399" t="str">
            <v>St. Joseph County, IN</v>
          </cell>
          <cell r="C1399">
            <v>0.20799999999999999</v>
          </cell>
        </row>
        <row r="1400">
          <cell r="A1400" t="str">
            <v>cty18151</v>
          </cell>
          <cell r="B1400" t="str">
            <v>Steuben County, IN</v>
          </cell>
          <cell r="C1400">
            <v>0.20780000000000001</v>
          </cell>
        </row>
        <row r="1401">
          <cell r="A1401" t="str">
            <v>cty47019</v>
          </cell>
          <cell r="B1401" t="str">
            <v>Carter County, TN</v>
          </cell>
          <cell r="C1401">
            <v>0.20780000000000001</v>
          </cell>
        </row>
        <row r="1402">
          <cell r="A1402" t="str">
            <v>cty48199</v>
          </cell>
          <cell r="B1402" t="str">
            <v>Hardin County, TX</v>
          </cell>
          <cell r="C1402">
            <v>0.2077</v>
          </cell>
        </row>
        <row r="1403">
          <cell r="A1403" t="str">
            <v>cty29177</v>
          </cell>
          <cell r="B1403" t="str">
            <v>Ray County, MO</v>
          </cell>
          <cell r="C1403">
            <v>0.20760000000000001</v>
          </cell>
        </row>
        <row r="1404">
          <cell r="A1404" t="str">
            <v>cty46109</v>
          </cell>
          <cell r="B1404" t="str">
            <v>Roberts County, SD</v>
          </cell>
          <cell r="C1404">
            <v>0.20749999999999999</v>
          </cell>
        </row>
        <row r="1405">
          <cell r="A1405" t="str">
            <v>cty47127</v>
          </cell>
          <cell r="B1405" t="str">
            <v>Moore County, TN</v>
          </cell>
          <cell r="C1405">
            <v>0.2074</v>
          </cell>
        </row>
        <row r="1406">
          <cell r="A1406" t="str">
            <v>cty34001</v>
          </cell>
          <cell r="B1406" t="str">
            <v>Atlantic County, NJ</v>
          </cell>
          <cell r="C1406">
            <v>0.20730000000000001</v>
          </cell>
        </row>
        <row r="1407">
          <cell r="A1407" t="str">
            <v>cty29061</v>
          </cell>
          <cell r="B1407" t="str">
            <v>Daviess County, MO</v>
          </cell>
          <cell r="C1407">
            <v>0.20730000000000001</v>
          </cell>
        </row>
        <row r="1408">
          <cell r="A1408" t="str">
            <v>cty29121</v>
          </cell>
          <cell r="B1408" t="str">
            <v>Macon County, MO</v>
          </cell>
          <cell r="C1408">
            <v>0.20730000000000001</v>
          </cell>
        </row>
        <row r="1409">
          <cell r="A1409" t="str">
            <v>cty16077</v>
          </cell>
          <cell r="B1409" t="str">
            <v>Power County, ID</v>
          </cell>
          <cell r="C1409">
            <v>0.20730000000000001</v>
          </cell>
        </row>
        <row r="1410">
          <cell r="A1410" t="str">
            <v>cty12071</v>
          </cell>
          <cell r="B1410" t="str">
            <v>Lee County, FL</v>
          </cell>
          <cell r="C1410">
            <v>0.2072</v>
          </cell>
        </row>
        <row r="1411">
          <cell r="A1411" t="str">
            <v>cty13097</v>
          </cell>
          <cell r="B1411" t="str">
            <v>Douglas County, GA</v>
          </cell>
          <cell r="C1411">
            <v>0.2072</v>
          </cell>
        </row>
        <row r="1412">
          <cell r="A1412" t="str">
            <v>cty13177</v>
          </cell>
          <cell r="B1412" t="str">
            <v>Lee County, GA</v>
          </cell>
          <cell r="C1412">
            <v>0.2072</v>
          </cell>
        </row>
        <row r="1413">
          <cell r="A1413" t="str">
            <v>cty21211</v>
          </cell>
          <cell r="B1413" t="str">
            <v>Shelby County, KY</v>
          </cell>
          <cell r="C1413">
            <v>0.20699999999999999</v>
          </cell>
        </row>
        <row r="1414">
          <cell r="A1414" t="str">
            <v>cty21207</v>
          </cell>
          <cell r="B1414" t="str">
            <v>Russell County, KY</v>
          </cell>
          <cell r="C1414">
            <v>0.20699999999999999</v>
          </cell>
        </row>
        <row r="1415">
          <cell r="A1415" t="str">
            <v>cty72145</v>
          </cell>
          <cell r="B1415" t="str">
            <v>Vega Baja Municipio, PR</v>
          </cell>
          <cell r="C1415">
            <v>0.20699999999999999</v>
          </cell>
        </row>
        <row r="1416">
          <cell r="A1416" t="str">
            <v>cty08017</v>
          </cell>
          <cell r="B1416" t="str">
            <v>Cheyenne County, CO</v>
          </cell>
          <cell r="C1416">
            <v>0.2069</v>
          </cell>
        </row>
        <row r="1417">
          <cell r="A1417" t="str">
            <v>cty49013</v>
          </cell>
          <cell r="B1417" t="str">
            <v>Duchesne County, UT</v>
          </cell>
          <cell r="C1417">
            <v>0.20680000000000001</v>
          </cell>
        </row>
        <row r="1418">
          <cell r="A1418" t="str">
            <v>cty21163</v>
          </cell>
          <cell r="B1418" t="str">
            <v>Meade County, KY</v>
          </cell>
          <cell r="C1418">
            <v>0.20669999999999999</v>
          </cell>
        </row>
        <row r="1419">
          <cell r="A1419" t="str">
            <v>cty39143</v>
          </cell>
          <cell r="B1419" t="str">
            <v>Sandusky County, OH</v>
          </cell>
          <cell r="C1419">
            <v>0.20669999999999999</v>
          </cell>
        </row>
        <row r="1420">
          <cell r="A1420" t="str">
            <v>cty48035</v>
          </cell>
          <cell r="B1420" t="str">
            <v>Bosque County, TX</v>
          </cell>
          <cell r="C1420">
            <v>0.2064</v>
          </cell>
        </row>
        <row r="1421">
          <cell r="A1421" t="str">
            <v>cty48271</v>
          </cell>
          <cell r="B1421" t="str">
            <v>Kinney County, TX</v>
          </cell>
          <cell r="C1421">
            <v>0.2064</v>
          </cell>
        </row>
        <row r="1422">
          <cell r="A1422" t="str">
            <v>cty41013</v>
          </cell>
          <cell r="B1422" t="str">
            <v>Crook County, OR</v>
          </cell>
          <cell r="C1422">
            <v>0.20619999999999999</v>
          </cell>
        </row>
        <row r="1423">
          <cell r="A1423" t="str">
            <v>cty31157</v>
          </cell>
          <cell r="B1423" t="str">
            <v>Scotts Bluff County, NE</v>
          </cell>
          <cell r="C1423">
            <v>0.20599999999999999</v>
          </cell>
        </row>
        <row r="1424">
          <cell r="A1424" t="str">
            <v>cty18045</v>
          </cell>
          <cell r="B1424" t="str">
            <v>Fountain County, IN</v>
          </cell>
          <cell r="C1424">
            <v>0.2059</v>
          </cell>
        </row>
        <row r="1425">
          <cell r="A1425" t="str">
            <v>cty18031</v>
          </cell>
          <cell r="B1425" t="str">
            <v>Decatur County, IN</v>
          </cell>
          <cell r="C1425">
            <v>0.20569999999999999</v>
          </cell>
        </row>
        <row r="1426">
          <cell r="A1426" t="str">
            <v>cty48103</v>
          </cell>
          <cell r="B1426" t="str">
            <v>Crane County, TX</v>
          </cell>
          <cell r="C1426">
            <v>0.20569999999999999</v>
          </cell>
        </row>
        <row r="1427">
          <cell r="A1427" t="str">
            <v>cty29049</v>
          </cell>
          <cell r="B1427" t="str">
            <v>Clinton County, MO</v>
          </cell>
          <cell r="C1427">
            <v>0.2056</v>
          </cell>
        </row>
        <row r="1428">
          <cell r="A1428" t="str">
            <v>cty51187</v>
          </cell>
          <cell r="B1428" t="str">
            <v>Warren County, VA</v>
          </cell>
          <cell r="C1428">
            <v>0.2056</v>
          </cell>
        </row>
        <row r="1429">
          <cell r="A1429" t="str">
            <v>cty21217</v>
          </cell>
          <cell r="B1429" t="str">
            <v>Taylor County, KY</v>
          </cell>
          <cell r="C1429">
            <v>0.2054</v>
          </cell>
        </row>
        <row r="1430">
          <cell r="A1430" t="str">
            <v>cty21069</v>
          </cell>
          <cell r="B1430" t="str">
            <v>Fleming County, KY</v>
          </cell>
          <cell r="C1430">
            <v>0.2054</v>
          </cell>
        </row>
        <row r="1431">
          <cell r="A1431" t="str">
            <v>cty18023</v>
          </cell>
          <cell r="B1431" t="str">
            <v>Clinton County, IN</v>
          </cell>
          <cell r="C1431">
            <v>0.20530000000000001</v>
          </cell>
        </row>
        <row r="1432">
          <cell r="A1432" t="str">
            <v>cty21059</v>
          </cell>
          <cell r="B1432" t="str">
            <v>Daviess County, KY</v>
          </cell>
          <cell r="C1432">
            <v>0.20519999999999999</v>
          </cell>
        </row>
        <row r="1433">
          <cell r="A1433" t="str">
            <v>cty04013</v>
          </cell>
          <cell r="B1433" t="str">
            <v>Maricopa County, AZ</v>
          </cell>
          <cell r="C1433">
            <v>0.2051</v>
          </cell>
        </row>
        <row r="1434">
          <cell r="A1434" t="str">
            <v>cty41059</v>
          </cell>
          <cell r="B1434" t="str">
            <v>Umatilla County, OR</v>
          </cell>
          <cell r="C1434">
            <v>0.2051</v>
          </cell>
        </row>
        <row r="1435">
          <cell r="A1435" t="str">
            <v>cty26117</v>
          </cell>
          <cell r="B1435" t="str">
            <v>Montcalm County, MI</v>
          </cell>
          <cell r="C1435">
            <v>0.2049</v>
          </cell>
        </row>
        <row r="1436">
          <cell r="A1436" t="str">
            <v>cty18103</v>
          </cell>
          <cell r="B1436" t="str">
            <v>Miami County, IN</v>
          </cell>
          <cell r="C1436">
            <v>0.2049</v>
          </cell>
        </row>
        <row r="1437">
          <cell r="A1437" t="str">
            <v>cty29213</v>
          </cell>
          <cell r="B1437" t="str">
            <v>Taney County, MO</v>
          </cell>
          <cell r="C1437">
            <v>0.2049</v>
          </cell>
        </row>
        <row r="1438">
          <cell r="A1438" t="str">
            <v>cty29173</v>
          </cell>
          <cell r="B1438" t="str">
            <v>Ralls County, MO</v>
          </cell>
          <cell r="C1438">
            <v>0.2046</v>
          </cell>
        </row>
        <row r="1439">
          <cell r="A1439" t="str">
            <v>cty18147</v>
          </cell>
          <cell r="B1439" t="str">
            <v>Spencer County, IN</v>
          </cell>
          <cell r="C1439">
            <v>0.2046</v>
          </cell>
        </row>
        <row r="1440">
          <cell r="A1440" t="str">
            <v>cty40153</v>
          </cell>
          <cell r="B1440" t="str">
            <v>Woodward County, OK</v>
          </cell>
          <cell r="C1440">
            <v>0.20449999999999999</v>
          </cell>
        </row>
        <row r="1441">
          <cell r="A1441" t="str">
            <v>cty18077</v>
          </cell>
          <cell r="B1441" t="str">
            <v>Jefferson County, IN</v>
          </cell>
          <cell r="C1441">
            <v>0.2044</v>
          </cell>
        </row>
        <row r="1442">
          <cell r="A1442" t="str">
            <v>cty51109</v>
          </cell>
          <cell r="B1442" t="str">
            <v>Louisa County, VA</v>
          </cell>
          <cell r="C1442">
            <v>0.2044</v>
          </cell>
        </row>
        <row r="1443">
          <cell r="A1443" t="str">
            <v>cty21227</v>
          </cell>
          <cell r="B1443" t="str">
            <v>Warren County, KY</v>
          </cell>
          <cell r="C1443">
            <v>0.20430000000000001</v>
          </cell>
        </row>
        <row r="1444">
          <cell r="A1444" t="str">
            <v>cty16033</v>
          </cell>
          <cell r="B1444" t="str">
            <v>Clark County, ID</v>
          </cell>
          <cell r="C1444">
            <v>0.2041</v>
          </cell>
        </row>
        <row r="1445">
          <cell r="A1445" t="str">
            <v>cty16031</v>
          </cell>
          <cell r="B1445" t="str">
            <v>Cassia County, ID</v>
          </cell>
          <cell r="C1445">
            <v>0.20399999999999999</v>
          </cell>
        </row>
        <row r="1446">
          <cell r="A1446" t="str">
            <v>cty32001</v>
          </cell>
          <cell r="B1446" t="str">
            <v>Churchill County, NV</v>
          </cell>
          <cell r="C1446">
            <v>0.20380000000000001</v>
          </cell>
        </row>
        <row r="1447">
          <cell r="A1447" t="str">
            <v>cty26049</v>
          </cell>
          <cell r="B1447" t="str">
            <v>Genesee County, MI</v>
          </cell>
          <cell r="C1447">
            <v>0.20369999999999999</v>
          </cell>
        </row>
        <row r="1448">
          <cell r="A1448" t="str">
            <v>cty40087</v>
          </cell>
          <cell r="B1448" t="str">
            <v>McClain County, OK</v>
          </cell>
          <cell r="C1448">
            <v>0.20369999999999999</v>
          </cell>
        </row>
        <row r="1449">
          <cell r="A1449" t="str">
            <v>cty47133</v>
          </cell>
          <cell r="B1449" t="str">
            <v>Overton County, TN</v>
          </cell>
          <cell r="C1449">
            <v>0.20369999999999999</v>
          </cell>
        </row>
        <row r="1450">
          <cell r="A1450" t="str">
            <v>cty32011</v>
          </cell>
          <cell r="B1450" t="str">
            <v>Eureka County, NV</v>
          </cell>
          <cell r="C1450">
            <v>0.20369999999999999</v>
          </cell>
        </row>
        <row r="1451">
          <cell r="A1451" t="str">
            <v>cty29127</v>
          </cell>
          <cell r="B1451" t="str">
            <v>Marion County, MO</v>
          </cell>
          <cell r="C1451">
            <v>0.20369999999999999</v>
          </cell>
        </row>
        <row r="1452">
          <cell r="A1452" t="str">
            <v>cty53041</v>
          </cell>
          <cell r="B1452" t="str">
            <v>Lewis County, WA</v>
          </cell>
          <cell r="C1452">
            <v>0.2036</v>
          </cell>
        </row>
        <row r="1453">
          <cell r="A1453" t="str">
            <v>cty56003</v>
          </cell>
          <cell r="B1453" t="str">
            <v>Big Horn County, WY</v>
          </cell>
          <cell r="C1453">
            <v>0.2036</v>
          </cell>
        </row>
        <row r="1454">
          <cell r="A1454" t="str">
            <v>cty17135</v>
          </cell>
          <cell r="B1454" t="str">
            <v>Montgomery County, IL</v>
          </cell>
          <cell r="C1454">
            <v>0.20349999999999999</v>
          </cell>
        </row>
        <row r="1455">
          <cell r="A1455" t="str">
            <v>cty40143</v>
          </cell>
          <cell r="B1455" t="str">
            <v>Tulsa County, OK</v>
          </cell>
          <cell r="C1455">
            <v>0.2034</v>
          </cell>
        </row>
        <row r="1456">
          <cell r="A1456" t="str">
            <v>cty56007</v>
          </cell>
          <cell r="B1456" t="str">
            <v>Carbon County, WY</v>
          </cell>
          <cell r="C1456">
            <v>0.2034</v>
          </cell>
        </row>
        <row r="1457">
          <cell r="A1457" t="str">
            <v>cty54019</v>
          </cell>
          <cell r="B1457" t="str">
            <v>Fayette County, WV</v>
          </cell>
          <cell r="C1457">
            <v>0.2034</v>
          </cell>
        </row>
        <row r="1458">
          <cell r="A1458" t="str">
            <v>cty37119</v>
          </cell>
          <cell r="B1458" t="str">
            <v>Mecklenburg County, NC</v>
          </cell>
          <cell r="C1458">
            <v>0.20319999999999999</v>
          </cell>
        </row>
        <row r="1459">
          <cell r="A1459" t="str">
            <v>cty21189</v>
          </cell>
          <cell r="B1459" t="str">
            <v>Owsley County, KY</v>
          </cell>
          <cell r="C1459">
            <v>0.20319999999999999</v>
          </cell>
        </row>
        <row r="1460">
          <cell r="A1460" t="str">
            <v>cty47015</v>
          </cell>
          <cell r="B1460" t="str">
            <v>Cannon County, TN</v>
          </cell>
          <cell r="C1460">
            <v>0.2031</v>
          </cell>
        </row>
        <row r="1461">
          <cell r="A1461" t="str">
            <v>cty29117</v>
          </cell>
          <cell r="B1461" t="str">
            <v>Livingston County, MO</v>
          </cell>
          <cell r="C1461">
            <v>0.2031</v>
          </cell>
        </row>
        <row r="1462">
          <cell r="A1462" t="str">
            <v>cty13187</v>
          </cell>
          <cell r="B1462" t="str">
            <v>Lumpkin County, GA</v>
          </cell>
          <cell r="C1462">
            <v>0.2031</v>
          </cell>
        </row>
        <row r="1463">
          <cell r="A1463" t="str">
            <v>cty48143</v>
          </cell>
          <cell r="B1463" t="str">
            <v>Erath County, TX</v>
          </cell>
          <cell r="C1463">
            <v>0.20300000000000001</v>
          </cell>
        </row>
        <row r="1464">
          <cell r="A1464" t="str">
            <v>cty51620</v>
          </cell>
          <cell r="B1464" t="str">
            <v>Franklin city, VA</v>
          </cell>
          <cell r="C1464">
            <v>0.2029</v>
          </cell>
        </row>
        <row r="1465">
          <cell r="A1465" t="str">
            <v>cty18099</v>
          </cell>
          <cell r="B1465" t="str">
            <v>Marshall County, IN</v>
          </cell>
          <cell r="C1465">
            <v>0.2029</v>
          </cell>
        </row>
        <row r="1466">
          <cell r="A1466" t="str">
            <v>cty22089</v>
          </cell>
          <cell r="B1466" t="str">
            <v>St. Charles Parish, LA</v>
          </cell>
          <cell r="C1466">
            <v>0.2029</v>
          </cell>
        </row>
        <row r="1467">
          <cell r="A1467" t="str">
            <v>cty39053</v>
          </cell>
          <cell r="B1467" t="str">
            <v>Gallia County, OH</v>
          </cell>
          <cell r="C1467">
            <v>0.20280000000000001</v>
          </cell>
        </row>
        <row r="1468">
          <cell r="A1468" t="str">
            <v>cty08075</v>
          </cell>
          <cell r="B1468" t="str">
            <v>Logan County, CO</v>
          </cell>
          <cell r="C1468">
            <v>0.20280000000000001</v>
          </cell>
        </row>
        <row r="1469">
          <cell r="A1469" t="str">
            <v>cty56045</v>
          </cell>
          <cell r="B1469" t="str">
            <v>Weston County, WY</v>
          </cell>
          <cell r="C1469">
            <v>0.2026</v>
          </cell>
        </row>
        <row r="1470">
          <cell r="A1470" t="str">
            <v>cty51113</v>
          </cell>
          <cell r="B1470" t="str">
            <v>Madison County, VA</v>
          </cell>
          <cell r="C1470">
            <v>0.2026</v>
          </cell>
        </row>
        <row r="1471">
          <cell r="A1471" t="str">
            <v>cty18109</v>
          </cell>
          <cell r="B1471" t="str">
            <v>Morgan County, IN</v>
          </cell>
          <cell r="C1471">
            <v>0.20250000000000001</v>
          </cell>
        </row>
        <row r="1472">
          <cell r="A1472" t="str">
            <v>cty21215</v>
          </cell>
          <cell r="B1472" t="str">
            <v>Spencer County, KY</v>
          </cell>
          <cell r="C1472">
            <v>0.2024</v>
          </cell>
        </row>
        <row r="1473">
          <cell r="A1473" t="str">
            <v>cty37067</v>
          </cell>
          <cell r="B1473" t="str">
            <v>Forsyth County, NC</v>
          </cell>
          <cell r="C1473">
            <v>0.2021</v>
          </cell>
        </row>
        <row r="1474">
          <cell r="A1474" t="str">
            <v>cty18003</v>
          </cell>
          <cell r="B1474" t="str">
            <v>Allen County, IN</v>
          </cell>
          <cell r="C1474">
            <v>0.2021</v>
          </cell>
        </row>
        <row r="1475">
          <cell r="A1475" t="str">
            <v>cty18025</v>
          </cell>
          <cell r="B1475" t="str">
            <v>Crawford County, IN</v>
          </cell>
          <cell r="C1475">
            <v>0.2021</v>
          </cell>
        </row>
        <row r="1476">
          <cell r="A1476" t="str">
            <v>cty08003</v>
          </cell>
          <cell r="B1476" t="str">
            <v>Alamosa County, CO</v>
          </cell>
          <cell r="C1476">
            <v>0.2019</v>
          </cell>
        </row>
        <row r="1477">
          <cell r="A1477" t="str">
            <v>cty19179</v>
          </cell>
          <cell r="B1477" t="str">
            <v>Wapello County, IA</v>
          </cell>
          <cell r="C1477">
            <v>0.20169999999999999</v>
          </cell>
        </row>
        <row r="1478">
          <cell r="A1478" t="str">
            <v>cty18121</v>
          </cell>
          <cell r="B1478" t="str">
            <v>Parke County, IN</v>
          </cell>
          <cell r="C1478">
            <v>0.20169999999999999</v>
          </cell>
        </row>
        <row r="1479">
          <cell r="A1479" t="str">
            <v>cty51111</v>
          </cell>
          <cell r="B1479" t="str">
            <v>Lunenburg County, VA</v>
          </cell>
          <cell r="C1479">
            <v>0.20169999999999999</v>
          </cell>
        </row>
        <row r="1480">
          <cell r="A1480" t="str">
            <v>cty37035</v>
          </cell>
          <cell r="B1480" t="str">
            <v>Catawba County, NC</v>
          </cell>
          <cell r="C1480">
            <v>0.2016</v>
          </cell>
        </row>
        <row r="1481">
          <cell r="A1481" t="str">
            <v>cty40131</v>
          </cell>
          <cell r="B1481" t="str">
            <v>Rogers County, OK</v>
          </cell>
          <cell r="C1481">
            <v>0.2016</v>
          </cell>
        </row>
        <row r="1482">
          <cell r="A1482" t="str">
            <v>cty48175</v>
          </cell>
          <cell r="B1482" t="str">
            <v>Goliad County, TX</v>
          </cell>
          <cell r="C1482">
            <v>0.20150000000000001</v>
          </cell>
        </row>
        <row r="1483">
          <cell r="A1483" t="str">
            <v>cty54059</v>
          </cell>
          <cell r="B1483" t="str">
            <v>Mingo County, WV</v>
          </cell>
          <cell r="C1483">
            <v>0.20150000000000001</v>
          </cell>
        </row>
        <row r="1484">
          <cell r="A1484" t="str">
            <v>cty34013</v>
          </cell>
          <cell r="B1484" t="str">
            <v>Essex County, NJ</v>
          </cell>
          <cell r="C1484">
            <v>0.2014</v>
          </cell>
        </row>
        <row r="1485">
          <cell r="A1485" t="str">
            <v>cty16075</v>
          </cell>
          <cell r="B1485" t="str">
            <v>Payette County, ID</v>
          </cell>
          <cell r="C1485">
            <v>0.20130000000000001</v>
          </cell>
        </row>
        <row r="1486">
          <cell r="A1486" t="str">
            <v>cty08077</v>
          </cell>
          <cell r="B1486" t="str">
            <v>Mesa County, CO</v>
          </cell>
          <cell r="C1486">
            <v>0.2011</v>
          </cell>
        </row>
        <row r="1487">
          <cell r="A1487" t="str">
            <v>cty06065</v>
          </cell>
          <cell r="B1487" t="str">
            <v>Riverside County, CA</v>
          </cell>
          <cell r="C1487">
            <v>0.2011</v>
          </cell>
        </row>
        <row r="1488">
          <cell r="A1488" t="str">
            <v>cty12086</v>
          </cell>
          <cell r="B1488" t="str">
            <v>Miami-Dade County, FL</v>
          </cell>
          <cell r="C1488">
            <v>0.20100000000000001</v>
          </cell>
        </row>
        <row r="1489">
          <cell r="A1489" t="str">
            <v>cty05005</v>
          </cell>
          <cell r="B1489" t="str">
            <v>Baxter County, AR</v>
          </cell>
          <cell r="C1489">
            <v>0.20100000000000001</v>
          </cell>
        </row>
        <row r="1490">
          <cell r="A1490" t="str">
            <v>cty49033</v>
          </cell>
          <cell r="B1490" t="str">
            <v>Rich County, UT</v>
          </cell>
          <cell r="C1490">
            <v>0.2009</v>
          </cell>
        </row>
        <row r="1491">
          <cell r="A1491" t="str">
            <v>cty13151</v>
          </cell>
          <cell r="B1491" t="str">
            <v>Henry County, GA</v>
          </cell>
          <cell r="C1491">
            <v>0.20080000000000001</v>
          </cell>
        </row>
        <row r="1492">
          <cell r="A1492" t="str">
            <v>cty21131</v>
          </cell>
          <cell r="B1492" t="str">
            <v>Leslie County, KY</v>
          </cell>
          <cell r="C1492">
            <v>0.20080000000000001</v>
          </cell>
        </row>
        <row r="1493">
          <cell r="A1493" t="str">
            <v>cty18169</v>
          </cell>
          <cell r="B1493" t="str">
            <v>Wabash County, IN</v>
          </cell>
          <cell r="C1493">
            <v>0.20080000000000001</v>
          </cell>
        </row>
        <row r="1494">
          <cell r="A1494" t="str">
            <v>cty20049</v>
          </cell>
          <cell r="B1494" t="str">
            <v>Elk County, KS</v>
          </cell>
          <cell r="C1494">
            <v>0.2006</v>
          </cell>
        </row>
        <row r="1495">
          <cell r="A1495" t="str">
            <v>cty17071</v>
          </cell>
          <cell r="B1495" t="str">
            <v>Henderson County, IL</v>
          </cell>
          <cell r="C1495">
            <v>0.20050000000000001</v>
          </cell>
        </row>
        <row r="1496">
          <cell r="A1496" t="str">
            <v>cty29113</v>
          </cell>
          <cell r="B1496" t="str">
            <v>Lincoln County, MO</v>
          </cell>
          <cell r="C1496">
            <v>0.20050000000000001</v>
          </cell>
        </row>
        <row r="1497">
          <cell r="A1497" t="str">
            <v>cty48071</v>
          </cell>
          <cell r="B1497" t="str">
            <v>Chambers County, TX</v>
          </cell>
          <cell r="C1497">
            <v>0.20030000000000001</v>
          </cell>
        </row>
        <row r="1498">
          <cell r="A1498" t="str">
            <v>cty17167</v>
          </cell>
          <cell r="B1498" t="str">
            <v>Sangamon County, IL</v>
          </cell>
          <cell r="C1498">
            <v>0.20030000000000001</v>
          </cell>
        </row>
        <row r="1499">
          <cell r="A1499" t="str">
            <v>cty18153</v>
          </cell>
          <cell r="B1499" t="str">
            <v>Sullivan County, IN</v>
          </cell>
          <cell r="C1499">
            <v>0.20030000000000001</v>
          </cell>
        </row>
        <row r="1500">
          <cell r="A1500" t="str">
            <v>cty56013</v>
          </cell>
          <cell r="B1500" t="str">
            <v>Fremont County, WY</v>
          </cell>
          <cell r="C1500">
            <v>0.20019999999999999</v>
          </cell>
        </row>
        <row r="1501">
          <cell r="A1501" t="str">
            <v>cty06077</v>
          </cell>
          <cell r="B1501" t="str">
            <v>San Joaquin County, CA</v>
          </cell>
          <cell r="C1501">
            <v>0.2</v>
          </cell>
        </row>
        <row r="1502">
          <cell r="A1502" t="str">
            <v>cty17161</v>
          </cell>
          <cell r="B1502" t="str">
            <v>Rock Island County, IL</v>
          </cell>
          <cell r="C1502">
            <v>0.2</v>
          </cell>
        </row>
        <row r="1503">
          <cell r="A1503" t="str">
            <v>cty47171</v>
          </cell>
          <cell r="B1503" t="str">
            <v>Unicoi County, TN</v>
          </cell>
          <cell r="C1503">
            <v>0.19980000000000001</v>
          </cell>
        </row>
        <row r="1504">
          <cell r="A1504" t="str">
            <v>cty17177</v>
          </cell>
          <cell r="B1504" t="str">
            <v>Stephenson County, IL</v>
          </cell>
          <cell r="C1504">
            <v>0.1996</v>
          </cell>
        </row>
        <row r="1505">
          <cell r="A1505" t="str">
            <v>cty37081</v>
          </cell>
          <cell r="B1505" t="str">
            <v>Guilford County, NC</v>
          </cell>
          <cell r="C1505">
            <v>0.1993</v>
          </cell>
        </row>
        <row r="1506">
          <cell r="A1506" t="str">
            <v>cty21049</v>
          </cell>
          <cell r="B1506" t="str">
            <v>Clark County, KY</v>
          </cell>
          <cell r="C1506">
            <v>0.19919999999999999</v>
          </cell>
        </row>
        <row r="1507">
          <cell r="A1507" t="str">
            <v>cty21175</v>
          </cell>
          <cell r="B1507" t="str">
            <v>Morgan County, KY</v>
          </cell>
          <cell r="C1507">
            <v>0.19919999999999999</v>
          </cell>
        </row>
        <row r="1508">
          <cell r="A1508" t="str">
            <v>cty48095</v>
          </cell>
          <cell r="B1508" t="str">
            <v>Concho County, TX</v>
          </cell>
          <cell r="C1508">
            <v>0.1991</v>
          </cell>
        </row>
        <row r="1509">
          <cell r="A1509" t="str">
            <v>cty47103</v>
          </cell>
          <cell r="B1509" t="str">
            <v>Lincoln County, TN</v>
          </cell>
          <cell r="C1509">
            <v>0.1991</v>
          </cell>
        </row>
        <row r="1510">
          <cell r="A1510" t="str">
            <v>cty08085</v>
          </cell>
          <cell r="B1510" t="str">
            <v>Montrose County, CO</v>
          </cell>
          <cell r="C1510">
            <v>0.19900000000000001</v>
          </cell>
        </row>
        <row r="1511">
          <cell r="A1511" t="str">
            <v>cty24047</v>
          </cell>
          <cell r="B1511" t="str">
            <v>Worcester County, MD</v>
          </cell>
          <cell r="C1511">
            <v>0.19889999999999999</v>
          </cell>
        </row>
        <row r="1512">
          <cell r="A1512" t="str">
            <v>cty17191</v>
          </cell>
          <cell r="B1512" t="str">
            <v>Wayne County, IL</v>
          </cell>
          <cell r="C1512">
            <v>0.1988</v>
          </cell>
        </row>
        <row r="1513">
          <cell r="A1513" t="str">
            <v>cty18049</v>
          </cell>
          <cell r="B1513" t="str">
            <v>Fulton County, IN</v>
          </cell>
          <cell r="C1513">
            <v>0.1988</v>
          </cell>
        </row>
        <row r="1514">
          <cell r="A1514" t="str">
            <v>cty54109</v>
          </cell>
          <cell r="B1514" t="str">
            <v>Wyoming County, WV</v>
          </cell>
          <cell r="C1514">
            <v>0.1988</v>
          </cell>
        </row>
        <row r="1515">
          <cell r="A1515" t="str">
            <v>cty21133</v>
          </cell>
          <cell r="B1515" t="str">
            <v>Letcher County, KY</v>
          </cell>
          <cell r="C1515">
            <v>0.19869999999999999</v>
          </cell>
        </row>
        <row r="1516">
          <cell r="A1516" t="str">
            <v>cty54045</v>
          </cell>
          <cell r="B1516" t="str">
            <v>Logan County, WV</v>
          </cell>
          <cell r="C1516">
            <v>0.1986</v>
          </cell>
        </row>
        <row r="1517">
          <cell r="A1517" t="str">
            <v>cty18181</v>
          </cell>
          <cell r="B1517" t="str">
            <v>White County, IN</v>
          </cell>
          <cell r="C1517">
            <v>0.19850000000000001</v>
          </cell>
        </row>
        <row r="1518">
          <cell r="A1518" t="str">
            <v>cty40067</v>
          </cell>
          <cell r="B1518" t="str">
            <v>Jefferson County, OK</v>
          </cell>
          <cell r="C1518">
            <v>0.19839999999999999</v>
          </cell>
        </row>
        <row r="1519">
          <cell r="A1519" t="str">
            <v>cty08083</v>
          </cell>
          <cell r="B1519" t="str">
            <v>Montezuma County, CO</v>
          </cell>
          <cell r="C1519">
            <v>0.1983</v>
          </cell>
        </row>
        <row r="1520">
          <cell r="A1520" t="str">
            <v>cty30041</v>
          </cell>
          <cell r="B1520" t="str">
            <v>Hill County, MT</v>
          </cell>
          <cell r="C1520">
            <v>0.1983</v>
          </cell>
        </row>
        <row r="1521">
          <cell r="A1521" t="str">
            <v>cty06025</v>
          </cell>
          <cell r="B1521" t="str">
            <v>Imperial County, CA</v>
          </cell>
          <cell r="C1521">
            <v>0.1983</v>
          </cell>
        </row>
        <row r="1522">
          <cell r="A1522" t="str">
            <v>cty51550</v>
          </cell>
          <cell r="B1522" t="str">
            <v>Chesapeake city, VA</v>
          </cell>
          <cell r="C1522">
            <v>0.1981</v>
          </cell>
        </row>
        <row r="1523">
          <cell r="A1523" t="str">
            <v>cty20005</v>
          </cell>
          <cell r="B1523" t="str">
            <v>Atchison County, KS</v>
          </cell>
          <cell r="C1523">
            <v>0.1981</v>
          </cell>
        </row>
        <row r="1524">
          <cell r="A1524" t="str">
            <v>cty31091</v>
          </cell>
          <cell r="B1524" t="str">
            <v>Hooker County, NE</v>
          </cell>
          <cell r="C1524">
            <v>0.1981</v>
          </cell>
        </row>
        <row r="1525">
          <cell r="A1525" t="str">
            <v>cty08081</v>
          </cell>
          <cell r="B1525" t="str">
            <v>Moffat County, CO</v>
          </cell>
          <cell r="C1525">
            <v>0.19800000000000001</v>
          </cell>
        </row>
        <row r="1526">
          <cell r="A1526" t="str">
            <v>cty21073</v>
          </cell>
          <cell r="B1526" t="str">
            <v>Franklin County, KY</v>
          </cell>
          <cell r="C1526">
            <v>0.19789999999999999</v>
          </cell>
        </row>
        <row r="1527">
          <cell r="A1527" t="str">
            <v>cty49045</v>
          </cell>
          <cell r="B1527" t="str">
            <v>Tooele County, UT</v>
          </cell>
          <cell r="C1527">
            <v>0.1978</v>
          </cell>
        </row>
        <row r="1528">
          <cell r="A1528" t="str">
            <v>cty72051</v>
          </cell>
          <cell r="B1528" t="str">
            <v>Dorado Municipio, PR</v>
          </cell>
          <cell r="C1528">
            <v>0.1978</v>
          </cell>
        </row>
        <row r="1529">
          <cell r="A1529" t="str">
            <v>cty48493</v>
          </cell>
          <cell r="B1529" t="str">
            <v>Wilson County, TX</v>
          </cell>
          <cell r="C1529">
            <v>0.1978</v>
          </cell>
        </row>
        <row r="1530">
          <cell r="A1530" t="str">
            <v>cty29111</v>
          </cell>
          <cell r="B1530" t="str">
            <v>Lewis County, MO</v>
          </cell>
          <cell r="C1530">
            <v>0.1976</v>
          </cell>
        </row>
        <row r="1531">
          <cell r="A1531" t="str">
            <v>cty17059</v>
          </cell>
          <cell r="B1531" t="str">
            <v>Gallatin County, IL</v>
          </cell>
          <cell r="C1531">
            <v>0.1976</v>
          </cell>
        </row>
        <row r="1532">
          <cell r="A1532" t="str">
            <v>cty54003</v>
          </cell>
          <cell r="B1532" t="str">
            <v>Berkeley County, WV</v>
          </cell>
          <cell r="C1532">
            <v>0.1976</v>
          </cell>
        </row>
        <row r="1533">
          <cell r="A1533" t="str">
            <v>cty39043</v>
          </cell>
          <cell r="B1533" t="str">
            <v>Erie County, OH</v>
          </cell>
          <cell r="C1533">
            <v>0.19739999999999999</v>
          </cell>
        </row>
        <row r="1534">
          <cell r="A1534" t="str">
            <v>cty21145</v>
          </cell>
          <cell r="B1534" t="str">
            <v>McCracken County, KY</v>
          </cell>
          <cell r="C1534">
            <v>0.19739999999999999</v>
          </cell>
        </row>
        <row r="1535">
          <cell r="A1535" t="str">
            <v>cty08027</v>
          </cell>
          <cell r="B1535" t="str">
            <v>Custer County, CO</v>
          </cell>
          <cell r="C1535">
            <v>0.19739999999999999</v>
          </cell>
        </row>
        <row r="1536">
          <cell r="A1536" t="str">
            <v>cty29057</v>
          </cell>
          <cell r="B1536" t="str">
            <v>Dade County, MO</v>
          </cell>
          <cell r="C1536">
            <v>0.1973</v>
          </cell>
        </row>
        <row r="1537">
          <cell r="A1537" t="str">
            <v>cty47165</v>
          </cell>
          <cell r="B1537" t="str">
            <v>Sumner County, TN</v>
          </cell>
          <cell r="C1537">
            <v>0.1973</v>
          </cell>
        </row>
        <row r="1538">
          <cell r="A1538" t="str">
            <v>cty29027</v>
          </cell>
          <cell r="B1538" t="str">
            <v>Callaway County, MO</v>
          </cell>
          <cell r="C1538">
            <v>0.1973</v>
          </cell>
        </row>
        <row r="1539">
          <cell r="A1539" t="str">
            <v>cty39097</v>
          </cell>
          <cell r="B1539" t="str">
            <v>Madison County, OH</v>
          </cell>
          <cell r="C1539">
            <v>0.19719999999999999</v>
          </cell>
        </row>
        <row r="1540">
          <cell r="A1540" t="str">
            <v>cty29085</v>
          </cell>
          <cell r="B1540" t="str">
            <v>Hickory County, MO</v>
          </cell>
          <cell r="C1540">
            <v>0.19719999999999999</v>
          </cell>
        </row>
        <row r="1541">
          <cell r="A1541" t="str">
            <v>cty46137</v>
          </cell>
          <cell r="B1541" t="str">
            <v>Ziebach County, SD</v>
          </cell>
          <cell r="C1541">
            <v>0.19700000000000001</v>
          </cell>
        </row>
        <row r="1542">
          <cell r="A1542" t="str">
            <v>cty21117</v>
          </cell>
          <cell r="B1542" t="str">
            <v>Kenton County, KY</v>
          </cell>
          <cell r="C1542">
            <v>0.19700000000000001</v>
          </cell>
        </row>
        <row r="1543">
          <cell r="A1543" t="str">
            <v>cty41035</v>
          </cell>
          <cell r="B1543" t="str">
            <v>Klamath County, OR</v>
          </cell>
          <cell r="C1543">
            <v>0.19689999999999999</v>
          </cell>
        </row>
        <row r="1544">
          <cell r="A1544" t="str">
            <v>cty51149</v>
          </cell>
          <cell r="B1544" t="str">
            <v>Prince George County, VA</v>
          </cell>
          <cell r="C1544">
            <v>0.19689999999999999</v>
          </cell>
        </row>
        <row r="1545">
          <cell r="A1545" t="str">
            <v>cty18085</v>
          </cell>
          <cell r="B1545" t="str">
            <v>Kosciusko County, IN</v>
          </cell>
          <cell r="C1545">
            <v>0.1968</v>
          </cell>
        </row>
        <row r="1546">
          <cell r="A1546" t="str">
            <v>cty48477</v>
          </cell>
          <cell r="B1546" t="str">
            <v>Washington County, TX</v>
          </cell>
          <cell r="C1546">
            <v>0.1968</v>
          </cell>
        </row>
        <row r="1547">
          <cell r="A1547" t="str">
            <v>cty35043</v>
          </cell>
          <cell r="B1547" t="str">
            <v>Sandoval County, NM</v>
          </cell>
          <cell r="C1547">
            <v>0.19670000000000001</v>
          </cell>
        </row>
        <row r="1548">
          <cell r="A1548" t="str">
            <v>cty29083</v>
          </cell>
          <cell r="B1548" t="str">
            <v>Henry County, MO</v>
          </cell>
          <cell r="C1548">
            <v>0.19639999999999999</v>
          </cell>
        </row>
        <row r="1549">
          <cell r="A1549" t="str">
            <v>cty21161</v>
          </cell>
          <cell r="B1549" t="str">
            <v>Mason County, KY</v>
          </cell>
          <cell r="C1549">
            <v>0.1963</v>
          </cell>
        </row>
        <row r="1550">
          <cell r="A1550" t="str">
            <v>cty56037</v>
          </cell>
          <cell r="B1550" t="str">
            <v>Sweetwater County, WY</v>
          </cell>
          <cell r="C1550">
            <v>0.1961</v>
          </cell>
        </row>
        <row r="1551">
          <cell r="A1551" t="str">
            <v>cty26059</v>
          </cell>
          <cell r="B1551" t="str">
            <v>Hillsdale County, MI</v>
          </cell>
          <cell r="C1551">
            <v>0.1961</v>
          </cell>
        </row>
        <row r="1552">
          <cell r="A1552" t="str">
            <v>cty16083</v>
          </cell>
          <cell r="B1552" t="str">
            <v>Twin Falls County, ID</v>
          </cell>
          <cell r="C1552">
            <v>0.1961</v>
          </cell>
        </row>
        <row r="1553">
          <cell r="A1553" t="str">
            <v>cty37025</v>
          </cell>
          <cell r="B1553" t="str">
            <v>Cabarrus County, NC</v>
          </cell>
          <cell r="C1553">
            <v>0.1961</v>
          </cell>
        </row>
        <row r="1554">
          <cell r="A1554" t="str">
            <v>cty18101</v>
          </cell>
          <cell r="B1554" t="str">
            <v>Martin County, IN</v>
          </cell>
          <cell r="C1554">
            <v>0.1961</v>
          </cell>
        </row>
        <row r="1555">
          <cell r="A1555" t="str">
            <v>cty06015</v>
          </cell>
          <cell r="B1555" t="str">
            <v>Del Norte County, CA</v>
          </cell>
          <cell r="C1555">
            <v>0.19600000000000001</v>
          </cell>
        </row>
        <row r="1556">
          <cell r="A1556" t="str">
            <v>cty39033</v>
          </cell>
          <cell r="B1556" t="str">
            <v>Crawford County, OH</v>
          </cell>
          <cell r="C1556">
            <v>0.19600000000000001</v>
          </cell>
        </row>
        <row r="1557">
          <cell r="A1557" t="str">
            <v>cty12053</v>
          </cell>
          <cell r="B1557" t="str">
            <v>Hernando County, FL</v>
          </cell>
          <cell r="C1557">
            <v>0.19589999999999999</v>
          </cell>
        </row>
        <row r="1558">
          <cell r="A1558" t="str">
            <v>cty21159</v>
          </cell>
          <cell r="B1558" t="str">
            <v>Martin County, KY</v>
          </cell>
          <cell r="C1558">
            <v>0.19589999999999999</v>
          </cell>
        </row>
        <row r="1559">
          <cell r="A1559" t="str">
            <v>cty20077</v>
          </cell>
          <cell r="B1559" t="str">
            <v>Harper County, KS</v>
          </cell>
          <cell r="C1559">
            <v>0.1958</v>
          </cell>
        </row>
        <row r="1560">
          <cell r="A1560" t="str">
            <v>cty47189</v>
          </cell>
          <cell r="B1560" t="str">
            <v>Wilson County, TN</v>
          </cell>
          <cell r="C1560">
            <v>0.19570000000000001</v>
          </cell>
        </row>
        <row r="1561">
          <cell r="A1561" t="str">
            <v>cty36047</v>
          </cell>
          <cell r="B1561" t="str">
            <v>Kings County, NY</v>
          </cell>
          <cell r="C1561">
            <v>0.1956</v>
          </cell>
        </row>
        <row r="1562">
          <cell r="A1562" t="str">
            <v>cty13029</v>
          </cell>
          <cell r="B1562" t="str">
            <v>Bryan County, GA</v>
          </cell>
          <cell r="C1562">
            <v>0.1956</v>
          </cell>
        </row>
        <row r="1563">
          <cell r="A1563" t="str">
            <v>cty45045</v>
          </cell>
          <cell r="B1563" t="str">
            <v>Greenville County, SC</v>
          </cell>
          <cell r="C1563">
            <v>0.19550000000000001</v>
          </cell>
        </row>
        <row r="1564">
          <cell r="A1564" t="str">
            <v>cty39125</v>
          </cell>
          <cell r="B1564" t="str">
            <v>Paulding County, OH</v>
          </cell>
          <cell r="C1564">
            <v>0.19550000000000001</v>
          </cell>
        </row>
        <row r="1565">
          <cell r="A1565" t="str">
            <v>cty31115</v>
          </cell>
          <cell r="B1565" t="str">
            <v>Loup County, NE</v>
          </cell>
          <cell r="C1565">
            <v>0.19550000000000001</v>
          </cell>
        </row>
        <row r="1566">
          <cell r="A1566" t="str">
            <v>cty37171</v>
          </cell>
          <cell r="B1566" t="str">
            <v>Surry County, NC</v>
          </cell>
          <cell r="C1566">
            <v>0.19539999999999999</v>
          </cell>
        </row>
        <row r="1567">
          <cell r="A1567" t="str">
            <v>cty54041</v>
          </cell>
          <cell r="B1567" t="str">
            <v>Lewis County, WV</v>
          </cell>
          <cell r="C1567">
            <v>0.19539999999999999</v>
          </cell>
        </row>
        <row r="1568">
          <cell r="A1568" t="str">
            <v>cty17195</v>
          </cell>
          <cell r="B1568" t="str">
            <v>Whiteside County, IL</v>
          </cell>
          <cell r="C1568">
            <v>0.19539999999999999</v>
          </cell>
        </row>
        <row r="1569">
          <cell r="A1569" t="str">
            <v>cty47087</v>
          </cell>
          <cell r="B1569" t="str">
            <v>Jackson County, TN</v>
          </cell>
          <cell r="C1569">
            <v>0.1953</v>
          </cell>
        </row>
        <row r="1570">
          <cell r="A1570" t="str">
            <v>cty54015</v>
          </cell>
          <cell r="B1570" t="str">
            <v>Clay County, WV</v>
          </cell>
          <cell r="C1570">
            <v>0.1953</v>
          </cell>
        </row>
        <row r="1571">
          <cell r="A1571" t="str">
            <v>cty08073</v>
          </cell>
          <cell r="B1571" t="str">
            <v>Lincoln County, CO</v>
          </cell>
          <cell r="C1571">
            <v>0.1953</v>
          </cell>
        </row>
        <row r="1572">
          <cell r="A1572" t="str">
            <v>cty20037</v>
          </cell>
          <cell r="B1572" t="str">
            <v>Crawford County, KS</v>
          </cell>
          <cell r="C1572">
            <v>0.19520000000000001</v>
          </cell>
        </row>
        <row r="1573">
          <cell r="A1573" t="str">
            <v>cty51037</v>
          </cell>
          <cell r="B1573" t="str">
            <v>Charlotte County, VA</v>
          </cell>
          <cell r="C1573">
            <v>0.19489999999999999</v>
          </cell>
        </row>
        <row r="1574">
          <cell r="A1574" t="str">
            <v>cty26149</v>
          </cell>
          <cell r="B1574" t="str">
            <v>St. Joseph County, MI</v>
          </cell>
          <cell r="C1574">
            <v>0.1946</v>
          </cell>
        </row>
        <row r="1575">
          <cell r="A1575" t="str">
            <v>cty39149</v>
          </cell>
          <cell r="B1575" t="str">
            <v>Shelby County, OH</v>
          </cell>
          <cell r="C1575">
            <v>0.1946</v>
          </cell>
        </row>
        <row r="1576">
          <cell r="A1576" t="str">
            <v>cty35003</v>
          </cell>
          <cell r="B1576" t="str">
            <v>Catron County, NM</v>
          </cell>
          <cell r="C1576">
            <v>0.19450000000000001</v>
          </cell>
        </row>
        <row r="1577">
          <cell r="A1577" t="str">
            <v>cty06035</v>
          </cell>
          <cell r="B1577" t="str">
            <v>Lassen County, CA</v>
          </cell>
          <cell r="C1577">
            <v>0.19439999999999999</v>
          </cell>
        </row>
        <row r="1578">
          <cell r="A1578" t="str">
            <v>cty05045</v>
          </cell>
          <cell r="B1578" t="str">
            <v>Faulkner County, AR</v>
          </cell>
          <cell r="C1578">
            <v>0.19439999999999999</v>
          </cell>
        </row>
        <row r="1579">
          <cell r="A1579" t="str">
            <v>cty26075</v>
          </cell>
          <cell r="B1579" t="str">
            <v>Jackson County, MI</v>
          </cell>
          <cell r="C1579">
            <v>0.19439999999999999</v>
          </cell>
        </row>
        <row r="1580">
          <cell r="A1580" t="str">
            <v>cty17199</v>
          </cell>
          <cell r="B1580" t="str">
            <v>Williamson County, IL</v>
          </cell>
          <cell r="C1580">
            <v>0.19439999999999999</v>
          </cell>
        </row>
        <row r="1581">
          <cell r="A1581" t="str">
            <v>cty12089</v>
          </cell>
          <cell r="B1581" t="str">
            <v>Nassau County, FL</v>
          </cell>
          <cell r="C1581">
            <v>0.19439999999999999</v>
          </cell>
        </row>
        <row r="1582">
          <cell r="A1582" t="str">
            <v>cty48155</v>
          </cell>
          <cell r="B1582" t="str">
            <v>Foard County, TX</v>
          </cell>
          <cell r="C1582">
            <v>0.1943</v>
          </cell>
        </row>
        <row r="1583">
          <cell r="A1583" t="str">
            <v>cty39031</v>
          </cell>
          <cell r="B1583" t="str">
            <v>Coshocton County, OH</v>
          </cell>
          <cell r="C1583">
            <v>0.19420000000000001</v>
          </cell>
        </row>
        <row r="1584">
          <cell r="A1584" t="str">
            <v>cty12113</v>
          </cell>
          <cell r="B1584" t="str">
            <v>Santa Rosa County, FL</v>
          </cell>
          <cell r="C1584">
            <v>0.19389999999999999</v>
          </cell>
        </row>
        <row r="1585">
          <cell r="A1585" t="str">
            <v>cty48367</v>
          </cell>
          <cell r="B1585" t="str">
            <v>Parker County, TX</v>
          </cell>
          <cell r="C1585">
            <v>0.19389999999999999</v>
          </cell>
        </row>
        <row r="1586">
          <cell r="A1586" t="str">
            <v>cty29139</v>
          </cell>
          <cell r="B1586" t="str">
            <v>Montgomery County, MO</v>
          </cell>
          <cell r="C1586">
            <v>0.19389999999999999</v>
          </cell>
        </row>
        <row r="1587">
          <cell r="A1587" t="str">
            <v>cty29129</v>
          </cell>
          <cell r="B1587" t="str">
            <v>Mercer County, MO</v>
          </cell>
          <cell r="C1587">
            <v>0.19389999999999999</v>
          </cell>
        </row>
        <row r="1588">
          <cell r="A1588" t="str">
            <v>cty46095</v>
          </cell>
          <cell r="B1588" t="str">
            <v>Mellette County, SD</v>
          </cell>
          <cell r="C1588">
            <v>0.1938</v>
          </cell>
        </row>
        <row r="1589">
          <cell r="A1589" t="str">
            <v>cty39089</v>
          </cell>
          <cell r="B1589" t="str">
            <v>Licking County, OH</v>
          </cell>
          <cell r="C1589">
            <v>0.19370000000000001</v>
          </cell>
        </row>
        <row r="1590">
          <cell r="A1590" t="str">
            <v>cty54099</v>
          </cell>
          <cell r="B1590" t="str">
            <v>Wayne County, WV</v>
          </cell>
          <cell r="C1590">
            <v>0.19370000000000001</v>
          </cell>
        </row>
        <row r="1591">
          <cell r="A1591" t="str">
            <v>cty29157</v>
          </cell>
          <cell r="B1591" t="str">
            <v>Perry County, MO</v>
          </cell>
          <cell r="C1591">
            <v>0.19370000000000001</v>
          </cell>
        </row>
        <row r="1592">
          <cell r="A1592" t="str">
            <v>cty01003</v>
          </cell>
          <cell r="B1592" t="str">
            <v>Baldwin County, AL</v>
          </cell>
          <cell r="C1592">
            <v>0.19350000000000001</v>
          </cell>
        </row>
        <row r="1593">
          <cell r="A1593" t="str">
            <v>cty39059</v>
          </cell>
          <cell r="B1593" t="str">
            <v>Guernsey County, OH</v>
          </cell>
          <cell r="C1593">
            <v>0.19350000000000001</v>
          </cell>
        </row>
        <row r="1594">
          <cell r="A1594" t="str">
            <v>cty06103</v>
          </cell>
          <cell r="B1594" t="str">
            <v>Tehama County, CA</v>
          </cell>
          <cell r="C1594">
            <v>0.19320000000000001</v>
          </cell>
        </row>
        <row r="1595">
          <cell r="A1595" t="str">
            <v>cty01089</v>
          </cell>
          <cell r="B1595" t="str">
            <v>Madison County, AL</v>
          </cell>
          <cell r="C1595">
            <v>0.19309999999999999</v>
          </cell>
        </row>
        <row r="1596">
          <cell r="A1596" t="str">
            <v>cty17029</v>
          </cell>
          <cell r="B1596" t="str">
            <v>Coles County, IL</v>
          </cell>
          <cell r="C1596">
            <v>0.19309999999999999</v>
          </cell>
        </row>
        <row r="1597">
          <cell r="A1597" t="str">
            <v>cty48333</v>
          </cell>
          <cell r="B1597" t="str">
            <v>Mills County, TX</v>
          </cell>
          <cell r="C1597">
            <v>0.19309999999999999</v>
          </cell>
        </row>
        <row r="1598">
          <cell r="A1598" t="str">
            <v>cty20139</v>
          </cell>
          <cell r="B1598" t="str">
            <v>Osage County, KS</v>
          </cell>
          <cell r="C1598">
            <v>0.19309999999999999</v>
          </cell>
        </row>
        <row r="1599">
          <cell r="A1599" t="str">
            <v>cty47009</v>
          </cell>
          <cell r="B1599" t="str">
            <v>Blount County, TN</v>
          </cell>
          <cell r="C1599">
            <v>0.19289999999999999</v>
          </cell>
        </row>
        <row r="1600">
          <cell r="A1600" t="str">
            <v>cty46075</v>
          </cell>
          <cell r="B1600" t="str">
            <v>Jones County, SD</v>
          </cell>
          <cell r="C1600">
            <v>0.19289999999999999</v>
          </cell>
        </row>
        <row r="1601">
          <cell r="A1601" t="str">
            <v>cty17187</v>
          </cell>
          <cell r="B1601" t="str">
            <v>Warren County, IL</v>
          </cell>
          <cell r="C1601">
            <v>0.19289999999999999</v>
          </cell>
        </row>
        <row r="1602">
          <cell r="A1602" t="str">
            <v>cty37179</v>
          </cell>
          <cell r="B1602" t="str">
            <v>Union County, NC</v>
          </cell>
          <cell r="C1602">
            <v>0.1928</v>
          </cell>
        </row>
        <row r="1603">
          <cell r="A1603" t="str">
            <v>cty21171</v>
          </cell>
          <cell r="B1603" t="str">
            <v>Monroe County, KY</v>
          </cell>
          <cell r="C1603">
            <v>0.1928</v>
          </cell>
        </row>
        <row r="1604">
          <cell r="A1604" t="str">
            <v>cty53045</v>
          </cell>
          <cell r="B1604" t="str">
            <v>Mason County, WA</v>
          </cell>
          <cell r="C1604">
            <v>0.19259999999999999</v>
          </cell>
        </row>
        <row r="1605">
          <cell r="A1605" t="str">
            <v>cty18069</v>
          </cell>
          <cell r="B1605" t="str">
            <v>Huntington County, IN</v>
          </cell>
          <cell r="C1605">
            <v>0.19259999999999999</v>
          </cell>
        </row>
        <row r="1606">
          <cell r="A1606" t="str">
            <v>cty20011</v>
          </cell>
          <cell r="B1606" t="str">
            <v>Bourbon County, KS</v>
          </cell>
          <cell r="C1606">
            <v>0.1925</v>
          </cell>
        </row>
        <row r="1607">
          <cell r="A1607" t="str">
            <v>cty05125</v>
          </cell>
          <cell r="B1607" t="str">
            <v>Saline County, AR</v>
          </cell>
          <cell r="C1607">
            <v>0.19239999999999999</v>
          </cell>
        </row>
        <row r="1608">
          <cell r="A1608" t="str">
            <v>cty26079</v>
          </cell>
          <cell r="B1608" t="str">
            <v>Kalkaska County, MI</v>
          </cell>
          <cell r="C1608">
            <v>0.19239999999999999</v>
          </cell>
        </row>
        <row r="1609">
          <cell r="A1609" t="str">
            <v>cty47105</v>
          </cell>
          <cell r="B1609" t="str">
            <v>Loudon County, TN</v>
          </cell>
          <cell r="C1609">
            <v>0.1923</v>
          </cell>
        </row>
        <row r="1610">
          <cell r="A1610" t="str">
            <v>cty29227</v>
          </cell>
          <cell r="B1610" t="str">
            <v>Worth County, MO</v>
          </cell>
          <cell r="C1610">
            <v>0.1923</v>
          </cell>
        </row>
        <row r="1611">
          <cell r="A1611" t="str">
            <v>cty12127</v>
          </cell>
          <cell r="B1611" t="str">
            <v>Volusia County, FL</v>
          </cell>
          <cell r="C1611">
            <v>0.19209999999999999</v>
          </cell>
        </row>
        <row r="1612">
          <cell r="A1612" t="str">
            <v>cty21017</v>
          </cell>
          <cell r="B1612" t="str">
            <v>Bourbon County, KY</v>
          </cell>
          <cell r="C1612">
            <v>0.192</v>
          </cell>
        </row>
        <row r="1613">
          <cell r="A1613" t="str">
            <v>cty28073</v>
          </cell>
          <cell r="B1613" t="str">
            <v>Lamar County, MS</v>
          </cell>
          <cell r="C1613">
            <v>0.1918</v>
          </cell>
        </row>
        <row r="1614">
          <cell r="A1614" t="str">
            <v>cty49007</v>
          </cell>
          <cell r="B1614" t="str">
            <v>Carbon County, UT</v>
          </cell>
          <cell r="C1614">
            <v>0.19170000000000001</v>
          </cell>
        </row>
        <row r="1615">
          <cell r="A1615" t="str">
            <v>cty18171</v>
          </cell>
          <cell r="B1615" t="str">
            <v>Warren County, IN</v>
          </cell>
          <cell r="C1615">
            <v>0.19170000000000001</v>
          </cell>
        </row>
        <row r="1616">
          <cell r="A1616" t="str">
            <v>cty36061</v>
          </cell>
          <cell r="B1616" t="str">
            <v>New York County, NY</v>
          </cell>
          <cell r="C1616">
            <v>0.19159999999999999</v>
          </cell>
        </row>
        <row r="1617">
          <cell r="A1617" t="str">
            <v>cty51099</v>
          </cell>
          <cell r="B1617" t="str">
            <v>King George County, VA</v>
          </cell>
          <cell r="C1617">
            <v>0.19159999999999999</v>
          </cell>
        </row>
        <row r="1618">
          <cell r="A1618" t="str">
            <v>cty18107</v>
          </cell>
          <cell r="B1618" t="str">
            <v>Montgomery County, IN</v>
          </cell>
          <cell r="C1618">
            <v>0.19159999999999999</v>
          </cell>
        </row>
        <row r="1619">
          <cell r="A1619" t="str">
            <v>cty01059</v>
          </cell>
          <cell r="B1619" t="str">
            <v>Franklin County, AL</v>
          </cell>
          <cell r="C1619">
            <v>0.19139999999999999</v>
          </cell>
        </row>
        <row r="1620">
          <cell r="A1620" t="str">
            <v>cty21005</v>
          </cell>
          <cell r="B1620" t="str">
            <v>Anderson County, KY</v>
          </cell>
          <cell r="C1620">
            <v>0.19139999999999999</v>
          </cell>
        </row>
        <row r="1621">
          <cell r="A1621" t="str">
            <v>cty39035</v>
          </cell>
          <cell r="B1621" t="str">
            <v>Cuyahoga County, OH</v>
          </cell>
          <cell r="C1621">
            <v>0.1913</v>
          </cell>
        </row>
        <row r="1622">
          <cell r="A1622" t="str">
            <v>cty72063</v>
          </cell>
          <cell r="B1622" t="str">
            <v>Gurabo Municipio, PR</v>
          </cell>
          <cell r="C1622">
            <v>0.1913</v>
          </cell>
        </row>
        <row r="1623">
          <cell r="A1623" t="str">
            <v>cty51067</v>
          </cell>
          <cell r="B1623" t="str">
            <v>Franklin County, VA</v>
          </cell>
          <cell r="C1623">
            <v>0.1913</v>
          </cell>
        </row>
        <row r="1624">
          <cell r="A1624" t="str">
            <v>cty51007</v>
          </cell>
          <cell r="B1624" t="str">
            <v>Amelia County, VA</v>
          </cell>
          <cell r="C1624">
            <v>0.19120000000000001</v>
          </cell>
        </row>
        <row r="1625">
          <cell r="A1625" t="str">
            <v>cty13291</v>
          </cell>
          <cell r="B1625" t="str">
            <v>Union County, GA</v>
          </cell>
          <cell r="C1625">
            <v>0.19089999999999999</v>
          </cell>
        </row>
        <row r="1626">
          <cell r="A1626" t="str">
            <v>cty51009</v>
          </cell>
          <cell r="B1626" t="str">
            <v>Amherst County, VA</v>
          </cell>
          <cell r="C1626">
            <v>0.19070000000000001</v>
          </cell>
        </row>
        <row r="1627">
          <cell r="A1627" t="str">
            <v>cty54011</v>
          </cell>
          <cell r="B1627" t="str">
            <v>Cabell County, WV</v>
          </cell>
          <cell r="C1627">
            <v>0.19059999999999999</v>
          </cell>
        </row>
        <row r="1628">
          <cell r="A1628" t="str">
            <v>cty40103</v>
          </cell>
          <cell r="B1628" t="str">
            <v>Noble County, OK</v>
          </cell>
          <cell r="C1628">
            <v>0.1905</v>
          </cell>
        </row>
        <row r="1629">
          <cell r="A1629" t="str">
            <v>cty72139</v>
          </cell>
          <cell r="B1629" t="str">
            <v>Trujillo Alto Municipio, PR</v>
          </cell>
          <cell r="C1629">
            <v>0.1905</v>
          </cell>
        </row>
        <row r="1630">
          <cell r="A1630" t="str">
            <v>cty17039</v>
          </cell>
          <cell r="B1630" t="str">
            <v>De Witt County, IL</v>
          </cell>
          <cell r="C1630">
            <v>0.1905</v>
          </cell>
        </row>
        <row r="1631">
          <cell r="A1631" t="str">
            <v>cty48381</v>
          </cell>
          <cell r="B1631" t="str">
            <v>Randall County, TX</v>
          </cell>
          <cell r="C1631">
            <v>0.1903</v>
          </cell>
        </row>
        <row r="1632">
          <cell r="A1632" t="str">
            <v>cty29007</v>
          </cell>
          <cell r="B1632" t="str">
            <v>Audrain County, MO</v>
          </cell>
          <cell r="C1632">
            <v>0.1903</v>
          </cell>
        </row>
        <row r="1633">
          <cell r="A1633" t="str">
            <v>cty26159</v>
          </cell>
          <cell r="B1633" t="str">
            <v>Van Buren County, MI</v>
          </cell>
          <cell r="C1633">
            <v>0.19020000000000001</v>
          </cell>
        </row>
        <row r="1634">
          <cell r="A1634" t="str">
            <v>cty20169</v>
          </cell>
          <cell r="B1634" t="str">
            <v>Saline County, KS</v>
          </cell>
          <cell r="C1634">
            <v>0.19009999999999999</v>
          </cell>
        </row>
        <row r="1635">
          <cell r="A1635" t="str">
            <v>cty17159</v>
          </cell>
          <cell r="B1635" t="str">
            <v>Richland County, IL</v>
          </cell>
          <cell r="C1635">
            <v>0.19</v>
          </cell>
        </row>
        <row r="1636">
          <cell r="A1636" t="str">
            <v>cty31123</v>
          </cell>
          <cell r="B1636" t="str">
            <v>Morrill County, NE</v>
          </cell>
          <cell r="C1636">
            <v>0.19</v>
          </cell>
        </row>
        <row r="1637">
          <cell r="A1637" t="str">
            <v>cty42023</v>
          </cell>
          <cell r="B1637" t="str">
            <v>Cameron County, PA</v>
          </cell>
          <cell r="C1637">
            <v>0.19</v>
          </cell>
        </row>
        <row r="1638">
          <cell r="A1638" t="str">
            <v>cty21039</v>
          </cell>
          <cell r="B1638" t="str">
            <v>Carlisle County, KY</v>
          </cell>
          <cell r="C1638">
            <v>0.19</v>
          </cell>
        </row>
        <row r="1639">
          <cell r="A1639" t="str">
            <v>cty31047</v>
          </cell>
          <cell r="B1639" t="str">
            <v>Dawson County, NE</v>
          </cell>
          <cell r="C1639">
            <v>0.18990000000000001</v>
          </cell>
        </row>
        <row r="1640">
          <cell r="A1640" t="str">
            <v>cty20155</v>
          </cell>
          <cell r="B1640" t="str">
            <v>Reno County, KS</v>
          </cell>
          <cell r="C1640">
            <v>0.18990000000000001</v>
          </cell>
        </row>
        <row r="1641">
          <cell r="A1641" t="str">
            <v>cty27165</v>
          </cell>
          <cell r="B1641" t="str">
            <v>Watonwan County, MN</v>
          </cell>
          <cell r="C1641">
            <v>0.18970000000000001</v>
          </cell>
        </row>
        <row r="1642">
          <cell r="A1642" t="str">
            <v>cty55101</v>
          </cell>
          <cell r="B1642" t="str">
            <v>Racine County, WI</v>
          </cell>
          <cell r="C1642">
            <v>0.18940000000000001</v>
          </cell>
        </row>
        <row r="1643">
          <cell r="A1643" t="str">
            <v>cty17033</v>
          </cell>
          <cell r="B1643" t="str">
            <v>Crawford County, IL</v>
          </cell>
          <cell r="C1643">
            <v>0.18940000000000001</v>
          </cell>
        </row>
        <row r="1644">
          <cell r="A1644" t="str">
            <v>cty06069</v>
          </cell>
          <cell r="B1644" t="str">
            <v>San Benito County, CA</v>
          </cell>
          <cell r="C1644">
            <v>0.18940000000000001</v>
          </cell>
        </row>
        <row r="1645">
          <cell r="A1645" t="str">
            <v>cty48065</v>
          </cell>
          <cell r="B1645" t="str">
            <v>Carson County, TX</v>
          </cell>
          <cell r="C1645">
            <v>0.1893</v>
          </cell>
        </row>
        <row r="1646">
          <cell r="A1646" t="str">
            <v>cty39067</v>
          </cell>
          <cell r="B1646" t="str">
            <v>Harrison County, OH</v>
          </cell>
          <cell r="C1646">
            <v>0.18920000000000001</v>
          </cell>
        </row>
        <row r="1647">
          <cell r="A1647" t="str">
            <v>cty26165</v>
          </cell>
          <cell r="B1647" t="str">
            <v>Wexford County, MI</v>
          </cell>
          <cell r="C1647">
            <v>0.18920000000000001</v>
          </cell>
        </row>
        <row r="1648">
          <cell r="A1648" t="str">
            <v>cty19139</v>
          </cell>
          <cell r="B1648" t="str">
            <v>Muscatine County, IA</v>
          </cell>
          <cell r="C1648">
            <v>0.18920000000000001</v>
          </cell>
        </row>
        <row r="1649">
          <cell r="A1649" t="str">
            <v>cty17175</v>
          </cell>
          <cell r="B1649" t="str">
            <v>Stark County, IL</v>
          </cell>
          <cell r="C1649">
            <v>0.18920000000000001</v>
          </cell>
        </row>
        <row r="1650">
          <cell r="A1650" t="str">
            <v>cty21179</v>
          </cell>
          <cell r="B1650" t="str">
            <v>Nelson County, KY</v>
          </cell>
          <cell r="C1650">
            <v>0.18920000000000001</v>
          </cell>
        </row>
        <row r="1651">
          <cell r="A1651" t="str">
            <v>cty51175</v>
          </cell>
          <cell r="B1651" t="str">
            <v>Southampton County, VA</v>
          </cell>
          <cell r="C1651">
            <v>0.18920000000000001</v>
          </cell>
        </row>
        <row r="1652">
          <cell r="A1652" t="str">
            <v>cty21021</v>
          </cell>
          <cell r="B1652" t="str">
            <v>Boyle County, KY</v>
          </cell>
          <cell r="C1652">
            <v>0.18909999999999999</v>
          </cell>
        </row>
        <row r="1653">
          <cell r="A1653" t="str">
            <v>cty32007</v>
          </cell>
          <cell r="B1653" t="str">
            <v>Elko County, NV</v>
          </cell>
          <cell r="C1653">
            <v>0.189</v>
          </cell>
        </row>
        <row r="1654">
          <cell r="A1654" t="str">
            <v>cty37167</v>
          </cell>
          <cell r="B1654" t="str">
            <v>Stanly County, NC</v>
          </cell>
          <cell r="C1654">
            <v>0.189</v>
          </cell>
        </row>
        <row r="1655">
          <cell r="A1655" t="str">
            <v>cty39039</v>
          </cell>
          <cell r="B1655" t="str">
            <v>Defiance County, OH</v>
          </cell>
          <cell r="C1655">
            <v>0.189</v>
          </cell>
        </row>
        <row r="1656">
          <cell r="A1656" t="str">
            <v>cty51137</v>
          </cell>
          <cell r="B1656" t="str">
            <v>Orange County, VA</v>
          </cell>
          <cell r="C1656">
            <v>0.189</v>
          </cell>
        </row>
        <row r="1657">
          <cell r="A1657" t="str">
            <v>cty51119</v>
          </cell>
          <cell r="B1657" t="str">
            <v>Middlesex County, VA</v>
          </cell>
          <cell r="C1657">
            <v>0.18890000000000001</v>
          </cell>
        </row>
        <row r="1658">
          <cell r="A1658" t="str">
            <v>cty21097</v>
          </cell>
          <cell r="B1658" t="str">
            <v>Harrison County, KY</v>
          </cell>
          <cell r="C1658">
            <v>0.18870000000000001</v>
          </cell>
        </row>
        <row r="1659">
          <cell r="A1659" t="str">
            <v>cty39093</v>
          </cell>
          <cell r="B1659" t="str">
            <v>Lorain County, OH</v>
          </cell>
          <cell r="C1659">
            <v>0.18859999999999999</v>
          </cell>
        </row>
        <row r="1660">
          <cell r="A1660" t="str">
            <v>cty72137</v>
          </cell>
          <cell r="B1660" t="str">
            <v>Toa Baja Municipio, PR</v>
          </cell>
          <cell r="C1660">
            <v>0.18859999999999999</v>
          </cell>
        </row>
        <row r="1661">
          <cell r="A1661" t="str">
            <v>cty32017</v>
          </cell>
          <cell r="B1661" t="str">
            <v>Lincoln County, NV</v>
          </cell>
          <cell r="C1661">
            <v>0.18859999999999999</v>
          </cell>
        </row>
        <row r="1662">
          <cell r="A1662" t="str">
            <v>cty37125</v>
          </cell>
          <cell r="B1662" t="str">
            <v>Moore County, NC</v>
          </cell>
          <cell r="C1662">
            <v>0.1885</v>
          </cell>
        </row>
        <row r="1663">
          <cell r="A1663" t="str">
            <v>cty53019</v>
          </cell>
          <cell r="B1663" t="str">
            <v>Ferry County, WA</v>
          </cell>
          <cell r="C1663">
            <v>0.1883</v>
          </cell>
        </row>
        <row r="1664">
          <cell r="A1664" t="str">
            <v>cty29171</v>
          </cell>
          <cell r="B1664" t="str">
            <v>Putnam County, MO</v>
          </cell>
          <cell r="C1664">
            <v>0.1883</v>
          </cell>
        </row>
        <row r="1665">
          <cell r="A1665" t="str">
            <v>cty20111</v>
          </cell>
          <cell r="B1665" t="str">
            <v>Lyon County, KS</v>
          </cell>
          <cell r="C1665">
            <v>0.1883</v>
          </cell>
        </row>
        <row r="1666">
          <cell r="A1666" t="str">
            <v>cty21127</v>
          </cell>
          <cell r="B1666" t="str">
            <v>Lawrence County, KY</v>
          </cell>
          <cell r="C1666">
            <v>0.18809999999999999</v>
          </cell>
        </row>
        <row r="1667">
          <cell r="A1667" t="str">
            <v>cty06053</v>
          </cell>
          <cell r="B1667" t="str">
            <v>Monterey County, CA</v>
          </cell>
          <cell r="C1667">
            <v>0.188</v>
          </cell>
        </row>
        <row r="1668">
          <cell r="A1668" t="str">
            <v>cty48209</v>
          </cell>
          <cell r="B1668" t="str">
            <v>Hays County, TX</v>
          </cell>
          <cell r="C1668">
            <v>0.18779999999999999</v>
          </cell>
        </row>
        <row r="1669">
          <cell r="A1669" t="str">
            <v>cty51077</v>
          </cell>
          <cell r="B1669" t="str">
            <v>Grayson County, VA</v>
          </cell>
          <cell r="C1669">
            <v>0.18779999999999999</v>
          </cell>
        </row>
        <row r="1670">
          <cell r="A1670" t="str">
            <v>cty12001</v>
          </cell>
          <cell r="B1670" t="str">
            <v>Alachua County, FL</v>
          </cell>
          <cell r="C1670">
            <v>0.18770000000000001</v>
          </cell>
        </row>
        <row r="1671">
          <cell r="A1671" t="str">
            <v>cty18061</v>
          </cell>
          <cell r="B1671" t="str">
            <v>Harrison County, IN</v>
          </cell>
          <cell r="C1671">
            <v>0.18770000000000001</v>
          </cell>
        </row>
        <row r="1672">
          <cell r="A1672" t="str">
            <v>cty37003</v>
          </cell>
          <cell r="B1672" t="str">
            <v>Alexander County, NC</v>
          </cell>
          <cell r="C1672">
            <v>0.18759999999999999</v>
          </cell>
        </row>
        <row r="1673">
          <cell r="A1673" t="str">
            <v>cty72135</v>
          </cell>
          <cell r="B1673" t="str">
            <v>Toa Alta Municipio, PR</v>
          </cell>
          <cell r="C1673">
            <v>0.1875</v>
          </cell>
        </row>
        <row r="1674">
          <cell r="A1674" t="str">
            <v>cty37177</v>
          </cell>
          <cell r="B1674" t="str">
            <v>Tyrrell County, NC</v>
          </cell>
          <cell r="C1674">
            <v>0.1875</v>
          </cell>
        </row>
        <row r="1675">
          <cell r="A1675" t="str">
            <v>cty12101</v>
          </cell>
          <cell r="B1675" t="str">
            <v>Pasco County, FL</v>
          </cell>
          <cell r="C1675">
            <v>0.18740000000000001</v>
          </cell>
        </row>
        <row r="1676">
          <cell r="A1676" t="str">
            <v>cty20159</v>
          </cell>
          <cell r="B1676" t="str">
            <v>Rice County, KS</v>
          </cell>
          <cell r="C1676">
            <v>0.18729999999999999</v>
          </cell>
        </row>
        <row r="1677">
          <cell r="A1677" t="str">
            <v>cty31105</v>
          </cell>
          <cell r="B1677" t="str">
            <v>Kimball County, NE</v>
          </cell>
          <cell r="C1677">
            <v>0.18729999999999999</v>
          </cell>
        </row>
        <row r="1678">
          <cell r="A1678" t="str">
            <v>cty34017</v>
          </cell>
          <cell r="B1678" t="str">
            <v>Hudson County, NJ</v>
          </cell>
          <cell r="C1678">
            <v>0.18720000000000001</v>
          </cell>
        </row>
        <row r="1679">
          <cell r="A1679" t="str">
            <v>cty21019</v>
          </cell>
          <cell r="B1679" t="str">
            <v>Boyd County, KY</v>
          </cell>
          <cell r="C1679">
            <v>0.18720000000000001</v>
          </cell>
        </row>
        <row r="1680">
          <cell r="A1680" t="str">
            <v>cty18131</v>
          </cell>
          <cell r="B1680" t="str">
            <v>Pulaski County, IN</v>
          </cell>
          <cell r="C1680">
            <v>0.18720000000000001</v>
          </cell>
        </row>
        <row r="1681">
          <cell r="A1681" t="str">
            <v>cty20079</v>
          </cell>
          <cell r="B1681" t="str">
            <v>Harvey County, KS</v>
          </cell>
          <cell r="C1681">
            <v>0.18709999999999999</v>
          </cell>
        </row>
        <row r="1682">
          <cell r="A1682" t="str">
            <v>cty29029</v>
          </cell>
          <cell r="B1682" t="str">
            <v>Camden County, MO</v>
          </cell>
          <cell r="C1682">
            <v>0.18709999999999999</v>
          </cell>
        </row>
        <row r="1683">
          <cell r="A1683" t="str">
            <v>cty12017</v>
          </cell>
          <cell r="B1683" t="str">
            <v>Citrus County, FL</v>
          </cell>
          <cell r="C1683">
            <v>0.187</v>
          </cell>
        </row>
        <row r="1684">
          <cell r="A1684" t="str">
            <v>cty32510</v>
          </cell>
          <cell r="B1684" t="str">
            <v>Carson City, NV</v>
          </cell>
          <cell r="C1684">
            <v>0.18690000000000001</v>
          </cell>
        </row>
        <row r="1685">
          <cell r="A1685" t="str">
            <v>cty04011</v>
          </cell>
          <cell r="B1685" t="str">
            <v>Greenlee County, AZ</v>
          </cell>
          <cell r="C1685">
            <v>0.18679999999999999</v>
          </cell>
        </row>
        <row r="1686">
          <cell r="A1686" t="str">
            <v>cty51520</v>
          </cell>
          <cell r="B1686" t="str">
            <v>Bristol city, VA</v>
          </cell>
          <cell r="C1686">
            <v>0.18679999999999999</v>
          </cell>
        </row>
        <row r="1687">
          <cell r="A1687" t="str">
            <v>cty01077</v>
          </cell>
          <cell r="B1687" t="str">
            <v>Lauderdale County, AL</v>
          </cell>
          <cell r="C1687">
            <v>0.18679999999999999</v>
          </cell>
        </row>
        <row r="1688">
          <cell r="A1688" t="str">
            <v>cty51169</v>
          </cell>
          <cell r="B1688" t="str">
            <v>Scott County, VA</v>
          </cell>
          <cell r="C1688">
            <v>0.1867</v>
          </cell>
        </row>
        <row r="1689">
          <cell r="A1689" t="str">
            <v>cty17193</v>
          </cell>
          <cell r="B1689" t="str">
            <v>White County, IL</v>
          </cell>
          <cell r="C1689">
            <v>0.1867</v>
          </cell>
        </row>
        <row r="1690">
          <cell r="A1690" t="str">
            <v>cty05117</v>
          </cell>
          <cell r="B1690" t="str">
            <v>Prairie County, AR</v>
          </cell>
          <cell r="C1690">
            <v>0.18659999999999999</v>
          </cell>
        </row>
        <row r="1691">
          <cell r="A1691" t="str">
            <v>cty21143</v>
          </cell>
          <cell r="B1691" t="str">
            <v>Lyon County, KY</v>
          </cell>
          <cell r="C1691">
            <v>0.18659999999999999</v>
          </cell>
        </row>
        <row r="1692">
          <cell r="A1692" t="str">
            <v>cty37087</v>
          </cell>
          <cell r="B1692" t="str">
            <v>Haywood County, NC</v>
          </cell>
          <cell r="C1692">
            <v>0.18640000000000001</v>
          </cell>
        </row>
        <row r="1693">
          <cell r="A1693" t="str">
            <v>cty18005</v>
          </cell>
          <cell r="B1693" t="str">
            <v>Bartholomew County, IN</v>
          </cell>
          <cell r="C1693">
            <v>0.18629999999999999</v>
          </cell>
        </row>
        <row r="1694">
          <cell r="A1694" t="str">
            <v>cty19039</v>
          </cell>
          <cell r="B1694" t="str">
            <v>Clarke County, IA</v>
          </cell>
          <cell r="C1694">
            <v>0.18629999999999999</v>
          </cell>
        </row>
        <row r="1695">
          <cell r="A1695" t="str">
            <v>cty20013</v>
          </cell>
          <cell r="B1695" t="str">
            <v>Brown County, KS</v>
          </cell>
          <cell r="C1695">
            <v>0.1862</v>
          </cell>
        </row>
        <row r="1696">
          <cell r="A1696" t="str">
            <v>cty41019</v>
          </cell>
          <cell r="B1696" t="str">
            <v>Douglas County, OR</v>
          </cell>
          <cell r="C1696">
            <v>0.1862</v>
          </cell>
        </row>
        <row r="1697">
          <cell r="A1697" t="str">
            <v>cty18125</v>
          </cell>
          <cell r="B1697" t="str">
            <v>Pike County, IN</v>
          </cell>
          <cell r="C1697">
            <v>0.1862</v>
          </cell>
        </row>
        <row r="1698">
          <cell r="A1698" t="str">
            <v>cty47093</v>
          </cell>
          <cell r="B1698" t="str">
            <v>Knox County, TN</v>
          </cell>
          <cell r="C1698">
            <v>0.18609999999999999</v>
          </cell>
        </row>
        <row r="1699">
          <cell r="A1699" t="str">
            <v>cty51195</v>
          </cell>
          <cell r="B1699" t="str">
            <v>Wise County, VA</v>
          </cell>
          <cell r="C1699">
            <v>0.18609999999999999</v>
          </cell>
        </row>
        <row r="1700">
          <cell r="A1700" t="str">
            <v>cty18123</v>
          </cell>
          <cell r="B1700" t="str">
            <v>Perry County, IN</v>
          </cell>
          <cell r="C1700">
            <v>0.18609999999999999</v>
          </cell>
        </row>
        <row r="1701">
          <cell r="A1701" t="str">
            <v>cty54097</v>
          </cell>
          <cell r="B1701" t="str">
            <v>Upshur County, WV</v>
          </cell>
          <cell r="C1701">
            <v>0.18590000000000001</v>
          </cell>
        </row>
        <row r="1702">
          <cell r="A1702" t="str">
            <v>cty21113</v>
          </cell>
          <cell r="B1702" t="str">
            <v>Jessamine County, KY</v>
          </cell>
          <cell r="C1702">
            <v>0.18590000000000001</v>
          </cell>
        </row>
        <row r="1703">
          <cell r="A1703" t="str">
            <v>cty21229</v>
          </cell>
          <cell r="B1703" t="str">
            <v>Washington County, KY</v>
          </cell>
          <cell r="C1703">
            <v>0.18590000000000001</v>
          </cell>
        </row>
        <row r="1704">
          <cell r="A1704" t="str">
            <v>cty46103</v>
          </cell>
          <cell r="B1704" t="str">
            <v>Pennington County, SD</v>
          </cell>
          <cell r="C1704">
            <v>0.1857</v>
          </cell>
        </row>
        <row r="1705">
          <cell r="A1705" t="str">
            <v>cty29003</v>
          </cell>
          <cell r="B1705" t="str">
            <v>Andrew County, MO</v>
          </cell>
          <cell r="C1705">
            <v>0.1857</v>
          </cell>
        </row>
        <row r="1706">
          <cell r="A1706" t="str">
            <v>cty47141</v>
          </cell>
          <cell r="B1706" t="str">
            <v>Putnam County, TN</v>
          </cell>
          <cell r="C1706">
            <v>0.18529999999999999</v>
          </cell>
        </row>
        <row r="1707">
          <cell r="A1707" t="str">
            <v>cty21157</v>
          </cell>
          <cell r="B1707" t="str">
            <v>Marshall County, KY</v>
          </cell>
          <cell r="C1707">
            <v>0.18529999999999999</v>
          </cell>
        </row>
        <row r="1708">
          <cell r="A1708" t="str">
            <v>cty12019</v>
          </cell>
          <cell r="B1708" t="str">
            <v>Clay County, FL</v>
          </cell>
          <cell r="C1708">
            <v>0.1852</v>
          </cell>
        </row>
        <row r="1709">
          <cell r="A1709" t="str">
            <v>cty39175</v>
          </cell>
          <cell r="B1709" t="str">
            <v>Wyandot County, OH</v>
          </cell>
          <cell r="C1709">
            <v>0.1852</v>
          </cell>
        </row>
        <row r="1710">
          <cell r="A1710" t="str">
            <v>cty20177</v>
          </cell>
          <cell r="B1710" t="str">
            <v>Shawnee County, KS</v>
          </cell>
          <cell r="C1710">
            <v>0.18509999999999999</v>
          </cell>
        </row>
        <row r="1711">
          <cell r="A1711" t="str">
            <v>cty21025</v>
          </cell>
          <cell r="B1711" t="str">
            <v>Breathitt County, KY</v>
          </cell>
          <cell r="C1711">
            <v>0.18509999999999999</v>
          </cell>
        </row>
        <row r="1712">
          <cell r="A1712" t="str">
            <v>cty17185</v>
          </cell>
          <cell r="B1712" t="str">
            <v>Wabash County, IL</v>
          </cell>
          <cell r="C1712">
            <v>0.18509999999999999</v>
          </cell>
        </row>
        <row r="1713">
          <cell r="A1713" t="str">
            <v>cty49057</v>
          </cell>
          <cell r="B1713" t="str">
            <v>Weber County, UT</v>
          </cell>
          <cell r="C1713">
            <v>0.185</v>
          </cell>
        </row>
        <row r="1714">
          <cell r="A1714" t="str">
            <v>cty12103</v>
          </cell>
          <cell r="B1714" t="str">
            <v>Pinellas County, FL</v>
          </cell>
          <cell r="C1714">
            <v>0.18490000000000001</v>
          </cell>
        </row>
        <row r="1715">
          <cell r="A1715" t="str">
            <v>cty18051</v>
          </cell>
          <cell r="B1715" t="str">
            <v>Gibson County, IN</v>
          </cell>
          <cell r="C1715">
            <v>0.18490000000000001</v>
          </cell>
        </row>
        <row r="1716">
          <cell r="A1716" t="str">
            <v>cty26023</v>
          </cell>
          <cell r="B1716" t="str">
            <v>Branch County, MI</v>
          </cell>
          <cell r="C1716">
            <v>0.18490000000000001</v>
          </cell>
        </row>
        <row r="1717">
          <cell r="A1717" t="str">
            <v>cty21129</v>
          </cell>
          <cell r="B1717" t="str">
            <v>Lee County, KY</v>
          </cell>
          <cell r="C1717">
            <v>0.18490000000000001</v>
          </cell>
        </row>
        <row r="1718">
          <cell r="A1718" t="str">
            <v>cty51155</v>
          </cell>
          <cell r="B1718" t="str">
            <v>Pulaski County, VA</v>
          </cell>
          <cell r="C1718">
            <v>0.18490000000000001</v>
          </cell>
        </row>
        <row r="1719">
          <cell r="A1719" t="str">
            <v>cty26035</v>
          </cell>
          <cell r="B1719" t="str">
            <v>Clare County, MI</v>
          </cell>
          <cell r="C1719">
            <v>0.18479999999999999</v>
          </cell>
        </row>
        <row r="1720">
          <cell r="A1720" t="str">
            <v>cty49023</v>
          </cell>
          <cell r="B1720" t="str">
            <v>Juab County, UT</v>
          </cell>
          <cell r="C1720">
            <v>0.1845</v>
          </cell>
        </row>
        <row r="1721">
          <cell r="A1721" t="str">
            <v>cty13247</v>
          </cell>
          <cell r="B1721" t="str">
            <v>Rockdale County, GA</v>
          </cell>
          <cell r="C1721">
            <v>0.18440000000000001</v>
          </cell>
        </row>
        <row r="1722">
          <cell r="A1722" t="str">
            <v>cty22087</v>
          </cell>
          <cell r="B1722" t="str">
            <v>St. Bernard Parish, LA</v>
          </cell>
          <cell r="C1722">
            <v>0.18440000000000001</v>
          </cell>
        </row>
        <row r="1723">
          <cell r="A1723" t="str">
            <v>cty54073</v>
          </cell>
          <cell r="B1723" t="str">
            <v>Pleasants County, WV</v>
          </cell>
          <cell r="C1723">
            <v>0.18410000000000001</v>
          </cell>
        </row>
        <row r="1724">
          <cell r="A1724" t="str">
            <v>cty12061</v>
          </cell>
          <cell r="B1724" t="str">
            <v>Indian River County, FL</v>
          </cell>
          <cell r="C1724">
            <v>0.18410000000000001</v>
          </cell>
        </row>
        <row r="1725">
          <cell r="A1725" t="str">
            <v>cty55105</v>
          </cell>
          <cell r="B1725" t="str">
            <v>Rock County, WI</v>
          </cell>
          <cell r="C1725">
            <v>0.184</v>
          </cell>
        </row>
        <row r="1726">
          <cell r="A1726" t="str">
            <v>cty04025</v>
          </cell>
          <cell r="B1726" t="str">
            <v>Yavapai County, AZ</v>
          </cell>
          <cell r="C1726">
            <v>0.184</v>
          </cell>
        </row>
        <row r="1727">
          <cell r="A1727" t="str">
            <v>cty53015</v>
          </cell>
          <cell r="B1727" t="str">
            <v>Cowlitz County, WA</v>
          </cell>
          <cell r="C1727">
            <v>0.18379999999999999</v>
          </cell>
        </row>
        <row r="1728">
          <cell r="A1728" t="str">
            <v>cty54075</v>
          </cell>
          <cell r="B1728" t="str">
            <v>Pocahontas County, WV</v>
          </cell>
          <cell r="C1728">
            <v>0.18379999999999999</v>
          </cell>
        </row>
        <row r="1729">
          <cell r="A1729" t="str">
            <v>cty48425</v>
          </cell>
          <cell r="B1729" t="str">
            <v>Somervell County, TX</v>
          </cell>
          <cell r="C1729">
            <v>0.18379999999999999</v>
          </cell>
        </row>
        <row r="1730">
          <cell r="A1730" t="str">
            <v>cty47001</v>
          </cell>
          <cell r="B1730" t="str">
            <v>Anderson County, TN</v>
          </cell>
          <cell r="C1730">
            <v>0.1837</v>
          </cell>
        </row>
        <row r="1731">
          <cell r="A1731" t="str">
            <v>cty25025</v>
          </cell>
          <cell r="B1731" t="str">
            <v>Suffolk County, MA</v>
          </cell>
          <cell r="C1731">
            <v>0.18360000000000001</v>
          </cell>
        </row>
        <row r="1732">
          <cell r="A1732" t="str">
            <v>cty37121</v>
          </cell>
          <cell r="B1732" t="str">
            <v>Mitchell County, NC</v>
          </cell>
          <cell r="C1732">
            <v>0.18360000000000001</v>
          </cell>
        </row>
        <row r="1733">
          <cell r="A1733" t="str">
            <v>cty13281</v>
          </cell>
          <cell r="B1733" t="str">
            <v>Towns County, GA</v>
          </cell>
          <cell r="C1733">
            <v>0.18360000000000001</v>
          </cell>
        </row>
        <row r="1734">
          <cell r="A1734" t="str">
            <v>cty17149</v>
          </cell>
          <cell r="B1734" t="str">
            <v>Pike County, IL</v>
          </cell>
          <cell r="C1734">
            <v>0.1835</v>
          </cell>
        </row>
        <row r="1735">
          <cell r="A1735" t="str">
            <v>cty02198</v>
          </cell>
          <cell r="B1735" t="str">
            <v>Prince of Wales-Hyder Census Area, AK</v>
          </cell>
          <cell r="C1735">
            <v>0.1832</v>
          </cell>
        </row>
        <row r="1736">
          <cell r="A1736" t="str">
            <v>cty48221</v>
          </cell>
          <cell r="B1736" t="str">
            <v>Hood County, TX</v>
          </cell>
          <cell r="C1736">
            <v>0.1832</v>
          </cell>
        </row>
        <row r="1737">
          <cell r="A1737" t="str">
            <v>cty16015</v>
          </cell>
          <cell r="B1737" t="str">
            <v>Boise County, ID</v>
          </cell>
          <cell r="C1737">
            <v>0.18310000000000001</v>
          </cell>
        </row>
        <row r="1738">
          <cell r="A1738" t="str">
            <v>cty51047</v>
          </cell>
          <cell r="B1738" t="str">
            <v>Culpeper County, VA</v>
          </cell>
          <cell r="C1738">
            <v>0.18310000000000001</v>
          </cell>
        </row>
        <row r="1739">
          <cell r="A1739" t="str">
            <v>cty39007</v>
          </cell>
          <cell r="B1739" t="str">
            <v>Ashtabula County, OH</v>
          </cell>
          <cell r="C1739">
            <v>0.18310000000000001</v>
          </cell>
        </row>
        <row r="1740">
          <cell r="A1740" t="str">
            <v>cty26033</v>
          </cell>
          <cell r="B1740" t="str">
            <v>Chippewa County, MI</v>
          </cell>
          <cell r="C1740">
            <v>0.183</v>
          </cell>
        </row>
        <row r="1741">
          <cell r="A1741" t="str">
            <v>cty29025</v>
          </cell>
          <cell r="B1741" t="str">
            <v>Caldwell County, MO</v>
          </cell>
          <cell r="C1741">
            <v>0.18279999999999999</v>
          </cell>
        </row>
        <row r="1742">
          <cell r="A1742" t="str">
            <v>cty17181</v>
          </cell>
          <cell r="B1742" t="str">
            <v>Union County, IL</v>
          </cell>
          <cell r="C1742">
            <v>0.18279999999999999</v>
          </cell>
        </row>
        <row r="1743">
          <cell r="A1743" t="str">
            <v>cty37037</v>
          </cell>
          <cell r="B1743" t="str">
            <v>Chatham County, NC</v>
          </cell>
          <cell r="C1743">
            <v>0.1827</v>
          </cell>
        </row>
        <row r="1744">
          <cell r="A1744" t="str">
            <v>cty17057</v>
          </cell>
          <cell r="B1744" t="str">
            <v>Fulton County, IL</v>
          </cell>
          <cell r="C1744">
            <v>0.18260000000000001</v>
          </cell>
        </row>
        <row r="1745">
          <cell r="A1745" t="str">
            <v>cty39077</v>
          </cell>
          <cell r="B1745" t="str">
            <v>Huron County, OH</v>
          </cell>
          <cell r="C1745">
            <v>0.1825</v>
          </cell>
        </row>
        <row r="1746">
          <cell r="A1746" t="str">
            <v>cty54063</v>
          </cell>
          <cell r="B1746" t="str">
            <v>Monroe County, WV</v>
          </cell>
          <cell r="C1746">
            <v>0.1825</v>
          </cell>
        </row>
        <row r="1747">
          <cell r="A1747" t="str">
            <v>cty40147</v>
          </cell>
          <cell r="B1747" t="str">
            <v>Washington County, OK</v>
          </cell>
          <cell r="C1747">
            <v>0.18240000000000001</v>
          </cell>
        </row>
        <row r="1748">
          <cell r="A1748" t="str">
            <v>cty17119</v>
          </cell>
          <cell r="B1748" t="str">
            <v>Madison County, IL</v>
          </cell>
          <cell r="C1748">
            <v>0.18240000000000001</v>
          </cell>
        </row>
        <row r="1749">
          <cell r="A1749" t="str">
            <v>cty51031</v>
          </cell>
          <cell r="B1749" t="str">
            <v>Campbell County, VA</v>
          </cell>
          <cell r="C1749">
            <v>0.18240000000000001</v>
          </cell>
        </row>
        <row r="1750">
          <cell r="A1750" t="str">
            <v>cty37169</v>
          </cell>
          <cell r="B1750" t="str">
            <v>Stokes County, NC</v>
          </cell>
          <cell r="C1750">
            <v>0.18229999999999999</v>
          </cell>
        </row>
        <row r="1751">
          <cell r="A1751" t="str">
            <v>cty41043</v>
          </cell>
          <cell r="B1751" t="str">
            <v>Linn County, OR</v>
          </cell>
          <cell r="C1751">
            <v>0.1822</v>
          </cell>
        </row>
        <row r="1752">
          <cell r="A1752" t="str">
            <v>cty54035</v>
          </cell>
          <cell r="B1752" t="str">
            <v>Jackson County, WV</v>
          </cell>
          <cell r="C1752">
            <v>0.182</v>
          </cell>
        </row>
        <row r="1753">
          <cell r="A1753" t="str">
            <v>cty21155</v>
          </cell>
          <cell r="B1753" t="str">
            <v>Marion County, KY</v>
          </cell>
          <cell r="C1753">
            <v>0.182</v>
          </cell>
        </row>
        <row r="1754">
          <cell r="A1754" t="str">
            <v>cty51097</v>
          </cell>
          <cell r="B1754" t="str">
            <v>King and Queen County, VA</v>
          </cell>
          <cell r="C1754">
            <v>0.18190000000000001</v>
          </cell>
        </row>
        <row r="1755">
          <cell r="A1755" t="str">
            <v>cty18165</v>
          </cell>
          <cell r="B1755" t="str">
            <v>Vermillion County, IN</v>
          </cell>
          <cell r="C1755">
            <v>0.18190000000000001</v>
          </cell>
        </row>
        <row r="1756">
          <cell r="A1756" t="str">
            <v>cty20047</v>
          </cell>
          <cell r="B1756" t="str">
            <v>Edwards County, KS</v>
          </cell>
          <cell r="C1756">
            <v>0.18179999999999999</v>
          </cell>
        </row>
        <row r="1757">
          <cell r="A1757" t="str">
            <v>cty72047</v>
          </cell>
          <cell r="B1757" t="str">
            <v>Corozal Municipio, PR</v>
          </cell>
          <cell r="C1757">
            <v>0.18179999999999999</v>
          </cell>
        </row>
        <row r="1758">
          <cell r="A1758" t="str">
            <v>cty21037</v>
          </cell>
          <cell r="B1758" t="str">
            <v>Campbell County, KY</v>
          </cell>
          <cell r="C1758">
            <v>0.18179999999999999</v>
          </cell>
        </row>
        <row r="1759">
          <cell r="A1759" t="str">
            <v>cty24043</v>
          </cell>
          <cell r="B1759" t="str">
            <v>Washington County, MD</v>
          </cell>
          <cell r="C1759">
            <v>0.1817</v>
          </cell>
        </row>
        <row r="1760">
          <cell r="A1760" t="str">
            <v>cty72013</v>
          </cell>
          <cell r="B1760" t="str">
            <v>Arecibo Municipio, PR</v>
          </cell>
          <cell r="C1760">
            <v>0.1817</v>
          </cell>
        </row>
        <row r="1761">
          <cell r="A1761" t="str">
            <v>cty48311</v>
          </cell>
          <cell r="B1761" t="str">
            <v>McMullen County, TX</v>
          </cell>
          <cell r="C1761">
            <v>0.18160000000000001</v>
          </cell>
        </row>
        <row r="1762">
          <cell r="A1762" t="str">
            <v>cty37129</v>
          </cell>
          <cell r="B1762" t="str">
            <v>New Hanover County, NC</v>
          </cell>
          <cell r="C1762">
            <v>0.18149999999999999</v>
          </cell>
        </row>
        <row r="1763">
          <cell r="A1763" t="str">
            <v>cty12091</v>
          </cell>
          <cell r="B1763" t="str">
            <v>Okaloosa County, FL</v>
          </cell>
          <cell r="C1763">
            <v>0.18149999999999999</v>
          </cell>
        </row>
        <row r="1764">
          <cell r="A1764" t="str">
            <v>cty54027</v>
          </cell>
          <cell r="B1764" t="str">
            <v>Hampshire County, WV</v>
          </cell>
          <cell r="C1764">
            <v>0.1812</v>
          </cell>
        </row>
        <row r="1765">
          <cell r="A1765" t="str">
            <v>cty17053</v>
          </cell>
          <cell r="B1765" t="str">
            <v>Ford County, IL</v>
          </cell>
          <cell r="C1765">
            <v>0.1812</v>
          </cell>
        </row>
        <row r="1766">
          <cell r="A1766" t="str">
            <v>cty53039</v>
          </cell>
          <cell r="B1766" t="str">
            <v>Klickitat County, WA</v>
          </cell>
          <cell r="C1766">
            <v>0.18110000000000001</v>
          </cell>
        </row>
        <row r="1767">
          <cell r="A1767" t="str">
            <v>cty46047</v>
          </cell>
          <cell r="B1767" t="str">
            <v>Fall River County, SD</v>
          </cell>
          <cell r="C1767">
            <v>0.18099999999999999</v>
          </cell>
        </row>
        <row r="1768">
          <cell r="A1768" t="str">
            <v>cty48195</v>
          </cell>
          <cell r="B1768" t="str">
            <v>Hansford County, TX</v>
          </cell>
          <cell r="C1768">
            <v>0.18099999999999999</v>
          </cell>
        </row>
        <row r="1769">
          <cell r="A1769" t="str">
            <v>cty72031</v>
          </cell>
          <cell r="B1769" t="str">
            <v>Carolina Municipio, PR</v>
          </cell>
          <cell r="C1769">
            <v>0.18099999999999999</v>
          </cell>
        </row>
        <row r="1770">
          <cell r="A1770" t="str">
            <v>cty51141</v>
          </cell>
          <cell r="B1770" t="str">
            <v>Patrick County, VA</v>
          </cell>
          <cell r="C1770">
            <v>0.18079999999999999</v>
          </cell>
        </row>
        <row r="1771">
          <cell r="A1771" t="str">
            <v>cty37149</v>
          </cell>
          <cell r="B1771" t="str">
            <v>Polk County, NC</v>
          </cell>
          <cell r="C1771">
            <v>0.18079999999999999</v>
          </cell>
        </row>
        <row r="1772">
          <cell r="A1772" t="str">
            <v>cty10003</v>
          </cell>
          <cell r="B1772" t="str">
            <v>New Castle County, DE</v>
          </cell>
          <cell r="C1772">
            <v>0.1807</v>
          </cell>
        </row>
        <row r="1773">
          <cell r="A1773" t="str">
            <v>cty39147</v>
          </cell>
          <cell r="B1773" t="str">
            <v>Seneca County, OH</v>
          </cell>
          <cell r="C1773">
            <v>0.1807</v>
          </cell>
        </row>
        <row r="1774">
          <cell r="A1774" t="str">
            <v>cty19155</v>
          </cell>
          <cell r="B1774" t="str">
            <v>Pottawattamie County, IA</v>
          </cell>
          <cell r="C1774">
            <v>0.18049999999999999</v>
          </cell>
        </row>
        <row r="1775">
          <cell r="A1775" t="str">
            <v>cty06037</v>
          </cell>
          <cell r="B1775" t="str">
            <v>Los Angeles County, CA</v>
          </cell>
          <cell r="C1775">
            <v>0.18049999999999999</v>
          </cell>
        </row>
        <row r="1776">
          <cell r="A1776" t="str">
            <v>cty47179</v>
          </cell>
          <cell r="B1776" t="str">
            <v>Washington County, TN</v>
          </cell>
          <cell r="C1776">
            <v>0.18049999999999999</v>
          </cell>
        </row>
        <row r="1777">
          <cell r="A1777" t="str">
            <v>cty21067</v>
          </cell>
          <cell r="B1777" t="str">
            <v>Fayette County, KY</v>
          </cell>
          <cell r="C1777">
            <v>0.1804</v>
          </cell>
        </row>
        <row r="1778">
          <cell r="A1778" t="str">
            <v>cty53071</v>
          </cell>
          <cell r="B1778" t="str">
            <v>Walla Walla County, WA</v>
          </cell>
          <cell r="C1778">
            <v>0.18029999999999999</v>
          </cell>
        </row>
        <row r="1779">
          <cell r="A1779" t="str">
            <v>cty17107</v>
          </cell>
          <cell r="B1779" t="str">
            <v>Logan County, IL</v>
          </cell>
          <cell r="C1779">
            <v>0.1802</v>
          </cell>
        </row>
        <row r="1780">
          <cell r="A1780" t="str">
            <v>cty18029</v>
          </cell>
          <cell r="B1780" t="str">
            <v>Dearborn County, IN</v>
          </cell>
          <cell r="C1780">
            <v>0.1799</v>
          </cell>
        </row>
        <row r="1781">
          <cell r="A1781" t="str">
            <v>cty41007</v>
          </cell>
          <cell r="B1781" t="str">
            <v>Clatsop County, OR</v>
          </cell>
          <cell r="C1781">
            <v>0.17979999999999999</v>
          </cell>
        </row>
        <row r="1782">
          <cell r="A1782" t="str">
            <v>cty54081</v>
          </cell>
          <cell r="B1782" t="str">
            <v>Raleigh County, WV</v>
          </cell>
          <cell r="C1782">
            <v>0.17979999999999999</v>
          </cell>
        </row>
        <row r="1783">
          <cell r="A1783" t="str">
            <v>cty29075</v>
          </cell>
          <cell r="B1783" t="str">
            <v>Gentry County, MO</v>
          </cell>
          <cell r="C1783">
            <v>0.17979999999999999</v>
          </cell>
        </row>
        <row r="1784">
          <cell r="A1784" t="str">
            <v>cty46085</v>
          </cell>
          <cell r="B1784" t="str">
            <v>Lyman County, SD</v>
          </cell>
          <cell r="C1784">
            <v>0.1797</v>
          </cell>
        </row>
        <row r="1785">
          <cell r="A1785" t="str">
            <v>cty17145</v>
          </cell>
          <cell r="B1785" t="str">
            <v>Perry County, IL</v>
          </cell>
          <cell r="C1785">
            <v>0.17960000000000001</v>
          </cell>
        </row>
        <row r="1786">
          <cell r="A1786" t="str">
            <v>cty02261</v>
          </cell>
          <cell r="B1786" t="str">
            <v>Valdez-Cordova Census Area, AK</v>
          </cell>
          <cell r="C1786">
            <v>0.17949999999999999</v>
          </cell>
        </row>
        <row r="1787">
          <cell r="A1787" t="str">
            <v>cty41047</v>
          </cell>
          <cell r="B1787" t="str">
            <v>Marion County, OR</v>
          </cell>
          <cell r="C1787">
            <v>0.17929999999999999</v>
          </cell>
        </row>
        <row r="1788">
          <cell r="A1788" t="str">
            <v>cty29219</v>
          </cell>
          <cell r="B1788" t="str">
            <v>Warren County, MO</v>
          </cell>
          <cell r="C1788">
            <v>0.17929999999999999</v>
          </cell>
        </row>
        <row r="1789">
          <cell r="A1789" t="str">
            <v>cty29161</v>
          </cell>
          <cell r="B1789" t="str">
            <v>Phelps County, MO</v>
          </cell>
          <cell r="C1789">
            <v>0.1792</v>
          </cell>
        </row>
        <row r="1790">
          <cell r="A1790" t="str">
            <v>cty72023</v>
          </cell>
          <cell r="B1790" t="str">
            <v>Cabo Rojo Municipio, PR</v>
          </cell>
          <cell r="C1790">
            <v>0.17899999999999999</v>
          </cell>
        </row>
        <row r="1791">
          <cell r="A1791" t="str">
            <v>cty29107</v>
          </cell>
          <cell r="B1791" t="str">
            <v>Lafayette County, MO</v>
          </cell>
          <cell r="C1791">
            <v>0.1789</v>
          </cell>
        </row>
        <row r="1792">
          <cell r="A1792" t="str">
            <v>cty37113</v>
          </cell>
          <cell r="B1792" t="str">
            <v>Macon County, NC</v>
          </cell>
          <cell r="C1792">
            <v>0.17879999999999999</v>
          </cell>
        </row>
        <row r="1793">
          <cell r="A1793" t="str">
            <v>cty42035</v>
          </cell>
          <cell r="B1793" t="str">
            <v>Clinton County, PA</v>
          </cell>
          <cell r="C1793">
            <v>0.17849999999999999</v>
          </cell>
        </row>
        <row r="1794">
          <cell r="A1794" t="str">
            <v>cty26051</v>
          </cell>
          <cell r="B1794" t="str">
            <v>Gladwin County, MI</v>
          </cell>
          <cell r="C1794">
            <v>0.17849999999999999</v>
          </cell>
        </row>
        <row r="1795">
          <cell r="A1795" t="str">
            <v>cty18111</v>
          </cell>
          <cell r="B1795" t="str">
            <v>Newton County, IN</v>
          </cell>
          <cell r="C1795">
            <v>0.17849999999999999</v>
          </cell>
        </row>
        <row r="1796">
          <cell r="A1796" t="str">
            <v>cty36015</v>
          </cell>
          <cell r="B1796" t="str">
            <v>Chemung County, NY</v>
          </cell>
          <cell r="C1796">
            <v>0.1784</v>
          </cell>
        </row>
        <row r="1797">
          <cell r="A1797" t="str">
            <v>cty24015</v>
          </cell>
          <cell r="B1797" t="str">
            <v>Cecil County, MD</v>
          </cell>
          <cell r="C1797">
            <v>0.1784</v>
          </cell>
        </row>
        <row r="1798">
          <cell r="A1798" t="str">
            <v>cty17021</v>
          </cell>
          <cell r="B1798" t="str">
            <v>Christian County, IL</v>
          </cell>
          <cell r="C1798">
            <v>0.17829999999999999</v>
          </cell>
        </row>
        <row r="1799">
          <cell r="A1799" t="str">
            <v>cty48211</v>
          </cell>
          <cell r="B1799" t="str">
            <v>Hemphill County, TX</v>
          </cell>
          <cell r="C1799">
            <v>0.1782</v>
          </cell>
        </row>
        <row r="1800">
          <cell r="A1800" t="str">
            <v>cty06021</v>
          </cell>
          <cell r="B1800" t="str">
            <v>Glenn County, CA</v>
          </cell>
          <cell r="C1800">
            <v>0.17810000000000001</v>
          </cell>
        </row>
        <row r="1801">
          <cell r="A1801" t="str">
            <v>cty06099</v>
          </cell>
          <cell r="B1801" t="str">
            <v>Stanislaus County, CA</v>
          </cell>
          <cell r="C1801">
            <v>0.17810000000000001</v>
          </cell>
        </row>
        <row r="1802">
          <cell r="A1802" t="str">
            <v>cty17095</v>
          </cell>
          <cell r="B1802" t="str">
            <v>Knox County, IL</v>
          </cell>
          <cell r="C1802">
            <v>0.17810000000000001</v>
          </cell>
        </row>
        <row r="1803">
          <cell r="A1803" t="str">
            <v>cty51197</v>
          </cell>
          <cell r="B1803" t="str">
            <v>Wythe County, VA</v>
          </cell>
          <cell r="C1803">
            <v>0.17810000000000001</v>
          </cell>
        </row>
        <row r="1804">
          <cell r="A1804" t="str">
            <v>cty48411</v>
          </cell>
          <cell r="B1804" t="str">
            <v>San Saba County, TX</v>
          </cell>
          <cell r="C1804">
            <v>0.17810000000000001</v>
          </cell>
        </row>
        <row r="1805">
          <cell r="A1805" t="str">
            <v>cty37053</v>
          </cell>
          <cell r="B1805" t="str">
            <v>Currituck County, NC</v>
          </cell>
          <cell r="C1805">
            <v>0.17810000000000001</v>
          </cell>
        </row>
        <row r="1806">
          <cell r="A1806" t="str">
            <v>cty51005</v>
          </cell>
          <cell r="B1806" t="str">
            <v>Alleghany County, VA</v>
          </cell>
          <cell r="C1806">
            <v>0.17799999999999999</v>
          </cell>
        </row>
        <row r="1807">
          <cell r="A1807" t="str">
            <v>cty54107</v>
          </cell>
          <cell r="B1807" t="str">
            <v>Wood County, WV</v>
          </cell>
          <cell r="C1807">
            <v>0.1779</v>
          </cell>
        </row>
        <row r="1808">
          <cell r="A1808" t="str">
            <v>cty39161</v>
          </cell>
          <cell r="B1808" t="str">
            <v>Van Wert County, OH</v>
          </cell>
          <cell r="C1808">
            <v>0.1777</v>
          </cell>
        </row>
        <row r="1809">
          <cell r="A1809" t="str">
            <v>cty20041</v>
          </cell>
          <cell r="B1809" t="str">
            <v>Dickinson County, KS</v>
          </cell>
          <cell r="C1809">
            <v>0.1777</v>
          </cell>
        </row>
        <row r="1810">
          <cell r="A1810" t="str">
            <v>cty37021</v>
          </cell>
          <cell r="B1810" t="str">
            <v>Buncombe County, NC</v>
          </cell>
          <cell r="C1810">
            <v>0.17760000000000001</v>
          </cell>
        </row>
        <row r="1811">
          <cell r="A1811" t="str">
            <v>cty26009</v>
          </cell>
          <cell r="B1811" t="str">
            <v>Antrim County, MI</v>
          </cell>
          <cell r="C1811">
            <v>0.17760000000000001</v>
          </cell>
        </row>
        <row r="1812">
          <cell r="A1812" t="str">
            <v>cty53027</v>
          </cell>
          <cell r="B1812" t="str">
            <v>Grays Harbor County, WA</v>
          </cell>
          <cell r="C1812">
            <v>0.17749999999999999</v>
          </cell>
        </row>
        <row r="1813">
          <cell r="A1813" t="str">
            <v>cty18137</v>
          </cell>
          <cell r="B1813" t="str">
            <v>Ripley County, IN</v>
          </cell>
          <cell r="C1813">
            <v>0.17749999999999999</v>
          </cell>
        </row>
        <row r="1814">
          <cell r="A1814" t="str">
            <v>cty32031</v>
          </cell>
          <cell r="B1814" t="str">
            <v>Washoe County, NV</v>
          </cell>
          <cell r="C1814">
            <v>0.1774</v>
          </cell>
        </row>
        <row r="1815">
          <cell r="A1815" t="str">
            <v>cty21195</v>
          </cell>
          <cell r="B1815" t="str">
            <v>Pike County, KY</v>
          </cell>
          <cell r="C1815">
            <v>0.1774</v>
          </cell>
        </row>
        <row r="1816">
          <cell r="A1816" t="str">
            <v>cty47163</v>
          </cell>
          <cell r="B1816" t="str">
            <v>Sullivan County, TN</v>
          </cell>
          <cell r="C1816">
            <v>0.1772</v>
          </cell>
        </row>
        <row r="1817">
          <cell r="A1817" t="str">
            <v>cty12073</v>
          </cell>
          <cell r="B1817" t="str">
            <v>Leon County, FL</v>
          </cell>
          <cell r="C1817">
            <v>0.17710000000000001</v>
          </cell>
        </row>
        <row r="1818">
          <cell r="A1818" t="str">
            <v>cty17139</v>
          </cell>
          <cell r="B1818" t="str">
            <v>Moultrie County, IL</v>
          </cell>
          <cell r="C1818">
            <v>0.17710000000000001</v>
          </cell>
        </row>
        <row r="1819">
          <cell r="A1819" t="str">
            <v>cty19193</v>
          </cell>
          <cell r="B1819" t="str">
            <v>Woodbury County, IA</v>
          </cell>
          <cell r="C1819">
            <v>0.1769</v>
          </cell>
        </row>
        <row r="1820">
          <cell r="A1820" t="str">
            <v>cty37059</v>
          </cell>
          <cell r="B1820" t="str">
            <v>Davie County, NC</v>
          </cell>
          <cell r="C1820">
            <v>0.1767</v>
          </cell>
        </row>
        <row r="1821">
          <cell r="A1821" t="str">
            <v>cty54101</v>
          </cell>
          <cell r="B1821" t="str">
            <v>Webster County, WV</v>
          </cell>
          <cell r="C1821">
            <v>0.1767</v>
          </cell>
        </row>
        <row r="1822">
          <cell r="A1822" t="str">
            <v>cty19053</v>
          </cell>
          <cell r="B1822" t="str">
            <v>Decatur County, IA</v>
          </cell>
          <cell r="C1822">
            <v>0.1767</v>
          </cell>
        </row>
        <row r="1823">
          <cell r="A1823" t="str">
            <v>cty51011</v>
          </cell>
          <cell r="B1823" t="str">
            <v>Appomattox County, VA</v>
          </cell>
          <cell r="C1823">
            <v>0.17660000000000001</v>
          </cell>
        </row>
        <row r="1824">
          <cell r="A1824" t="str">
            <v>cty42043</v>
          </cell>
          <cell r="B1824" t="str">
            <v>Dauphin County, PA</v>
          </cell>
          <cell r="C1824">
            <v>0.17649999999999999</v>
          </cell>
        </row>
        <row r="1825">
          <cell r="A1825" t="str">
            <v>cty56021</v>
          </cell>
          <cell r="B1825" t="str">
            <v>Laramie County, WY</v>
          </cell>
          <cell r="C1825">
            <v>0.17649999999999999</v>
          </cell>
        </row>
        <row r="1826">
          <cell r="A1826" t="str">
            <v>cty35049</v>
          </cell>
          <cell r="B1826" t="str">
            <v>Santa Fe County, NM</v>
          </cell>
          <cell r="C1826">
            <v>0.1764</v>
          </cell>
        </row>
        <row r="1827">
          <cell r="A1827" t="str">
            <v>cty37029</v>
          </cell>
          <cell r="B1827" t="str">
            <v>Camden County, NC</v>
          </cell>
          <cell r="C1827">
            <v>0.1764</v>
          </cell>
        </row>
        <row r="1828">
          <cell r="A1828" t="str">
            <v>cty19057</v>
          </cell>
          <cell r="B1828" t="str">
            <v>Des Moines County, IA</v>
          </cell>
          <cell r="C1828">
            <v>0.17630000000000001</v>
          </cell>
        </row>
        <row r="1829">
          <cell r="A1829" t="str">
            <v>cty17137</v>
          </cell>
          <cell r="B1829" t="str">
            <v>Morgan County, IL</v>
          </cell>
          <cell r="C1829">
            <v>0.1762</v>
          </cell>
        </row>
        <row r="1830">
          <cell r="A1830" t="str">
            <v>cty18015</v>
          </cell>
          <cell r="B1830" t="str">
            <v>Carroll County, IN</v>
          </cell>
          <cell r="C1830">
            <v>0.1762</v>
          </cell>
        </row>
        <row r="1831">
          <cell r="A1831" t="str">
            <v>cty31013</v>
          </cell>
          <cell r="B1831" t="str">
            <v>Box Butte County, NE</v>
          </cell>
          <cell r="C1831">
            <v>0.1762</v>
          </cell>
        </row>
        <row r="1832">
          <cell r="A1832" t="str">
            <v>cty39017</v>
          </cell>
          <cell r="B1832" t="str">
            <v>Butler County, OH</v>
          </cell>
          <cell r="C1832">
            <v>0.17610000000000001</v>
          </cell>
        </row>
        <row r="1833">
          <cell r="A1833" t="str">
            <v>cty56015</v>
          </cell>
          <cell r="B1833" t="str">
            <v>Goshen County, WY</v>
          </cell>
          <cell r="C1833">
            <v>0.1759</v>
          </cell>
        </row>
        <row r="1834">
          <cell r="A1834" t="str">
            <v>cty39063</v>
          </cell>
          <cell r="B1834" t="str">
            <v>Hancock County, OH</v>
          </cell>
          <cell r="C1834">
            <v>0.17580000000000001</v>
          </cell>
        </row>
        <row r="1835">
          <cell r="A1835" t="str">
            <v>cty37011</v>
          </cell>
          <cell r="B1835" t="str">
            <v>Avery County, NC</v>
          </cell>
          <cell r="C1835">
            <v>0.1757</v>
          </cell>
        </row>
        <row r="1836">
          <cell r="A1836" t="str">
            <v>cty72113</v>
          </cell>
          <cell r="B1836" t="str">
            <v>Ponce Municipio, PR</v>
          </cell>
          <cell r="C1836">
            <v>0.1757</v>
          </cell>
        </row>
        <row r="1837">
          <cell r="A1837" t="str">
            <v>cty56041</v>
          </cell>
          <cell r="B1837" t="str">
            <v>Uinta County, WY</v>
          </cell>
          <cell r="C1837">
            <v>0.17560000000000001</v>
          </cell>
        </row>
        <row r="1838">
          <cell r="A1838" t="str">
            <v>cty19185</v>
          </cell>
          <cell r="B1838" t="str">
            <v>Wayne County, IA</v>
          </cell>
          <cell r="C1838">
            <v>0.17560000000000001</v>
          </cell>
        </row>
        <row r="1839">
          <cell r="A1839" t="str">
            <v>cty26127</v>
          </cell>
          <cell r="B1839" t="str">
            <v>Oceana County, MI</v>
          </cell>
          <cell r="C1839">
            <v>0.17560000000000001</v>
          </cell>
        </row>
        <row r="1840">
          <cell r="A1840" t="str">
            <v>cty20185</v>
          </cell>
          <cell r="B1840" t="str">
            <v>Stafford County, KS</v>
          </cell>
          <cell r="C1840">
            <v>0.17549999999999999</v>
          </cell>
        </row>
        <row r="1841">
          <cell r="A1841" t="str">
            <v>cty18043</v>
          </cell>
          <cell r="B1841" t="str">
            <v>Floyd County, IN</v>
          </cell>
          <cell r="C1841">
            <v>0.17549999999999999</v>
          </cell>
        </row>
        <row r="1842">
          <cell r="A1842" t="str">
            <v>cty17023</v>
          </cell>
          <cell r="B1842" t="str">
            <v>Clark County, IL</v>
          </cell>
          <cell r="C1842">
            <v>0.17549999999999999</v>
          </cell>
        </row>
        <row r="1843">
          <cell r="A1843" t="str">
            <v>cty16069</v>
          </cell>
          <cell r="B1843" t="str">
            <v>Nez Perce County, ID</v>
          </cell>
          <cell r="C1843">
            <v>0.1754</v>
          </cell>
        </row>
        <row r="1844">
          <cell r="A1844" t="str">
            <v>cty39099</v>
          </cell>
          <cell r="B1844" t="str">
            <v>Mahoning County, OH</v>
          </cell>
          <cell r="C1844">
            <v>0.1754</v>
          </cell>
        </row>
        <row r="1845">
          <cell r="A1845" t="str">
            <v>cty02105</v>
          </cell>
          <cell r="B1845" t="str">
            <v>Hoonah-Angoon Census Area, AK</v>
          </cell>
          <cell r="C1845">
            <v>0.1754</v>
          </cell>
        </row>
        <row r="1846">
          <cell r="A1846" t="str">
            <v>cty55113</v>
          </cell>
          <cell r="B1846" t="str">
            <v>Sawyer County, WI</v>
          </cell>
          <cell r="C1846">
            <v>0.17530000000000001</v>
          </cell>
        </row>
        <row r="1847">
          <cell r="A1847" t="str">
            <v>cty17077</v>
          </cell>
          <cell r="B1847" t="str">
            <v>Jackson County, IL</v>
          </cell>
          <cell r="C1847">
            <v>0.17530000000000001</v>
          </cell>
        </row>
        <row r="1848">
          <cell r="A1848" t="str">
            <v>cty29137</v>
          </cell>
          <cell r="B1848" t="str">
            <v>Monroe County, MO</v>
          </cell>
          <cell r="C1848">
            <v>0.17530000000000001</v>
          </cell>
        </row>
        <row r="1849">
          <cell r="A1849" t="str">
            <v>cty55059</v>
          </cell>
          <cell r="B1849" t="str">
            <v>Kenosha County, WI</v>
          </cell>
          <cell r="C1849">
            <v>0.17519999999999999</v>
          </cell>
        </row>
        <row r="1850">
          <cell r="A1850" t="str">
            <v>cty54087</v>
          </cell>
          <cell r="B1850" t="str">
            <v>Roane County, WV</v>
          </cell>
          <cell r="C1850">
            <v>0.17519999999999999</v>
          </cell>
        </row>
        <row r="1851">
          <cell r="A1851" t="str">
            <v>cty49031</v>
          </cell>
          <cell r="B1851" t="str">
            <v>Piute County, UT</v>
          </cell>
          <cell r="C1851">
            <v>0.17510000000000001</v>
          </cell>
        </row>
        <row r="1852">
          <cell r="A1852" t="str">
            <v>cty21071</v>
          </cell>
          <cell r="B1852" t="str">
            <v>Floyd County, KY</v>
          </cell>
          <cell r="C1852">
            <v>0.17499999999999999</v>
          </cell>
        </row>
        <row r="1853">
          <cell r="A1853" t="str">
            <v>cty41009</v>
          </cell>
          <cell r="B1853" t="str">
            <v>Columbia County, OR</v>
          </cell>
          <cell r="C1853">
            <v>0.17480000000000001</v>
          </cell>
        </row>
        <row r="1854">
          <cell r="A1854" t="str">
            <v>cty30077</v>
          </cell>
          <cell r="B1854" t="str">
            <v>Powell County, MT</v>
          </cell>
          <cell r="C1854">
            <v>0.17480000000000001</v>
          </cell>
        </row>
        <row r="1855">
          <cell r="A1855" t="str">
            <v>cty26135</v>
          </cell>
          <cell r="B1855" t="str">
            <v>Oscoda County, MI</v>
          </cell>
          <cell r="C1855">
            <v>0.17469999999999999</v>
          </cell>
        </row>
        <row r="1856">
          <cell r="A1856" t="str">
            <v>cty53003</v>
          </cell>
          <cell r="B1856" t="str">
            <v>Asotin County, WA</v>
          </cell>
          <cell r="C1856">
            <v>0.17449999999999999</v>
          </cell>
        </row>
        <row r="1857">
          <cell r="A1857" t="str">
            <v>cty32029</v>
          </cell>
          <cell r="B1857" t="str">
            <v>Storey County, NV</v>
          </cell>
          <cell r="C1857">
            <v>0.1744</v>
          </cell>
        </row>
        <row r="1858">
          <cell r="A1858" t="str">
            <v>cty04005</v>
          </cell>
          <cell r="B1858" t="str">
            <v>Coconino County, AZ</v>
          </cell>
          <cell r="C1858">
            <v>0.17430000000000001</v>
          </cell>
        </row>
        <row r="1859">
          <cell r="A1859" t="str">
            <v>cty37199</v>
          </cell>
          <cell r="B1859" t="str">
            <v>Yancey County, NC</v>
          </cell>
          <cell r="C1859">
            <v>0.17419999999999999</v>
          </cell>
        </row>
        <row r="1860">
          <cell r="A1860" t="str">
            <v>cty54037</v>
          </cell>
          <cell r="B1860" t="str">
            <v>Jefferson County, WV</v>
          </cell>
          <cell r="C1860">
            <v>0.17419999999999999</v>
          </cell>
        </row>
        <row r="1861">
          <cell r="A1861" t="str">
            <v>cty51159</v>
          </cell>
          <cell r="B1861" t="str">
            <v>Richmond County, VA</v>
          </cell>
          <cell r="C1861">
            <v>0.17399999999999999</v>
          </cell>
        </row>
        <row r="1862">
          <cell r="A1862" t="str">
            <v>cty54039</v>
          </cell>
          <cell r="B1862" t="str">
            <v>Kanawha County, WV</v>
          </cell>
          <cell r="C1862">
            <v>0.17399999999999999</v>
          </cell>
        </row>
        <row r="1863">
          <cell r="A1863" t="str">
            <v>cty08045</v>
          </cell>
          <cell r="B1863" t="str">
            <v>Garfield County, CO</v>
          </cell>
          <cell r="C1863">
            <v>0.17399999999999999</v>
          </cell>
        </row>
        <row r="1864">
          <cell r="A1864" t="str">
            <v>cty20031</v>
          </cell>
          <cell r="B1864" t="str">
            <v>Coffey County, KS</v>
          </cell>
          <cell r="C1864">
            <v>0.1739</v>
          </cell>
        </row>
        <row r="1865">
          <cell r="A1865" t="str">
            <v>cty49015</v>
          </cell>
          <cell r="B1865" t="str">
            <v>Emery County, UT</v>
          </cell>
          <cell r="C1865">
            <v>0.1739</v>
          </cell>
        </row>
        <row r="1866">
          <cell r="A1866" t="str">
            <v>cty29135</v>
          </cell>
          <cell r="B1866" t="str">
            <v>Moniteau County, MO</v>
          </cell>
          <cell r="C1866">
            <v>0.1739</v>
          </cell>
        </row>
        <row r="1867">
          <cell r="A1867" t="str">
            <v>cty56025</v>
          </cell>
          <cell r="B1867" t="str">
            <v>Natrona County, WY</v>
          </cell>
          <cell r="C1867">
            <v>0.17380000000000001</v>
          </cell>
        </row>
        <row r="1868">
          <cell r="A1868" t="str">
            <v>cty08041</v>
          </cell>
          <cell r="B1868" t="str">
            <v>El Paso County, CO</v>
          </cell>
          <cell r="C1868">
            <v>0.17380000000000001</v>
          </cell>
        </row>
        <row r="1869">
          <cell r="A1869" t="str">
            <v>cty54095</v>
          </cell>
          <cell r="B1869" t="str">
            <v>Tyler County, WV</v>
          </cell>
          <cell r="C1869">
            <v>0.17369999999999999</v>
          </cell>
        </row>
        <row r="1870">
          <cell r="A1870" t="str">
            <v>cty41065</v>
          </cell>
          <cell r="B1870" t="str">
            <v>Wasco County, OR</v>
          </cell>
          <cell r="C1870">
            <v>0.1736</v>
          </cell>
        </row>
        <row r="1871">
          <cell r="A1871" t="str">
            <v>cty26069</v>
          </cell>
          <cell r="B1871" t="str">
            <v>Iosco County, MI</v>
          </cell>
          <cell r="C1871">
            <v>0.1734</v>
          </cell>
        </row>
        <row r="1872">
          <cell r="A1872" t="str">
            <v>cty26067</v>
          </cell>
          <cell r="B1872" t="str">
            <v>Ionia County, MI</v>
          </cell>
          <cell r="C1872">
            <v>0.17319999999999999</v>
          </cell>
        </row>
        <row r="1873">
          <cell r="A1873" t="str">
            <v>cty20015</v>
          </cell>
          <cell r="B1873" t="str">
            <v>Butler County, KS</v>
          </cell>
          <cell r="C1873">
            <v>0.1731</v>
          </cell>
        </row>
        <row r="1874">
          <cell r="A1874" t="str">
            <v>cty21119</v>
          </cell>
          <cell r="B1874" t="str">
            <v>Knott County, KY</v>
          </cell>
          <cell r="C1874">
            <v>0.1731</v>
          </cell>
        </row>
        <row r="1875">
          <cell r="A1875" t="str">
            <v>cty18183</v>
          </cell>
          <cell r="B1875" t="str">
            <v>Whitley County, IN</v>
          </cell>
          <cell r="C1875">
            <v>0.17299999999999999</v>
          </cell>
        </row>
        <row r="1876">
          <cell r="A1876" t="str">
            <v>cty54089</v>
          </cell>
          <cell r="B1876" t="str">
            <v>Summers County, WV</v>
          </cell>
          <cell r="C1876">
            <v>0.1729</v>
          </cell>
        </row>
        <row r="1877">
          <cell r="A1877" t="str">
            <v>cty51069</v>
          </cell>
          <cell r="B1877" t="str">
            <v>Frederick County, VA</v>
          </cell>
          <cell r="C1877">
            <v>0.1729</v>
          </cell>
        </row>
        <row r="1878">
          <cell r="A1878" t="str">
            <v>cty19117</v>
          </cell>
          <cell r="B1878" t="str">
            <v>Lucas County, IA</v>
          </cell>
          <cell r="C1878">
            <v>0.1729</v>
          </cell>
        </row>
        <row r="1879">
          <cell r="A1879" t="str">
            <v>cty02070</v>
          </cell>
          <cell r="B1879" t="str">
            <v>Dillingham Census Area, AK</v>
          </cell>
          <cell r="C1879">
            <v>0.17280000000000001</v>
          </cell>
        </row>
        <row r="1880">
          <cell r="A1880" t="str">
            <v>cty19177</v>
          </cell>
          <cell r="B1880" t="str">
            <v>Van Buren County, IA</v>
          </cell>
          <cell r="C1880">
            <v>0.17280000000000001</v>
          </cell>
        </row>
        <row r="1881">
          <cell r="A1881" t="str">
            <v>cty29186</v>
          </cell>
          <cell r="B1881" t="str">
            <v>Ste. Genevieve County, MO</v>
          </cell>
          <cell r="C1881">
            <v>0.17280000000000001</v>
          </cell>
        </row>
        <row r="1882">
          <cell r="A1882" t="str">
            <v>cty56009</v>
          </cell>
          <cell r="B1882" t="str">
            <v>Converse County, WY</v>
          </cell>
          <cell r="C1882">
            <v>0.17269999999999999</v>
          </cell>
        </row>
        <row r="1883">
          <cell r="A1883" t="str">
            <v>cty18047</v>
          </cell>
          <cell r="B1883" t="str">
            <v>Franklin County, IN</v>
          </cell>
          <cell r="C1883">
            <v>0.17269999999999999</v>
          </cell>
        </row>
        <row r="1884">
          <cell r="A1884" t="str">
            <v>cty29077</v>
          </cell>
          <cell r="B1884" t="str">
            <v>Greene County, MO</v>
          </cell>
          <cell r="C1884">
            <v>0.17249999999999999</v>
          </cell>
        </row>
        <row r="1885">
          <cell r="A1885" t="str">
            <v>cty12099</v>
          </cell>
          <cell r="B1885" t="str">
            <v>Palm Beach County, FL</v>
          </cell>
          <cell r="C1885">
            <v>0.1724</v>
          </cell>
        </row>
        <row r="1886">
          <cell r="A1886" t="str">
            <v>cty27021</v>
          </cell>
          <cell r="B1886" t="str">
            <v>Cass County, MN</v>
          </cell>
          <cell r="C1886">
            <v>0.17230000000000001</v>
          </cell>
        </row>
        <row r="1887">
          <cell r="A1887" t="str">
            <v>cty34007</v>
          </cell>
          <cell r="B1887" t="str">
            <v>Camden County, NJ</v>
          </cell>
          <cell r="C1887">
            <v>0.17230000000000001</v>
          </cell>
        </row>
        <row r="1888">
          <cell r="A1888" t="str">
            <v>cty53049</v>
          </cell>
          <cell r="B1888" t="str">
            <v>Pacific County, WA</v>
          </cell>
          <cell r="C1888">
            <v>0.17230000000000001</v>
          </cell>
        </row>
        <row r="1889">
          <cell r="A1889" t="str">
            <v>cty18083</v>
          </cell>
          <cell r="B1889" t="str">
            <v>Knox County, IN</v>
          </cell>
          <cell r="C1889">
            <v>0.17230000000000001</v>
          </cell>
        </row>
        <row r="1890">
          <cell r="A1890" t="str">
            <v>cty29033</v>
          </cell>
          <cell r="B1890" t="str">
            <v>Carroll County, MO</v>
          </cell>
          <cell r="C1890">
            <v>0.17230000000000001</v>
          </cell>
        </row>
        <row r="1891">
          <cell r="A1891" t="str">
            <v>cty08103</v>
          </cell>
          <cell r="B1891" t="str">
            <v>Rio Blanco County, CO</v>
          </cell>
          <cell r="C1891">
            <v>0.17230000000000001</v>
          </cell>
        </row>
        <row r="1892">
          <cell r="A1892" t="str">
            <v>cty30085</v>
          </cell>
          <cell r="B1892" t="str">
            <v>Roosevelt County, MT</v>
          </cell>
          <cell r="C1892">
            <v>0.1721</v>
          </cell>
        </row>
        <row r="1893">
          <cell r="A1893" t="str">
            <v>cty30005</v>
          </cell>
          <cell r="B1893" t="str">
            <v>Blaine County, MT</v>
          </cell>
          <cell r="C1893">
            <v>0.17199999999999999</v>
          </cell>
        </row>
        <row r="1894">
          <cell r="A1894" t="str">
            <v>cty26081</v>
          </cell>
          <cell r="B1894" t="str">
            <v>Kent County, MI</v>
          </cell>
          <cell r="C1894">
            <v>0.17199999999999999</v>
          </cell>
        </row>
        <row r="1895">
          <cell r="A1895" t="str">
            <v>cty19111</v>
          </cell>
          <cell r="B1895" t="str">
            <v>Lee County, IA</v>
          </cell>
          <cell r="C1895">
            <v>0.17199999999999999</v>
          </cell>
        </row>
        <row r="1896">
          <cell r="A1896" t="str">
            <v>cty54053</v>
          </cell>
          <cell r="B1896" t="str">
            <v>Mason County, WV</v>
          </cell>
          <cell r="C1896">
            <v>0.1719</v>
          </cell>
        </row>
        <row r="1897">
          <cell r="A1897" t="str">
            <v>cty51167</v>
          </cell>
          <cell r="B1897" t="str">
            <v>Russell County, VA</v>
          </cell>
          <cell r="C1897">
            <v>0.1719</v>
          </cell>
        </row>
        <row r="1898">
          <cell r="A1898" t="str">
            <v>cty17075</v>
          </cell>
          <cell r="B1898" t="str">
            <v>Iroquois County, IL</v>
          </cell>
          <cell r="C1898">
            <v>0.17180000000000001</v>
          </cell>
        </row>
        <row r="1899">
          <cell r="A1899" t="str">
            <v>cty54057</v>
          </cell>
          <cell r="B1899" t="str">
            <v>Mineral County, WV</v>
          </cell>
          <cell r="C1899">
            <v>0.17169999999999999</v>
          </cell>
        </row>
        <row r="1900">
          <cell r="A1900" t="str">
            <v>cty24001</v>
          </cell>
          <cell r="B1900" t="str">
            <v>Allegany County, MD</v>
          </cell>
          <cell r="C1900">
            <v>0.17150000000000001</v>
          </cell>
        </row>
        <row r="1901">
          <cell r="A1901" t="str">
            <v>cty02013</v>
          </cell>
          <cell r="B1901" t="str">
            <v>Aleutians East Borough, AK</v>
          </cell>
          <cell r="C1901">
            <v>0.17130000000000001</v>
          </cell>
        </row>
        <row r="1902">
          <cell r="A1902" t="str">
            <v>cty56043</v>
          </cell>
          <cell r="B1902" t="str">
            <v>Washakie County, WY</v>
          </cell>
          <cell r="C1902">
            <v>0.17130000000000001</v>
          </cell>
        </row>
        <row r="1903">
          <cell r="A1903" t="str">
            <v>cty51191</v>
          </cell>
          <cell r="B1903" t="str">
            <v>Washington County, VA</v>
          </cell>
          <cell r="C1903">
            <v>0.17130000000000001</v>
          </cell>
        </row>
        <row r="1904">
          <cell r="A1904" t="str">
            <v>cty39109</v>
          </cell>
          <cell r="B1904" t="str">
            <v>Miami County, OH</v>
          </cell>
          <cell r="C1904">
            <v>0.17119999999999999</v>
          </cell>
        </row>
        <row r="1905">
          <cell r="A1905" t="str">
            <v>cty29101</v>
          </cell>
          <cell r="B1905" t="str">
            <v>Johnson County, MO</v>
          </cell>
          <cell r="C1905">
            <v>0.1711</v>
          </cell>
        </row>
        <row r="1906">
          <cell r="A1906" t="str">
            <v>cty29043</v>
          </cell>
          <cell r="B1906" t="str">
            <v>Christian County, MO</v>
          </cell>
          <cell r="C1906">
            <v>0.17100000000000001</v>
          </cell>
        </row>
        <row r="1907">
          <cell r="A1907" t="str">
            <v>cty19135</v>
          </cell>
          <cell r="B1907" t="str">
            <v>Monroe County, IA</v>
          </cell>
          <cell r="C1907">
            <v>0.1709</v>
          </cell>
        </row>
        <row r="1908">
          <cell r="A1908" t="str">
            <v>cty36097</v>
          </cell>
          <cell r="B1908" t="str">
            <v>Schuyler County, NY</v>
          </cell>
          <cell r="C1908">
            <v>0.17069999999999999</v>
          </cell>
        </row>
        <row r="1909">
          <cell r="A1909" t="str">
            <v>cty17157</v>
          </cell>
          <cell r="B1909" t="str">
            <v>Randolph County, IL</v>
          </cell>
          <cell r="C1909">
            <v>0.17069999999999999</v>
          </cell>
        </row>
        <row r="1910">
          <cell r="A1910" t="str">
            <v>cty54021</v>
          </cell>
          <cell r="B1910" t="str">
            <v>Gilmer County, WV</v>
          </cell>
          <cell r="C1910">
            <v>0.17069999999999999</v>
          </cell>
        </row>
        <row r="1911">
          <cell r="A1911" t="str">
            <v>cty51027</v>
          </cell>
          <cell r="B1911" t="str">
            <v>Buchanan County, VA</v>
          </cell>
          <cell r="C1911">
            <v>0.17050000000000001</v>
          </cell>
        </row>
        <row r="1912">
          <cell r="A1912" t="str">
            <v>cty54055</v>
          </cell>
          <cell r="B1912" t="str">
            <v>Mercer County, WV</v>
          </cell>
          <cell r="C1912">
            <v>0.17030000000000001</v>
          </cell>
        </row>
        <row r="1913">
          <cell r="A1913" t="str">
            <v>cty29099</v>
          </cell>
          <cell r="B1913" t="str">
            <v>Jefferson County, MO</v>
          </cell>
          <cell r="C1913">
            <v>0.17019999999999999</v>
          </cell>
        </row>
        <row r="1914">
          <cell r="A1914" t="str">
            <v>cty20133</v>
          </cell>
          <cell r="B1914" t="str">
            <v>Neosho County, KS</v>
          </cell>
          <cell r="C1914">
            <v>0.17019999999999999</v>
          </cell>
        </row>
        <row r="1915">
          <cell r="A1915" t="str">
            <v>cty51790</v>
          </cell>
          <cell r="B1915" t="str">
            <v>Staunton city, VA</v>
          </cell>
          <cell r="C1915">
            <v>0.1701</v>
          </cell>
        </row>
        <row r="1916">
          <cell r="A1916" t="str">
            <v>cty37175</v>
          </cell>
          <cell r="B1916" t="str">
            <v>Transylvania County, NC</v>
          </cell>
          <cell r="C1916">
            <v>0.1701</v>
          </cell>
        </row>
        <row r="1917">
          <cell r="A1917" t="str">
            <v>cty40053</v>
          </cell>
          <cell r="B1917" t="str">
            <v>Grant County, OK</v>
          </cell>
          <cell r="C1917">
            <v>0.17</v>
          </cell>
        </row>
        <row r="1918">
          <cell r="A1918" t="str">
            <v>cty49039</v>
          </cell>
          <cell r="B1918" t="str">
            <v>Sanpete County, UT</v>
          </cell>
          <cell r="C1918">
            <v>0.16969999999999999</v>
          </cell>
        </row>
        <row r="1919">
          <cell r="A1919" t="str">
            <v>cty17173</v>
          </cell>
          <cell r="B1919" t="str">
            <v>Shelby County, IL</v>
          </cell>
          <cell r="C1919">
            <v>0.16930000000000001</v>
          </cell>
        </row>
        <row r="1920">
          <cell r="A1920" t="str">
            <v>cty51101</v>
          </cell>
          <cell r="B1920" t="str">
            <v>King William County, VA</v>
          </cell>
          <cell r="C1920">
            <v>0.16930000000000001</v>
          </cell>
        </row>
        <row r="1921">
          <cell r="A1921" t="str">
            <v>cty12011</v>
          </cell>
          <cell r="B1921" t="str">
            <v>Broward County, FL</v>
          </cell>
          <cell r="C1921">
            <v>0.1691</v>
          </cell>
        </row>
        <row r="1922">
          <cell r="A1922" t="str">
            <v>cty26091</v>
          </cell>
          <cell r="B1922" t="str">
            <v>Lenawee County, MI</v>
          </cell>
          <cell r="C1922">
            <v>0.1691</v>
          </cell>
        </row>
        <row r="1923">
          <cell r="A1923" t="str">
            <v>cty31079</v>
          </cell>
          <cell r="B1923" t="str">
            <v>Hall County, NE</v>
          </cell>
          <cell r="C1923">
            <v>0.1691</v>
          </cell>
        </row>
        <row r="1924">
          <cell r="A1924" t="str">
            <v>cty54013</v>
          </cell>
          <cell r="B1924" t="str">
            <v>Calhoun County, WV</v>
          </cell>
          <cell r="C1924">
            <v>0.16889999999999999</v>
          </cell>
        </row>
        <row r="1925">
          <cell r="A1925" t="str">
            <v>cty29073</v>
          </cell>
          <cell r="B1925" t="str">
            <v>Gasconade County, MO</v>
          </cell>
          <cell r="C1925">
            <v>0.16889999999999999</v>
          </cell>
        </row>
        <row r="1926">
          <cell r="A1926" t="str">
            <v>cty46019</v>
          </cell>
          <cell r="B1926" t="str">
            <v>Butte County, SD</v>
          </cell>
          <cell r="C1926">
            <v>0.16889999999999999</v>
          </cell>
        </row>
        <row r="1927">
          <cell r="A1927" t="str">
            <v>cty53057</v>
          </cell>
          <cell r="B1927" t="str">
            <v>Skagit County, WA</v>
          </cell>
          <cell r="C1927">
            <v>0.16880000000000001</v>
          </cell>
        </row>
        <row r="1928">
          <cell r="A1928" t="str">
            <v>cty36003</v>
          </cell>
          <cell r="B1928" t="str">
            <v>Allegany County, NY</v>
          </cell>
          <cell r="C1928">
            <v>0.16869999999999999</v>
          </cell>
        </row>
        <row r="1929">
          <cell r="A1929" t="str">
            <v>cty17125</v>
          </cell>
          <cell r="B1929" t="str">
            <v>Mason County, IL</v>
          </cell>
          <cell r="C1929">
            <v>0.16869999999999999</v>
          </cell>
        </row>
        <row r="1930">
          <cell r="A1930" t="str">
            <v>cty31037</v>
          </cell>
          <cell r="B1930" t="str">
            <v>Colfax County, NE</v>
          </cell>
          <cell r="C1930">
            <v>0.16869999999999999</v>
          </cell>
        </row>
        <row r="1931">
          <cell r="A1931" t="str">
            <v>cty56017</v>
          </cell>
          <cell r="B1931" t="str">
            <v>Hot Springs County, WY</v>
          </cell>
          <cell r="C1931">
            <v>0.16869999999999999</v>
          </cell>
        </row>
        <row r="1932">
          <cell r="A1932" t="str">
            <v>cty48091</v>
          </cell>
          <cell r="B1932" t="str">
            <v>Comal County, TX</v>
          </cell>
          <cell r="C1932">
            <v>0.1686</v>
          </cell>
        </row>
        <row r="1933">
          <cell r="A1933" t="str">
            <v>cty41015</v>
          </cell>
          <cell r="B1933" t="str">
            <v>Curry County, OR</v>
          </cell>
          <cell r="C1933">
            <v>0.16850000000000001</v>
          </cell>
        </row>
        <row r="1934">
          <cell r="A1934" t="str">
            <v>cty21205</v>
          </cell>
          <cell r="B1934" t="str">
            <v>Rowan County, KY</v>
          </cell>
          <cell r="C1934">
            <v>0.16839999999999999</v>
          </cell>
        </row>
        <row r="1935">
          <cell r="A1935" t="str">
            <v>cty17019</v>
          </cell>
          <cell r="B1935" t="str">
            <v>Champaign County, IL</v>
          </cell>
          <cell r="C1935">
            <v>0.16830000000000001</v>
          </cell>
        </row>
        <row r="1936">
          <cell r="A1936" t="str">
            <v>cty39151</v>
          </cell>
          <cell r="B1936" t="str">
            <v>Stark County, OH</v>
          </cell>
          <cell r="C1936">
            <v>0.16819999999999999</v>
          </cell>
        </row>
        <row r="1937">
          <cell r="A1937" t="str">
            <v>cty45063</v>
          </cell>
          <cell r="B1937" t="str">
            <v>Lexington County, SC</v>
          </cell>
          <cell r="C1937">
            <v>0.16819999999999999</v>
          </cell>
        </row>
        <row r="1938">
          <cell r="A1938" t="str">
            <v>cty40017</v>
          </cell>
          <cell r="B1938" t="str">
            <v>Canadian County, OK</v>
          </cell>
          <cell r="C1938">
            <v>0.16819999999999999</v>
          </cell>
        </row>
        <row r="1939">
          <cell r="A1939" t="str">
            <v>cty26129</v>
          </cell>
          <cell r="B1939" t="str">
            <v>Ogemaw County, MI</v>
          </cell>
          <cell r="C1939">
            <v>0.16819999999999999</v>
          </cell>
        </row>
        <row r="1940">
          <cell r="A1940" t="str">
            <v>cty37197</v>
          </cell>
          <cell r="B1940" t="str">
            <v>Yadkin County, NC</v>
          </cell>
          <cell r="C1940">
            <v>0.16800000000000001</v>
          </cell>
        </row>
        <row r="1941">
          <cell r="A1941" t="str">
            <v>cty51065</v>
          </cell>
          <cell r="B1941" t="str">
            <v>Fluvanna County, VA</v>
          </cell>
          <cell r="C1941">
            <v>0.16789999999999999</v>
          </cell>
        </row>
        <row r="1942">
          <cell r="A1942" t="str">
            <v>cty54025</v>
          </cell>
          <cell r="B1942" t="str">
            <v>Greenbrier County, WV</v>
          </cell>
          <cell r="C1942">
            <v>0.1678</v>
          </cell>
        </row>
        <row r="1943">
          <cell r="A1943" t="str">
            <v>cty20043</v>
          </cell>
          <cell r="B1943" t="str">
            <v>Doniphan County, KS</v>
          </cell>
          <cell r="C1943">
            <v>0.1678</v>
          </cell>
        </row>
        <row r="1944">
          <cell r="A1944" t="str">
            <v>cty41001</v>
          </cell>
          <cell r="B1944" t="str">
            <v>Baker County, OR</v>
          </cell>
          <cell r="C1944">
            <v>0.1676</v>
          </cell>
        </row>
        <row r="1945">
          <cell r="A1945" t="str">
            <v>cty12015</v>
          </cell>
          <cell r="B1945" t="str">
            <v>Charlotte County, FL</v>
          </cell>
          <cell r="C1945">
            <v>0.1676</v>
          </cell>
        </row>
        <row r="1946">
          <cell r="A1946" t="str">
            <v>cty54005</v>
          </cell>
          <cell r="B1946" t="str">
            <v>Boone County, WV</v>
          </cell>
          <cell r="C1946">
            <v>0.16750000000000001</v>
          </cell>
        </row>
        <row r="1947">
          <cell r="A1947" t="str">
            <v>cty12021</v>
          </cell>
          <cell r="B1947" t="str">
            <v>Collier County, FL</v>
          </cell>
          <cell r="C1947">
            <v>0.16739999999999999</v>
          </cell>
        </row>
        <row r="1948">
          <cell r="A1948" t="str">
            <v>cty29205</v>
          </cell>
          <cell r="B1948" t="str">
            <v>Shelby County, MO</v>
          </cell>
          <cell r="C1948">
            <v>0.16739999999999999</v>
          </cell>
        </row>
        <row r="1949">
          <cell r="A1949" t="str">
            <v>cty26039</v>
          </cell>
          <cell r="B1949" t="str">
            <v>Crawford County, MI</v>
          </cell>
          <cell r="C1949">
            <v>0.1673</v>
          </cell>
        </row>
        <row r="1950">
          <cell r="A1950" t="str">
            <v>cty13241</v>
          </cell>
          <cell r="B1950" t="str">
            <v>Rabun County, GA</v>
          </cell>
          <cell r="C1950">
            <v>0.1673</v>
          </cell>
        </row>
        <row r="1951">
          <cell r="A1951" t="str">
            <v>cty20167</v>
          </cell>
          <cell r="B1951" t="str">
            <v>Russell County, KS</v>
          </cell>
          <cell r="C1951">
            <v>0.1673</v>
          </cell>
        </row>
        <row r="1952">
          <cell r="A1952" t="str">
            <v>cty46093</v>
          </cell>
          <cell r="B1952" t="str">
            <v>Meade County, SD</v>
          </cell>
          <cell r="C1952">
            <v>0.16719999999999999</v>
          </cell>
        </row>
        <row r="1953">
          <cell r="A1953" t="str">
            <v>cty72037</v>
          </cell>
          <cell r="B1953" t="str">
            <v>Ceiba Municipio, PR</v>
          </cell>
          <cell r="C1953">
            <v>0.16700000000000001</v>
          </cell>
        </row>
        <row r="1954">
          <cell r="A1954" t="str">
            <v>cty20087</v>
          </cell>
          <cell r="B1954" t="str">
            <v>Jefferson County, KS</v>
          </cell>
          <cell r="C1954">
            <v>0.16689999999999999</v>
          </cell>
        </row>
        <row r="1955">
          <cell r="A1955" t="str">
            <v>cty08015</v>
          </cell>
          <cell r="B1955" t="str">
            <v>Chaffee County, CO</v>
          </cell>
          <cell r="C1955">
            <v>0.16689999999999999</v>
          </cell>
        </row>
        <row r="1956">
          <cell r="A1956" t="str">
            <v>cty26105</v>
          </cell>
          <cell r="B1956" t="str">
            <v>Mason County, MI</v>
          </cell>
          <cell r="C1956">
            <v>0.1668</v>
          </cell>
        </row>
        <row r="1957">
          <cell r="A1957" t="str">
            <v>cty46031</v>
          </cell>
          <cell r="B1957" t="str">
            <v>Corson County, SD</v>
          </cell>
          <cell r="C1957">
            <v>0.16669999999999999</v>
          </cell>
        </row>
        <row r="1958">
          <cell r="A1958" t="str">
            <v>cty20163</v>
          </cell>
          <cell r="B1958" t="str">
            <v>Rooks County, KS</v>
          </cell>
          <cell r="C1958">
            <v>0.16669999999999999</v>
          </cell>
        </row>
        <row r="1959">
          <cell r="A1959" t="str">
            <v>cty51079</v>
          </cell>
          <cell r="B1959" t="str">
            <v>Greene County, VA</v>
          </cell>
          <cell r="C1959">
            <v>0.16669999999999999</v>
          </cell>
        </row>
        <row r="1960">
          <cell r="A1960" t="str">
            <v>cty21089</v>
          </cell>
          <cell r="B1960" t="str">
            <v>Greenup County, KY</v>
          </cell>
          <cell r="C1960">
            <v>0.16669999999999999</v>
          </cell>
        </row>
        <row r="1961">
          <cell r="A1961" t="str">
            <v>cty30013</v>
          </cell>
          <cell r="B1961" t="str">
            <v>Cascade County, MT</v>
          </cell>
          <cell r="C1961">
            <v>0.1666</v>
          </cell>
        </row>
        <row r="1962">
          <cell r="A1962" t="str">
            <v>cty24037</v>
          </cell>
          <cell r="B1962" t="str">
            <v>St. Mary's County, MD</v>
          </cell>
          <cell r="C1962">
            <v>0.16650000000000001</v>
          </cell>
        </row>
        <row r="1963">
          <cell r="A1963" t="str">
            <v>cty17001</v>
          </cell>
          <cell r="B1963" t="str">
            <v>Adams County, IL</v>
          </cell>
          <cell r="C1963">
            <v>0.16639999999999999</v>
          </cell>
        </row>
        <row r="1964">
          <cell r="A1964" t="str">
            <v>cty17129</v>
          </cell>
          <cell r="B1964" t="str">
            <v>Menard County, IL</v>
          </cell>
          <cell r="C1964">
            <v>0.16639999999999999</v>
          </cell>
        </row>
        <row r="1965">
          <cell r="A1965" t="str">
            <v>cty51073</v>
          </cell>
          <cell r="B1965" t="str">
            <v>Gloucester County, VA</v>
          </cell>
          <cell r="C1965">
            <v>0.1663</v>
          </cell>
        </row>
        <row r="1966">
          <cell r="A1966" t="str">
            <v>cty39159</v>
          </cell>
          <cell r="B1966" t="str">
            <v>Union County, OH</v>
          </cell>
          <cell r="C1966">
            <v>0.1663</v>
          </cell>
        </row>
        <row r="1967">
          <cell r="A1967" t="str">
            <v>cty20095</v>
          </cell>
          <cell r="B1967" t="str">
            <v>Kingman County, KS</v>
          </cell>
          <cell r="C1967">
            <v>0.1663</v>
          </cell>
        </row>
        <row r="1968">
          <cell r="A1968" t="str">
            <v>cty16011</v>
          </cell>
          <cell r="B1968" t="str">
            <v>Bingham County, ID</v>
          </cell>
          <cell r="C1968">
            <v>0.1661</v>
          </cell>
        </row>
        <row r="1969">
          <cell r="A1969" t="str">
            <v>cty53013</v>
          </cell>
          <cell r="B1969" t="str">
            <v>Columbia County, WA</v>
          </cell>
          <cell r="C1969">
            <v>0.16600000000000001</v>
          </cell>
        </row>
        <row r="1970">
          <cell r="A1970" t="str">
            <v>cty41011</v>
          </cell>
          <cell r="B1970" t="str">
            <v>Coos County, OR</v>
          </cell>
          <cell r="C1970">
            <v>0.16589999999999999</v>
          </cell>
        </row>
        <row r="1971">
          <cell r="A1971" t="str">
            <v>cty29071</v>
          </cell>
          <cell r="B1971" t="str">
            <v>Franklin County, MO</v>
          </cell>
          <cell r="C1971">
            <v>0.16589999999999999</v>
          </cell>
        </row>
        <row r="1972">
          <cell r="A1972" t="str">
            <v>cty55041</v>
          </cell>
          <cell r="B1972" t="str">
            <v>Forest County, WI</v>
          </cell>
          <cell r="C1972">
            <v>0.1658</v>
          </cell>
        </row>
        <row r="1973">
          <cell r="A1973" t="str">
            <v>cty53005</v>
          </cell>
          <cell r="B1973" t="str">
            <v>Benton County, WA</v>
          </cell>
          <cell r="C1973">
            <v>0.1658</v>
          </cell>
        </row>
        <row r="1974">
          <cell r="A1974" t="str">
            <v>cty19187</v>
          </cell>
          <cell r="B1974" t="str">
            <v>Webster County, IA</v>
          </cell>
          <cell r="C1974">
            <v>0.16569999999999999</v>
          </cell>
        </row>
        <row r="1975">
          <cell r="A1975" t="str">
            <v>cty18027</v>
          </cell>
          <cell r="B1975" t="str">
            <v>Daviess County, IN</v>
          </cell>
          <cell r="C1975">
            <v>0.16569999999999999</v>
          </cell>
        </row>
        <row r="1976">
          <cell r="A1976" t="str">
            <v>cty12009</v>
          </cell>
          <cell r="B1976" t="str">
            <v>Brevard County, FL</v>
          </cell>
          <cell r="C1976">
            <v>0.1656</v>
          </cell>
        </row>
        <row r="1977">
          <cell r="A1977" t="str">
            <v>cty39121</v>
          </cell>
          <cell r="B1977" t="str">
            <v>Noble County, OH</v>
          </cell>
          <cell r="C1977">
            <v>0.1656</v>
          </cell>
        </row>
        <row r="1978">
          <cell r="A1978" t="str">
            <v>cty39083</v>
          </cell>
          <cell r="B1978" t="str">
            <v>Knox County, OH</v>
          </cell>
          <cell r="C1978">
            <v>0.16550000000000001</v>
          </cell>
        </row>
        <row r="1979">
          <cell r="A1979" t="str">
            <v>cty38043</v>
          </cell>
          <cell r="B1979" t="str">
            <v>Kidder County, ND</v>
          </cell>
          <cell r="C1979">
            <v>0.16539999999999999</v>
          </cell>
        </row>
        <row r="1980">
          <cell r="A1980" t="str">
            <v>cty30047</v>
          </cell>
          <cell r="B1980" t="str">
            <v>Lake County, MT</v>
          </cell>
          <cell r="C1980">
            <v>0.1653</v>
          </cell>
        </row>
        <row r="1981">
          <cell r="A1981" t="str">
            <v>cty19163</v>
          </cell>
          <cell r="B1981" t="str">
            <v>Scott County, IA</v>
          </cell>
          <cell r="C1981">
            <v>0.16520000000000001</v>
          </cell>
        </row>
        <row r="1982">
          <cell r="A1982" t="str">
            <v>cty06101</v>
          </cell>
          <cell r="B1982" t="str">
            <v>Sutter County, CA</v>
          </cell>
          <cell r="C1982">
            <v>0.16520000000000001</v>
          </cell>
        </row>
        <row r="1983">
          <cell r="A1983" t="str">
            <v>cty30103</v>
          </cell>
          <cell r="B1983" t="str">
            <v>Treasure County, MT</v>
          </cell>
          <cell r="C1983">
            <v>0.16520000000000001</v>
          </cell>
        </row>
        <row r="1984">
          <cell r="A1984" t="str">
            <v>cty31111</v>
          </cell>
          <cell r="B1984" t="str">
            <v>Lincoln County, NE</v>
          </cell>
          <cell r="C1984">
            <v>0.16520000000000001</v>
          </cell>
        </row>
        <row r="1985">
          <cell r="A1985" t="str">
            <v>cty40027</v>
          </cell>
          <cell r="B1985" t="str">
            <v>Cleveland County, OK</v>
          </cell>
          <cell r="C1985">
            <v>0.1651</v>
          </cell>
        </row>
        <row r="1986">
          <cell r="A1986" t="str">
            <v>cty21055</v>
          </cell>
          <cell r="B1986" t="str">
            <v>Crittenden County, KY</v>
          </cell>
          <cell r="C1986">
            <v>0.1651</v>
          </cell>
        </row>
        <row r="1987">
          <cell r="A1987" t="str">
            <v>cty48339</v>
          </cell>
          <cell r="B1987" t="str">
            <v>Montgomery County, TX</v>
          </cell>
          <cell r="C1987">
            <v>0.16500000000000001</v>
          </cell>
        </row>
        <row r="1988">
          <cell r="A1988" t="str">
            <v>cty40119</v>
          </cell>
          <cell r="B1988" t="str">
            <v>Payne County, OK</v>
          </cell>
          <cell r="C1988">
            <v>0.16489999999999999</v>
          </cell>
        </row>
        <row r="1989">
          <cell r="A1989" t="str">
            <v>cty19171</v>
          </cell>
          <cell r="B1989" t="str">
            <v>Tama County, IA</v>
          </cell>
          <cell r="C1989">
            <v>0.16489999999999999</v>
          </cell>
        </row>
        <row r="1990">
          <cell r="A1990" t="str">
            <v>cty55057</v>
          </cell>
          <cell r="B1990" t="str">
            <v>Juneau County, WI</v>
          </cell>
          <cell r="C1990">
            <v>0.1648</v>
          </cell>
        </row>
        <row r="1991">
          <cell r="A1991" t="str">
            <v>cty40073</v>
          </cell>
          <cell r="B1991" t="str">
            <v>Kingfisher County, OK</v>
          </cell>
          <cell r="C1991">
            <v>0.16470000000000001</v>
          </cell>
        </row>
        <row r="1992">
          <cell r="A1992" t="str">
            <v>cty42057</v>
          </cell>
          <cell r="B1992" t="str">
            <v>Fulton County, PA</v>
          </cell>
          <cell r="C1992">
            <v>0.16470000000000001</v>
          </cell>
        </row>
        <row r="1993">
          <cell r="A1993" t="str">
            <v>cty39155</v>
          </cell>
          <cell r="B1993" t="str">
            <v>Trumbull County, OH</v>
          </cell>
          <cell r="C1993">
            <v>0.1646</v>
          </cell>
        </row>
        <row r="1994">
          <cell r="A1994" t="str">
            <v>cty39025</v>
          </cell>
          <cell r="B1994" t="str">
            <v>Clermont County, OH</v>
          </cell>
          <cell r="C1994">
            <v>0.1646</v>
          </cell>
        </row>
        <row r="1995">
          <cell r="A1995" t="str">
            <v>cty46129</v>
          </cell>
          <cell r="B1995" t="str">
            <v>Walworth County, SD</v>
          </cell>
          <cell r="C1995">
            <v>0.16450000000000001</v>
          </cell>
        </row>
        <row r="1996">
          <cell r="A1996" t="str">
            <v>cty08063</v>
          </cell>
          <cell r="B1996" t="str">
            <v>Kit Carson County, CO</v>
          </cell>
          <cell r="C1996">
            <v>0.16450000000000001</v>
          </cell>
        </row>
        <row r="1997">
          <cell r="A1997" t="str">
            <v>cty26019</v>
          </cell>
          <cell r="B1997" t="str">
            <v>Benzie County, MI</v>
          </cell>
          <cell r="C1997">
            <v>0.16439999999999999</v>
          </cell>
        </row>
        <row r="1998">
          <cell r="A1998" t="str">
            <v>cty06067</v>
          </cell>
          <cell r="B1998" t="str">
            <v>Sacramento County, CA</v>
          </cell>
          <cell r="C1998">
            <v>0.16439999999999999</v>
          </cell>
        </row>
        <row r="1999">
          <cell r="A1999" t="str">
            <v>cty06095</v>
          </cell>
          <cell r="B1999" t="str">
            <v>Solano County, CA</v>
          </cell>
          <cell r="C1999">
            <v>0.1643</v>
          </cell>
        </row>
        <row r="2000">
          <cell r="A2000" t="str">
            <v>cty38071</v>
          </cell>
          <cell r="B2000" t="str">
            <v>Ramsey County, ND</v>
          </cell>
          <cell r="C2000">
            <v>0.16420000000000001</v>
          </cell>
        </row>
        <row r="2001">
          <cell r="A2001" t="str">
            <v>cty51840</v>
          </cell>
          <cell r="B2001" t="str">
            <v>Winchester city, VA</v>
          </cell>
          <cell r="C2001">
            <v>0.16420000000000001</v>
          </cell>
        </row>
        <row r="2002">
          <cell r="A2002" t="str">
            <v>cty39153</v>
          </cell>
          <cell r="B2002" t="str">
            <v>Summit County, OH</v>
          </cell>
          <cell r="C2002">
            <v>0.1641</v>
          </cell>
        </row>
        <row r="2003">
          <cell r="A2003" t="str">
            <v>cty55081</v>
          </cell>
          <cell r="B2003" t="str">
            <v>Monroe County, WI</v>
          </cell>
          <cell r="C2003">
            <v>0.1641</v>
          </cell>
        </row>
        <row r="2004">
          <cell r="A2004" t="str">
            <v>cty54085</v>
          </cell>
          <cell r="B2004" t="str">
            <v>Ritchie County, WV</v>
          </cell>
          <cell r="C2004">
            <v>0.16400000000000001</v>
          </cell>
        </row>
        <row r="2005">
          <cell r="A2005" t="str">
            <v>cty53065</v>
          </cell>
          <cell r="B2005" t="str">
            <v>Stevens County, WA</v>
          </cell>
          <cell r="C2005">
            <v>0.16389999999999999</v>
          </cell>
        </row>
        <row r="2006">
          <cell r="A2006" t="str">
            <v>cty16055</v>
          </cell>
          <cell r="B2006" t="str">
            <v>Kootenai County, ID</v>
          </cell>
          <cell r="C2006">
            <v>0.16389999999999999</v>
          </cell>
        </row>
        <row r="2007">
          <cell r="A2007" t="str">
            <v>cty18105</v>
          </cell>
          <cell r="B2007" t="str">
            <v>Monroe County, IN</v>
          </cell>
          <cell r="C2007">
            <v>0.16389999999999999</v>
          </cell>
        </row>
        <row r="2008">
          <cell r="A2008" t="str">
            <v>cty49021</v>
          </cell>
          <cell r="B2008" t="str">
            <v>Iron County, UT</v>
          </cell>
          <cell r="C2008">
            <v>0.1638</v>
          </cell>
        </row>
        <row r="2009">
          <cell r="A2009" t="str">
            <v>cty24017</v>
          </cell>
          <cell r="B2009" t="str">
            <v>Charles County, MD</v>
          </cell>
          <cell r="C2009">
            <v>0.16370000000000001</v>
          </cell>
        </row>
        <row r="2010">
          <cell r="A2010" t="str">
            <v>cty56031</v>
          </cell>
          <cell r="B2010" t="str">
            <v>Platte County, WY</v>
          </cell>
          <cell r="C2010">
            <v>0.16370000000000001</v>
          </cell>
        </row>
        <row r="2011">
          <cell r="A2011" t="str">
            <v>cty15007</v>
          </cell>
          <cell r="B2011" t="str">
            <v>Kauai County, HI</v>
          </cell>
          <cell r="C2011">
            <v>0.1636</v>
          </cell>
        </row>
        <row r="2012">
          <cell r="A2012" t="str">
            <v>cty06027</v>
          </cell>
          <cell r="B2012" t="str">
            <v>Inyo County, CA</v>
          </cell>
          <cell r="C2012">
            <v>0.16350000000000001</v>
          </cell>
        </row>
        <row r="2013">
          <cell r="A2013" t="str">
            <v>cty22103</v>
          </cell>
          <cell r="B2013" t="str">
            <v>St. Tammany Parish, LA</v>
          </cell>
          <cell r="C2013">
            <v>0.16350000000000001</v>
          </cell>
        </row>
        <row r="2014">
          <cell r="A2014" t="str">
            <v>cty48019</v>
          </cell>
          <cell r="B2014" t="str">
            <v>Bandera County, TX</v>
          </cell>
          <cell r="C2014">
            <v>0.16339999999999999</v>
          </cell>
        </row>
        <row r="2015">
          <cell r="A2015" t="str">
            <v>cty29031</v>
          </cell>
          <cell r="B2015" t="str">
            <v>Cape Girardeau County, MO</v>
          </cell>
          <cell r="C2015">
            <v>0.1633</v>
          </cell>
        </row>
        <row r="2016">
          <cell r="A2016" t="str">
            <v>cty51087</v>
          </cell>
          <cell r="B2016" t="str">
            <v>Henrico County, VA</v>
          </cell>
          <cell r="C2016">
            <v>0.16320000000000001</v>
          </cell>
        </row>
        <row r="2017">
          <cell r="A2017" t="str">
            <v>cty26133</v>
          </cell>
          <cell r="B2017" t="str">
            <v>Osceola County, MI</v>
          </cell>
          <cell r="C2017">
            <v>0.16320000000000001</v>
          </cell>
        </row>
        <row r="2018">
          <cell r="A2018" t="str">
            <v>cty19063</v>
          </cell>
          <cell r="B2018" t="str">
            <v>Emmet County, IA</v>
          </cell>
          <cell r="C2018">
            <v>0.16320000000000001</v>
          </cell>
        </row>
        <row r="2019">
          <cell r="A2019" t="str">
            <v>cty08061</v>
          </cell>
          <cell r="B2019" t="str">
            <v>Kiowa County, CO</v>
          </cell>
          <cell r="C2019">
            <v>0.16309999999999999</v>
          </cell>
        </row>
        <row r="2020">
          <cell r="A2020" t="str">
            <v>cty26095</v>
          </cell>
          <cell r="B2020" t="str">
            <v>Luce County, MI</v>
          </cell>
          <cell r="C2020">
            <v>0.16300000000000001</v>
          </cell>
        </row>
        <row r="2021">
          <cell r="A2021" t="str">
            <v>cty29037</v>
          </cell>
          <cell r="B2021" t="str">
            <v>Cass County, MO</v>
          </cell>
          <cell r="C2021">
            <v>0.16300000000000001</v>
          </cell>
        </row>
        <row r="2022">
          <cell r="A2022" t="str">
            <v>cty17007</v>
          </cell>
          <cell r="B2022" t="str">
            <v>Boone County, IL</v>
          </cell>
          <cell r="C2022">
            <v>0.16300000000000001</v>
          </cell>
        </row>
        <row r="2023">
          <cell r="A2023" t="str">
            <v>cty51640</v>
          </cell>
          <cell r="B2023" t="str">
            <v>Galax city, VA</v>
          </cell>
          <cell r="C2023">
            <v>0.16289999999999999</v>
          </cell>
        </row>
        <row r="2024">
          <cell r="A2024" t="str">
            <v>cty17089</v>
          </cell>
          <cell r="B2024" t="str">
            <v>Kane County, IL</v>
          </cell>
          <cell r="C2024">
            <v>0.1628</v>
          </cell>
        </row>
        <row r="2025">
          <cell r="A2025" t="str">
            <v>cty31033</v>
          </cell>
          <cell r="B2025" t="str">
            <v>Cheyenne County, NE</v>
          </cell>
          <cell r="C2025">
            <v>0.1628</v>
          </cell>
        </row>
        <row r="2026">
          <cell r="A2026" t="str">
            <v>cty49027</v>
          </cell>
          <cell r="B2026" t="str">
            <v>Millard County, UT</v>
          </cell>
          <cell r="C2026">
            <v>0.16270000000000001</v>
          </cell>
        </row>
        <row r="2027">
          <cell r="A2027" t="str">
            <v>cty16003</v>
          </cell>
          <cell r="B2027" t="str">
            <v>Adams County, ID</v>
          </cell>
          <cell r="C2027">
            <v>0.16270000000000001</v>
          </cell>
        </row>
        <row r="2028">
          <cell r="A2028" t="str">
            <v>cty53053</v>
          </cell>
          <cell r="B2028" t="str">
            <v>Pierce County, WA</v>
          </cell>
          <cell r="C2028">
            <v>0.16259999999999999</v>
          </cell>
        </row>
        <row r="2029">
          <cell r="A2029" t="str">
            <v>cty21115</v>
          </cell>
          <cell r="B2029" t="str">
            <v>Johnson County, KY</v>
          </cell>
          <cell r="C2029">
            <v>0.16259999999999999</v>
          </cell>
        </row>
        <row r="2030">
          <cell r="A2030" t="str">
            <v>cty29103</v>
          </cell>
          <cell r="B2030" t="str">
            <v>Knox County, MO</v>
          </cell>
          <cell r="C2030">
            <v>0.16250000000000001</v>
          </cell>
        </row>
        <row r="2031">
          <cell r="A2031" t="str">
            <v>cty49037</v>
          </cell>
          <cell r="B2031" t="str">
            <v>San Juan County, UT</v>
          </cell>
          <cell r="C2031">
            <v>0.1623</v>
          </cell>
        </row>
        <row r="2032">
          <cell r="A2032" t="str">
            <v>cty29053</v>
          </cell>
          <cell r="B2032" t="str">
            <v>Cooper County, MO</v>
          </cell>
          <cell r="C2032">
            <v>0.1623</v>
          </cell>
        </row>
        <row r="2033">
          <cell r="A2033" t="str">
            <v>cty54105</v>
          </cell>
          <cell r="B2033" t="str">
            <v>Wirt County, WV</v>
          </cell>
          <cell r="C2033">
            <v>0.16220000000000001</v>
          </cell>
        </row>
        <row r="2034">
          <cell r="A2034" t="str">
            <v>cty06011</v>
          </cell>
          <cell r="B2034" t="str">
            <v>Colusa County, CA</v>
          </cell>
          <cell r="C2034">
            <v>0.16220000000000001</v>
          </cell>
        </row>
        <row r="2035">
          <cell r="A2035" t="str">
            <v>cty17105</v>
          </cell>
          <cell r="B2035" t="str">
            <v>Livingston County, IL</v>
          </cell>
          <cell r="C2035">
            <v>0.16209999999999999</v>
          </cell>
        </row>
        <row r="2036">
          <cell r="A2036" t="str">
            <v>cty31055</v>
          </cell>
          <cell r="B2036" t="str">
            <v>Douglas County, NE</v>
          </cell>
          <cell r="C2036">
            <v>0.16189999999999999</v>
          </cell>
        </row>
        <row r="2037">
          <cell r="A2037" t="str">
            <v>cty19127</v>
          </cell>
          <cell r="B2037" t="str">
            <v>Marshall County, IA</v>
          </cell>
          <cell r="C2037">
            <v>0.16189999999999999</v>
          </cell>
        </row>
        <row r="2038">
          <cell r="A2038" t="str">
            <v>cty16037</v>
          </cell>
          <cell r="B2038" t="str">
            <v>Custer County, ID</v>
          </cell>
          <cell r="C2038">
            <v>0.1618</v>
          </cell>
        </row>
        <row r="2039">
          <cell r="A2039" t="str">
            <v>cty30053</v>
          </cell>
          <cell r="B2039" t="str">
            <v>Lincoln County, MT</v>
          </cell>
          <cell r="C2039">
            <v>0.1618</v>
          </cell>
        </row>
        <row r="2040">
          <cell r="A2040" t="str">
            <v>cty39167</v>
          </cell>
          <cell r="B2040" t="str">
            <v>Washington County, OH</v>
          </cell>
          <cell r="C2040">
            <v>0.1618</v>
          </cell>
        </row>
        <row r="2041">
          <cell r="A2041" t="str">
            <v>cty41033</v>
          </cell>
          <cell r="B2041" t="str">
            <v>Josephine County, OR</v>
          </cell>
          <cell r="C2041">
            <v>0.16170000000000001</v>
          </cell>
        </row>
        <row r="2042">
          <cell r="A2042" t="str">
            <v>cty41061</v>
          </cell>
          <cell r="B2042" t="str">
            <v>Union County, OR</v>
          </cell>
          <cell r="C2042">
            <v>0.16170000000000001</v>
          </cell>
        </row>
        <row r="2043">
          <cell r="A2043" t="str">
            <v>cty51133</v>
          </cell>
          <cell r="B2043" t="str">
            <v>Northumberland County, VA</v>
          </cell>
          <cell r="C2043">
            <v>0.16170000000000001</v>
          </cell>
        </row>
        <row r="2044">
          <cell r="A2044" t="str">
            <v>cty51660</v>
          </cell>
          <cell r="B2044" t="str">
            <v>Harrisonburg city, VA</v>
          </cell>
          <cell r="C2044">
            <v>0.16170000000000001</v>
          </cell>
        </row>
        <row r="2045">
          <cell r="A2045" t="str">
            <v>cty16087</v>
          </cell>
          <cell r="B2045" t="str">
            <v>Washington County, ID</v>
          </cell>
          <cell r="C2045">
            <v>0.16159999999999999</v>
          </cell>
        </row>
        <row r="2046">
          <cell r="A2046" t="str">
            <v>cty20103</v>
          </cell>
          <cell r="B2046" t="str">
            <v>Leavenworth County, KS</v>
          </cell>
          <cell r="C2046">
            <v>0.1615</v>
          </cell>
        </row>
        <row r="2047">
          <cell r="A2047" t="str">
            <v>cty19013</v>
          </cell>
          <cell r="B2047" t="str">
            <v>Black Hawk County, IA</v>
          </cell>
          <cell r="C2047">
            <v>0.1615</v>
          </cell>
        </row>
        <row r="2048">
          <cell r="A2048" t="str">
            <v>cty17099</v>
          </cell>
          <cell r="B2048" t="str">
            <v>LaSalle County, IL</v>
          </cell>
          <cell r="C2048">
            <v>0.16139999999999999</v>
          </cell>
        </row>
        <row r="2049">
          <cell r="A2049" t="str">
            <v>cty30101</v>
          </cell>
          <cell r="B2049" t="str">
            <v>Toole County, MT</v>
          </cell>
          <cell r="C2049">
            <v>0.1613</v>
          </cell>
        </row>
        <row r="2050">
          <cell r="A2050" t="str">
            <v>cty39037</v>
          </cell>
          <cell r="B2050" t="str">
            <v>Darke County, OH</v>
          </cell>
          <cell r="C2050">
            <v>0.16120000000000001</v>
          </cell>
        </row>
        <row r="2051">
          <cell r="A2051" t="str">
            <v>cty19137</v>
          </cell>
          <cell r="B2051" t="str">
            <v>Montgomery County, IA</v>
          </cell>
          <cell r="C2051">
            <v>0.16109999999999999</v>
          </cell>
        </row>
        <row r="2052">
          <cell r="A2052" t="str">
            <v>cty51177</v>
          </cell>
          <cell r="B2052" t="str">
            <v>Spotsylvania County, VA</v>
          </cell>
          <cell r="C2052">
            <v>0.16109999999999999</v>
          </cell>
        </row>
        <row r="2053">
          <cell r="A2053" t="str">
            <v>cty29041</v>
          </cell>
          <cell r="B2053" t="str">
            <v>Chariton County, MO</v>
          </cell>
          <cell r="C2053">
            <v>0.161</v>
          </cell>
        </row>
        <row r="2054">
          <cell r="A2054" t="str">
            <v>cty17005</v>
          </cell>
          <cell r="B2054" t="str">
            <v>Bond County, IL</v>
          </cell>
          <cell r="C2054">
            <v>0.16089999999999999</v>
          </cell>
        </row>
        <row r="2055">
          <cell r="A2055" t="str">
            <v>cty41057</v>
          </cell>
          <cell r="B2055" t="str">
            <v>Tillamook County, OR</v>
          </cell>
          <cell r="C2055">
            <v>0.16089999999999999</v>
          </cell>
        </row>
        <row r="2056">
          <cell r="A2056" t="str">
            <v>cty31113</v>
          </cell>
          <cell r="B2056" t="str">
            <v>Logan County, NE</v>
          </cell>
          <cell r="C2056">
            <v>0.16089999999999999</v>
          </cell>
        </row>
        <row r="2057">
          <cell r="A2057" t="str">
            <v>cty39111</v>
          </cell>
          <cell r="B2057" t="str">
            <v>Monroe County, OH</v>
          </cell>
          <cell r="C2057">
            <v>0.16089999999999999</v>
          </cell>
        </row>
        <row r="2058">
          <cell r="A2058" t="str">
            <v>cty16043</v>
          </cell>
          <cell r="B2058" t="str">
            <v>Fremont County, ID</v>
          </cell>
          <cell r="C2058">
            <v>0.1608</v>
          </cell>
        </row>
        <row r="2059">
          <cell r="A2059" t="str">
            <v>cty31009</v>
          </cell>
          <cell r="B2059" t="str">
            <v>Blaine County, NE</v>
          </cell>
          <cell r="C2059">
            <v>0.16070000000000001</v>
          </cell>
        </row>
        <row r="2060">
          <cell r="A2060" t="str">
            <v>cty20101</v>
          </cell>
          <cell r="B2060" t="str">
            <v>Lane County, KS</v>
          </cell>
          <cell r="C2060">
            <v>0.16070000000000001</v>
          </cell>
        </row>
        <row r="2061">
          <cell r="A2061" t="str">
            <v>cty16035</v>
          </cell>
          <cell r="B2061" t="str">
            <v>Clearwater County, ID</v>
          </cell>
          <cell r="C2061">
            <v>0.16059999999999999</v>
          </cell>
        </row>
        <row r="2062">
          <cell r="A2062" t="str">
            <v>cty18179</v>
          </cell>
          <cell r="B2062" t="str">
            <v>Wells County, IN</v>
          </cell>
          <cell r="C2062">
            <v>0.1605</v>
          </cell>
        </row>
        <row r="2063">
          <cell r="A2063" t="str">
            <v>cty06033</v>
          </cell>
          <cell r="B2063" t="str">
            <v>Lake County, CA</v>
          </cell>
          <cell r="C2063">
            <v>0.16020000000000001</v>
          </cell>
        </row>
        <row r="2064">
          <cell r="A2064" t="str">
            <v>cty19051</v>
          </cell>
          <cell r="B2064" t="str">
            <v>Davis County, IA</v>
          </cell>
          <cell r="C2064">
            <v>0.16020000000000001</v>
          </cell>
        </row>
        <row r="2065">
          <cell r="A2065" t="str">
            <v>cty17117</v>
          </cell>
          <cell r="B2065" t="str">
            <v>Macoupin County, IL</v>
          </cell>
          <cell r="C2065">
            <v>0.16020000000000001</v>
          </cell>
        </row>
        <row r="2066">
          <cell r="A2066" t="str">
            <v>cty20181</v>
          </cell>
          <cell r="B2066" t="str">
            <v>Sherman County, KS</v>
          </cell>
          <cell r="C2066">
            <v>0.16009999999999999</v>
          </cell>
        </row>
        <row r="2067">
          <cell r="A2067" t="str">
            <v>cty56027</v>
          </cell>
          <cell r="B2067" t="str">
            <v>Niobrara County, WY</v>
          </cell>
          <cell r="C2067">
            <v>0.16009999999999999</v>
          </cell>
        </row>
        <row r="2068">
          <cell r="A2068" t="str">
            <v>cty53017</v>
          </cell>
          <cell r="B2068" t="str">
            <v>Douglas County, WA</v>
          </cell>
          <cell r="C2068">
            <v>0.16</v>
          </cell>
        </row>
        <row r="2069">
          <cell r="A2069" t="str">
            <v>cty42055</v>
          </cell>
          <cell r="B2069" t="str">
            <v>Franklin County, PA</v>
          </cell>
          <cell r="C2069">
            <v>0.16</v>
          </cell>
        </row>
        <row r="2070">
          <cell r="A2070" t="str">
            <v>cty06089</v>
          </cell>
          <cell r="B2070" t="str">
            <v>Shasta County, CA</v>
          </cell>
          <cell r="C2070">
            <v>0.15989999999999999</v>
          </cell>
        </row>
        <row r="2071">
          <cell r="A2071" t="str">
            <v>cty21035</v>
          </cell>
          <cell r="B2071" t="str">
            <v>Calloway County, KY</v>
          </cell>
          <cell r="C2071">
            <v>0.15970000000000001</v>
          </cell>
        </row>
        <row r="2072">
          <cell r="A2072" t="str">
            <v>cty39157</v>
          </cell>
          <cell r="B2072" t="str">
            <v>Tuscarawas County, OH</v>
          </cell>
          <cell r="C2072">
            <v>0.15970000000000001</v>
          </cell>
        </row>
        <row r="2073">
          <cell r="A2073" t="str">
            <v>cty26153</v>
          </cell>
          <cell r="B2073" t="str">
            <v>Schoolcraft County, MI</v>
          </cell>
          <cell r="C2073">
            <v>0.1595</v>
          </cell>
        </row>
        <row r="2074">
          <cell r="A2074" t="str">
            <v>cty20003</v>
          </cell>
          <cell r="B2074" t="str">
            <v>Anderson County, KS</v>
          </cell>
          <cell r="C2074">
            <v>0.15939999999999999</v>
          </cell>
        </row>
        <row r="2075">
          <cell r="A2075" t="str">
            <v>cty26115</v>
          </cell>
          <cell r="B2075" t="str">
            <v>Monroe County, MI</v>
          </cell>
          <cell r="C2075">
            <v>0.1593</v>
          </cell>
        </row>
        <row r="2076">
          <cell r="A2076" t="str">
            <v>cty16071</v>
          </cell>
          <cell r="B2076" t="str">
            <v>Oneida County, ID</v>
          </cell>
          <cell r="C2076">
            <v>0.15920000000000001</v>
          </cell>
        </row>
        <row r="2077">
          <cell r="A2077" t="str">
            <v>cty02090</v>
          </cell>
          <cell r="B2077" t="str">
            <v>Fairbanks North Star Borough, AK</v>
          </cell>
          <cell r="C2077">
            <v>0.15909999999999999</v>
          </cell>
        </row>
        <row r="2078">
          <cell r="A2078" t="str">
            <v>cty42087</v>
          </cell>
          <cell r="B2078" t="str">
            <v>Mifflin County, PA</v>
          </cell>
          <cell r="C2078">
            <v>0.15909999999999999</v>
          </cell>
        </row>
        <row r="2079">
          <cell r="A2079" t="str">
            <v>cty29199</v>
          </cell>
          <cell r="B2079" t="str">
            <v>Scotland County, MO</v>
          </cell>
          <cell r="C2079">
            <v>0.15909999999999999</v>
          </cell>
        </row>
        <row r="2080">
          <cell r="A2080" t="str">
            <v>cty26097</v>
          </cell>
          <cell r="B2080" t="str">
            <v>Mackinac County, MI</v>
          </cell>
          <cell r="C2080">
            <v>0.1588</v>
          </cell>
        </row>
        <row r="2081">
          <cell r="A2081" t="str">
            <v>cty41071</v>
          </cell>
          <cell r="B2081" t="str">
            <v>Yamhill County, OR</v>
          </cell>
          <cell r="C2081">
            <v>0.1588</v>
          </cell>
        </row>
        <row r="2082">
          <cell r="A2082" t="str">
            <v>cty48173</v>
          </cell>
          <cell r="B2082" t="str">
            <v>Glasscock County, TX</v>
          </cell>
          <cell r="C2082">
            <v>0.1588</v>
          </cell>
        </row>
        <row r="2083">
          <cell r="A2083" t="str">
            <v>cty29019</v>
          </cell>
          <cell r="B2083" t="str">
            <v>Boone County, MO</v>
          </cell>
          <cell r="C2083">
            <v>0.15870000000000001</v>
          </cell>
        </row>
        <row r="2084">
          <cell r="A2084" t="str">
            <v>cty19133</v>
          </cell>
          <cell r="B2084" t="str">
            <v>Monona County, IA</v>
          </cell>
          <cell r="C2084">
            <v>0.15870000000000001</v>
          </cell>
        </row>
        <row r="2085">
          <cell r="A2085" t="str">
            <v>cty15001</v>
          </cell>
          <cell r="B2085" t="str">
            <v>Hawaii County, HI</v>
          </cell>
          <cell r="C2085">
            <v>0.15870000000000001</v>
          </cell>
        </row>
        <row r="2086">
          <cell r="A2086" t="str">
            <v>cty55067</v>
          </cell>
          <cell r="B2086" t="str">
            <v>Langlade County, WI</v>
          </cell>
          <cell r="C2086">
            <v>0.15870000000000001</v>
          </cell>
        </row>
        <row r="2087">
          <cell r="A2087" t="str">
            <v>cty16019</v>
          </cell>
          <cell r="B2087" t="str">
            <v>Bonneville County, ID</v>
          </cell>
          <cell r="C2087">
            <v>0.15859999999999999</v>
          </cell>
        </row>
        <row r="2088">
          <cell r="A2088" t="str">
            <v>cty39009</v>
          </cell>
          <cell r="B2088" t="str">
            <v>Athens County, OH</v>
          </cell>
          <cell r="C2088">
            <v>0.15859999999999999</v>
          </cell>
        </row>
        <row r="2089">
          <cell r="A2089" t="str">
            <v>cty26077</v>
          </cell>
          <cell r="B2089" t="str">
            <v>Kalamazoo County, MI</v>
          </cell>
          <cell r="C2089">
            <v>0.1585</v>
          </cell>
        </row>
        <row r="2090">
          <cell r="A2090" t="str">
            <v>cty34033</v>
          </cell>
          <cell r="B2090" t="str">
            <v>Salem County, NJ</v>
          </cell>
          <cell r="C2090">
            <v>0.1585</v>
          </cell>
        </row>
        <row r="2091">
          <cell r="A2091" t="str">
            <v>cty16005</v>
          </cell>
          <cell r="B2091" t="str">
            <v>Bannock County, ID</v>
          </cell>
          <cell r="C2091">
            <v>0.15840000000000001</v>
          </cell>
        </row>
        <row r="2092">
          <cell r="A2092" t="str">
            <v>cty39011</v>
          </cell>
          <cell r="B2092" t="str">
            <v>Auglaize County, OH</v>
          </cell>
          <cell r="C2092">
            <v>0.15840000000000001</v>
          </cell>
        </row>
        <row r="2093">
          <cell r="A2093" t="str">
            <v>cty51750</v>
          </cell>
          <cell r="B2093" t="str">
            <v>Radford city, VA</v>
          </cell>
          <cell r="C2093">
            <v>0.15840000000000001</v>
          </cell>
        </row>
        <row r="2094">
          <cell r="A2094" t="str">
            <v>cty08057</v>
          </cell>
          <cell r="B2094" t="str">
            <v>Jackson County, CO</v>
          </cell>
          <cell r="C2094">
            <v>0.1583</v>
          </cell>
        </row>
        <row r="2095">
          <cell r="A2095" t="str">
            <v>cty20197</v>
          </cell>
          <cell r="B2095" t="str">
            <v>Wabaunsee County, KS</v>
          </cell>
          <cell r="C2095">
            <v>0.1583</v>
          </cell>
        </row>
        <row r="2096">
          <cell r="A2096" t="str">
            <v>cty51051</v>
          </cell>
          <cell r="B2096" t="str">
            <v>Dickenson County, VA</v>
          </cell>
          <cell r="C2096">
            <v>0.1583</v>
          </cell>
        </row>
        <row r="2097">
          <cell r="A2097" t="str">
            <v>cty27087</v>
          </cell>
          <cell r="B2097" t="str">
            <v>Mahnomen County, MN</v>
          </cell>
          <cell r="C2097">
            <v>0.15820000000000001</v>
          </cell>
        </row>
        <row r="2098">
          <cell r="A2098" t="str">
            <v>cty26005</v>
          </cell>
          <cell r="B2098" t="str">
            <v>Allegan County, MI</v>
          </cell>
          <cell r="C2098">
            <v>0.15820000000000001</v>
          </cell>
        </row>
        <row r="2099">
          <cell r="A2099" t="str">
            <v>cty20151</v>
          </cell>
          <cell r="B2099" t="str">
            <v>Pratt County, KS</v>
          </cell>
          <cell r="C2099">
            <v>0.15820000000000001</v>
          </cell>
        </row>
        <row r="2100">
          <cell r="A2100" t="str">
            <v>cty19045</v>
          </cell>
          <cell r="B2100" t="str">
            <v>Clinton County, IA</v>
          </cell>
          <cell r="C2100">
            <v>0.15820000000000001</v>
          </cell>
        </row>
        <row r="2101">
          <cell r="A2101" t="str">
            <v>cty26057</v>
          </cell>
          <cell r="B2101" t="str">
            <v>Gratiot County, MI</v>
          </cell>
          <cell r="C2101">
            <v>0.15820000000000001</v>
          </cell>
        </row>
        <row r="2102">
          <cell r="A2102" t="str">
            <v>cty26157</v>
          </cell>
          <cell r="B2102" t="str">
            <v>Tuscola County, MI</v>
          </cell>
          <cell r="C2102">
            <v>0.15809999999999999</v>
          </cell>
        </row>
        <row r="2103">
          <cell r="A2103" t="str">
            <v>cty16051</v>
          </cell>
          <cell r="B2103" t="str">
            <v>Jefferson County, ID</v>
          </cell>
          <cell r="C2103">
            <v>0.1578</v>
          </cell>
        </row>
        <row r="2104">
          <cell r="A2104" t="str">
            <v>cty29197</v>
          </cell>
          <cell r="B2104" t="str">
            <v>Schuyler County, MO</v>
          </cell>
          <cell r="C2104">
            <v>0.15770000000000001</v>
          </cell>
        </row>
        <row r="2105">
          <cell r="A2105" t="str">
            <v>cty48157</v>
          </cell>
          <cell r="B2105" t="str">
            <v>Fort Bend County, TX</v>
          </cell>
          <cell r="C2105">
            <v>0.15759999999999999</v>
          </cell>
        </row>
        <row r="2106">
          <cell r="A2106" t="str">
            <v>cty49003</v>
          </cell>
          <cell r="B2106" t="str">
            <v>Box Elder County, UT</v>
          </cell>
          <cell r="C2106">
            <v>0.15759999999999999</v>
          </cell>
        </row>
        <row r="2107">
          <cell r="A2107" t="str">
            <v>cty26065</v>
          </cell>
          <cell r="B2107" t="str">
            <v>Ingham County, MI</v>
          </cell>
          <cell r="C2107">
            <v>0.1575</v>
          </cell>
        </row>
        <row r="2108">
          <cell r="A2108" t="str">
            <v>cty56023</v>
          </cell>
          <cell r="B2108" t="str">
            <v>Lincoln County, WY</v>
          </cell>
          <cell r="C2108">
            <v>0.15740000000000001</v>
          </cell>
        </row>
        <row r="2109">
          <cell r="A2109" t="str">
            <v>cty54007</v>
          </cell>
          <cell r="B2109" t="str">
            <v>Braxton County, WV</v>
          </cell>
          <cell r="C2109">
            <v>0.1573</v>
          </cell>
        </row>
        <row r="2110">
          <cell r="A2110" t="str">
            <v>cty08049</v>
          </cell>
          <cell r="B2110" t="str">
            <v>Grand County, CO</v>
          </cell>
          <cell r="C2110">
            <v>0.1573</v>
          </cell>
        </row>
        <row r="2111">
          <cell r="A2111" t="str">
            <v>cty20017</v>
          </cell>
          <cell r="B2111" t="str">
            <v>Chase County, KS</v>
          </cell>
          <cell r="C2111">
            <v>0.15690000000000001</v>
          </cell>
        </row>
        <row r="2112">
          <cell r="A2112" t="str">
            <v>cty39045</v>
          </cell>
          <cell r="B2112" t="str">
            <v>Fairfield County, OH</v>
          </cell>
          <cell r="C2112">
            <v>0.15690000000000001</v>
          </cell>
        </row>
        <row r="2113">
          <cell r="A2113" t="str">
            <v>cty31163</v>
          </cell>
          <cell r="B2113" t="str">
            <v>Sherman County, NE</v>
          </cell>
          <cell r="C2113">
            <v>0.15690000000000001</v>
          </cell>
        </row>
        <row r="2114">
          <cell r="A2114" t="str">
            <v>cty19173</v>
          </cell>
          <cell r="B2114" t="str">
            <v>Taylor County, IA</v>
          </cell>
          <cell r="C2114">
            <v>0.15679999999999999</v>
          </cell>
        </row>
        <row r="2115">
          <cell r="A2115" t="str">
            <v>cty72007</v>
          </cell>
          <cell r="B2115" t="str">
            <v>Aguas Buenas Municipio, PR</v>
          </cell>
          <cell r="C2115">
            <v>0.15679999999999999</v>
          </cell>
        </row>
        <row r="2116">
          <cell r="A2116" t="str">
            <v>cty48205</v>
          </cell>
          <cell r="B2116" t="str">
            <v>Hartley County, TX</v>
          </cell>
          <cell r="C2116">
            <v>0.15679999999999999</v>
          </cell>
        </row>
        <row r="2117">
          <cell r="A2117" t="str">
            <v>cty42081</v>
          </cell>
          <cell r="B2117" t="str">
            <v>Lycoming County, PA</v>
          </cell>
          <cell r="C2117">
            <v>0.15679999999999999</v>
          </cell>
        </row>
        <row r="2118">
          <cell r="A2118" t="str">
            <v>cty26101</v>
          </cell>
          <cell r="B2118" t="str">
            <v>Manistee County, MI</v>
          </cell>
          <cell r="C2118">
            <v>0.15670000000000001</v>
          </cell>
        </row>
        <row r="2119">
          <cell r="A2119" t="str">
            <v>cty51171</v>
          </cell>
          <cell r="B2119" t="str">
            <v>Shenandoah County, VA</v>
          </cell>
          <cell r="C2119">
            <v>0.15670000000000001</v>
          </cell>
        </row>
        <row r="2120">
          <cell r="A2120" t="str">
            <v>cty18059</v>
          </cell>
          <cell r="B2120" t="str">
            <v>Hancock County, IN</v>
          </cell>
          <cell r="C2120">
            <v>0.15670000000000001</v>
          </cell>
        </row>
        <row r="2121">
          <cell r="A2121" t="str">
            <v>cty34031</v>
          </cell>
          <cell r="B2121" t="str">
            <v>Passaic County, NJ</v>
          </cell>
          <cell r="C2121">
            <v>0.15659999999999999</v>
          </cell>
        </row>
        <row r="2122">
          <cell r="A2122" t="str">
            <v>cty42049</v>
          </cell>
          <cell r="B2122" t="str">
            <v>Erie County, PA</v>
          </cell>
          <cell r="C2122">
            <v>0.1565</v>
          </cell>
        </row>
        <row r="2123">
          <cell r="A2123" t="str">
            <v>cty41029</v>
          </cell>
          <cell r="B2123" t="str">
            <v>Jackson County, OR</v>
          </cell>
          <cell r="C2123">
            <v>0.1565</v>
          </cell>
        </row>
        <row r="2124">
          <cell r="A2124" t="str">
            <v>cty55107</v>
          </cell>
          <cell r="B2124" t="str">
            <v>Rusk County, WI</v>
          </cell>
          <cell r="C2124">
            <v>0.15629999999999999</v>
          </cell>
        </row>
        <row r="2125">
          <cell r="A2125" t="str">
            <v>cty55053</v>
          </cell>
          <cell r="B2125" t="str">
            <v>Jackson County, WI</v>
          </cell>
          <cell r="C2125">
            <v>0.15620000000000001</v>
          </cell>
        </row>
        <row r="2126">
          <cell r="A2126" t="str">
            <v>cty17147</v>
          </cell>
          <cell r="B2126" t="str">
            <v>Piatt County, IL</v>
          </cell>
          <cell r="C2126">
            <v>0.15609999999999999</v>
          </cell>
        </row>
        <row r="2127">
          <cell r="A2127" t="str">
            <v>cty19001</v>
          </cell>
          <cell r="B2127" t="str">
            <v>Adair County, IA</v>
          </cell>
          <cell r="C2127">
            <v>0.15609999999999999</v>
          </cell>
        </row>
        <row r="2128">
          <cell r="A2128" t="str">
            <v>cty34021</v>
          </cell>
          <cell r="B2128" t="str">
            <v>Mercer County, NJ</v>
          </cell>
          <cell r="C2128">
            <v>0.15609999999999999</v>
          </cell>
        </row>
        <row r="2129">
          <cell r="A2129" t="str">
            <v>cty20071</v>
          </cell>
          <cell r="B2129" t="str">
            <v>Greeley County, KS</v>
          </cell>
          <cell r="C2129">
            <v>0.15609999999999999</v>
          </cell>
        </row>
        <row r="2130">
          <cell r="A2130" t="str">
            <v>cty18081</v>
          </cell>
          <cell r="B2130" t="str">
            <v>Johnson County, IN</v>
          </cell>
          <cell r="C2130">
            <v>0.156</v>
          </cell>
        </row>
        <row r="2131">
          <cell r="A2131" t="str">
            <v>cty48031</v>
          </cell>
          <cell r="B2131" t="str">
            <v>Blanco County, TX</v>
          </cell>
          <cell r="C2131">
            <v>0.15590000000000001</v>
          </cell>
        </row>
        <row r="2132">
          <cell r="A2132" t="str">
            <v>cty51830</v>
          </cell>
          <cell r="B2132" t="str">
            <v>Williamsburg city, VA</v>
          </cell>
          <cell r="C2132">
            <v>0.15590000000000001</v>
          </cell>
        </row>
        <row r="2133">
          <cell r="A2133" t="str">
            <v>cty48393</v>
          </cell>
          <cell r="B2133" t="str">
            <v>Roberts County, TX</v>
          </cell>
          <cell r="C2133">
            <v>0.15590000000000001</v>
          </cell>
        </row>
        <row r="2134">
          <cell r="A2134" t="str">
            <v>cty53047</v>
          </cell>
          <cell r="B2134" t="str">
            <v>Okanogan County, WA</v>
          </cell>
          <cell r="C2134">
            <v>0.15579999999999999</v>
          </cell>
        </row>
        <row r="2135">
          <cell r="A2135" t="str">
            <v>cty51810</v>
          </cell>
          <cell r="B2135" t="str">
            <v>Virginia Beach city, VA</v>
          </cell>
          <cell r="C2135">
            <v>0.15579999999999999</v>
          </cell>
        </row>
        <row r="2136">
          <cell r="A2136" t="str">
            <v>cty20129</v>
          </cell>
          <cell r="B2136" t="str">
            <v>Morton County, KS</v>
          </cell>
          <cell r="C2136">
            <v>0.15579999999999999</v>
          </cell>
        </row>
        <row r="2137">
          <cell r="A2137" t="str">
            <v>cty56033</v>
          </cell>
          <cell r="B2137" t="str">
            <v>Sheridan County, WY</v>
          </cell>
          <cell r="C2137">
            <v>0.15570000000000001</v>
          </cell>
        </row>
        <row r="2138">
          <cell r="A2138" t="str">
            <v>cty56005</v>
          </cell>
          <cell r="B2138" t="str">
            <v>Campbell County, WY</v>
          </cell>
          <cell r="C2138">
            <v>0.15559999999999999</v>
          </cell>
        </row>
        <row r="2139">
          <cell r="A2139" t="str">
            <v>cty46039</v>
          </cell>
          <cell r="B2139" t="str">
            <v>Deuel County, SD</v>
          </cell>
          <cell r="C2139">
            <v>0.15559999999999999</v>
          </cell>
        </row>
        <row r="2140">
          <cell r="A2140" t="str">
            <v>cty21015</v>
          </cell>
          <cell r="B2140" t="str">
            <v>Boone County, KY</v>
          </cell>
          <cell r="C2140">
            <v>0.15559999999999999</v>
          </cell>
        </row>
        <row r="2141">
          <cell r="A2141" t="str">
            <v>cty30023</v>
          </cell>
          <cell r="B2141" t="str">
            <v>Deer Lodge County, MT</v>
          </cell>
          <cell r="C2141">
            <v>0.1555</v>
          </cell>
        </row>
        <row r="2142">
          <cell r="A2142" t="str">
            <v>cty20009</v>
          </cell>
          <cell r="B2142" t="str">
            <v>Barton County, KS</v>
          </cell>
          <cell r="C2142">
            <v>0.1555</v>
          </cell>
        </row>
        <row r="2143">
          <cell r="A2143" t="str">
            <v>cty30067</v>
          </cell>
          <cell r="B2143" t="str">
            <v>Park County, MT</v>
          </cell>
          <cell r="C2143">
            <v>0.15540000000000001</v>
          </cell>
        </row>
        <row r="2144">
          <cell r="A2144" t="str">
            <v>cty26143</v>
          </cell>
          <cell r="B2144" t="str">
            <v>Roscommon County, MI</v>
          </cell>
          <cell r="C2144">
            <v>0.15529999999999999</v>
          </cell>
        </row>
        <row r="2145">
          <cell r="A2145" t="str">
            <v>cty29045</v>
          </cell>
          <cell r="B2145" t="str">
            <v>Clark County, MO</v>
          </cell>
          <cell r="C2145">
            <v>0.15529999999999999</v>
          </cell>
        </row>
        <row r="2146">
          <cell r="A2146" t="str">
            <v>cty26119</v>
          </cell>
          <cell r="B2146" t="str">
            <v>Montmorency County, MI</v>
          </cell>
          <cell r="C2146">
            <v>0.15529999999999999</v>
          </cell>
        </row>
        <row r="2147">
          <cell r="A2147" t="str">
            <v>cty20143</v>
          </cell>
          <cell r="B2147" t="str">
            <v>Ottawa County, KS</v>
          </cell>
          <cell r="C2147">
            <v>0.1552</v>
          </cell>
        </row>
        <row r="2148">
          <cell r="A2148" t="str">
            <v>cty51165</v>
          </cell>
          <cell r="B2148" t="str">
            <v>Rockingham County, VA</v>
          </cell>
          <cell r="C2148">
            <v>0.1552</v>
          </cell>
        </row>
        <row r="2149">
          <cell r="A2149" t="str">
            <v>cty53009</v>
          </cell>
          <cell r="B2149" t="str">
            <v>Clallam County, WA</v>
          </cell>
          <cell r="C2149">
            <v>0.15509999999999999</v>
          </cell>
        </row>
        <row r="2150">
          <cell r="A2150" t="str">
            <v>cty19007</v>
          </cell>
          <cell r="B2150" t="str">
            <v>Appanoose County, IA</v>
          </cell>
          <cell r="C2150">
            <v>0.15509999999999999</v>
          </cell>
        </row>
        <row r="2151">
          <cell r="A2151" t="str">
            <v>cty51510</v>
          </cell>
          <cell r="B2151" t="str">
            <v>Alexandria city, VA</v>
          </cell>
          <cell r="C2151">
            <v>0.155</v>
          </cell>
        </row>
        <row r="2152">
          <cell r="A2152" t="str">
            <v>cty39005</v>
          </cell>
          <cell r="B2152" t="str">
            <v>Ashland County, OH</v>
          </cell>
          <cell r="C2152">
            <v>0.155</v>
          </cell>
        </row>
        <row r="2153">
          <cell r="A2153" t="str">
            <v>cty48171</v>
          </cell>
          <cell r="B2153" t="str">
            <v>Gillespie County, TX</v>
          </cell>
          <cell r="C2153">
            <v>0.15479999999999999</v>
          </cell>
        </row>
        <row r="2154">
          <cell r="A2154" t="str">
            <v>cty26015</v>
          </cell>
          <cell r="B2154" t="str">
            <v>Barry County, MI</v>
          </cell>
          <cell r="C2154">
            <v>0.15459999999999999</v>
          </cell>
        </row>
        <row r="2155">
          <cell r="A2155" t="str">
            <v>cty26031</v>
          </cell>
          <cell r="B2155" t="str">
            <v>Cheboygan County, MI</v>
          </cell>
          <cell r="C2155">
            <v>0.1545</v>
          </cell>
        </row>
        <row r="2156">
          <cell r="A2156" t="str">
            <v>cty41053</v>
          </cell>
          <cell r="B2156" t="str">
            <v>Polk County, OR</v>
          </cell>
          <cell r="C2156">
            <v>0.1545</v>
          </cell>
        </row>
        <row r="2157">
          <cell r="A2157" t="str">
            <v>cty08111</v>
          </cell>
          <cell r="B2157" t="str">
            <v>San Juan County, CO</v>
          </cell>
          <cell r="C2157">
            <v>0.1545</v>
          </cell>
        </row>
        <row r="2158">
          <cell r="A2158" t="str">
            <v>cty27057</v>
          </cell>
          <cell r="B2158" t="str">
            <v>Hubbard County, MN</v>
          </cell>
          <cell r="C2158">
            <v>0.15440000000000001</v>
          </cell>
        </row>
        <row r="2159">
          <cell r="A2159" t="str">
            <v>cty48491</v>
          </cell>
          <cell r="B2159" t="str">
            <v>Williamson County, TX</v>
          </cell>
          <cell r="C2159">
            <v>0.15429999999999999</v>
          </cell>
        </row>
        <row r="2160">
          <cell r="A2160" t="str">
            <v>cty18073</v>
          </cell>
          <cell r="B2160" t="str">
            <v>Jasper County, IN</v>
          </cell>
          <cell r="C2160">
            <v>0.15429999999999999</v>
          </cell>
        </row>
        <row r="2161">
          <cell r="A2161" t="str">
            <v>cty26107</v>
          </cell>
          <cell r="B2161" t="str">
            <v>Mecosta County, MI</v>
          </cell>
          <cell r="C2161">
            <v>0.15429999999999999</v>
          </cell>
        </row>
        <row r="2162">
          <cell r="A2162" t="str">
            <v>cty54031</v>
          </cell>
          <cell r="B2162" t="str">
            <v>Hardy County, WV</v>
          </cell>
          <cell r="C2162">
            <v>0.1542</v>
          </cell>
        </row>
        <row r="2163">
          <cell r="A2163" t="str">
            <v>cty29047</v>
          </cell>
          <cell r="B2163" t="str">
            <v>Clay County, MO</v>
          </cell>
          <cell r="C2163">
            <v>0.15409999999999999</v>
          </cell>
        </row>
        <row r="2164">
          <cell r="A2164" t="str">
            <v>cty39029</v>
          </cell>
          <cell r="B2164" t="str">
            <v>Columbiana County, OH</v>
          </cell>
          <cell r="C2164">
            <v>0.15379999999999999</v>
          </cell>
        </row>
        <row r="2165">
          <cell r="A2165" t="str">
            <v>cty40003</v>
          </cell>
          <cell r="B2165" t="str">
            <v>Alfalfa County, OK</v>
          </cell>
          <cell r="C2165">
            <v>0.15379999999999999</v>
          </cell>
        </row>
        <row r="2166">
          <cell r="A2166" t="str">
            <v>cty37031</v>
          </cell>
          <cell r="B2166" t="str">
            <v>Carteret County, NC</v>
          </cell>
          <cell r="C2166">
            <v>0.1537</v>
          </cell>
        </row>
        <row r="2167">
          <cell r="A2167" t="str">
            <v>cty49053</v>
          </cell>
          <cell r="B2167" t="str">
            <v>Washington County, UT</v>
          </cell>
          <cell r="C2167">
            <v>0.1535</v>
          </cell>
        </row>
        <row r="2168">
          <cell r="A2168" t="str">
            <v>cty42015</v>
          </cell>
          <cell r="B2168" t="str">
            <v>Bradford County, PA</v>
          </cell>
          <cell r="C2168">
            <v>0.15340000000000001</v>
          </cell>
        </row>
        <row r="2169">
          <cell r="A2169" t="str">
            <v>cty12087</v>
          </cell>
          <cell r="B2169" t="str">
            <v>Monroe County, FL</v>
          </cell>
          <cell r="C2169">
            <v>0.15329999999999999</v>
          </cell>
        </row>
        <row r="2170">
          <cell r="A2170" t="str">
            <v>cty20121</v>
          </cell>
          <cell r="B2170" t="str">
            <v>Miami County, KS</v>
          </cell>
          <cell r="C2170">
            <v>0.15329999999999999</v>
          </cell>
        </row>
        <row r="2171">
          <cell r="A2171" t="str">
            <v>cty72101</v>
          </cell>
          <cell r="B2171" t="str">
            <v>Morovis Municipio, PR</v>
          </cell>
          <cell r="C2171">
            <v>0.15329999999999999</v>
          </cell>
        </row>
        <row r="2172">
          <cell r="A2172" t="str">
            <v>cty53011</v>
          </cell>
          <cell r="B2172" t="str">
            <v>Clark County, WA</v>
          </cell>
          <cell r="C2172">
            <v>0.15310000000000001</v>
          </cell>
        </row>
        <row r="2173">
          <cell r="A2173" t="str">
            <v>cty54001</v>
          </cell>
          <cell r="B2173" t="str">
            <v>Barbour County, WV</v>
          </cell>
          <cell r="C2173">
            <v>0.15310000000000001</v>
          </cell>
        </row>
        <row r="2174">
          <cell r="A2174" t="str">
            <v>cty42105</v>
          </cell>
          <cell r="B2174" t="str">
            <v>Potter County, PA</v>
          </cell>
          <cell r="C2174">
            <v>0.15310000000000001</v>
          </cell>
        </row>
        <row r="2175">
          <cell r="A2175" t="str">
            <v>cty24005</v>
          </cell>
          <cell r="B2175" t="str">
            <v>Baltimore County, MD</v>
          </cell>
          <cell r="C2175">
            <v>0.15290000000000001</v>
          </cell>
        </row>
        <row r="2176">
          <cell r="A2176" t="str">
            <v>cty24023</v>
          </cell>
          <cell r="B2176" t="str">
            <v>Garrett County, MD</v>
          </cell>
          <cell r="C2176">
            <v>0.15290000000000001</v>
          </cell>
        </row>
        <row r="2177">
          <cell r="A2177" t="str">
            <v>cty17169</v>
          </cell>
          <cell r="B2177" t="str">
            <v>Schuyler County, IL</v>
          </cell>
          <cell r="C2177">
            <v>0.15290000000000001</v>
          </cell>
        </row>
        <row r="2178">
          <cell r="A2178" t="str">
            <v>cty53007</v>
          </cell>
          <cell r="B2178" t="str">
            <v>Chelan County, WA</v>
          </cell>
          <cell r="C2178">
            <v>0.1527</v>
          </cell>
        </row>
        <row r="2179">
          <cell r="A2179" t="str">
            <v>cty20053</v>
          </cell>
          <cell r="B2179" t="str">
            <v>Ellsworth County, KS</v>
          </cell>
          <cell r="C2179">
            <v>0.1527</v>
          </cell>
        </row>
        <row r="2180">
          <cell r="A2180" t="str">
            <v>cty29089</v>
          </cell>
          <cell r="B2180" t="str">
            <v>Howard County, MO</v>
          </cell>
          <cell r="C2180">
            <v>0.15260000000000001</v>
          </cell>
        </row>
        <row r="2181">
          <cell r="A2181" t="str">
            <v>cty19145</v>
          </cell>
          <cell r="B2181" t="str">
            <v>Page County, IA</v>
          </cell>
          <cell r="C2181">
            <v>0.15240000000000001</v>
          </cell>
        </row>
        <row r="2182">
          <cell r="A2182" t="str">
            <v>cty51043</v>
          </cell>
          <cell r="B2182" t="str">
            <v>Clarke County, VA</v>
          </cell>
          <cell r="C2182">
            <v>0.15229999999999999</v>
          </cell>
        </row>
        <row r="2183">
          <cell r="A2183" t="str">
            <v>cty26155</v>
          </cell>
          <cell r="B2183" t="str">
            <v>Shiawassee County, MI</v>
          </cell>
          <cell r="C2183">
            <v>0.1522</v>
          </cell>
        </row>
        <row r="2184">
          <cell r="A2184" t="str">
            <v>cty42009</v>
          </cell>
          <cell r="B2184" t="str">
            <v>Bedford County, PA</v>
          </cell>
          <cell r="C2184">
            <v>0.15210000000000001</v>
          </cell>
        </row>
        <row r="2185">
          <cell r="A2185" t="str">
            <v>cty17179</v>
          </cell>
          <cell r="B2185" t="str">
            <v>Tazewell County, IL</v>
          </cell>
          <cell r="C2185">
            <v>0.15210000000000001</v>
          </cell>
        </row>
        <row r="2186">
          <cell r="A2186" t="str">
            <v>cty08125</v>
          </cell>
          <cell r="B2186" t="str">
            <v>Yuma County, CO</v>
          </cell>
          <cell r="C2186">
            <v>0.152</v>
          </cell>
        </row>
        <row r="2187">
          <cell r="A2187" t="str">
            <v>cty30089</v>
          </cell>
          <cell r="B2187" t="str">
            <v>Sanders County, MT</v>
          </cell>
          <cell r="C2187">
            <v>0.15190000000000001</v>
          </cell>
        </row>
        <row r="2188">
          <cell r="A2188" t="str">
            <v>cty02130</v>
          </cell>
          <cell r="B2188" t="str">
            <v>Ketchikan Gateway Borough, AK</v>
          </cell>
          <cell r="C2188">
            <v>0.15179999999999999</v>
          </cell>
        </row>
        <row r="2189">
          <cell r="A2189" t="str">
            <v>cty51125</v>
          </cell>
          <cell r="B2189" t="str">
            <v>Nelson County, VA</v>
          </cell>
          <cell r="C2189">
            <v>0.15179999999999999</v>
          </cell>
        </row>
        <row r="2190">
          <cell r="A2190" t="str">
            <v>cty53059</v>
          </cell>
          <cell r="B2190" t="str">
            <v>Skamania County, WA</v>
          </cell>
          <cell r="C2190">
            <v>0.15179999999999999</v>
          </cell>
        </row>
        <row r="2191">
          <cell r="A2191" t="str">
            <v>cty29005</v>
          </cell>
          <cell r="B2191" t="str">
            <v>Atchison County, MO</v>
          </cell>
          <cell r="C2191">
            <v>0.15179999999999999</v>
          </cell>
        </row>
        <row r="2192">
          <cell r="A2192" t="str">
            <v>cty48319</v>
          </cell>
          <cell r="B2192" t="str">
            <v>Mason County, TX</v>
          </cell>
          <cell r="C2192">
            <v>0.1517</v>
          </cell>
        </row>
        <row r="2193">
          <cell r="A2193" t="str">
            <v>cty18087</v>
          </cell>
          <cell r="B2193" t="str">
            <v>LaGrange County, IN</v>
          </cell>
          <cell r="C2193">
            <v>0.1517</v>
          </cell>
        </row>
        <row r="2194">
          <cell r="A2194" t="str">
            <v>cty36073</v>
          </cell>
          <cell r="B2194" t="str">
            <v>Orleans County, NY</v>
          </cell>
          <cell r="C2194">
            <v>0.1517</v>
          </cell>
        </row>
        <row r="2195">
          <cell r="A2195" t="str">
            <v>cty27115</v>
          </cell>
          <cell r="B2195" t="str">
            <v>Pine County, MN</v>
          </cell>
          <cell r="C2195">
            <v>0.15160000000000001</v>
          </cell>
        </row>
        <row r="2196">
          <cell r="A2196" t="str">
            <v>cty20141</v>
          </cell>
          <cell r="B2196" t="str">
            <v>Osborne County, KS</v>
          </cell>
          <cell r="C2196">
            <v>0.15160000000000001</v>
          </cell>
        </row>
        <row r="2197">
          <cell r="A2197" t="str">
            <v>cty12115</v>
          </cell>
          <cell r="B2197" t="str">
            <v>Sarasota County, FL</v>
          </cell>
          <cell r="C2197">
            <v>0.1515</v>
          </cell>
        </row>
        <row r="2198">
          <cell r="A2198" t="str">
            <v>cty15009</v>
          </cell>
          <cell r="B2198" t="str">
            <v>Maui County, HI</v>
          </cell>
          <cell r="C2198">
            <v>0.1515</v>
          </cell>
        </row>
        <row r="2199">
          <cell r="A2199" t="str">
            <v>cty36035</v>
          </cell>
          <cell r="B2199" t="str">
            <v>Fulton County, NY</v>
          </cell>
          <cell r="C2199">
            <v>0.1515</v>
          </cell>
        </row>
        <row r="2200">
          <cell r="A2200" t="str">
            <v>cty51019</v>
          </cell>
          <cell r="B2200" t="str">
            <v>Bedford County, VA</v>
          </cell>
          <cell r="C2200">
            <v>0.15140000000000001</v>
          </cell>
        </row>
        <row r="2201">
          <cell r="A2201" t="str">
            <v>cty46057</v>
          </cell>
          <cell r="B2201" t="str">
            <v>Hamlin County, SD</v>
          </cell>
          <cell r="C2201">
            <v>0.15140000000000001</v>
          </cell>
        </row>
        <row r="2202">
          <cell r="A2202" t="str">
            <v>cty36057</v>
          </cell>
          <cell r="B2202" t="str">
            <v>Montgomery County, NY</v>
          </cell>
          <cell r="C2202">
            <v>0.15129999999999999</v>
          </cell>
        </row>
        <row r="2203">
          <cell r="A2203" t="str">
            <v>cty27065</v>
          </cell>
          <cell r="B2203" t="str">
            <v>Kanabec County, MN</v>
          </cell>
          <cell r="C2203">
            <v>0.15129999999999999</v>
          </cell>
        </row>
        <row r="2204">
          <cell r="A2204" t="str">
            <v>cty30065</v>
          </cell>
          <cell r="B2204" t="str">
            <v>Musselshell County, MT</v>
          </cell>
          <cell r="C2204">
            <v>0.15129999999999999</v>
          </cell>
        </row>
        <row r="2205">
          <cell r="A2205" t="str">
            <v>cty30105</v>
          </cell>
          <cell r="B2205" t="str">
            <v>Valley County, MT</v>
          </cell>
          <cell r="C2205">
            <v>0.1512</v>
          </cell>
        </row>
        <row r="2206">
          <cell r="A2206" t="str">
            <v>cty51185</v>
          </cell>
          <cell r="B2206" t="str">
            <v>Tazewell County, VA</v>
          </cell>
          <cell r="C2206">
            <v>0.1512</v>
          </cell>
        </row>
        <row r="2207">
          <cell r="A2207" t="str">
            <v>cty51530</v>
          </cell>
          <cell r="B2207" t="str">
            <v>Buena Vista city, VA</v>
          </cell>
          <cell r="C2207">
            <v>0.15110000000000001</v>
          </cell>
        </row>
        <row r="2208">
          <cell r="A2208" t="str">
            <v>cty41051</v>
          </cell>
          <cell r="B2208" t="str">
            <v>Multnomah County, OR</v>
          </cell>
          <cell r="C2208">
            <v>0.15079999999999999</v>
          </cell>
        </row>
        <row r="2209">
          <cell r="A2209" t="str">
            <v>cty49035</v>
          </cell>
          <cell r="B2209" t="str">
            <v>Salt Lake County, UT</v>
          </cell>
          <cell r="C2209">
            <v>0.1507</v>
          </cell>
        </row>
        <row r="2210">
          <cell r="A2210" t="str">
            <v>cty19157</v>
          </cell>
          <cell r="B2210" t="str">
            <v>Poweshiek County, IA</v>
          </cell>
          <cell r="C2210">
            <v>0.1507</v>
          </cell>
        </row>
        <row r="2211">
          <cell r="A2211" t="str">
            <v>cty06043</v>
          </cell>
          <cell r="B2211" t="str">
            <v>Mariposa County, CA</v>
          </cell>
          <cell r="C2211">
            <v>0.15060000000000001</v>
          </cell>
        </row>
        <row r="2212">
          <cell r="A2212" t="str">
            <v>cty19087</v>
          </cell>
          <cell r="B2212" t="str">
            <v>Henry County, IA</v>
          </cell>
          <cell r="C2212">
            <v>0.15040000000000001</v>
          </cell>
        </row>
        <row r="2213">
          <cell r="A2213" t="str">
            <v>cty20113</v>
          </cell>
          <cell r="B2213" t="str">
            <v>McPherson County, KS</v>
          </cell>
          <cell r="C2213">
            <v>0.15029999999999999</v>
          </cell>
        </row>
        <row r="2214">
          <cell r="A2214" t="str">
            <v>cty37089</v>
          </cell>
          <cell r="B2214" t="str">
            <v>Henderson County, NC</v>
          </cell>
          <cell r="C2214">
            <v>0.1502</v>
          </cell>
        </row>
        <row r="2215">
          <cell r="A2215" t="str">
            <v>cty48149</v>
          </cell>
          <cell r="B2215" t="str">
            <v>Fayette County, TX</v>
          </cell>
          <cell r="C2215">
            <v>0.1502</v>
          </cell>
        </row>
        <row r="2216">
          <cell r="A2216" t="str">
            <v>cty39123</v>
          </cell>
          <cell r="B2216" t="str">
            <v>Ottawa County, OH</v>
          </cell>
          <cell r="C2216">
            <v>0.1502</v>
          </cell>
        </row>
        <row r="2217">
          <cell r="A2217" t="str">
            <v>cty31137</v>
          </cell>
          <cell r="B2217" t="str">
            <v>Phelps County, NE</v>
          </cell>
          <cell r="C2217">
            <v>0.1502</v>
          </cell>
        </row>
        <row r="2218">
          <cell r="A2218" t="str">
            <v>cty39069</v>
          </cell>
          <cell r="B2218" t="str">
            <v>Henry County, OH</v>
          </cell>
          <cell r="C2218">
            <v>0.15010000000000001</v>
          </cell>
        </row>
        <row r="2219">
          <cell r="A2219" t="str">
            <v>cty48263</v>
          </cell>
          <cell r="B2219" t="str">
            <v>Kent County, TX</v>
          </cell>
          <cell r="C2219">
            <v>0.1497</v>
          </cell>
        </row>
        <row r="2220">
          <cell r="A2220" t="str">
            <v>cty12035</v>
          </cell>
          <cell r="B2220" t="str">
            <v>Flagler County, FL</v>
          </cell>
          <cell r="C2220">
            <v>0.14940000000000001</v>
          </cell>
        </row>
        <row r="2221">
          <cell r="A2221" t="str">
            <v>cty13057</v>
          </cell>
          <cell r="B2221" t="str">
            <v>Cherokee County, GA</v>
          </cell>
          <cell r="C2221">
            <v>0.14929999999999999</v>
          </cell>
        </row>
        <row r="2222">
          <cell r="A2222" t="str">
            <v>cty26017</v>
          </cell>
          <cell r="B2222" t="str">
            <v>Bay County, MI</v>
          </cell>
          <cell r="C2222">
            <v>0.1492</v>
          </cell>
        </row>
        <row r="2223">
          <cell r="A2223" t="str">
            <v>cty31067</v>
          </cell>
          <cell r="B2223" t="str">
            <v>Gage County, NE</v>
          </cell>
          <cell r="C2223">
            <v>0.14910000000000001</v>
          </cell>
        </row>
        <row r="2224">
          <cell r="A2224" t="str">
            <v>cty51570</v>
          </cell>
          <cell r="B2224" t="str">
            <v>Colonial Heights city, VA</v>
          </cell>
          <cell r="C2224">
            <v>0.14910000000000001</v>
          </cell>
        </row>
        <row r="2225">
          <cell r="A2225" t="str">
            <v>cty08115</v>
          </cell>
          <cell r="B2225" t="str">
            <v>Sedgwick County, CO</v>
          </cell>
          <cell r="C2225">
            <v>0.1489</v>
          </cell>
        </row>
        <row r="2226">
          <cell r="A2226" t="str">
            <v>cty31025</v>
          </cell>
          <cell r="B2226" t="str">
            <v>Cass County, NE</v>
          </cell>
          <cell r="C2226">
            <v>0.14879999999999999</v>
          </cell>
        </row>
        <row r="2227">
          <cell r="A2227" t="str">
            <v>cty42061</v>
          </cell>
          <cell r="B2227" t="str">
            <v>Huntingdon County, PA</v>
          </cell>
          <cell r="C2227">
            <v>0.14879999999999999</v>
          </cell>
        </row>
        <row r="2228">
          <cell r="A2228" t="str">
            <v>cty19153</v>
          </cell>
          <cell r="B2228" t="str">
            <v>Polk County, IA</v>
          </cell>
          <cell r="C2228">
            <v>0.1487</v>
          </cell>
        </row>
        <row r="2229">
          <cell r="A2229" t="str">
            <v>cty19029</v>
          </cell>
          <cell r="B2229" t="str">
            <v>Cass County, IA</v>
          </cell>
          <cell r="C2229">
            <v>0.14860000000000001</v>
          </cell>
        </row>
        <row r="2230">
          <cell r="A2230" t="str">
            <v>cty41027</v>
          </cell>
          <cell r="B2230" t="str">
            <v>Hood River County, OR</v>
          </cell>
          <cell r="C2230">
            <v>0.14849999999999999</v>
          </cell>
        </row>
        <row r="2231">
          <cell r="A2231" t="str">
            <v>cty39051</v>
          </cell>
          <cell r="B2231" t="str">
            <v>Fulton County, OH</v>
          </cell>
          <cell r="C2231">
            <v>0.14849999999999999</v>
          </cell>
        </row>
        <row r="2232">
          <cell r="A2232" t="str">
            <v>cty39019</v>
          </cell>
          <cell r="B2232" t="str">
            <v>Carroll County, OH</v>
          </cell>
          <cell r="C2232">
            <v>0.1484</v>
          </cell>
        </row>
        <row r="2233">
          <cell r="A2233" t="str">
            <v>cty21193</v>
          </cell>
          <cell r="B2233" t="str">
            <v>Perry County, KY</v>
          </cell>
          <cell r="C2233">
            <v>0.14829999999999999</v>
          </cell>
        </row>
        <row r="2234">
          <cell r="A2234" t="str">
            <v>cty19099</v>
          </cell>
          <cell r="B2234" t="str">
            <v>Jasper County, IA</v>
          </cell>
          <cell r="C2234">
            <v>0.14829999999999999</v>
          </cell>
        </row>
        <row r="2235">
          <cell r="A2235" t="str">
            <v>cty30111</v>
          </cell>
          <cell r="B2235" t="str">
            <v>Yellowstone County, MT</v>
          </cell>
          <cell r="C2235">
            <v>0.1482</v>
          </cell>
        </row>
        <row r="2236">
          <cell r="A2236" t="str">
            <v>cty06003</v>
          </cell>
          <cell r="B2236" t="str">
            <v>Alpine County, CA</v>
          </cell>
          <cell r="C2236">
            <v>0.1482</v>
          </cell>
        </row>
        <row r="2237">
          <cell r="A2237" t="str">
            <v>cty29051</v>
          </cell>
          <cell r="B2237" t="str">
            <v>Cole County, MO</v>
          </cell>
          <cell r="C2237">
            <v>0.1482</v>
          </cell>
        </row>
        <row r="2238">
          <cell r="A2238" t="str">
            <v>cty29189</v>
          </cell>
          <cell r="B2238" t="str">
            <v>St. Louis County, MO</v>
          </cell>
          <cell r="C2238">
            <v>0.14810000000000001</v>
          </cell>
        </row>
        <row r="2239">
          <cell r="A2239" t="str">
            <v>cty54103</v>
          </cell>
          <cell r="B2239" t="str">
            <v>Wetzel County, WV</v>
          </cell>
          <cell r="C2239">
            <v>0.14799999999999999</v>
          </cell>
        </row>
        <row r="2240">
          <cell r="A2240" t="str">
            <v>cty54071</v>
          </cell>
          <cell r="B2240" t="str">
            <v>Pendleton County, WV</v>
          </cell>
          <cell r="C2240">
            <v>0.14799999999999999</v>
          </cell>
        </row>
        <row r="2241">
          <cell r="A2241" t="str">
            <v>cty17035</v>
          </cell>
          <cell r="B2241" t="str">
            <v>Cumberland County, IL</v>
          </cell>
          <cell r="C2241">
            <v>0.14799999999999999</v>
          </cell>
        </row>
        <row r="2242">
          <cell r="A2242" t="str">
            <v>cty48009</v>
          </cell>
          <cell r="B2242" t="str">
            <v>Archer County, TX</v>
          </cell>
          <cell r="C2242">
            <v>0.14799999999999999</v>
          </cell>
        </row>
        <row r="2243">
          <cell r="A2243" t="str">
            <v>cty23025</v>
          </cell>
          <cell r="B2243" t="str">
            <v>Somerset County, ME</v>
          </cell>
          <cell r="C2243">
            <v>0.1479</v>
          </cell>
        </row>
        <row r="2244">
          <cell r="A2244" t="str">
            <v>cty55077</v>
          </cell>
          <cell r="B2244" t="str">
            <v>Marquette County, WI</v>
          </cell>
          <cell r="C2244">
            <v>0.1477</v>
          </cell>
        </row>
        <row r="2245">
          <cell r="A2245" t="str">
            <v>cty26147</v>
          </cell>
          <cell r="B2245" t="str">
            <v>St. Clair County, MI</v>
          </cell>
          <cell r="C2245">
            <v>0.14760000000000001</v>
          </cell>
        </row>
        <row r="2246">
          <cell r="A2246" t="str">
            <v>cty31127</v>
          </cell>
          <cell r="B2246" t="str">
            <v>Nemaha County, NE</v>
          </cell>
          <cell r="C2246">
            <v>0.14749999999999999</v>
          </cell>
        </row>
        <row r="2247">
          <cell r="A2247" t="str">
            <v>cty21201</v>
          </cell>
          <cell r="B2247" t="str">
            <v>Robertson County, KY</v>
          </cell>
          <cell r="C2247">
            <v>0.14749999999999999</v>
          </cell>
        </row>
        <row r="2248">
          <cell r="A2248" t="str">
            <v>cty36045</v>
          </cell>
          <cell r="B2248" t="str">
            <v>Jefferson County, NY</v>
          </cell>
          <cell r="C2248">
            <v>0.1474</v>
          </cell>
        </row>
        <row r="2249">
          <cell r="A2249" t="str">
            <v>cty31147</v>
          </cell>
          <cell r="B2249" t="str">
            <v>Richardson County, NE</v>
          </cell>
          <cell r="C2249">
            <v>0.1472</v>
          </cell>
        </row>
        <row r="2250">
          <cell r="A2250" t="str">
            <v>cty55137</v>
          </cell>
          <cell r="B2250" t="str">
            <v>Waushara County, WI</v>
          </cell>
          <cell r="C2250">
            <v>0.1472</v>
          </cell>
        </row>
        <row r="2251">
          <cell r="A2251" t="str">
            <v>cty06045</v>
          </cell>
          <cell r="B2251" t="str">
            <v>Mendocino County, CA</v>
          </cell>
          <cell r="C2251">
            <v>0.14710000000000001</v>
          </cell>
        </row>
        <row r="2252">
          <cell r="A2252" t="str">
            <v>cty24003</v>
          </cell>
          <cell r="B2252" t="str">
            <v>Anne Arundel County, MD</v>
          </cell>
          <cell r="C2252">
            <v>0.1469</v>
          </cell>
        </row>
        <row r="2253">
          <cell r="A2253" t="str">
            <v>cty18129</v>
          </cell>
          <cell r="B2253" t="str">
            <v>Posey County, IN</v>
          </cell>
          <cell r="C2253">
            <v>0.14680000000000001</v>
          </cell>
        </row>
        <row r="2254">
          <cell r="A2254" t="str">
            <v>cty18173</v>
          </cell>
          <cell r="B2254" t="str">
            <v>Warrick County, IN</v>
          </cell>
          <cell r="C2254">
            <v>0.1467</v>
          </cell>
        </row>
        <row r="2255">
          <cell r="A2255" t="str">
            <v>cty17103</v>
          </cell>
          <cell r="B2255" t="str">
            <v>Lee County, IL</v>
          </cell>
          <cell r="C2255">
            <v>0.1467</v>
          </cell>
        </row>
        <row r="2256">
          <cell r="A2256" t="str">
            <v>cty20027</v>
          </cell>
          <cell r="B2256" t="str">
            <v>Clay County, KS</v>
          </cell>
          <cell r="C2256">
            <v>0.14660000000000001</v>
          </cell>
        </row>
        <row r="2257">
          <cell r="A2257" t="str">
            <v>cty39081</v>
          </cell>
          <cell r="B2257" t="str">
            <v>Jefferson County, OH</v>
          </cell>
          <cell r="C2257">
            <v>0.14649999999999999</v>
          </cell>
        </row>
        <row r="2258">
          <cell r="A2258" t="str">
            <v>cty51015</v>
          </cell>
          <cell r="B2258" t="str">
            <v>Augusta County, VA</v>
          </cell>
          <cell r="C2258">
            <v>0.14649999999999999</v>
          </cell>
        </row>
        <row r="2259">
          <cell r="A2259" t="str">
            <v>cty17015</v>
          </cell>
          <cell r="B2259" t="str">
            <v>Carroll County, IL</v>
          </cell>
          <cell r="C2259">
            <v>0.14649999999999999</v>
          </cell>
        </row>
        <row r="2260">
          <cell r="A2260" t="str">
            <v>cty30073</v>
          </cell>
          <cell r="B2260" t="str">
            <v>Pondera County, MT</v>
          </cell>
          <cell r="C2260">
            <v>0.1464</v>
          </cell>
        </row>
        <row r="2261">
          <cell r="A2261" t="str">
            <v>cty20085</v>
          </cell>
          <cell r="B2261" t="str">
            <v>Jackson County, KS</v>
          </cell>
          <cell r="C2261">
            <v>0.1464</v>
          </cell>
        </row>
        <row r="2262">
          <cell r="A2262" t="str">
            <v>cty36009</v>
          </cell>
          <cell r="B2262" t="str">
            <v>Cattaraugus County, NY</v>
          </cell>
          <cell r="C2262">
            <v>0.1464</v>
          </cell>
        </row>
        <row r="2263">
          <cell r="A2263" t="str">
            <v>cty41041</v>
          </cell>
          <cell r="B2263" t="str">
            <v>Lincoln County, OR</v>
          </cell>
          <cell r="C2263">
            <v>0.14630000000000001</v>
          </cell>
        </row>
        <row r="2264">
          <cell r="A2264" t="str">
            <v>cty31131</v>
          </cell>
          <cell r="B2264" t="str">
            <v>Otoe County, NE</v>
          </cell>
          <cell r="C2264">
            <v>0.14630000000000001</v>
          </cell>
        </row>
        <row r="2265">
          <cell r="A2265" t="str">
            <v>cty39057</v>
          </cell>
          <cell r="B2265" t="str">
            <v>Greene County, OH</v>
          </cell>
          <cell r="C2265">
            <v>0.14630000000000001</v>
          </cell>
        </row>
        <row r="2266">
          <cell r="A2266" t="str">
            <v>cty18157</v>
          </cell>
          <cell r="B2266" t="str">
            <v>Tippecanoe County, IN</v>
          </cell>
          <cell r="C2266">
            <v>0.1462</v>
          </cell>
        </row>
        <row r="2267">
          <cell r="A2267" t="str">
            <v>cty36123</v>
          </cell>
          <cell r="B2267" t="str">
            <v>Yates County, NY</v>
          </cell>
          <cell r="C2267">
            <v>0.14599999999999999</v>
          </cell>
        </row>
        <row r="2268">
          <cell r="A2268" t="str">
            <v>cty53063</v>
          </cell>
          <cell r="B2268" t="str">
            <v>Spokane County, WA</v>
          </cell>
          <cell r="C2268">
            <v>0.14560000000000001</v>
          </cell>
        </row>
        <row r="2269">
          <cell r="A2269" t="str">
            <v>cty17073</v>
          </cell>
          <cell r="B2269" t="str">
            <v>Henry County, IL</v>
          </cell>
          <cell r="C2269">
            <v>0.14560000000000001</v>
          </cell>
        </row>
        <row r="2270">
          <cell r="A2270" t="str">
            <v>cty18159</v>
          </cell>
          <cell r="B2270" t="str">
            <v>Tipton County, IN</v>
          </cell>
          <cell r="C2270">
            <v>0.14560000000000001</v>
          </cell>
        </row>
        <row r="2271">
          <cell r="A2271" t="str">
            <v>cty72127</v>
          </cell>
          <cell r="B2271" t="str">
            <v>San Juan Municipio, PR</v>
          </cell>
          <cell r="C2271">
            <v>0.1454</v>
          </cell>
        </row>
        <row r="2272">
          <cell r="A2272" t="str">
            <v>cty20007</v>
          </cell>
          <cell r="B2272" t="str">
            <v>Barber County, KS</v>
          </cell>
          <cell r="C2272">
            <v>0.14530000000000001</v>
          </cell>
        </row>
        <row r="2273">
          <cell r="A2273" t="str">
            <v>cty20119</v>
          </cell>
          <cell r="B2273" t="str">
            <v>Meade County, KS</v>
          </cell>
          <cell r="C2273">
            <v>0.14530000000000001</v>
          </cell>
        </row>
        <row r="2274">
          <cell r="A2274" t="str">
            <v>cty26045</v>
          </cell>
          <cell r="B2274" t="str">
            <v>Eaton County, MI</v>
          </cell>
          <cell r="C2274">
            <v>0.1452</v>
          </cell>
        </row>
        <row r="2275">
          <cell r="A2275" t="str">
            <v>cty19195</v>
          </cell>
          <cell r="B2275" t="str">
            <v>Worth County, IA</v>
          </cell>
          <cell r="C2275">
            <v>0.1452</v>
          </cell>
        </row>
        <row r="2276">
          <cell r="A2276" t="str">
            <v>cty17083</v>
          </cell>
          <cell r="B2276" t="str">
            <v>Jersey County, IL</v>
          </cell>
          <cell r="C2276">
            <v>0.14510000000000001</v>
          </cell>
        </row>
        <row r="2277">
          <cell r="A2277" t="str">
            <v>cty06083</v>
          </cell>
          <cell r="B2277" t="str">
            <v>Santa Barbara County, CA</v>
          </cell>
          <cell r="C2277">
            <v>0.1449</v>
          </cell>
        </row>
        <row r="2278">
          <cell r="A2278" t="str">
            <v>cty41017</v>
          </cell>
          <cell r="B2278" t="str">
            <v>Deschutes County, OR</v>
          </cell>
          <cell r="C2278">
            <v>0.1447</v>
          </cell>
        </row>
        <row r="2279">
          <cell r="A2279" t="str">
            <v>cty06049</v>
          </cell>
          <cell r="B2279" t="str">
            <v>Modoc County, CA</v>
          </cell>
          <cell r="C2279">
            <v>0.1447</v>
          </cell>
        </row>
        <row r="2280">
          <cell r="A2280" t="str">
            <v>cty54083</v>
          </cell>
          <cell r="B2280" t="str">
            <v>Randolph County, WV</v>
          </cell>
          <cell r="C2280">
            <v>0.1447</v>
          </cell>
        </row>
        <row r="2281">
          <cell r="A2281" t="str">
            <v>cty31161</v>
          </cell>
          <cell r="B2281" t="str">
            <v>Sheridan County, NE</v>
          </cell>
          <cell r="C2281">
            <v>0.14460000000000001</v>
          </cell>
        </row>
        <row r="2282">
          <cell r="A2282" t="str">
            <v>cty55083</v>
          </cell>
          <cell r="B2282" t="str">
            <v>Oconto County, WI</v>
          </cell>
          <cell r="C2282">
            <v>0.14460000000000001</v>
          </cell>
        </row>
        <row r="2283">
          <cell r="A2283" t="str">
            <v>cty36013</v>
          </cell>
          <cell r="B2283" t="str">
            <v>Chautauqua County, NY</v>
          </cell>
          <cell r="C2283">
            <v>0.14449999999999999</v>
          </cell>
        </row>
        <row r="2284">
          <cell r="A2284" t="str">
            <v>cty26073</v>
          </cell>
          <cell r="B2284" t="str">
            <v>Isabella County, MI</v>
          </cell>
          <cell r="C2284">
            <v>0.14449999999999999</v>
          </cell>
        </row>
        <row r="2285">
          <cell r="A2285" t="str">
            <v>cty25013</v>
          </cell>
          <cell r="B2285" t="str">
            <v>Hampden County, MA</v>
          </cell>
          <cell r="C2285">
            <v>0.14449999999999999</v>
          </cell>
        </row>
        <row r="2286">
          <cell r="A2286" t="str">
            <v>cty48121</v>
          </cell>
          <cell r="B2286" t="str">
            <v>Denton County, TX</v>
          </cell>
          <cell r="C2286">
            <v>0.1444</v>
          </cell>
        </row>
        <row r="2287">
          <cell r="A2287" t="str">
            <v>cty24029</v>
          </cell>
          <cell r="B2287" t="str">
            <v>Kent County, MD</v>
          </cell>
          <cell r="C2287">
            <v>0.1444</v>
          </cell>
        </row>
        <row r="2288">
          <cell r="A2288" t="str">
            <v>cty31021</v>
          </cell>
          <cell r="B2288" t="str">
            <v>Burt County, NE</v>
          </cell>
          <cell r="C2288">
            <v>0.1444</v>
          </cell>
        </row>
        <row r="2289">
          <cell r="A2289" t="str">
            <v>cty55037</v>
          </cell>
          <cell r="B2289" t="str">
            <v>Florence County, WI</v>
          </cell>
          <cell r="C2289">
            <v>0.1444</v>
          </cell>
        </row>
        <row r="2290">
          <cell r="A2290" t="str">
            <v>cty54033</v>
          </cell>
          <cell r="B2290" t="str">
            <v>Harrison County, WV</v>
          </cell>
          <cell r="C2290">
            <v>0.1444</v>
          </cell>
        </row>
        <row r="2291">
          <cell r="A2291" t="str">
            <v>cty20127</v>
          </cell>
          <cell r="B2291" t="str">
            <v>Morris County, KS</v>
          </cell>
          <cell r="C2291">
            <v>0.14430000000000001</v>
          </cell>
        </row>
        <row r="2292">
          <cell r="A2292" t="str">
            <v>cty31125</v>
          </cell>
          <cell r="B2292" t="str">
            <v>Nance County, NE</v>
          </cell>
          <cell r="C2292">
            <v>0.14419999999999999</v>
          </cell>
        </row>
        <row r="2293">
          <cell r="A2293" t="str">
            <v>cty51683</v>
          </cell>
          <cell r="B2293" t="str">
            <v>Manassas city, VA</v>
          </cell>
          <cell r="C2293">
            <v>0.14410000000000001</v>
          </cell>
        </row>
        <row r="2294">
          <cell r="A2294" t="str">
            <v>cty26013</v>
          </cell>
          <cell r="B2294" t="str">
            <v>Baraga County, MI</v>
          </cell>
          <cell r="C2294">
            <v>0.14399999999999999</v>
          </cell>
        </row>
        <row r="2295">
          <cell r="A2295" t="str">
            <v>cty08007</v>
          </cell>
          <cell r="B2295" t="str">
            <v>Archuleta County, CO</v>
          </cell>
          <cell r="C2295">
            <v>0.14399999999999999</v>
          </cell>
        </row>
        <row r="2296">
          <cell r="A2296" t="str">
            <v>cty42011</v>
          </cell>
          <cell r="B2296" t="str">
            <v>Berks County, PA</v>
          </cell>
          <cell r="C2296">
            <v>0.1439</v>
          </cell>
        </row>
        <row r="2297">
          <cell r="A2297" t="str">
            <v>cty19021</v>
          </cell>
          <cell r="B2297" t="str">
            <v>Buena Vista County, IA</v>
          </cell>
          <cell r="C2297">
            <v>0.14380000000000001</v>
          </cell>
        </row>
        <row r="2298">
          <cell r="A2298" t="str">
            <v>cty53051</v>
          </cell>
          <cell r="B2298" t="str">
            <v>Pend Oreille County, WA</v>
          </cell>
          <cell r="C2298">
            <v>0.14380000000000001</v>
          </cell>
        </row>
        <row r="2299">
          <cell r="A2299" t="str">
            <v>cty42099</v>
          </cell>
          <cell r="B2299" t="str">
            <v>Perry County, PA</v>
          </cell>
          <cell r="C2299">
            <v>0.14380000000000001</v>
          </cell>
        </row>
        <row r="2300">
          <cell r="A2300" t="str">
            <v>cty06007</v>
          </cell>
          <cell r="B2300" t="str">
            <v>Butte County, CA</v>
          </cell>
          <cell r="C2300">
            <v>0.14369999999999999</v>
          </cell>
        </row>
        <row r="2301">
          <cell r="A2301" t="str">
            <v>cty36105</v>
          </cell>
          <cell r="B2301" t="str">
            <v>Sullivan County, NY</v>
          </cell>
          <cell r="C2301">
            <v>0.14360000000000001</v>
          </cell>
        </row>
        <row r="2302">
          <cell r="A2302" t="str">
            <v>cty53035</v>
          </cell>
          <cell r="B2302" t="str">
            <v>Kitsap County, WA</v>
          </cell>
          <cell r="C2302">
            <v>0.14349999999999999</v>
          </cell>
        </row>
        <row r="2303">
          <cell r="A2303" t="str">
            <v>cty27029</v>
          </cell>
          <cell r="B2303" t="str">
            <v>Clearwater County, MN</v>
          </cell>
          <cell r="C2303">
            <v>0.1434</v>
          </cell>
        </row>
        <row r="2304">
          <cell r="A2304" t="str">
            <v>cty55031</v>
          </cell>
          <cell r="B2304" t="str">
            <v>Douglas County, WI</v>
          </cell>
          <cell r="C2304">
            <v>0.1434</v>
          </cell>
        </row>
        <row r="2305">
          <cell r="A2305" t="str">
            <v>cty54091</v>
          </cell>
          <cell r="B2305" t="str">
            <v>Taylor County, WV</v>
          </cell>
          <cell r="C2305">
            <v>0.1434</v>
          </cell>
        </row>
        <row r="2306">
          <cell r="A2306" t="str">
            <v>cty17141</v>
          </cell>
          <cell r="B2306" t="str">
            <v>Ogle County, IL</v>
          </cell>
          <cell r="C2306">
            <v>0.1434</v>
          </cell>
        </row>
        <row r="2307">
          <cell r="A2307" t="str">
            <v>cty16045</v>
          </cell>
          <cell r="B2307" t="str">
            <v>Gem County, ID</v>
          </cell>
          <cell r="C2307">
            <v>0.14330000000000001</v>
          </cell>
        </row>
        <row r="2308">
          <cell r="A2308" t="str">
            <v>cty06051</v>
          </cell>
          <cell r="B2308" t="str">
            <v>Mono County, CA</v>
          </cell>
          <cell r="C2308">
            <v>0.14330000000000001</v>
          </cell>
        </row>
        <row r="2309">
          <cell r="A2309" t="str">
            <v>cty40007</v>
          </cell>
          <cell r="B2309" t="str">
            <v>Beaver County, OK</v>
          </cell>
          <cell r="C2309">
            <v>0.14319999999999999</v>
          </cell>
        </row>
        <row r="2310">
          <cell r="A2310" t="str">
            <v>cty17067</v>
          </cell>
          <cell r="B2310" t="str">
            <v>Hancock County, IL</v>
          </cell>
          <cell r="C2310">
            <v>0.14299999999999999</v>
          </cell>
        </row>
        <row r="2311">
          <cell r="A2311" t="str">
            <v>cty24009</v>
          </cell>
          <cell r="B2311" t="str">
            <v>Calvert County, MD</v>
          </cell>
          <cell r="C2311">
            <v>0.1429</v>
          </cell>
        </row>
        <row r="2312">
          <cell r="A2312" t="str">
            <v>cty48397</v>
          </cell>
          <cell r="B2312" t="str">
            <v>Rockwall County, TX</v>
          </cell>
          <cell r="C2312">
            <v>0.1426</v>
          </cell>
        </row>
        <row r="2313">
          <cell r="A2313" t="str">
            <v>cty42075</v>
          </cell>
          <cell r="B2313" t="str">
            <v>Lebanon County, PA</v>
          </cell>
          <cell r="C2313">
            <v>0.1426</v>
          </cell>
        </row>
        <row r="2314">
          <cell r="A2314" t="str">
            <v>cty55005</v>
          </cell>
          <cell r="B2314" t="str">
            <v>Barron County, WI</v>
          </cell>
          <cell r="C2314">
            <v>0.1426</v>
          </cell>
        </row>
        <row r="2315">
          <cell r="A2315" t="str">
            <v>cty36075</v>
          </cell>
          <cell r="B2315" t="str">
            <v>Oswego County, NY</v>
          </cell>
          <cell r="C2315">
            <v>0.14230000000000001</v>
          </cell>
        </row>
        <row r="2316">
          <cell r="A2316" t="str">
            <v>cty31165</v>
          </cell>
          <cell r="B2316" t="str">
            <v>Sioux County, NE</v>
          </cell>
          <cell r="C2316">
            <v>0.14230000000000001</v>
          </cell>
        </row>
        <row r="2317">
          <cell r="A2317" t="str">
            <v>cty19123</v>
          </cell>
          <cell r="B2317" t="str">
            <v>Mahaska County, IA</v>
          </cell>
          <cell r="C2317">
            <v>0.14230000000000001</v>
          </cell>
        </row>
        <row r="2318">
          <cell r="A2318" t="str">
            <v>cty36115</v>
          </cell>
          <cell r="B2318" t="str">
            <v>Washington County, NY</v>
          </cell>
          <cell r="C2318">
            <v>0.14219999999999999</v>
          </cell>
        </row>
        <row r="2319">
          <cell r="A2319" t="str">
            <v>cty42117</v>
          </cell>
          <cell r="B2319" t="str">
            <v>Tioga County, PA</v>
          </cell>
          <cell r="C2319">
            <v>0.1421</v>
          </cell>
        </row>
        <row r="2320">
          <cell r="A2320" t="str">
            <v>cty17049</v>
          </cell>
          <cell r="B2320" t="str">
            <v>Effingham County, IL</v>
          </cell>
          <cell r="C2320">
            <v>0.1421</v>
          </cell>
        </row>
        <row r="2321">
          <cell r="A2321" t="str">
            <v>cty24041</v>
          </cell>
          <cell r="B2321" t="str">
            <v>Talbot County, MD</v>
          </cell>
          <cell r="C2321">
            <v>0.14199999999999999</v>
          </cell>
        </row>
        <row r="2322">
          <cell r="A2322" t="str">
            <v>cty42001</v>
          </cell>
          <cell r="B2322" t="str">
            <v>Adams County, PA</v>
          </cell>
          <cell r="C2322">
            <v>0.14199999999999999</v>
          </cell>
        </row>
        <row r="2323">
          <cell r="A2323" t="str">
            <v>cty16023</v>
          </cell>
          <cell r="B2323" t="str">
            <v>Butte County, ID</v>
          </cell>
          <cell r="C2323">
            <v>0.1419</v>
          </cell>
        </row>
        <row r="2324">
          <cell r="A2324" t="str">
            <v>cty27007</v>
          </cell>
          <cell r="B2324" t="str">
            <v>Beltrami County, MN</v>
          </cell>
          <cell r="C2324">
            <v>0.14180000000000001</v>
          </cell>
        </row>
        <row r="2325">
          <cell r="A2325" t="str">
            <v>cty51775</v>
          </cell>
          <cell r="B2325" t="str">
            <v>Salem city, VA</v>
          </cell>
          <cell r="C2325">
            <v>0.14180000000000001</v>
          </cell>
        </row>
        <row r="2326">
          <cell r="A2326" t="str">
            <v>cty54079</v>
          </cell>
          <cell r="B2326" t="str">
            <v>Putnam County, WV</v>
          </cell>
          <cell r="C2326">
            <v>0.14180000000000001</v>
          </cell>
        </row>
        <row r="2327">
          <cell r="A2327" t="str">
            <v>cty17011</v>
          </cell>
          <cell r="B2327" t="str">
            <v>Bureau County, IL</v>
          </cell>
          <cell r="C2327">
            <v>0.14169999999999999</v>
          </cell>
        </row>
        <row r="2328">
          <cell r="A2328" t="str">
            <v>cty02020</v>
          </cell>
          <cell r="B2328" t="str">
            <v>Anchorage Municipality, AK</v>
          </cell>
          <cell r="C2328">
            <v>0.14149999999999999</v>
          </cell>
        </row>
        <row r="2329">
          <cell r="A2329" t="str">
            <v>cty19069</v>
          </cell>
          <cell r="B2329" t="str">
            <v>Franklin County, IA</v>
          </cell>
          <cell r="C2329">
            <v>0.14149999999999999</v>
          </cell>
        </row>
        <row r="2330">
          <cell r="A2330" t="str">
            <v>cty38103</v>
          </cell>
          <cell r="B2330" t="str">
            <v>Wells County, ND</v>
          </cell>
          <cell r="C2330">
            <v>0.1414</v>
          </cell>
        </row>
        <row r="2331">
          <cell r="A2331" t="str">
            <v>cty31001</v>
          </cell>
          <cell r="B2331" t="str">
            <v>Adams County, NE</v>
          </cell>
          <cell r="C2331">
            <v>0.1414</v>
          </cell>
        </row>
        <row r="2332">
          <cell r="A2332" t="str">
            <v>cty54051</v>
          </cell>
          <cell r="B2332" t="str">
            <v>Marshall County, WV</v>
          </cell>
          <cell r="C2332">
            <v>0.1414</v>
          </cell>
        </row>
        <row r="2333">
          <cell r="A2333" t="str">
            <v>cty36101</v>
          </cell>
          <cell r="B2333" t="str">
            <v>Steuben County, NY</v>
          </cell>
          <cell r="C2333">
            <v>0.14130000000000001</v>
          </cell>
        </row>
        <row r="2334">
          <cell r="A2334" t="str">
            <v>cty32005</v>
          </cell>
          <cell r="B2334" t="str">
            <v>Douglas County, NV</v>
          </cell>
          <cell r="C2334">
            <v>0.14119999999999999</v>
          </cell>
        </row>
        <row r="2335">
          <cell r="A2335" t="str">
            <v>cty54067</v>
          </cell>
          <cell r="B2335" t="str">
            <v>Nicholas County, WV</v>
          </cell>
          <cell r="C2335">
            <v>0.1411</v>
          </cell>
        </row>
        <row r="2336">
          <cell r="A2336" t="str">
            <v>cty36107</v>
          </cell>
          <cell r="B2336" t="str">
            <v>Tioga County, NY</v>
          </cell>
          <cell r="C2336">
            <v>0.1409</v>
          </cell>
        </row>
        <row r="2337">
          <cell r="A2337" t="str">
            <v>cty12109</v>
          </cell>
          <cell r="B2337" t="str">
            <v>St. Johns County, FL</v>
          </cell>
          <cell r="C2337">
            <v>0.14080000000000001</v>
          </cell>
        </row>
        <row r="2338">
          <cell r="A2338" t="str">
            <v>cty29151</v>
          </cell>
          <cell r="B2338" t="str">
            <v>Osage County, MO</v>
          </cell>
          <cell r="C2338">
            <v>0.14080000000000001</v>
          </cell>
        </row>
        <row r="2339">
          <cell r="A2339" t="str">
            <v>cty44007</v>
          </cell>
          <cell r="B2339" t="str">
            <v>Providence County, RI</v>
          </cell>
          <cell r="C2339">
            <v>0.14069999999999999</v>
          </cell>
        </row>
        <row r="2340">
          <cell r="A2340" t="str">
            <v>cty30091</v>
          </cell>
          <cell r="B2340" t="str">
            <v>Sheridan County, MT</v>
          </cell>
          <cell r="C2340">
            <v>0.1406</v>
          </cell>
        </row>
        <row r="2341">
          <cell r="A2341" t="str">
            <v>cty19143</v>
          </cell>
          <cell r="B2341" t="str">
            <v>Osceola County, IA</v>
          </cell>
          <cell r="C2341">
            <v>0.1406</v>
          </cell>
        </row>
        <row r="2342">
          <cell r="A2342" t="str">
            <v>cty27105</v>
          </cell>
          <cell r="B2342" t="str">
            <v>Nobles County, MN</v>
          </cell>
          <cell r="C2342">
            <v>0.1404</v>
          </cell>
        </row>
        <row r="2343">
          <cell r="A2343" t="str">
            <v>cty51153</v>
          </cell>
          <cell r="B2343" t="str">
            <v>Prince William County, VA</v>
          </cell>
          <cell r="C2343">
            <v>0.14030000000000001</v>
          </cell>
        </row>
        <row r="2344">
          <cell r="A2344" t="str">
            <v>cty55115</v>
          </cell>
          <cell r="B2344" t="str">
            <v>Shawano County, WI</v>
          </cell>
          <cell r="C2344">
            <v>0.1401</v>
          </cell>
        </row>
        <row r="2345">
          <cell r="A2345" t="str">
            <v>cty54093</v>
          </cell>
          <cell r="B2345" t="str">
            <v>Tucker County, WV</v>
          </cell>
          <cell r="C2345">
            <v>0.1401</v>
          </cell>
        </row>
        <row r="2346">
          <cell r="A2346" t="str">
            <v>cty29001</v>
          </cell>
          <cell r="B2346" t="str">
            <v>Adair County, MO</v>
          </cell>
          <cell r="C2346">
            <v>0.1401</v>
          </cell>
        </row>
        <row r="2347">
          <cell r="A2347" t="str">
            <v>cty18007</v>
          </cell>
          <cell r="B2347" t="str">
            <v>Benton County, IN</v>
          </cell>
          <cell r="C2347">
            <v>0.14000000000000001</v>
          </cell>
        </row>
        <row r="2348">
          <cell r="A2348" t="str">
            <v>cty54077</v>
          </cell>
          <cell r="B2348" t="str">
            <v>Preston County, WV</v>
          </cell>
          <cell r="C2348">
            <v>0.14000000000000001</v>
          </cell>
        </row>
        <row r="2349">
          <cell r="A2349" t="str">
            <v>cty06093</v>
          </cell>
          <cell r="B2349" t="str">
            <v>Siskiyou County, CA</v>
          </cell>
          <cell r="C2349">
            <v>0.1399</v>
          </cell>
        </row>
        <row r="2350">
          <cell r="A2350" t="str">
            <v>cty08121</v>
          </cell>
          <cell r="B2350" t="str">
            <v>Washington County, CO</v>
          </cell>
          <cell r="C2350">
            <v>0.13980000000000001</v>
          </cell>
        </row>
        <row r="2351">
          <cell r="A2351" t="str">
            <v>cty24035</v>
          </cell>
          <cell r="B2351" t="str">
            <v>Queen Anne's County, MD</v>
          </cell>
          <cell r="C2351">
            <v>0.13969999999999999</v>
          </cell>
        </row>
        <row r="2352">
          <cell r="A2352" t="str">
            <v>cty55013</v>
          </cell>
          <cell r="B2352" t="str">
            <v>Burnett County, WI</v>
          </cell>
          <cell r="C2352">
            <v>0.13950000000000001</v>
          </cell>
        </row>
        <row r="2353">
          <cell r="A2353" t="str">
            <v>cty06073</v>
          </cell>
          <cell r="B2353" t="str">
            <v>San Diego County, CA</v>
          </cell>
          <cell r="C2353">
            <v>0.13950000000000001</v>
          </cell>
        </row>
        <row r="2354">
          <cell r="A2354" t="str">
            <v>cty02170</v>
          </cell>
          <cell r="B2354" t="str">
            <v>Matanuska-Susitna Borough, AK</v>
          </cell>
          <cell r="C2354">
            <v>0.13950000000000001</v>
          </cell>
        </row>
        <row r="2355">
          <cell r="A2355" t="str">
            <v>cty26087</v>
          </cell>
          <cell r="B2355" t="str">
            <v>Lapeer County, MI</v>
          </cell>
          <cell r="C2355">
            <v>0.13950000000000001</v>
          </cell>
        </row>
        <row r="2356">
          <cell r="A2356" t="str">
            <v>cty55023</v>
          </cell>
          <cell r="B2356" t="str">
            <v>Crawford County, WI</v>
          </cell>
          <cell r="C2356">
            <v>0.13950000000000001</v>
          </cell>
        </row>
        <row r="2357">
          <cell r="A2357" t="str">
            <v>cty51063</v>
          </cell>
          <cell r="B2357" t="str">
            <v>Floyd County, VA</v>
          </cell>
          <cell r="C2357">
            <v>0.13950000000000001</v>
          </cell>
        </row>
        <row r="2358">
          <cell r="A2358" t="str">
            <v>cty33019</v>
          </cell>
          <cell r="B2358" t="str">
            <v>Sullivan County, NH</v>
          </cell>
          <cell r="C2358">
            <v>0.1394</v>
          </cell>
        </row>
        <row r="2359">
          <cell r="A2359" t="str">
            <v>cty23021</v>
          </cell>
          <cell r="B2359" t="str">
            <v>Piscataquis County, ME</v>
          </cell>
          <cell r="C2359">
            <v>0.1391</v>
          </cell>
        </row>
        <row r="2360">
          <cell r="A2360" t="str">
            <v>cty16049</v>
          </cell>
          <cell r="B2360" t="str">
            <v>Idaho County, ID</v>
          </cell>
          <cell r="C2360">
            <v>0.1391</v>
          </cell>
        </row>
        <row r="2361">
          <cell r="A2361" t="str">
            <v>cty19197</v>
          </cell>
          <cell r="B2361" t="str">
            <v>Wright County, IA</v>
          </cell>
          <cell r="C2361">
            <v>0.1391</v>
          </cell>
        </row>
        <row r="2362">
          <cell r="A2362" t="str">
            <v>cty42133</v>
          </cell>
          <cell r="B2362" t="str">
            <v>York County, PA</v>
          </cell>
          <cell r="C2362">
            <v>0.13880000000000001</v>
          </cell>
        </row>
        <row r="2363">
          <cell r="A2363" t="str">
            <v>cty36117</v>
          </cell>
          <cell r="B2363" t="str">
            <v>Wayne County, NY</v>
          </cell>
          <cell r="C2363">
            <v>0.13880000000000001</v>
          </cell>
        </row>
        <row r="2364">
          <cell r="A2364" t="str">
            <v>cty27099</v>
          </cell>
          <cell r="B2364" t="str">
            <v>Mower County, MN</v>
          </cell>
          <cell r="C2364">
            <v>0.13869999999999999</v>
          </cell>
        </row>
        <row r="2365">
          <cell r="A2365" t="str">
            <v>cty26001</v>
          </cell>
          <cell r="B2365" t="str">
            <v>Alcona County, MI</v>
          </cell>
          <cell r="C2365">
            <v>0.1386</v>
          </cell>
        </row>
        <row r="2366">
          <cell r="A2366" t="str">
            <v>cty36043</v>
          </cell>
          <cell r="B2366" t="str">
            <v>Herkimer County, NY</v>
          </cell>
          <cell r="C2366">
            <v>0.1386</v>
          </cell>
        </row>
        <row r="2367">
          <cell r="A2367" t="str">
            <v>cty17197</v>
          </cell>
          <cell r="B2367" t="str">
            <v>Will County, IL</v>
          </cell>
          <cell r="C2367">
            <v>0.13850000000000001</v>
          </cell>
        </row>
        <row r="2368">
          <cell r="A2368" t="str">
            <v>cty46037</v>
          </cell>
          <cell r="B2368" t="str">
            <v>Day County, SD</v>
          </cell>
          <cell r="C2368">
            <v>0.1384</v>
          </cell>
        </row>
        <row r="2369">
          <cell r="A2369" t="str">
            <v>cty19079</v>
          </cell>
          <cell r="B2369" t="str">
            <v>Hamilton County, IA</v>
          </cell>
          <cell r="C2369">
            <v>0.1384</v>
          </cell>
        </row>
        <row r="2370">
          <cell r="A2370" t="str">
            <v>cty20165</v>
          </cell>
          <cell r="B2370" t="str">
            <v>Rush County, KS</v>
          </cell>
          <cell r="C2370">
            <v>0.1384</v>
          </cell>
        </row>
        <row r="2371">
          <cell r="A2371" t="str">
            <v>cty39133</v>
          </cell>
          <cell r="B2371" t="str">
            <v>Portage County, OH</v>
          </cell>
          <cell r="C2371">
            <v>0.13830000000000001</v>
          </cell>
        </row>
        <row r="2372">
          <cell r="A2372" t="str">
            <v>cty21239</v>
          </cell>
          <cell r="B2372" t="str">
            <v>Woodford County, KY</v>
          </cell>
          <cell r="C2372">
            <v>0.13830000000000001</v>
          </cell>
        </row>
        <row r="2373">
          <cell r="A2373" t="str">
            <v>cty55075</v>
          </cell>
          <cell r="B2373" t="str">
            <v>Marinette County, WI</v>
          </cell>
          <cell r="C2373">
            <v>0.13830000000000001</v>
          </cell>
        </row>
        <row r="2374">
          <cell r="A2374" t="str">
            <v>cty09015</v>
          </cell>
          <cell r="B2374" t="str">
            <v>Windham County, CT</v>
          </cell>
          <cell r="C2374">
            <v>0.13819999999999999</v>
          </cell>
        </row>
        <row r="2375">
          <cell r="A2375" t="str">
            <v>cty19083</v>
          </cell>
          <cell r="B2375" t="str">
            <v>Hardin County, IA</v>
          </cell>
          <cell r="C2375">
            <v>0.13819999999999999</v>
          </cell>
        </row>
        <row r="2376">
          <cell r="A2376" t="str">
            <v>cty38105</v>
          </cell>
          <cell r="B2376" t="str">
            <v>Williams County, ND</v>
          </cell>
          <cell r="C2376">
            <v>0.13800000000000001</v>
          </cell>
        </row>
        <row r="2377">
          <cell r="A2377" t="str">
            <v>cty31109</v>
          </cell>
          <cell r="B2377" t="str">
            <v>Lancaster County, NE</v>
          </cell>
          <cell r="C2377">
            <v>0.13800000000000001</v>
          </cell>
        </row>
        <row r="2378">
          <cell r="A2378" t="str">
            <v>cty53031</v>
          </cell>
          <cell r="B2378" t="str">
            <v>Jefferson County, WA</v>
          </cell>
          <cell r="C2378">
            <v>0.13780000000000001</v>
          </cell>
        </row>
        <row r="2379">
          <cell r="A2379" t="str">
            <v>cty42121</v>
          </cell>
          <cell r="B2379" t="str">
            <v>Venango County, PA</v>
          </cell>
          <cell r="C2379">
            <v>0.13780000000000001</v>
          </cell>
        </row>
        <row r="2380">
          <cell r="A2380" t="str">
            <v>cty23027</v>
          </cell>
          <cell r="B2380" t="str">
            <v>Waldo County, ME</v>
          </cell>
          <cell r="C2380">
            <v>0.13780000000000001</v>
          </cell>
        </row>
        <row r="2381">
          <cell r="A2381" t="str">
            <v>cty29087</v>
          </cell>
          <cell r="B2381" t="str">
            <v>Holt County, MO</v>
          </cell>
          <cell r="C2381">
            <v>0.13769999999999999</v>
          </cell>
        </row>
        <row r="2382">
          <cell r="A2382" t="str">
            <v>cty31093</v>
          </cell>
          <cell r="B2382" t="str">
            <v>Howard County, NE</v>
          </cell>
          <cell r="C2382">
            <v>0.13769999999999999</v>
          </cell>
        </row>
        <row r="2383">
          <cell r="A2383" t="str">
            <v>cty27047</v>
          </cell>
          <cell r="B2383" t="str">
            <v>Freeborn County, MN</v>
          </cell>
          <cell r="C2383">
            <v>0.13769999999999999</v>
          </cell>
        </row>
        <row r="2384">
          <cell r="A2384" t="str">
            <v>cty20115</v>
          </cell>
          <cell r="B2384" t="str">
            <v>Marion County, KS</v>
          </cell>
          <cell r="C2384">
            <v>0.13769999999999999</v>
          </cell>
        </row>
        <row r="2385">
          <cell r="A2385" t="str">
            <v>cty18011</v>
          </cell>
          <cell r="B2385" t="str">
            <v>Boone County, IN</v>
          </cell>
          <cell r="C2385">
            <v>0.1376</v>
          </cell>
        </row>
        <row r="2386">
          <cell r="A2386" t="str">
            <v>cty08047</v>
          </cell>
          <cell r="B2386" t="str">
            <v>Gilpin County, CO</v>
          </cell>
          <cell r="C2386">
            <v>0.1376</v>
          </cell>
        </row>
        <row r="2387">
          <cell r="A2387" t="str">
            <v>cty17155</v>
          </cell>
          <cell r="B2387" t="str">
            <v>Putnam County, IL</v>
          </cell>
          <cell r="C2387">
            <v>0.13750000000000001</v>
          </cell>
        </row>
        <row r="2388">
          <cell r="A2388" t="str">
            <v>cty16001</v>
          </cell>
          <cell r="B2388" t="str">
            <v>Ada County, ID</v>
          </cell>
          <cell r="C2388">
            <v>0.13739999999999999</v>
          </cell>
        </row>
        <row r="2389">
          <cell r="A2389" t="str">
            <v>cty46051</v>
          </cell>
          <cell r="B2389" t="str">
            <v>Grant County, SD</v>
          </cell>
          <cell r="C2389">
            <v>0.13730000000000001</v>
          </cell>
        </row>
        <row r="2390">
          <cell r="A2390" t="str">
            <v>cty55127</v>
          </cell>
          <cell r="B2390" t="str">
            <v>Walworth County, WI</v>
          </cell>
          <cell r="C2390">
            <v>0.1371</v>
          </cell>
        </row>
        <row r="2391">
          <cell r="A2391" t="str">
            <v>cty42113</v>
          </cell>
          <cell r="B2391" t="str">
            <v>Sullivan County, PA</v>
          </cell>
          <cell r="C2391">
            <v>0.1371</v>
          </cell>
        </row>
        <row r="2392">
          <cell r="A2392" t="str">
            <v>cty08093</v>
          </cell>
          <cell r="B2392" t="str">
            <v>Park County, CO</v>
          </cell>
          <cell r="C2392">
            <v>0.13689999999999999</v>
          </cell>
        </row>
        <row r="2393">
          <cell r="A2393" t="str">
            <v>cty55003</v>
          </cell>
          <cell r="B2393" t="str">
            <v>Ashland County, WI</v>
          </cell>
          <cell r="C2393">
            <v>0.13650000000000001</v>
          </cell>
        </row>
        <row r="2394">
          <cell r="A2394" t="str">
            <v>cty17027</v>
          </cell>
          <cell r="B2394" t="str">
            <v>Clinton County, IL</v>
          </cell>
          <cell r="C2394">
            <v>0.13650000000000001</v>
          </cell>
        </row>
        <row r="2395">
          <cell r="A2395" t="str">
            <v>cty39013</v>
          </cell>
          <cell r="B2395" t="str">
            <v>Belmont County, OH</v>
          </cell>
          <cell r="C2395">
            <v>0.13639999999999999</v>
          </cell>
        </row>
        <row r="2396">
          <cell r="A2396" t="str">
            <v>cty02122</v>
          </cell>
          <cell r="B2396" t="str">
            <v>Kenai Peninsula Borough, AK</v>
          </cell>
          <cell r="C2396">
            <v>0.1363</v>
          </cell>
        </row>
        <row r="2397">
          <cell r="A2397" t="str">
            <v>cty26113</v>
          </cell>
          <cell r="B2397" t="str">
            <v>Missaukee County, MI</v>
          </cell>
          <cell r="C2397">
            <v>0.1363</v>
          </cell>
        </row>
        <row r="2398">
          <cell r="A2398" t="str">
            <v>cty36017</v>
          </cell>
          <cell r="B2398" t="str">
            <v>Chenango County, NY</v>
          </cell>
          <cell r="C2398">
            <v>0.13619999999999999</v>
          </cell>
        </row>
        <row r="2399">
          <cell r="A2399" t="str">
            <v>cty13073</v>
          </cell>
          <cell r="B2399" t="str">
            <v>Columbia County, GA</v>
          </cell>
          <cell r="C2399">
            <v>0.13619999999999999</v>
          </cell>
        </row>
        <row r="2400">
          <cell r="A2400" t="str">
            <v>cty21007</v>
          </cell>
          <cell r="B2400" t="str">
            <v>Ballard County, KY</v>
          </cell>
          <cell r="C2400">
            <v>0.13619999999999999</v>
          </cell>
        </row>
        <row r="2401">
          <cell r="A2401" t="str">
            <v>cty27173</v>
          </cell>
          <cell r="B2401" t="str">
            <v>Yellow Medicine County, MN</v>
          </cell>
          <cell r="C2401">
            <v>0.1361</v>
          </cell>
        </row>
        <row r="2402">
          <cell r="A2402" t="str">
            <v>cty42051</v>
          </cell>
          <cell r="B2402" t="str">
            <v>Fayette County, PA</v>
          </cell>
          <cell r="C2402">
            <v>0.1361</v>
          </cell>
        </row>
        <row r="2403">
          <cell r="A2403" t="str">
            <v>cty54029</v>
          </cell>
          <cell r="B2403" t="str">
            <v>Hancock County, WV</v>
          </cell>
          <cell r="C2403">
            <v>0.1361</v>
          </cell>
        </row>
        <row r="2404">
          <cell r="A2404" t="str">
            <v>cty55135</v>
          </cell>
          <cell r="B2404" t="str">
            <v>Waupaca County, WI</v>
          </cell>
          <cell r="C2404">
            <v>0.13600000000000001</v>
          </cell>
        </row>
        <row r="2405">
          <cell r="A2405" t="str">
            <v>cty12117</v>
          </cell>
          <cell r="B2405" t="str">
            <v>Seminole County, FL</v>
          </cell>
          <cell r="C2405">
            <v>0.13589999999999999</v>
          </cell>
        </row>
        <row r="2406">
          <cell r="A2406" t="str">
            <v>cty16017</v>
          </cell>
          <cell r="B2406" t="str">
            <v>Bonner County, ID</v>
          </cell>
          <cell r="C2406">
            <v>0.1356</v>
          </cell>
        </row>
        <row r="2407">
          <cell r="A2407" t="str">
            <v>cty17113</v>
          </cell>
          <cell r="B2407" t="str">
            <v>McLean County, IL</v>
          </cell>
          <cell r="C2407">
            <v>0.1356</v>
          </cell>
        </row>
        <row r="2408">
          <cell r="A2408" t="str">
            <v>cty16021</v>
          </cell>
          <cell r="B2408" t="str">
            <v>Boundary County, ID</v>
          </cell>
          <cell r="C2408">
            <v>0.13550000000000001</v>
          </cell>
        </row>
        <row r="2409">
          <cell r="A2409" t="str">
            <v>cty31121</v>
          </cell>
          <cell r="B2409" t="str">
            <v>Merrick County, NE</v>
          </cell>
          <cell r="C2409">
            <v>0.13550000000000001</v>
          </cell>
        </row>
        <row r="2410">
          <cell r="A2410" t="str">
            <v>cty42083</v>
          </cell>
          <cell r="B2410" t="str">
            <v>McKean County, PA</v>
          </cell>
          <cell r="C2410">
            <v>0.13539999999999999</v>
          </cell>
        </row>
        <row r="2411">
          <cell r="A2411" t="str">
            <v>cty31145</v>
          </cell>
          <cell r="B2411" t="str">
            <v>Red Willow County, NE</v>
          </cell>
          <cell r="C2411">
            <v>0.13519999999999999</v>
          </cell>
        </row>
        <row r="2412">
          <cell r="A2412" t="str">
            <v>cty31119</v>
          </cell>
          <cell r="B2412" t="str">
            <v>Madison County, NE</v>
          </cell>
          <cell r="C2412">
            <v>0.1351</v>
          </cell>
        </row>
        <row r="2413">
          <cell r="A2413" t="str">
            <v>cty15003</v>
          </cell>
          <cell r="B2413" t="str">
            <v>Honolulu County, HI</v>
          </cell>
          <cell r="C2413">
            <v>0.1351</v>
          </cell>
        </row>
        <row r="2414">
          <cell r="A2414" t="str">
            <v>cty17131</v>
          </cell>
          <cell r="B2414" t="str">
            <v>Mercer County, IL</v>
          </cell>
          <cell r="C2414">
            <v>0.13500000000000001</v>
          </cell>
        </row>
        <row r="2415">
          <cell r="A2415" t="str">
            <v>cty40043</v>
          </cell>
          <cell r="B2415" t="str">
            <v>Dewey County, OK</v>
          </cell>
          <cell r="C2415">
            <v>0.13489999999999999</v>
          </cell>
        </row>
        <row r="2416">
          <cell r="A2416" t="str">
            <v>cty20029</v>
          </cell>
          <cell r="B2416" t="str">
            <v>Cloud County, KS</v>
          </cell>
          <cell r="C2416">
            <v>0.13469999999999999</v>
          </cell>
        </row>
        <row r="2417">
          <cell r="A2417" t="str">
            <v>cty38061</v>
          </cell>
          <cell r="B2417" t="str">
            <v>Mountrail County, ND</v>
          </cell>
          <cell r="C2417">
            <v>0.1346</v>
          </cell>
        </row>
        <row r="2418">
          <cell r="A2418" t="str">
            <v>cty08095</v>
          </cell>
          <cell r="B2418" t="str">
            <v>Phillips County, CO</v>
          </cell>
          <cell r="C2418">
            <v>0.1346</v>
          </cell>
        </row>
        <row r="2419">
          <cell r="A2419" t="str">
            <v>cty42115</v>
          </cell>
          <cell r="B2419" t="str">
            <v>Susquehanna County, PA</v>
          </cell>
          <cell r="C2419">
            <v>0.13450000000000001</v>
          </cell>
        </row>
        <row r="2420">
          <cell r="A2420" t="str">
            <v>cty41039</v>
          </cell>
          <cell r="B2420" t="str">
            <v>Lane County, OR</v>
          </cell>
          <cell r="C2420">
            <v>0.13439999999999999</v>
          </cell>
        </row>
        <row r="2421">
          <cell r="A2421" t="str">
            <v>cty06111</v>
          </cell>
          <cell r="B2421" t="str">
            <v>Ventura County, CA</v>
          </cell>
          <cell r="C2421">
            <v>0.13439999999999999</v>
          </cell>
        </row>
        <row r="2422">
          <cell r="A2422" t="str">
            <v>cty42093</v>
          </cell>
          <cell r="B2422" t="str">
            <v>Montour County, PA</v>
          </cell>
          <cell r="C2422">
            <v>0.13439999999999999</v>
          </cell>
        </row>
        <row r="2423">
          <cell r="A2423" t="str">
            <v>cty17109</v>
          </cell>
          <cell r="B2423" t="str">
            <v>McDonough County, IL</v>
          </cell>
          <cell r="C2423">
            <v>0.1343</v>
          </cell>
        </row>
        <row r="2424">
          <cell r="A2424" t="str">
            <v>cty31101</v>
          </cell>
          <cell r="B2424" t="str">
            <v>Keith County, NE</v>
          </cell>
          <cell r="C2424">
            <v>0.1343</v>
          </cell>
        </row>
        <row r="2425">
          <cell r="A2425" t="str">
            <v>cty36063</v>
          </cell>
          <cell r="B2425" t="str">
            <v>Niagara County, NY</v>
          </cell>
          <cell r="C2425">
            <v>0.13420000000000001</v>
          </cell>
        </row>
        <row r="2426">
          <cell r="A2426" t="str">
            <v>cty33007</v>
          </cell>
          <cell r="B2426" t="str">
            <v>Coos County, NH</v>
          </cell>
          <cell r="C2426">
            <v>0.13420000000000001</v>
          </cell>
        </row>
        <row r="2427">
          <cell r="A2427" t="str">
            <v>cty51021</v>
          </cell>
          <cell r="B2427" t="str">
            <v>Bland County, VA</v>
          </cell>
          <cell r="C2427">
            <v>0.13389999999999999</v>
          </cell>
        </row>
        <row r="2428">
          <cell r="A2428" t="str">
            <v>cty06009</v>
          </cell>
          <cell r="B2428" t="str">
            <v>Calaveras County, CA</v>
          </cell>
          <cell r="C2428">
            <v>0.13389999999999999</v>
          </cell>
        </row>
        <row r="2429">
          <cell r="A2429" t="str">
            <v>cty20147</v>
          </cell>
          <cell r="B2429" t="str">
            <v>Phillips County, KS</v>
          </cell>
          <cell r="C2429">
            <v>0.1338</v>
          </cell>
        </row>
        <row r="2430">
          <cell r="A2430" t="str">
            <v>cty31007</v>
          </cell>
          <cell r="B2430" t="str">
            <v>Banner County, NE</v>
          </cell>
          <cell r="C2430">
            <v>0.1338</v>
          </cell>
        </row>
        <row r="2431">
          <cell r="A2431" t="str">
            <v>cty51095</v>
          </cell>
          <cell r="B2431" t="str">
            <v>James City County, VA</v>
          </cell>
          <cell r="C2431">
            <v>0.1338</v>
          </cell>
        </row>
        <row r="2432">
          <cell r="A2432" t="str">
            <v>cty39169</v>
          </cell>
          <cell r="B2432" t="str">
            <v>Wayne County, OH</v>
          </cell>
          <cell r="C2432">
            <v>0.13370000000000001</v>
          </cell>
        </row>
        <row r="2433">
          <cell r="A2433" t="str">
            <v>cty20137</v>
          </cell>
          <cell r="B2433" t="str">
            <v>Norton County, KS</v>
          </cell>
          <cell r="C2433">
            <v>0.13370000000000001</v>
          </cell>
        </row>
        <row r="2434">
          <cell r="A2434" t="str">
            <v>cty42073</v>
          </cell>
          <cell r="B2434" t="str">
            <v>Lawrence County, PA</v>
          </cell>
          <cell r="C2434">
            <v>0.1336</v>
          </cell>
        </row>
        <row r="2435">
          <cell r="A2435" t="str">
            <v>cty30029</v>
          </cell>
          <cell r="B2435" t="str">
            <v>Flathead County, MT</v>
          </cell>
          <cell r="C2435">
            <v>0.13350000000000001</v>
          </cell>
        </row>
        <row r="2436">
          <cell r="A2436" t="str">
            <v>cty02060</v>
          </cell>
          <cell r="B2436" t="str">
            <v>Bristol Bay Borough, AK</v>
          </cell>
          <cell r="C2436">
            <v>0.13350000000000001</v>
          </cell>
        </row>
        <row r="2437">
          <cell r="A2437" t="str">
            <v>cty36055</v>
          </cell>
          <cell r="B2437" t="str">
            <v>Monroe County, NY</v>
          </cell>
          <cell r="C2437">
            <v>0.13339999999999999</v>
          </cell>
        </row>
        <row r="2438">
          <cell r="A2438" t="str">
            <v>cty46115</v>
          </cell>
          <cell r="B2438" t="str">
            <v>Spink County, SD</v>
          </cell>
          <cell r="C2438">
            <v>0.13339999999999999</v>
          </cell>
        </row>
        <row r="2439">
          <cell r="A2439" t="str">
            <v>cty08119</v>
          </cell>
          <cell r="B2439" t="str">
            <v>Teller County, CO</v>
          </cell>
          <cell r="C2439">
            <v>0.1333</v>
          </cell>
        </row>
        <row r="2440">
          <cell r="A2440" t="str">
            <v>cty27035</v>
          </cell>
          <cell r="B2440" t="str">
            <v>Crow Wing County, MN</v>
          </cell>
          <cell r="C2440">
            <v>0.13320000000000001</v>
          </cell>
        </row>
        <row r="2441">
          <cell r="A2441" t="str">
            <v>cty06001</v>
          </cell>
          <cell r="B2441" t="str">
            <v>Alameda County, CA</v>
          </cell>
          <cell r="C2441">
            <v>0.1331</v>
          </cell>
        </row>
        <row r="2442">
          <cell r="A2442" t="str">
            <v>cty20109</v>
          </cell>
          <cell r="B2442" t="str">
            <v>Logan County, KS</v>
          </cell>
          <cell r="C2442">
            <v>0.1331</v>
          </cell>
        </row>
        <row r="2443">
          <cell r="A2443" t="str">
            <v>cty20171</v>
          </cell>
          <cell r="B2443" t="str">
            <v>Scott County, KS</v>
          </cell>
          <cell r="C2443">
            <v>0.1331</v>
          </cell>
        </row>
        <row r="2444">
          <cell r="A2444" t="str">
            <v>cty17063</v>
          </cell>
          <cell r="B2444" t="str">
            <v>Grundy County, IL</v>
          </cell>
          <cell r="C2444">
            <v>0.13300000000000001</v>
          </cell>
        </row>
        <row r="2445">
          <cell r="A2445" t="str">
            <v>cty36023</v>
          </cell>
          <cell r="B2445" t="str">
            <v>Cortland County, NY</v>
          </cell>
          <cell r="C2445">
            <v>0.13250000000000001</v>
          </cell>
        </row>
        <row r="2446">
          <cell r="A2446" t="str">
            <v>cty26109</v>
          </cell>
          <cell r="B2446" t="str">
            <v>Menominee County, MI</v>
          </cell>
          <cell r="C2446">
            <v>0.13239999999999999</v>
          </cell>
        </row>
        <row r="2447">
          <cell r="A2447" t="str">
            <v>cty18063</v>
          </cell>
          <cell r="B2447" t="str">
            <v>Hendricks County, IN</v>
          </cell>
          <cell r="C2447">
            <v>0.13239999999999999</v>
          </cell>
        </row>
        <row r="2448">
          <cell r="A2448" t="str">
            <v>cty31073</v>
          </cell>
          <cell r="B2448" t="str">
            <v>Gosper County, NE</v>
          </cell>
          <cell r="C2448">
            <v>0.13220000000000001</v>
          </cell>
        </row>
        <row r="2449">
          <cell r="A2449" t="str">
            <v>cty31053</v>
          </cell>
          <cell r="B2449" t="str">
            <v>Dodge County, NE</v>
          </cell>
          <cell r="C2449">
            <v>0.13200000000000001</v>
          </cell>
        </row>
        <row r="2450">
          <cell r="A2450" t="str">
            <v>cty20161</v>
          </cell>
          <cell r="B2450" t="str">
            <v>Riley County, KS</v>
          </cell>
          <cell r="C2450">
            <v>0.13189999999999999</v>
          </cell>
        </row>
        <row r="2451">
          <cell r="A2451" t="str">
            <v>cty06023</v>
          </cell>
          <cell r="B2451" t="str">
            <v>Humboldt County, CA</v>
          </cell>
          <cell r="C2451">
            <v>0.13189999999999999</v>
          </cell>
        </row>
        <row r="2452">
          <cell r="A2452" t="str">
            <v>cty23015</v>
          </cell>
          <cell r="B2452" t="str">
            <v>Lincoln County, ME</v>
          </cell>
          <cell r="C2452">
            <v>0.1318</v>
          </cell>
        </row>
        <row r="2453">
          <cell r="A2453" t="str">
            <v>cty06113</v>
          </cell>
          <cell r="B2453" t="str">
            <v>Yolo County, CA</v>
          </cell>
          <cell r="C2453">
            <v>0.13170000000000001</v>
          </cell>
        </row>
        <row r="2454">
          <cell r="A2454" t="str">
            <v>cty42013</v>
          </cell>
          <cell r="B2454" t="str">
            <v>Blair County, PA</v>
          </cell>
          <cell r="C2454">
            <v>0.13159999999999999</v>
          </cell>
        </row>
        <row r="2455">
          <cell r="A2455" t="str">
            <v>cty55017</v>
          </cell>
          <cell r="B2455" t="str">
            <v>Chippewa County, WI</v>
          </cell>
          <cell r="C2455">
            <v>0.13150000000000001</v>
          </cell>
        </row>
        <row r="2456">
          <cell r="A2456" t="str">
            <v>cty31095</v>
          </cell>
          <cell r="B2456" t="str">
            <v>Jefferson County, NE</v>
          </cell>
          <cell r="C2456">
            <v>0.13139999999999999</v>
          </cell>
        </row>
        <row r="2457">
          <cell r="A2457" t="str">
            <v>cty40151</v>
          </cell>
          <cell r="B2457" t="str">
            <v>Woods County, OK</v>
          </cell>
          <cell r="C2457">
            <v>0.1313</v>
          </cell>
        </row>
        <row r="2458">
          <cell r="A2458" t="str">
            <v>cty48259</v>
          </cell>
          <cell r="B2458" t="str">
            <v>Kendall County, TX</v>
          </cell>
          <cell r="C2458">
            <v>0.1313</v>
          </cell>
        </row>
        <row r="2459">
          <cell r="A2459" t="str">
            <v>cty20045</v>
          </cell>
          <cell r="B2459" t="str">
            <v>Douglas County, KS</v>
          </cell>
          <cell r="C2459">
            <v>0.13120000000000001</v>
          </cell>
        </row>
        <row r="2460">
          <cell r="A2460" t="str">
            <v>cty31041</v>
          </cell>
          <cell r="B2460" t="str">
            <v>Custer County, NE</v>
          </cell>
          <cell r="C2460">
            <v>0.13120000000000001</v>
          </cell>
        </row>
        <row r="2461">
          <cell r="A2461" t="str">
            <v>cty26007</v>
          </cell>
          <cell r="B2461" t="str">
            <v>Alpena County, MI</v>
          </cell>
          <cell r="C2461">
            <v>0.13109999999999999</v>
          </cell>
        </row>
        <row r="2462">
          <cell r="A2462" t="str">
            <v>cty08051</v>
          </cell>
          <cell r="B2462" t="str">
            <v>Gunnison County, CO</v>
          </cell>
          <cell r="C2462">
            <v>0.13109999999999999</v>
          </cell>
        </row>
        <row r="2463">
          <cell r="A2463" t="str">
            <v>cty20081</v>
          </cell>
          <cell r="B2463" t="str">
            <v>Haskell County, KS</v>
          </cell>
          <cell r="C2463">
            <v>0.13089999999999999</v>
          </cell>
        </row>
        <row r="2464">
          <cell r="A2464" t="str">
            <v>cty49029</v>
          </cell>
          <cell r="B2464" t="str">
            <v>Morgan County, UT</v>
          </cell>
          <cell r="C2464">
            <v>0.13089999999999999</v>
          </cell>
        </row>
        <row r="2465">
          <cell r="A2465" t="str">
            <v>cty39173</v>
          </cell>
          <cell r="B2465" t="str">
            <v>Wood County, OH</v>
          </cell>
          <cell r="C2465">
            <v>0.1308</v>
          </cell>
        </row>
        <row r="2466">
          <cell r="A2466" t="str">
            <v>cty26151</v>
          </cell>
          <cell r="B2466" t="str">
            <v>Sanilac County, MI</v>
          </cell>
          <cell r="C2466">
            <v>0.1308</v>
          </cell>
        </row>
        <row r="2467">
          <cell r="A2467" t="str">
            <v>cty31181</v>
          </cell>
          <cell r="B2467" t="str">
            <v>Webster County, NE</v>
          </cell>
          <cell r="C2467">
            <v>0.1308</v>
          </cell>
        </row>
        <row r="2468">
          <cell r="A2468" t="str">
            <v>cty30001</v>
          </cell>
          <cell r="B2468" t="str">
            <v>Beaverhead County, MT</v>
          </cell>
          <cell r="C2468">
            <v>0.13070000000000001</v>
          </cell>
        </row>
        <row r="2469">
          <cell r="A2469" t="str">
            <v>cty53037</v>
          </cell>
          <cell r="B2469" t="str">
            <v>Kittitas County, WA</v>
          </cell>
          <cell r="C2469">
            <v>0.13070000000000001</v>
          </cell>
        </row>
        <row r="2470">
          <cell r="A2470" t="str">
            <v>cty55069</v>
          </cell>
          <cell r="B2470" t="str">
            <v>Lincoln County, WI</v>
          </cell>
          <cell r="C2470">
            <v>0.13059999999999999</v>
          </cell>
        </row>
        <row r="2471">
          <cell r="A2471" t="str">
            <v>cty20135</v>
          </cell>
          <cell r="B2471" t="str">
            <v>Ness County, KS</v>
          </cell>
          <cell r="C2471">
            <v>0.1305</v>
          </cell>
        </row>
        <row r="2472">
          <cell r="A2472" t="str">
            <v>cty55111</v>
          </cell>
          <cell r="B2472" t="str">
            <v>Sauk County, WI</v>
          </cell>
          <cell r="C2472">
            <v>0.13039999999999999</v>
          </cell>
        </row>
        <row r="2473">
          <cell r="A2473" t="str">
            <v>cty26029</v>
          </cell>
          <cell r="B2473" t="str">
            <v>Charlevoix County, MI</v>
          </cell>
          <cell r="C2473">
            <v>0.13039999999999999</v>
          </cell>
        </row>
        <row r="2474">
          <cell r="A2474" t="str">
            <v>cty26011</v>
          </cell>
          <cell r="B2474" t="str">
            <v>Arenac County, MI</v>
          </cell>
          <cell r="C2474">
            <v>0.1303</v>
          </cell>
        </row>
        <row r="2475">
          <cell r="A2475" t="str">
            <v>cty19129</v>
          </cell>
          <cell r="B2475" t="str">
            <v>Mills County, IA</v>
          </cell>
          <cell r="C2475">
            <v>0.1303</v>
          </cell>
        </row>
        <row r="2476">
          <cell r="A2476" t="str">
            <v>cty51179</v>
          </cell>
          <cell r="B2476" t="str">
            <v>Stafford County, VA</v>
          </cell>
          <cell r="C2476">
            <v>0.13009999999999999</v>
          </cell>
        </row>
        <row r="2477">
          <cell r="A2477" t="str">
            <v>cty49051</v>
          </cell>
          <cell r="B2477" t="str">
            <v>Wasatch County, UT</v>
          </cell>
          <cell r="C2477">
            <v>0.13009999999999999</v>
          </cell>
        </row>
        <row r="2478">
          <cell r="A2478" t="str">
            <v>cty55129</v>
          </cell>
          <cell r="B2478" t="str">
            <v>Washburn County, WI</v>
          </cell>
          <cell r="C2478">
            <v>0.13009999999999999</v>
          </cell>
        </row>
        <row r="2479">
          <cell r="A2479" t="str">
            <v>cty23017</v>
          </cell>
          <cell r="B2479" t="str">
            <v>Oxford County, ME</v>
          </cell>
          <cell r="C2479">
            <v>0.13009999999999999</v>
          </cell>
        </row>
        <row r="2480">
          <cell r="A2480" t="str">
            <v>cty48045</v>
          </cell>
          <cell r="B2480" t="str">
            <v>Briscoe County, TX</v>
          </cell>
          <cell r="C2480">
            <v>0.13</v>
          </cell>
        </row>
        <row r="2481">
          <cell r="A2481" t="str">
            <v>cty42097</v>
          </cell>
          <cell r="B2481" t="str">
            <v>Northumberland County, PA</v>
          </cell>
          <cell r="C2481">
            <v>0.13</v>
          </cell>
        </row>
        <row r="2482">
          <cell r="A2482" t="str">
            <v>cty20123</v>
          </cell>
          <cell r="B2482" t="str">
            <v>Mitchell County, KS</v>
          </cell>
          <cell r="C2482">
            <v>0.1298</v>
          </cell>
        </row>
        <row r="2483">
          <cell r="A2483" t="str">
            <v>cty42039</v>
          </cell>
          <cell r="B2483" t="str">
            <v>Crawford County, PA</v>
          </cell>
          <cell r="C2483">
            <v>0.1298</v>
          </cell>
        </row>
        <row r="2484">
          <cell r="A2484" t="str">
            <v>cty08113</v>
          </cell>
          <cell r="B2484" t="str">
            <v>San Miguel County, CO</v>
          </cell>
          <cell r="C2484">
            <v>0.12970000000000001</v>
          </cell>
        </row>
        <row r="2485">
          <cell r="A2485" t="str">
            <v>cty17041</v>
          </cell>
          <cell r="B2485" t="str">
            <v>Douglas County, IL</v>
          </cell>
          <cell r="C2485">
            <v>0.12959999999999999</v>
          </cell>
        </row>
        <row r="2486">
          <cell r="A2486" t="str">
            <v>cty13135</v>
          </cell>
          <cell r="B2486" t="str">
            <v>Gwinnett County, GA</v>
          </cell>
          <cell r="C2486">
            <v>0.1295</v>
          </cell>
        </row>
        <row r="2487">
          <cell r="A2487" t="str">
            <v>cty39165</v>
          </cell>
          <cell r="B2487" t="str">
            <v>Warren County, OH</v>
          </cell>
          <cell r="C2487">
            <v>0.1293</v>
          </cell>
        </row>
        <row r="2488">
          <cell r="A2488" t="str">
            <v>cty26131</v>
          </cell>
          <cell r="B2488" t="str">
            <v>Ontonagon County, MI</v>
          </cell>
          <cell r="C2488">
            <v>0.1293</v>
          </cell>
        </row>
        <row r="2489">
          <cell r="A2489" t="str">
            <v>cty16041</v>
          </cell>
          <cell r="B2489" t="str">
            <v>Franklin County, ID</v>
          </cell>
          <cell r="C2489">
            <v>0.12909999999999999</v>
          </cell>
        </row>
        <row r="2490">
          <cell r="A2490" t="str">
            <v>cty42071</v>
          </cell>
          <cell r="B2490" t="str">
            <v>Lancaster County, PA</v>
          </cell>
          <cell r="C2490">
            <v>0.129</v>
          </cell>
        </row>
        <row r="2491">
          <cell r="A2491" t="str">
            <v>cty20193</v>
          </cell>
          <cell r="B2491" t="str">
            <v>Thomas County, KS</v>
          </cell>
          <cell r="C2491">
            <v>0.129</v>
          </cell>
        </row>
        <row r="2492">
          <cell r="A2492" t="str">
            <v>cty51127</v>
          </cell>
          <cell r="B2492" t="str">
            <v>New Kent County, VA</v>
          </cell>
          <cell r="C2492">
            <v>0.12889999999999999</v>
          </cell>
        </row>
        <row r="2493">
          <cell r="A2493" t="str">
            <v>cty27095</v>
          </cell>
          <cell r="B2493" t="str">
            <v>Mille Lacs County, MN</v>
          </cell>
          <cell r="C2493">
            <v>0.1288</v>
          </cell>
        </row>
        <row r="2494">
          <cell r="A2494" t="str">
            <v>cty46099</v>
          </cell>
          <cell r="B2494" t="str">
            <v>Minnehaha County, SD</v>
          </cell>
          <cell r="C2494">
            <v>0.12870000000000001</v>
          </cell>
        </row>
        <row r="2495">
          <cell r="A2495" t="str">
            <v>cty13067</v>
          </cell>
          <cell r="B2495" t="str">
            <v>Cobb County, GA</v>
          </cell>
          <cell r="C2495">
            <v>0.12870000000000001</v>
          </cell>
        </row>
        <row r="2496">
          <cell r="A2496" t="str">
            <v>cty30081</v>
          </cell>
          <cell r="B2496" t="str">
            <v>Ravalli County, MT</v>
          </cell>
          <cell r="C2496">
            <v>0.12870000000000001</v>
          </cell>
        </row>
        <row r="2497">
          <cell r="A2497" t="str">
            <v>cty31065</v>
          </cell>
          <cell r="B2497" t="str">
            <v>Furnas County, NE</v>
          </cell>
          <cell r="C2497">
            <v>0.12870000000000001</v>
          </cell>
        </row>
        <row r="2498">
          <cell r="A2498" t="str">
            <v>cty30093</v>
          </cell>
          <cell r="B2498" t="str">
            <v>Silver Bow County, MT</v>
          </cell>
          <cell r="C2498">
            <v>0.12859999999999999</v>
          </cell>
        </row>
        <row r="2499">
          <cell r="A2499" t="str">
            <v>cty19085</v>
          </cell>
          <cell r="B2499" t="str">
            <v>Harrison County, IA</v>
          </cell>
          <cell r="C2499">
            <v>0.12859999999999999</v>
          </cell>
        </row>
        <row r="2500">
          <cell r="A2500" t="str">
            <v>cty36067</v>
          </cell>
          <cell r="B2500" t="str">
            <v>Onondaga County, NY</v>
          </cell>
          <cell r="C2500">
            <v>0.1285</v>
          </cell>
        </row>
        <row r="2501">
          <cell r="A2501" t="str">
            <v>cty36011</v>
          </cell>
          <cell r="B2501" t="str">
            <v>Cayuga County, NY</v>
          </cell>
          <cell r="C2501">
            <v>0.1285</v>
          </cell>
        </row>
        <row r="2502">
          <cell r="A2502" t="str">
            <v>cty46123</v>
          </cell>
          <cell r="B2502" t="str">
            <v>Tripp County, SD</v>
          </cell>
          <cell r="C2502">
            <v>0.12839999999999999</v>
          </cell>
        </row>
        <row r="2503">
          <cell r="A2503" t="str">
            <v>cty53067</v>
          </cell>
          <cell r="B2503" t="str">
            <v>Thurston County, WA</v>
          </cell>
          <cell r="C2503">
            <v>0.1283</v>
          </cell>
        </row>
        <row r="2504">
          <cell r="A2504" t="str">
            <v>cty55117</v>
          </cell>
          <cell r="B2504" t="str">
            <v>Sheboygan County, WI</v>
          </cell>
          <cell r="C2504">
            <v>0.1283</v>
          </cell>
        </row>
        <row r="2505">
          <cell r="A2505" t="str">
            <v>cty23001</v>
          </cell>
          <cell r="B2505" t="str">
            <v>Androscoggin County, ME</v>
          </cell>
          <cell r="C2505">
            <v>0.12809999999999999</v>
          </cell>
        </row>
        <row r="2506">
          <cell r="A2506" t="str">
            <v>cty19125</v>
          </cell>
          <cell r="B2506" t="str">
            <v>Marion County, IA</v>
          </cell>
          <cell r="C2506">
            <v>0.12809999999999999</v>
          </cell>
        </row>
        <row r="2507">
          <cell r="A2507" t="str">
            <v>cty31017</v>
          </cell>
          <cell r="B2507" t="str">
            <v>Brown County, NE</v>
          </cell>
          <cell r="C2507">
            <v>0.12809999999999999</v>
          </cell>
        </row>
        <row r="2508">
          <cell r="A2508" t="str">
            <v>cty36033</v>
          </cell>
          <cell r="B2508" t="str">
            <v>Franklin County, NY</v>
          </cell>
          <cell r="C2508">
            <v>0.128</v>
          </cell>
        </row>
        <row r="2509">
          <cell r="A2509" t="str">
            <v>cty19081</v>
          </cell>
          <cell r="B2509" t="str">
            <v>Hancock County, IA</v>
          </cell>
          <cell r="C2509">
            <v>0.128</v>
          </cell>
        </row>
        <row r="2510">
          <cell r="A2510" t="str">
            <v>cty19073</v>
          </cell>
          <cell r="B2510" t="str">
            <v>Greene County, IA</v>
          </cell>
          <cell r="C2510">
            <v>0.12790000000000001</v>
          </cell>
        </row>
        <row r="2511">
          <cell r="A2511" t="str">
            <v>cty36089</v>
          </cell>
          <cell r="B2511" t="str">
            <v>St. Lawrence County, NY</v>
          </cell>
          <cell r="C2511">
            <v>0.12770000000000001</v>
          </cell>
        </row>
        <row r="2512">
          <cell r="A2512" t="str">
            <v>cty31133</v>
          </cell>
          <cell r="B2512" t="str">
            <v>Pawnee County, NE</v>
          </cell>
          <cell r="C2512">
            <v>0.12770000000000001</v>
          </cell>
        </row>
        <row r="2513">
          <cell r="A2513" t="str">
            <v>cty39107</v>
          </cell>
          <cell r="B2513" t="str">
            <v>Mercer County, OH</v>
          </cell>
          <cell r="C2513">
            <v>0.12770000000000001</v>
          </cell>
        </row>
        <row r="2514">
          <cell r="A2514" t="str">
            <v>cty12085</v>
          </cell>
          <cell r="B2514" t="str">
            <v>Martin County, FL</v>
          </cell>
          <cell r="C2514">
            <v>0.12770000000000001</v>
          </cell>
        </row>
        <row r="2515">
          <cell r="A2515" t="str">
            <v>cty19181</v>
          </cell>
          <cell r="B2515" t="str">
            <v>Warren County, IA</v>
          </cell>
          <cell r="C2515">
            <v>0.12759999999999999</v>
          </cell>
        </row>
        <row r="2516">
          <cell r="A2516" t="str">
            <v>cty06109</v>
          </cell>
          <cell r="B2516" t="str">
            <v>Tuolumne County, CA</v>
          </cell>
          <cell r="C2516">
            <v>0.1275</v>
          </cell>
        </row>
        <row r="2517">
          <cell r="A2517" t="str">
            <v>cty56019</v>
          </cell>
          <cell r="B2517" t="str">
            <v>Johnson County, WY</v>
          </cell>
          <cell r="C2517">
            <v>0.12740000000000001</v>
          </cell>
        </row>
        <row r="2518">
          <cell r="A2518" t="str">
            <v>cty17037</v>
          </cell>
          <cell r="B2518" t="str">
            <v>DeKalb County, IL</v>
          </cell>
          <cell r="C2518">
            <v>0.12740000000000001</v>
          </cell>
        </row>
        <row r="2519">
          <cell r="A2519" t="str">
            <v>cty46029</v>
          </cell>
          <cell r="B2519" t="str">
            <v>Codington County, SD</v>
          </cell>
          <cell r="C2519">
            <v>0.127</v>
          </cell>
        </row>
        <row r="2520">
          <cell r="A2520" t="str">
            <v>cty34039</v>
          </cell>
          <cell r="B2520" t="str">
            <v>Union County, NJ</v>
          </cell>
          <cell r="C2520">
            <v>0.127</v>
          </cell>
        </row>
        <row r="2521">
          <cell r="A2521" t="str">
            <v>cty42067</v>
          </cell>
          <cell r="B2521" t="str">
            <v>Juniata County, PA</v>
          </cell>
          <cell r="C2521">
            <v>0.12690000000000001</v>
          </cell>
        </row>
        <row r="2522">
          <cell r="A2522" t="str">
            <v>cty31051</v>
          </cell>
          <cell r="B2522" t="str">
            <v>Dixon County, NE</v>
          </cell>
          <cell r="C2522">
            <v>0.12690000000000001</v>
          </cell>
        </row>
        <row r="2523">
          <cell r="A2523" t="str">
            <v>cty08009</v>
          </cell>
          <cell r="B2523" t="str">
            <v>Baca County, CO</v>
          </cell>
          <cell r="C2523">
            <v>0.12659999999999999</v>
          </cell>
        </row>
        <row r="2524">
          <cell r="A2524" t="str">
            <v>cty53029</v>
          </cell>
          <cell r="B2524" t="str">
            <v>Island County, WA</v>
          </cell>
          <cell r="C2524">
            <v>0.1265</v>
          </cell>
        </row>
        <row r="2525">
          <cell r="A2525" t="str">
            <v>cty19107</v>
          </cell>
          <cell r="B2525" t="str">
            <v>Keokuk County, IA</v>
          </cell>
          <cell r="C2525">
            <v>0.1265</v>
          </cell>
        </row>
        <row r="2526">
          <cell r="A2526" t="str">
            <v>cty06105</v>
          </cell>
          <cell r="B2526" t="str">
            <v>Trinity County, CA</v>
          </cell>
          <cell r="C2526">
            <v>0.1265</v>
          </cell>
        </row>
        <row r="2527">
          <cell r="A2527" t="str">
            <v>cty17189</v>
          </cell>
          <cell r="B2527" t="str">
            <v>Washington County, IL</v>
          </cell>
          <cell r="C2527">
            <v>0.12640000000000001</v>
          </cell>
        </row>
        <row r="2528">
          <cell r="A2528" t="str">
            <v>cty18127</v>
          </cell>
          <cell r="B2528" t="str">
            <v>Porter County, IN</v>
          </cell>
          <cell r="C2528">
            <v>0.1263</v>
          </cell>
        </row>
        <row r="2529">
          <cell r="A2529" t="str">
            <v>cty50003</v>
          </cell>
          <cell r="B2529" t="str">
            <v>Bennington County, VT</v>
          </cell>
          <cell r="C2529">
            <v>0.1263</v>
          </cell>
        </row>
        <row r="2530">
          <cell r="A2530" t="str">
            <v>cty42077</v>
          </cell>
          <cell r="B2530" t="str">
            <v>Lehigh County, PA</v>
          </cell>
          <cell r="C2530">
            <v>0.12609999999999999</v>
          </cell>
        </row>
        <row r="2531">
          <cell r="A2531" t="str">
            <v>cty31019</v>
          </cell>
          <cell r="B2531" t="str">
            <v>Buffalo County, NE</v>
          </cell>
          <cell r="C2531">
            <v>0.12609999999999999</v>
          </cell>
        </row>
        <row r="2532">
          <cell r="A2532" t="str">
            <v>cty27093</v>
          </cell>
          <cell r="B2532" t="str">
            <v>Meeker County, MN</v>
          </cell>
          <cell r="C2532">
            <v>0.126</v>
          </cell>
        </row>
        <row r="2533">
          <cell r="A2533" t="str">
            <v>cty42085</v>
          </cell>
          <cell r="B2533" t="str">
            <v>Mercer County, PA</v>
          </cell>
          <cell r="C2533">
            <v>0.12590000000000001</v>
          </cell>
        </row>
        <row r="2534">
          <cell r="A2534" t="str">
            <v>cty37183</v>
          </cell>
          <cell r="B2534" t="str">
            <v>Wake County, NC</v>
          </cell>
          <cell r="C2534">
            <v>0.1258</v>
          </cell>
        </row>
        <row r="2535">
          <cell r="A2535" t="str">
            <v>cty18001</v>
          </cell>
          <cell r="B2535" t="str">
            <v>Adams County, IN</v>
          </cell>
          <cell r="C2535">
            <v>0.1258</v>
          </cell>
        </row>
        <row r="2536">
          <cell r="A2536" t="str">
            <v>cty19121</v>
          </cell>
          <cell r="B2536" t="str">
            <v>Madison County, IA</v>
          </cell>
          <cell r="C2536">
            <v>0.12570000000000001</v>
          </cell>
        </row>
        <row r="2537">
          <cell r="A2537" t="str">
            <v>cty26139</v>
          </cell>
          <cell r="B2537" t="str">
            <v>Ottawa County, MI</v>
          </cell>
          <cell r="C2537">
            <v>0.12559999999999999</v>
          </cell>
        </row>
        <row r="2538">
          <cell r="A2538" t="str">
            <v>cty19131</v>
          </cell>
          <cell r="B2538" t="str">
            <v>Mitchell County, IA</v>
          </cell>
          <cell r="C2538">
            <v>0.12559999999999999</v>
          </cell>
        </row>
        <row r="2539">
          <cell r="A2539" t="str">
            <v>cty20153</v>
          </cell>
          <cell r="B2539" t="str">
            <v>Rawlins County, KS</v>
          </cell>
          <cell r="C2539">
            <v>0.12559999999999999</v>
          </cell>
        </row>
        <row r="2540">
          <cell r="A2540" t="str">
            <v>cty19059</v>
          </cell>
          <cell r="B2540" t="str">
            <v>Dickinson County, IA</v>
          </cell>
          <cell r="C2540">
            <v>0.12559999999999999</v>
          </cell>
        </row>
        <row r="2541">
          <cell r="A2541" t="str">
            <v>cty36031</v>
          </cell>
          <cell r="B2541" t="str">
            <v>Essex County, NY</v>
          </cell>
          <cell r="C2541">
            <v>0.1255</v>
          </cell>
        </row>
        <row r="2542">
          <cell r="A2542" t="str">
            <v>cty50019</v>
          </cell>
          <cell r="B2542" t="str">
            <v>Orleans County, VT</v>
          </cell>
          <cell r="C2542">
            <v>0.12540000000000001</v>
          </cell>
        </row>
        <row r="2543">
          <cell r="A2543" t="str">
            <v>cty72009</v>
          </cell>
          <cell r="B2543" t="str">
            <v>Aibonito Municipio, PR</v>
          </cell>
          <cell r="C2543">
            <v>0.12540000000000001</v>
          </cell>
        </row>
        <row r="2544">
          <cell r="A2544" t="str">
            <v>cty40059</v>
          </cell>
          <cell r="B2544" t="str">
            <v>Harper County, OK</v>
          </cell>
          <cell r="C2544">
            <v>0.12529999999999999</v>
          </cell>
        </row>
        <row r="2545">
          <cell r="A2545" t="str">
            <v>cty19113</v>
          </cell>
          <cell r="B2545" t="str">
            <v>Linn County, IA</v>
          </cell>
          <cell r="C2545">
            <v>0.12520000000000001</v>
          </cell>
        </row>
        <row r="2546">
          <cell r="A2546" t="str">
            <v>cty29147</v>
          </cell>
          <cell r="B2546" t="str">
            <v>Nodaway County, MO</v>
          </cell>
          <cell r="C2546">
            <v>0.12520000000000001</v>
          </cell>
        </row>
        <row r="2547">
          <cell r="A2547" t="str">
            <v>cty55047</v>
          </cell>
          <cell r="B2547" t="str">
            <v>Green Lake County, WI</v>
          </cell>
          <cell r="C2547">
            <v>0.12509999999999999</v>
          </cell>
        </row>
        <row r="2548">
          <cell r="A2548" t="str">
            <v>cty27085</v>
          </cell>
          <cell r="B2548" t="str">
            <v>McLeod County, MN</v>
          </cell>
          <cell r="C2548">
            <v>0.12509999999999999</v>
          </cell>
        </row>
        <row r="2549">
          <cell r="A2549" t="str">
            <v>cty31031</v>
          </cell>
          <cell r="B2549" t="str">
            <v>Cherry County, NE</v>
          </cell>
          <cell r="C2549">
            <v>0.12509999999999999</v>
          </cell>
        </row>
        <row r="2550">
          <cell r="A2550" t="str">
            <v>cty38101</v>
          </cell>
          <cell r="B2550" t="str">
            <v>Ward County, ND</v>
          </cell>
          <cell r="C2550">
            <v>0.1249</v>
          </cell>
        </row>
        <row r="2551">
          <cell r="A2551" t="str">
            <v>cty09011</v>
          </cell>
          <cell r="B2551" t="str">
            <v>New London County, CT</v>
          </cell>
          <cell r="C2551">
            <v>0.1249</v>
          </cell>
        </row>
        <row r="2552">
          <cell r="A2552" t="str">
            <v>cty16029</v>
          </cell>
          <cell r="B2552" t="str">
            <v>Caribou County, ID</v>
          </cell>
          <cell r="C2552">
            <v>0.1249</v>
          </cell>
        </row>
        <row r="2553">
          <cell r="A2553" t="str">
            <v>cty37043</v>
          </cell>
          <cell r="B2553" t="str">
            <v>Clay County, NC</v>
          </cell>
          <cell r="C2553">
            <v>0.1249</v>
          </cell>
        </row>
        <row r="2554">
          <cell r="A2554" t="str">
            <v>cty23013</v>
          </cell>
          <cell r="B2554" t="str">
            <v>Knox County, ME</v>
          </cell>
          <cell r="C2554">
            <v>0.12479999999999999</v>
          </cell>
        </row>
        <row r="2555">
          <cell r="A2555" t="str">
            <v>cty31159</v>
          </cell>
          <cell r="B2555" t="str">
            <v>Seward County, NE</v>
          </cell>
          <cell r="C2555">
            <v>0.12479999999999999</v>
          </cell>
        </row>
        <row r="2556">
          <cell r="A2556" t="str">
            <v>cty19189</v>
          </cell>
          <cell r="B2556" t="str">
            <v>Winnebago County, IA</v>
          </cell>
          <cell r="C2556">
            <v>0.12479999999999999</v>
          </cell>
        </row>
        <row r="2557">
          <cell r="A2557" t="str">
            <v>cty51023</v>
          </cell>
          <cell r="B2557" t="str">
            <v>Botetourt County, VA</v>
          </cell>
          <cell r="C2557">
            <v>0.12470000000000001</v>
          </cell>
        </row>
        <row r="2558">
          <cell r="A2558" t="str">
            <v>cty55027</v>
          </cell>
          <cell r="B2558" t="str">
            <v>Dodge County, WI</v>
          </cell>
          <cell r="C2558">
            <v>0.12470000000000001</v>
          </cell>
        </row>
        <row r="2559">
          <cell r="A2559" t="str">
            <v>cty27123</v>
          </cell>
          <cell r="B2559" t="str">
            <v>Ramsey County, MN</v>
          </cell>
          <cell r="C2559">
            <v>0.1246</v>
          </cell>
        </row>
        <row r="2560">
          <cell r="A2560" t="str">
            <v>cty27077</v>
          </cell>
          <cell r="B2560" t="str">
            <v>Lake of the Woods County, MN</v>
          </cell>
          <cell r="C2560">
            <v>0.1246</v>
          </cell>
        </row>
        <row r="2561">
          <cell r="A2561" t="str">
            <v>cty19033</v>
          </cell>
          <cell r="B2561" t="str">
            <v>Cerro Gordo County, IA</v>
          </cell>
          <cell r="C2561">
            <v>0.1246</v>
          </cell>
        </row>
        <row r="2562">
          <cell r="A2562" t="str">
            <v>cty24025</v>
          </cell>
          <cell r="B2562" t="str">
            <v>Harford County, MD</v>
          </cell>
          <cell r="C2562">
            <v>0.1245</v>
          </cell>
        </row>
        <row r="2563">
          <cell r="A2563" t="str">
            <v>cty16061</v>
          </cell>
          <cell r="B2563" t="str">
            <v>Lewis County, ID</v>
          </cell>
          <cell r="C2563">
            <v>0.1245</v>
          </cell>
        </row>
        <row r="2564">
          <cell r="A2564" t="str">
            <v>cty54069</v>
          </cell>
          <cell r="B2564" t="str">
            <v>Ohio County, WV</v>
          </cell>
          <cell r="C2564">
            <v>0.1244</v>
          </cell>
        </row>
        <row r="2565">
          <cell r="A2565" t="str">
            <v>cty36019</v>
          </cell>
          <cell r="B2565" t="str">
            <v>Clinton County, NY</v>
          </cell>
          <cell r="C2565">
            <v>0.12429999999999999</v>
          </cell>
        </row>
        <row r="2566">
          <cell r="A2566" t="str">
            <v>cty26043</v>
          </cell>
          <cell r="B2566" t="str">
            <v>Dickinson County, MI</v>
          </cell>
          <cell r="C2566">
            <v>0.1242</v>
          </cell>
        </row>
        <row r="2567">
          <cell r="A2567" t="str">
            <v>cty19065</v>
          </cell>
          <cell r="B2567" t="str">
            <v>Fayette County, IA</v>
          </cell>
          <cell r="C2567">
            <v>0.1241</v>
          </cell>
        </row>
        <row r="2568">
          <cell r="A2568" t="str">
            <v>cty46005</v>
          </cell>
          <cell r="B2568" t="str">
            <v>Beadle County, SD</v>
          </cell>
          <cell r="C2568">
            <v>0.124</v>
          </cell>
        </row>
        <row r="2569">
          <cell r="A2569" t="str">
            <v>cty46081</v>
          </cell>
          <cell r="B2569" t="str">
            <v>Lawrence County, SD</v>
          </cell>
          <cell r="C2569">
            <v>0.124</v>
          </cell>
        </row>
        <row r="2570">
          <cell r="A2570" t="str">
            <v>cty16065</v>
          </cell>
          <cell r="B2570" t="str">
            <v>Madison County, ID</v>
          </cell>
          <cell r="C2570">
            <v>0.1239</v>
          </cell>
        </row>
        <row r="2571">
          <cell r="A2571" t="str">
            <v>cty02100</v>
          </cell>
          <cell r="B2571" t="str">
            <v>Haines Borough, AK</v>
          </cell>
          <cell r="C2571">
            <v>0.12379999999999999</v>
          </cell>
        </row>
        <row r="2572">
          <cell r="A2572" t="str">
            <v>cty27091</v>
          </cell>
          <cell r="B2572" t="str">
            <v>Martin County, MN</v>
          </cell>
          <cell r="C2572">
            <v>0.1235</v>
          </cell>
        </row>
        <row r="2573">
          <cell r="A2573" t="str">
            <v>cty26041</v>
          </cell>
          <cell r="B2573" t="str">
            <v>Delta County, MI</v>
          </cell>
          <cell r="C2573">
            <v>0.1234</v>
          </cell>
        </row>
        <row r="2574">
          <cell r="A2574" t="str">
            <v>cty31071</v>
          </cell>
          <cell r="B2574" t="str">
            <v>Garfield County, NE</v>
          </cell>
          <cell r="C2574">
            <v>0.1234</v>
          </cell>
        </row>
        <row r="2575">
          <cell r="A2575" t="str">
            <v>cty34009</v>
          </cell>
          <cell r="B2575" t="str">
            <v>Cape May County, NJ</v>
          </cell>
          <cell r="C2575">
            <v>0.1234</v>
          </cell>
        </row>
        <row r="2576">
          <cell r="A2576" t="str">
            <v>cty06087</v>
          </cell>
          <cell r="B2576" t="str">
            <v>Santa Cruz County, CA</v>
          </cell>
          <cell r="C2576">
            <v>0.12330000000000001</v>
          </cell>
        </row>
        <row r="2577">
          <cell r="A2577" t="str">
            <v>cty38099</v>
          </cell>
          <cell r="B2577" t="str">
            <v>Walsh County, ND</v>
          </cell>
          <cell r="C2577">
            <v>0.12330000000000001</v>
          </cell>
        </row>
        <row r="2578">
          <cell r="A2578" t="str">
            <v>cty23023</v>
          </cell>
          <cell r="B2578" t="str">
            <v>Sagadahoc County, ME</v>
          </cell>
          <cell r="C2578">
            <v>0.12330000000000001</v>
          </cell>
        </row>
        <row r="2579">
          <cell r="A2579" t="str">
            <v>cty31167</v>
          </cell>
          <cell r="B2579" t="str">
            <v>Stanton County, NE</v>
          </cell>
          <cell r="C2579">
            <v>0.12330000000000001</v>
          </cell>
        </row>
        <row r="2580">
          <cell r="A2580" t="str">
            <v>cty46053</v>
          </cell>
          <cell r="B2580" t="str">
            <v>Gregory County, SD</v>
          </cell>
          <cell r="C2580">
            <v>0.1232</v>
          </cell>
        </row>
        <row r="2581">
          <cell r="A2581" t="str">
            <v>cty02150</v>
          </cell>
          <cell r="B2581" t="str">
            <v>Kodiak Island Borough, AK</v>
          </cell>
          <cell r="C2581">
            <v>0.1231</v>
          </cell>
        </row>
        <row r="2582">
          <cell r="A2582" t="str">
            <v>cty31141</v>
          </cell>
          <cell r="B2582" t="str">
            <v>Platte County, NE</v>
          </cell>
          <cell r="C2582">
            <v>0.12280000000000001</v>
          </cell>
        </row>
        <row r="2583">
          <cell r="A2583" t="str">
            <v>cty19077</v>
          </cell>
          <cell r="B2583" t="str">
            <v>Guthrie County, IA</v>
          </cell>
          <cell r="C2583">
            <v>0.12280000000000001</v>
          </cell>
        </row>
        <row r="2584">
          <cell r="A2584" t="str">
            <v>cty55091</v>
          </cell>
          <cell r="B2584" t="str">
            <v>Pepin County, WI</v>
          </cell>
          <cell r="C2584">
            <v>0.12280000000000001</v>
          </cell>
        </row>
        <row r="2585">
          <cell r="A2585" t="str">
            <v>cty42005</v>
          </cell>
          <cell r="B2585" t="str">
            <v>Armstrong County, PA</v>
          </cell>
          <cell r="C2585">
            <v>0.12280000000000001</v>
          </cell>
        </row>
        <row r="2586">
          <cell r="A2586" t="str">
            <v>cty42109</v>
          </cell>
          <cell r="B2586" t="str">
            <v>Snyder County, PA</v>
          </cell>
          <cell r="C2586">
            <v>0.1227</v>
          </cell>
        </row>
        <row r="2587">
          <cell r="A2587" t="str">
            <v>cty51157</v>
          </cell>
          <cell r="B2587" t="str">
            <v>Rappahannock County, VA</v>
          </cell>
          <cell r="C2587">
            <v>0.1227</v>
          </cell>
        </row>
        <row r="2588">
          <cell r="A2588" t="str">
            <v>cty27061</v>
          </cell>
          <cell r="B2588" t="str">
            <v>Itasca County, MN</v>
          </cell>
          <cell r="C2588">
            <v>0.1225</v>
          </cell>
        </row>
        <row r="2589">
          <cell r="A2589" t="str">
            <v>cty08005</v>
          </cell>
          <cell r="B2589" t="str">
            <v>Arapahoe County, CO</v>
          </cell>
          <cell r="C2589">
            <v>0.1225</v>
          </cell>
        </row>
        <row r="2590">
          <cell r="A2590" t="str">
            <v>cty38083</v>
          </cell>
          <cell r="B2590" t="str">
            <v>Sheridan County, ND</v>
          </cell>
          <cell r="C2590">
            <v>0.12239999999999999</v>
          </cell>
        </row>
        <row r="2591">
          <cell r="A2591" t="str">
            <v>cty33001</v>
          </cell>
          <cell r="B2591" t="str">
            <v>Belknap County, NH</v>
          </cell>
          <cell r="C2591">
            <v>0.12239999999999999</v>
          </cell>
        </row>
        <row r="2592">
          <cell r="A2592" t="str">
            <v>cty26137</v>
          </cell>
          <cell r="B2592" t="str">
            <v>Otsego County, MI</v>
          </cell>
          <cell r="C2592">
            <v>0.12230000000000001</v>
          </cell>
        </row>
        <row r="2593">
          <cell r="A2593" t="str">
            <v>cty46023</v>
          </cell>
          <cell r="B2593" t="str">
            <v>Charles Mix County, SD</v>
          </cell>
          <cell r="C2593">
            <v>0.1222</v>
          </cell>
        </row>
        <row r="2594">
          <cell r="A2594" t="str">
            <v>cty38049</v>
          </cell>
          <cell r="B2594" t="str">
            <v>McHenry County, ND</v>
          </cell>
          <cell r="C2594">
            <v>0.1222</v>
          </cell>
        </row>
        <row r="2595">
          <cell r="A2595" t="str">
            <v>cty27133</v>
          </cell>
          <cell r="B2595" t="str">
            <v>Rock County, MN</v>
          </cell>
          <cell r="C2595">
            <v>0.1222</v>
          </cell>
        </row>
        <row r="2596">
          <cell r="A2596" t="str">
            <v>cty49049</v>
          </cell>
          <cell r="B2596" t="str">
            <v>Utah County, UT</v>
          </cell>
          <cell r="C2596">
            <v>0.12189999999999999</v>
          </cell>
        </row>
        <row r="2597">
          <cell r="A2597" t="str">
            <v>cty17079</v>
          </cell>
          <cell r="B2597" t="str">
            <v>Jasper County, IL</v>
          </cell>
          <cell r="C2597">
            <v>0.12189999999999999</v>
          </cell>
        </row>
        <row r="2598">
          <cell r="A2598" t="str">
            <v>cty50011</v>
          </cell>
          <cell r="B2598" t="str">
            <v>Franklin County, VT</v>
          </cell>
          <cell r="C2598">
            <v>0.12180000000000001</v>
          </cell>
        </row>
        <row r="2599">
          <cell r="A2599" t="str">
            <v>cty42065</v>
          </cell>
          <cell r="B2599" t="str">
            <v>Jefferson County, PA</v>
          </cell>
          <cell r="C2599">
            <v>0.12180000000000001</v>
          </cell>
        </row>
        <row r="2600">
          <cell r="A2600" t="str">
            <v>cty38093</v>
          </cell>
          <cell r="B2600" t="str">
            <v>Stutsman County, ND</v>
          </cell>
          <cell r="C2600">
            <v>0.1217</v>
          </cell>
        </row>
        <row r="2601">
          <cell r="A2601" t="str">
            <v>cty30017</v>
          </cell>
          <cell r="B2601" t="str">
            <v>Custer County, MT</v>
          </cell>
          <cell r="C2601">
            <v>0.1217</v>
          </cell>
        </row>
        <row r="2602">
          <cell r="A2602" t="str">
            <v>cty55085</v>
          </cell>
          <cell r="B2602" t="str">
            <v>Oneida County, WI</v>
          </cell>
          <cell r="C2602">
            <v>0.1217</v>
          </cell>
        </row>
        <row r="2603">
          <cell r="A2603" t="str">
            <v>cty46127</v>
          </cell>
          <cell r="B2603" t="str">
            <v>Union County, SD</v>
          </cell>
          <cell r="C2603">
            <v>0.1215</v>
          </cell>
        </row>
        <row r="2604">
          <cell r="A2604" t="str">
            <v>cty55121</v>
          </cell>
          <cell r="B2604" t="str">
            <v>Trempealeau County, WI</v>
          </cell>
          <cell r="C2604">
            <v>0.12139999999999999</v>
          </cell>
        </row>
        <row r="2605">
          <cell r="A2605" t="str">
            <v>cty36081</v>
          </cell>
          <cell r="B2605" t="str">
            <v>Queens County, NY</v>
          </cell>
          <cell r="C2605">
            <v>0.12130000000000001</v>
          </cell>
        </row>
        <row r="2606">
          <cell r="A2606" t="str">
            <v>cty31153</v>
          </cell>
          <cell r="B2606" t="str">
            <v>Sarpy County, NE</v>
          </cell>
          <cell r="C2606">
            <v>0.1212</v>
          </cell>
        </row>
        <row r="2607">
          <cell r="A2607" t="str">
            <v>cty51041</v>
          </cell>
          <cell r="B2607" t="str">
            <v>Chesterfield County, VA</v>
          </cell>
          <cell r="C2607">
            <v>0.1212</v>
          </cell>
        </row>
        <row r="2608">
          <cell r="A2608" t="str">
            <v>cty49055</v>
          </cell>
          <cell r="B2608" t="str">
            <v>Wayne County, UT</v>
          </cell>
          <cell r="C2608">
            <v>0.1212</v>
          </cell>
        </row>
        <row r="2609">
          <cell r="A2609" t="str">
            <v>cty19151</v>
          </cell>
          <cell r="B2609" t="str">
            <v>Pocahontas County, IA</v>
          </cell>
          <cell r="C2609">
            <v>0.1211</v>
          </cell>
        </row>
        <row r="2610">
          <cell r="A2610" t="str">
            <v>cty54009</v>
          </cell>
          <cell r="B2610" t="str">
            <v>Brooke County, WV</v>
          </cell>
          <cell r="C2610">
            <v>0.12089999999999999</v>
          </cell>
        </row>
        <row r="2611">
          <cell r="A2611" t="str">
            <v>cty36065</v>
          </cell>
          <cell r="B2611" t="str">
            <v>Oneida County, NY</v>
          </cell>
          <cell r="C2611">
            <v>0.12089999999999999</v>
          </cell>
        </row>
        <row r="2612">
          <cell r="A2612" t="str">
            <v>cty27119</v>
          </cell>
          <cell r="B2612" t="str">
            <v>Polk County, MN</v>
          </cell>
          <cell r="C2612">
            <v>0.1208</v>
          </cell>
        </row>
        <row r="2613">
          <cell r="A2613" t="str">
            <v>cty27005</v>
          </cell>
          <cell r="B2613" t="str">
            <v>Becker County, MN</v>
          </cell>
          <cell r="C2613">
            <v>0.1208</v>
          </cell>
        </row>
        <row r="2614">
          <cell r="A2614" t="str">
            <v>cty17093</v>
          </cell>
          <cell r="B2614" t="str">
            <v>Kendall County, IL</v>
          </cell>
          <cell r="C2614">
            <v>0.1208</v>
          </cell>
        </row>
        <row r="2615">
          <cell r="A2615" t="str">
            <v>cty42123</v>
          </cell>
          <cell r="B2615" t="str">
            <v>Warren County, PA</v>
          </cell>
          <cell r="C2615">
            <v>0.1208</v>
          </cell>
        </row>
        <row r="2616">
          <cell r="A2616" t="str">
            <v>cty17097</v>
          </cell>
          <cell r="B2616" t="str">
            <v>Lake County, IL</v>
          </cell>
          <cell r="C2616">
            <v>0.1207</v>
          </cell>
        </row>
        <row r="2617">
          <cell r="A2617" t="str">
            <v>cty30027</v>
          </cell>
          <cell r="B2617" t="str">
            <v>Fergus County, MT</v>
          </cell>
          <cell r="C2617">
            <v>0.1207</v>
          </cell>
        </row>
        <row r="2618">
          <cell r="A2618" t="str">
            <v>cty41023</v>
          </cell>
          <cell r="B2618" t="str">
            <v>Grant County, OR</v>
          </cell>
          <cell r="C2618">
            <v>0.1207</v>
          </cell>
        </row>
        <row r="2619">
          <cell r="A2619" t="str">
            <v>cty08039</v>
          </cell>
          <cell r="B2619" t="str">
            <v>Elbert County, CO</v>
          </cell>
          <cell r="C2619">
            <v>0.1206</v>
          </cell>
        </row>
        <row r="2620">
          <cell r="A2620" t="str">
            <v>cty08059</v>
          </cell>
          <cell r="B2620" t="str">
            <v>Jefferson County, CO</v>
          </cell>
          <cell r="C2620">
            <v>0.1205</v>
          </cell>
        </row>
        <row r="2621">
          <cell r="A2621" t="str">
            <v>cty19015</v>
          </cell>
          <cell r="B2621" t="str">
            <v>Boone County, IA</v>
          </cell>
          <cell r="C2621">
            <v>0.1205</v>
          </cell>
        </row>
        <row r="2622">
          <cell r="A2622" t="str">
            <v>cty27063</v>
          </cell>
          <cell r="B2622" t="str">
            <v>Jackson County, MN</v>
          </cell>
          <cell r="C2622">
            <v>0.12039999999999999</v>
          </cell>
        </row>
        <row r="2623">
          <cell r="A2623" t="str">
            <v>cty51163</v>
          </cell>
          <cell r="B2623" t="str">
            <v>Rockbridge County, VA</v>
          </cell>
          <cell r="C2623">
            <v>0.12039999999999999</v>
          </cell>
        </row>
        <row r="2624">
          <cell r="A2624" t="str">
            <v>cty20149</v>
          </cell>
          <cell r="B2624" t="str">
            <v>Pottawatomie County, KS</v>
          </cell>
          <cell r="C2624">
            <v>0.12039999999999999</v>
          </cell>
        </row>
        <row r="2625">
          <cell r="A2625" t="str">
            <v>cty24021</v>
          </cell>
          <cell r="B2625" t="str">
            <v>Frederick County, MD</v>
          </cell>
          <cell r="C2625">
            <v>0.1201</v>
          </cell>
        </row>
        <row r="2626">
          <cell r="A2626" t="str">
            <v>cty55009</v>
          </cell>
          <cell r="B2626" t="str">
            <v>Brown County, WI</v>
          </cell>
          <cell r="C2626">
            <v>0.12</v>
          </cell>
        </row>
        <row r="2627">
          <cell r="A2627" t="str">
            <v>cty31061</v>
          </cell>
          <cell r="B2627" t="str">
            <v>Franklin County, NE</v>
          </cell>
          <cell r="C2627">
            <v>0.12</v>
          </cell>
        </row>
        <row r="2628">
          <cell r="A2628" t="str">
            <v>cty49011</v>
          </cell>
          <cell r="B2628" t="str">
            <v>Davis County, UT</v>
          </cell>
          <cell r="C2628">
            <v>0.11990000000000001</v>
          </cell>
        </row>
        <row r="2629">
          <cell r="A2629" t="str">
            <v>cty20117</v>
          </cell>
          <cell r="B2629" t="str">
            <v>Marshall County, KS</v>
          </cell>
          <cell r="C2629">
            <v>0.1198</v>
          </cell>
        </row>
        <row r="2630">
          <cell r="A2630" t="str">
            <v>cty46065</v>
          </cell>
          <cell r="B2630" t="str">
            <v>Hughes County, SD</v>
          </cell>
          <cell r="C2630">
            <v>0.1197</v>
          </cell>
        </row>
        <row r="2631">
          <cell r="A2631" t="str">
            <v>cty55007</v>
          </cell>
          <cell r="B2631" t="str">
            <v>Bayfield County, WI</v>
          </cell>
          <cell r="C2631">
            <v>0.1197</v>
          </cell>
        </row>
        <row r="2632">
          <cell r="A2632" t="str">
            <v>cty09003</v>
          </cell>
          <cell r="B2632" t="str">
            <v>Hartford County, CT</v>
          </cell>
          <cell r="C2632">
            <v>0.1197</v>
          </cell>
        </row>
        <row r="2633">
          <cell r="A2633" t="str">
            <v>cty33017</v>
          </cell>
          <cell r="B2633" t="str">
            <v>Strafford County, NH</v>
          </cell>
          <cell r="C2633">
            <v>0.1196</v>
          </cell>
        </row>
        <row r="2634">
          <cell r="A2634" t="str">
            <v>cty54061</v>
          </cell>
          <cell r="B2634" t="str">
            <v>Monongalia County, WV</v>
          </cell>
          <cell r="C2634">
            <v>0.1195</v>
          </cell>
        </row>
        <row r="2635">
          <cell r="A2635" t="str">
            <v>cty53073</v>
          </cell>
          <cell r="B2635" t="str">
            <v>Whatcom County, WA</v>
          </cell>
          <cell r="C2635">
            <v>0.11940000000000001</v>
          </cell>
        </row>
        <row r="2636">
          <cell r="A2636" t="str">
            <v>cty55055</v>
          </cell>
          <cell r="B2636" t="str">
            <v>Jefferson County, WI</v>
          </cell>
          <cell r="C2636">
            <v>0.1192</v>
          </cell>
        </row>
        <row r="2637">
          <cell r="A2637" t="str">
            <v>cty26055</v>
          </cell>
          <cell r="B2637" t="str">
            <v>Grand Traverse County, MI</v>
          </cell>
          <cell r="C2637">
            <v>0.1191</v>
          </cell>
        </row>
        <row r="2638">
          <cell r="A2638" t="str">
            <v>cty27097</v>
          </cell>
          <cell r="B2638" t="str">
            <v>Morrison County, MN</v>
          </cell>
          <cell r="C2638">
            <v>0.1188</v>
          </cell>
        </row>
        <row r="2639">
          <cell r="A2639" t="str">
            <v>cty42025</v>
          </cell>
          <cell r="B2639" t="str">
            <v>Carbon County, PA</v>
          </cell>
          <cell r="C2639">
            <v>0.1188</v>
          </cell>
        </row>
        <row r="2640">
          <cell r="A2640" t="str">
            <v>cty53061</v>
          </cell>
          <cell r="B2640" t="str">
            <v>Snohomish County, WA</v>
          </cell>
          <cell r="C2640">
            <v>0.1187</v>
          </cell>
        </row>
        <row r="2641">
          <cell r="A2641" t="str">
            <v>cty19161</v>
          </cell>
          <cell r="B2641" t="str">
            <v>Sac County, IA</v>
          </cell>
          <cell r="C2641">
            <v>0.1186</v>
          </cell>
        </row>
        <row r="2642">
          <cell r="A2642" t="str">
            <v>cty51121</v>
          </cell>
          <cell r="B2642" t="str">
            <v>Montgomery County, VA</v>
          </cell>
          <cell r="C2642">
            <v>0.11840000000000001</v>
          </cell>
        </row>
        <row r="2643">
          <cell r="A2643" t="str">
            <v>cty19159</v>
          </cell>
          <cell r="B2643" t="str">
            <v>Ringgold County, IA</v>
          </cell>
          <cell r="C2643">
            <v>0.1182</v>
          </cell>
        </row>
        <row r="2644">
          <cell r="A2644" t="str">
            <v>cty39137</v>
          </cell>
          <cell r="B2644" t="str">
            <v>Putnam County, OH</v>
          </cell>
          <cell r="C2644">
            <v>0.1182</v>
          </cell>
        </row>
        <row r="2645">
          <cell r="A2645" t="str">
            <v>cty30063</v>
          </cell>
          <cell r="B2645" t="str">
            <v>Missoula County, MT</v>
          </cell>
          <cell r="C2645">
            <v>0.11799999999999999</v>
          </cell>
        </row>
        <row r="2646">
          <cell r="A2646" t="str">
            <v>cty55033</v>
          </cell>
          <cell r="B2646" t="str">
            <v>Dunn County, WI</v>
          </cell>
          <cell r="C2646">
            <v>0.11799999999999999</v>
          </cell>
        </row>
        <row r="2647">
          <cell r="A2647" t="str">
            <v>cty31049</v>
          </cell>
          <cell r="B2647" t="str">
            <v>Deuel County, NE</v>
          </cell>
          <cell r="C2647">
            <v>0.1179</v>
          </cell>
        </row>
        <row r="2648">
          <cell r="A2648" t="str">
            <v>cty38095</v>
          </cell>
          <cell r="B2648" t="str">
            <v>Towner County, ND</v>
          </cell>
          <cell r="C2648">
            <v>0.1179</v>
          </cell>
        </row>
        <row r="2649">
          <cell r="A2649" t="str">
            <v>cty19071</v>
          </cell>
          <cell r="B2649" t="str">
            <v>Fremont County, IA</v>
          </cell>
          <cell r="C2649">
            <v>0.1178</v>
          </cell>
        </row>
        <row r="2650">
          <cell r="A2650" t="str">
            <v>cty31151</v>
          </cell>
          <cell r="B2650" t="str">
            <v>Saline County, NE</v>
          </cell>
          <cell r="C2650">
            <v>0.1178</v>
          </cell>
        </row>
        <row r="2651">
          <cell r="A2651" t="str">
            <v>cty51161</v>
          </cell>
          <cell r="B2651" t="str">
            <v>Roanoke County, VA</v>
          </cell>
          <cell r="C2651">
            <v>0.1178</v>
          </cell>
        </row>
        <row r="2652">
          <cell r="A2652" t="str">
            <v>cty19005</v>
          </cell>
          <cell r="B2652" t="str">
            <v>Allamakee County, IA</v>
          </cell>
          <cell r="C2652">
            <v>0.1177</v>
          </cell>
        </row>
        <row r="2653">
          <cell r="A2653" t="str">
            <v>cty30095</v>
          </cell>
          <cell r="B2653" t="str">
            <v>Stillwater County, MT</v>
          </cell>
          <cell r="C2653">
            <v>0.1176</v>
          </cell>
        </row>
        <row r="2654">
          <cell r="A2654" t="str">
            <v>cty55139</v>
          </cell>
          <cell r="B2654" t="str">
            <v>Winnebago County, WI</v>
          </cell>
          <cell r="C2654">
            <v>0.1174</v>
          </cell>
        </row>
        <row r="2655">
          <cell r="A2655" t="str">
            <v>cty51075</v>
          </cell>
          <cell r="B2655" t="str">
            <v>Goochland County, VA</v>
          </cell>
          <cell r="C2655">
            <v>0.1174</v>
          </cell>
        </row>
        <row r="2656">
          <cell r="A2656" t="str">
            <v>cty38011</v>
          </cell>
          <cell r="B2656" t="str">
            <v>Bowman County, ND</v>
          </cell>
          <cell r="C2656">
            <v>0.1173</v>
          </cell>
        </row>
        <row r="2657">
          <cell r="A2657" t="str">
            <v>cty51013</v>
          </cell>
          <cell r="B2657" t="str">
            <v>Arlington County, VA</v>
          </cell>
          <cell r="C2657">
            <v>0.1173</v>
          </cell>
        </row>
        <row r="2658">
          <cell r="A2658" t="str">
            <v>cty55039</v>
          </cell>
          <cell r="B2658" t="str">
            <v>Fond du Lac County, WI</v>
          </cell>
          <cell r="C2658">
            <v>0.1173</v>
          </cell>
        </row>
        <row r="2659">
          <cell r="A2659" t="str">
            <v>cty27153</v>
          </cell>
          <cell r="B2659" t="str">
            <v>Todd County, MN</v>
          </cell>
          <cell r="C2659">
            <v>0.1172</v>
          </cell>
        </row>
        <row r="2660">
          <cell r="A2660" t="str">
            <v>cty23029</v>
          </cell>
          <cell r="B2660" t="str">
            <v>Washington County, ME</v>
          </cell>
          <cell r="C2660">
            <v>0.1171</v>
          </cell>
        </row>
        <row r="2661">
          <cell r="A2661" t="str">
            <v>cty08069</v>
          </cell>
          <cell r="B2661" t="str">
            <v>Larimer County, CO</v>
          </cell>
          <cell r="C2661">
            <v>0.1171</v>
          </cell>
        </row>
        <row r="2662">
          <cell r="A2662" t="str">
            <v>cty26047</v>
          </cell>
          <cell r="B2662" t="str">
            <v>Emmet County, MI</v>
          </cell>
          <cell r="C2662">
            <v>0.1171</v>
          </cell>
        </row>
        <row r="2663">
          <cell r="A2663" t="str">
            <v>cty42107</v>
          </cell>
          <cell r="B2663" t="str">
            <v>Schuylkill County, PA</v>
          </cell>
          <cell r="C2663">
            <v>0.1171</v>
          </cell>
        </row>
        <row r="2664">
          <cell r="A2664" t="str">
            <v>cty42131</v>
          </cell>
          <cell r="B2664" t="str">
            <v>Wyoming County, PA</v>
          </cell>
          <cell r="C2664">
            <v>0.1169</v>
          </cell>
        </row>
        <row r="2665">
          <cell r="A2665" t="str">
            <v>cty17123</v>
          </cell>
          <cell r="B2665" t="str">
            <v>Marshall County, IL</v>
          </cell>
          <cell r="C2665">
            <v>0.1169</v>
          </cell>
        </row>
        <row r="2666">
          <cell r="A2666" t="str">
            <v>cty30049</v>
          </cell>
          <cell r="B2666" t="str">
            <v>Lewis and Clark County, MT</v>
          </cell>
          <cell r="C2666">
            <v>0.1168</v>
          </cell>
        </row>
        <row r="2667">
          <cell r="A2667" t="str">
            <v>cty31029</v>
          </cell>
          <cell r="B2667" t="str">
            <v>Chase County, NE</v>
          </cell>
          <cell r="C2667">
            <v>0.1168</v>
          </cell>
        </row>
        <row r="2668">
          <cell r="A2668" t="str">
            <v>cty37189</v>
          </cell>
          <cell r="B2668" t="str">
            <v>Watauga County, NC</v>
          </cell>
          <cell r="C2668">
            <v>0.1168</v>
          </cell>
        </row>
        <row r="2669">
          <cell r="A2669" t="str">
            <v>cty36025</v>
          </cell>
          <cell r="B2669" t="str">
            <v>Delaware County, NY</v>
          </cell>
          <cell r="C2669">
            <v>0.1167</v>
          </cell>
        </row>
        <row r="2670">
          <cell r="A2670" t="str">
            <v>cty31129</v>
          </cell>
          <cell r="B2670" t="str">
            <v>Nuckolls County, NE</v>
          </cell>
          <cell r="C2670">
            <v>0.1166</v>
          </cell>
        </row>
        <row r="2671">
          <cell r="A2671" t="str">
            <v>cty19105</v>
          </cell>
          <cell r="B2671" t="str">
            <v>Jones County, IA</v>
          </cell>
          <cell r="C2671">
            <v>0.1164</v>
          </cell>
        </row>
        <row r="2672">
          <cell r="A2672" t="str">
            <v>cty31097</v>
          </cell>
          <cell r="B2672" t="str">
            <v>Johnson County, NE</v>
          </cell>
          <cell r="C2672">
            <v>0.1163</v>
          </cell>
        </row>
        <row r="2673">
          <cell r="A2673" t="str">
            <v>cty46049</v>
          </cell>
          <cell r="B2673" t="str">
            <v>Faulk County, SD</v>
          </cell>
          <cell r="C2673">
            <v>0.1162</v>
          </cell>
        </row>
        <row r="2674">
          <cell r="A2674" t="str">
            <v>cty46101</v>
          </cell>
          <cell r="B2674" t="str">
            <v>Moody County, SD</v>
          </cell>
          <cell r="C2674">
            <v>0.11609999999999999</v>
          </cell>
        </row>
        <row r="2675">
          <cell r="A2675" t="str">
            <v>cty42045</v>
          </cell>
          <cell r="B2675" t="str">
            <v>Delaware County, PA</v>
          </cell>
          <cell r="C2675">
            <v>0.11600000000000001</v>
          </cell>
        </row>
        <row r="2676">
          <cell r="A2676" t="str">
            <v>cty38047</v>
          </cell>
          <cell r="B2676" t="str">
            <v>Logan County, ND</v>
          </cell>
          <cell r="C2676">
            <v>0.11600000000000001</v>
          </cell>
        </row>
        <row r="2677">
          <cell r="A2677" t="str">
            <v>cty27161</v>
          </cell>
          <cell r="B2677" t="str">
            <v>Waseca County, MN</v>
          </cell>
          <cell r="C2677">
            <v>0.1159</v>
          </cell>
        </row>
        <row r="2678">
          <cell r="A2678" t="str">
            <v>cty42059</v>
          </cell>
          <cell r="B2678" t="str">
            <v>Greene County, PA</v>
          </cell>
          <cell r="C2678">
            <v>0.1159</v>
          </cell>
        </row>
        <row r="2679">
          <cell r="A2679" t="str">
            <v>cty27043</v>
          </cell>
          <cell r="B2679" t="str">
            <v>Faribault County, MN</v>
          </cell>
          <cell r="C2679">
            <v>0.1159</v>
          </cell>
        </row>
        <row r="2680">
          <cell r="A2680" t="str">
            <v>cty27025</v>
          </cell>
          <cell r="B2680" t="str">
            <v>Chisago County, MN</v>
          </cell>
          <cell r="C2680">
            <v>0.1158</v>
          </cell>
        </row>
        <row r="2681">
          <cell r="A2681" t="str">
            <v>cty19149</v>
          </cell>
          <cell r="B2681" t="str">
            <v>Plymouth County, IA</v>
          </cell>
          <cell r="C2681">
            <v>0.1158</v>
          </cell>
        </row>
        <row r="2682">
          <cell r="A2682" t="str">
            <v>cty19101</v>
          </cell>
          <cell r="B2682" t="str">
            <v>Jefferson County, IA</v>
          </cell>
          <cell r="C2682">
            <v>0.1157</v>
          </cell>
        </row>
        <row r="2683">
          <cell r="A2683" t="str">
            <v>cty16085</v>
          </cell>
          <cell r="B2683" t="str">
            <v>Valley County, ID</v>
          </cell>
          <cell r="C2683">
            <v>0.1157</v>
          </cell>
        </row>
        <row r="2684">
          <cell r="A2684" t="str">
            <v>cty51061</v>
          </cell>
          <cell r="B2684" t="str">
            <v>Fauquier County, VA</v>
          </cell>
          <cell r="C2684">
            <v>0.11550000000000001</v>
          </cell>
        </row>
        <row r="2685">
          <cell r="A2685" t="str">
            <v>cty23003</v>
          </cell>
          <cell r="B2685" t="str">
            <v>Aroostook County, ME</v>
          </cell>
          <cell r="C2685">
            <v>0.1154</v>
          </cell>
        </row>
        <row r="2686">
          <cell r="A2686" t="str">
            <v>cty27151</v>
          </cell>
          <cell r="B2686" t="str">
            <v>Swift County, MN</v>
          </cell>
          <cell r="C2686">
            <v>0.1154</v>
          </cell>
        </row>
        <row r="2687">
          <cell r="A2687" t="str">
            <v>cty41037</v>
          </cell>
          <cell r="B2687" t="str">
            <v>Lake County, OR</v>
          </cell>
          <cell r="C2687">
            <v>0.1153</v>
          </cell>
        </row>
        <row r="2688">
          <cell r="A2688" t="str">
            <v>cty27009</v>
          </cell>
          <cell r="B2688" t="str">
            <v>Benton County, MN</v>
          </cell>
          <cell r="C2688">
            <v>0.11509999999999999</v>
          </cell>
        </row>
        <row r="2689">
          <cell r="A2689" t="str">
            <v>cty55141</v>
          </cell>
          <cell r="B2689" t="str">
            <v>Wood County, WI</v>
          </cell>
          <cell r="C2689">
            <v>0.115</v>
          </cell>
        </row>
        <row r="2690">
          <cell r="A2690" t="str">
            <v>cty30061</v>
          </cell>
          <cell r="B2690" t="str">
            <v>Mineral County, MT</v>
          </cell>
          <cell r="C2690">
            <v>0.115</v>
          </cell>
        </row>
        <row r="2691">
          <cell r="A2691" t="str">
            <v>cty50009</v>
          </cell>
          <cell r="B2691" t="str">
            <v>Essex County, VT</v>
          </cell>
          <cell r="C2691">
            <v>0.115</v>
          </cell>
        </row>
        <row r="2692">
          <cell r="A2692" t="str">
            <v>cty13117</v>
          </cell>
          <cell r="B2692" t="str">
            <v>Forsyth County, GA</v>
          </cell>
          <cell r="C2692">
            <v>0.115</v>
          </cell>
        </row>
        <row r="2693">
          <cell r="A2693" t="str">
            <v>cty42095</v>
          </cell>
          <cell r="B2693" t="str">
            <v>Northampton County, PA</v>
          </cell>
          <cell r="C2693">
            <v>0.1149</v>
          </cell>
        </row>
        <row r="2694">
          <cell r="A2694" t="str">
            <v>cty42033</v>
          </cell>
          <cell r="B2694" t="str">
            <v>Clearfield County, PA</v>
          </cell>
          <cell r="C2694">
            <v>0.1149</v>
          </cell>
        </row>
        <row r="2695">
          <cell r="A2695" t="str">
            <v>cty34005</v>
          </cell>
          <cell r="B2695" t="str">
            <v>Burlington County, NJ</v>
          </cell>
          <cell r="C2695">
            <v>0.1148</v>
          </cell>
        </row>
        <row r="2696">
          <cell r="A2696" t="str">
            <v>cty17009</v>
          </cell>
          <cell r="B2696" t="str">
            <v>Brown County, IL</v>
          </cell>
          <cell r="C2696">
            <v>0.1148</v>
          </cell>
        </row>
        <row r="2697">
          <cell r="A2697" t="str">
            <v>cty38035</v>
          </cell>
          <cell r="B2697" t="str">
            <v>Grand Forks County, ND</v>
          </cell>
          <cell r="C2697">
            <v>0.1147</v>
          </cell>
        </row>
        <row r="2698">
          <cell r="A2698" t="str">
            <v>cty31045</v>
          </cell>
          <cell r="B2698" t="str">
            <v>Dawes County, NE</v>
          </cell>
          <cell r="C2698">
            <v>0.1143</v>
          </cell>
        </row>
        <row r="2699">
          <cell r="A2699" t="str">
            <v>cty29165</v>
          </cell>
          <cell r="B2699" t="str">
            <v>Platte County, MO</v>
          </cell>
          <cell r="C2699">
            <v>0.11409999999999999</v>
          </cell>
        </row>
        <row r="2700">
          <cell r="A2700" t="str">
            <v>cty27059</v>
          </cell>
          <cell r="B2700" t="str">
            <v>Isanti County, MN</v>
          </cell>
          <cell r="C2700">
            <v>0.114</v>
          </cell>
        </row>
        <row r="2701">
          <cell r="A2701" t="str">
            <v>cty36053</v>
          </cell>
          <cell r="B2701" t="str">
            <v>Madison County, NY</v>
          </cell>
          <cell r="C2701">
            <v>0.1139</v>
          </cell>
        </row>
        <row r="2702">
          <cell r="A2702" t="str">
            <v>cty27089</v>
          </cell>
          <cell r="B2702" t="str">
            <v>Marshall County, MN</v>
          </cell>
          <cell r="C2702">
            <v>0.1139</v>
          </cell>
        </row>
        <row r="2703">
          <cell r="A2703" t="str">
            <v>cty17085</v>
          </cell>
          <cell r="B2703" t="str">
            <v>Jo Daviess County, IL</v>
          </cell>
          <cell r="C2703">
            <v>0.1139</v>
          </cell>
        </row>
        <row r="2704">
          <cell r="A2704" t="str">
            <v>cty46135</v>
          </cell>
          <cell r="B2704" t="str">
            <v>Yankton County, SD</v>
          </cell>
          <cell r="C2704">
            <v>0.1138</v>
          </cell>
        </row>
        <row r="2705">
          <cell r="A2705" t="str">
            <v>cty51145</v>
          </cell>
          <cell r="B2705" t="str">
            <v>Powhatan County, VA</v>
          </cell>
          <cell r="C2705">
            <v>0.1138</v>
          </cell>
        </row>
        <row r="2706">
          <cell r="A2706" t="str">
            <v>cty29183</v>
          </cell>
          <cell r="B2706" t="str">
            <v>St. Charles County, MO</v>
          </cell>
          <cell r="C2706">
            <v>0.1137</v>
          </cell>
        </row>
        <row r="2707">
          <cell r="A2707" t="str">
            <v>cty36029</v>
          </cell>
          <cell r="B2707" t="str">
            <v>Erie County, NY</v>
          </cell>
          <cell r="C2707">
            <v>0.11360000000000001</v>
          </cell>
        </row>
        <row r="2708">
          <cell r="A2708" t="str">
            <v>cty53069</v>
          </cell>
          <cell r="B2708" t="str">
            <v>Wahkiakum County, WA</v>
          </cell>
          <cell r="C2708">
            <v>0.11360000000000001</v>
          </cell>
        </row>
        <row r="2709">
          <cell r="A2709" t="str">
            <v>cty26161</v>
          </cell>
          <cell r="B2709" t="str">
            <v>Washtenaw County, MI</v>
          </cell>
          <cell r="C2709">
            <v>0.1135</v>
          </cell>
        </row>
        <row r="2710">
          <cell r="A2710" t="str">
            <v>cty54049</v>
          </cell>
          <cell r="B2710" t="str">
            <v>Marion County, WV</v>
          </cell>
          <cell r="C2710">
            <v>0.1135</v>
          </cell>
        </row>
        <row r="2711">
          <cell r="A2711" t="str">
            <v>cty27169</v>
          </cell>
          <cell r="B2711" t="str">
            <v>Winona County, MN</v>
          </cell>
          <cell r="C2711">
            <v>0.1134</v>
          </cell>
        </row>
        <row r="2712">
          <cell r="A2712" t="str">
            <v>cty19047</v>
          </cell>
          <cell r="B2712" t="str">
            <v>Crawford County, IA</v>
          </cell>
          <cell r="C2712">
            <v>0.1133</v>
          </cell>
        </row>
        <row r="2713">
          <cell r="A2713" t="str">
            <v>cty55097</v>
          </cell>
          <cell r="B2713" t="str">
            <v>Portage County, WI</v>
          </cell>
          <cell r="C2713">
            <v>0.1133</v>
          </cell>
        </row>
        <row r="2714">
          <cell r="A2714" t="str">
            <v>cty27147</v>
          </cell>
          <cell r="B2714" t="str">
            <v>Steele County, MN</v>
          </cell>
          <cell r="C2714">
            <v>0.1132</v>
          </cell>
        </row>
        <row r="2715">
          <cell r="A2715" t="str">
            <v>cty06059</v>
          </cell>
          <cell r="B2715" t="str">
            <v>Orange County, CA</v>
          </cell>
          <cell r="C2715">
            <v>0.11310000000000001</v>
          </cell>
        </row>
        <row r="2716">
          <cell r="A2716" t="str">
            <v>cty23007</v>
          </cell>
          <cell r="B2716" t="str">
            <v>Franklin County, ME</v>
          </cell>
          <cell r="C2716">
            <v>0.11310000000000001</v>
          </cell>
        </row>
        <row r="2717">
          <cell r="A2717" t="str">
            <v>cty55019</v>
          </cell>
          <cell r="B2717" t="str">
            <v>Clark County, WI</v>
          </cell>
          <cell r="C2717">
            <v>0.11310000000000001</v>
          </cell>
        </row>
        <row r="2718">
          <cell r="A2718" t="str">
            <v>cty36083</v>
          </cell>
          <cell r="B2718" t="str">
            <v>Rensselaer County, NY</v>
          </cell>
          <cell r="C2718">
            <v>0.113</v>
          </cell>
        </row>
        <row r="2719">
          <cell r="A2719" t="str">
            <v>cty33005</v>
          </cell>
          <cell r="B2719" t="str">
            <v>Cheshire County, NH</v>
          </cell>
          <cell r="C2719">
            <v>0.1129</v>
          </cell>
        </row>
        <row r="2720">
          <cell r="A2720" t="str">
            <v>cty20065</v>
          </cell>
          <cell r="B2720" t="str">
            <v>Graham County, KS</v>
          </cell>
          <cell r="C2720">
            <v>0.1129</v>
          </cell>
        </row>
        <row r="2721">
          <cell r="A2721" t="str">
            <v>cty06013</v>
          </cell>
          <cell r="B2721" t="str">
            <v>Contra Costa County, CA</v>
          </cell>
          <cell r="C2721">
            <v>0.1128</v>
          </cell>
        </row>
        <row r="2722">
          <cell r="A2722" t="str">
            <v>cty09009</v>
          </cell>
          <cell r="B2722" t="str">
            <v>New Haven County, CT</v>
          </cell>
          <cell r="C2722">
            <v>0.11260000000000001</v>
          </cell>
        </row>
        <row r="2723">
          <cell r="A2723" t="str">
            <v>cty55061</v>
          </cell>
          <cell r="B2723" t="str">
            <v>Kewaunee County, WI</v>
          </cell>
          <cell r="C2723">
            <v>0.11260000000000001</v>
          </cell>
        </row>
        <row r="2724">
          <cell r="A2724" t="str">
            <v>cty19049</v>
          </cell>
          <cell r="B2724" t="str">
            <v>Dallas County, IA</v>
          </cell>
          <cell r="C2724">
            <v>0.11260000000000001</v>
          </cell>
        </row>
        <row r="2725">
          <cell r="A2725" t="str">
            <v>cty37135</v>
          </cell>
          <cell r="B2725" t="str">
            <v>Orange County, NC</v>
          </cell>
          <cell r="C2725">
            <v>0.11260000000000001</v>
          </cell>
        </row>
        <row r="2726">
          <cell r="A2726" t="str">
            <v>cty31099</v>
          </cell>
          <cell r="B2726" t="str">
            <v>Kearney County, NE</v>
          </cell>
          <cell r="C2726">
            <v>0.1125</v>
          </cell>
        </row>
        <row r="2727">
          <cell r="A2727" t="str">
            <v>cty46013</v>
          </cell>
          <cell r="B2727" t="str">
            <v>Brown County, SD</v>
          </cell>
          <cell r="C2727">
            <v>0.1124</v>
          </cell>
        </row>
        <row r="2728">
          <cell r="A2728" t="str">
            <v>cty46091</v>
          </cell>
          <cell r="B2728" t="str">
            <v>Marshall County, SD</v>
          </cell>
          <cell r="C2728">
            <v>0.1124</v>
          </cell>
        </row>
        <row r="2729">
          <cell r="A2729" t="str">
            <v>cty55103</v>
          </cell>
          <cell r="B2729" t="str">
            <v>Richland County, WI</v>
          </cell>
          <cell r="C2729">
            <v>0.1124</v>
          </cell>
        </row>
        <row r="2730">
          <cell r="A2730" t="str">
            <v>cty06085</v>
          </cell>
          <cell r="B2730" t="str">
            <v>Santa Clara County, CA</v>
          </cell>
          <cell r="C2730">
            <v>0.11219999999999999</v>
          </cell>
        </row>
        <row r="2731">
          <cell r="A2731" t="str">
            <v>cty55095</v>
          </cell>
          <cell r="B2731" t="str">
            <v>Polk County, WI</v>
          </cell>
          <cell r="C2731">
            <v>0.11219999999999999</v>
          </cell>
        </row>
        <row r="2732">
          <cell r="A2732" t="str">
            <v>cty02110</v>
          </cell>
          <cell r="B2732" t="str">
            <v>Juneau City and Borough, AK</v>
          </cell>
          <cell r="C2732">
            <v>0.11210000000000001</v>
          </cell>
        </row>
        <row r="2733">
          <cell r="A2733" t="str">
            <v>cty46015</v>
          </cell>
          <cell r="B2733" t="str">
            <v>Brule County, SD</v>
          </cell>
          <cell r="C2733">
            <v>0.112</v>
          </cell>
        </row>
        <row r="2734">
          <cell r="A2734" t="str">
            <v>cty46105</v>
          </cell>
          <cell r="B2734" t="str">
            <v>Perkins County, SD</v>
          </cell>
          <cell r="C2734">
            <v>0.1119</v>
          </cell>
        </row>
        <row r="2735">
          <cell r="A2735" t="str">
            <v>cty20083</v>
          </cell>
          <cell r="B2735" t="str">
            <v>Hodgeman County, KS</v>
          </cell>
          <cell r="C2735">
            <v>0.1119</v>
          </cell>
        </row>
        <row r="2736">
          <cell r="A2736" t="str">
            <v>cty30021</v>
          </cell>
          <cell r="B2736" t="str">
            <v>Dawson County, MT</v>
          </cell>
          <cell r="C2736">
            <v>0.1118</v>
          </cell>
        </row>
        <row r="2737">
          <cell r="A2737" t="str">
            <v>cty55071</v>
          </cell>
          <cell r="B2737" t="str">
            <v>Manitowoc County, WI</v>
          </cell>
          <cell r="C2737">
            <v>0.11169999999999999</v>
          </cell>
        </row>
        <row r="2738">
          <cell r="A2738" t="str">
            <v>cty50017</v>
          </cell>
          <cell r="B2738" t="str">
            <v>Orange County, VT</v>
          </cell>
          <cell r="C2738">
            <v>0.11169999999999999</v>
          </cell>
        </row>
        <row r="2739">
          <cell r="A2739" t="str">
            <v>cty55021</v>
          </cell>
          <cell r="B2739" t="str">
            <v>Columbia County, WI</v>
          </cell>
          <cell r="C2739">
            <v>0.11169999999999999</v>
          </cell>
        </row>
        <row r="2740">
          <cell r="A2740" t="str">
            <v>cty51199</v>
          </cell>
          <cell r="B2740" t="str">
            <v>York County, VA</v>
          </cell>
          <cell r="C2740">
            <v>0.1116</v>
          </cell>
        </row>
        <row r="2741">
          <cell r="A2741" t="str">
            <v>cty23031</v>
          </cell>
          <cell r="B2741" t="str">
            <v>York County, ME</v>
          </cell>
          <cell r="C2741">
            <v>0.1115</v>
          </cell>
        </row>
        <row r="2742">
          <cell r="A2742" t="str">
            <v>cty16007</v>
          </cell>
          <cell r="B2742" t="str">
            <v>Bear Lake County, ID</v>
          </cell>
          <cell r="C2742">
            <v>0.1113</v>
          </cell>
        </row>
        <row r="2743">
          <cell r="A2743" t="str">
            <v>cty31185</v>
          </cell>
          <cell r="B2743" t="str">
            <v>York County, NE</v>
          </cell>
          <cell r="C2743">
            <v>0.1111</v>
          </cell>
        </row>
        <row r="2744">
          <cell r="A2744" t="str">
            <v>cty36049</v>
          </cell>
          <cell r="B2744" t="str">
            <v>Lewis County, NY</v>
          </cell>
          <cell r="C2744">
            <v>0.1109</v>
          </cell>
        </row>
        <row r="2745">
          <cell r="A2745" t="str">
            <v>cty56029</v>
          </cell>
          <cell r="B2745" t="str">
            <v>Park County, WY</v>
          </cell>
          <cell r="C2745">
            <v>0.1109</v>
          </cell>
        </row>
        <row r="2746">
          <cell r="A2746" t="str">
            <v>cty42037</v>
          </cell>
          <cell r="B2746" t="str">
            <v>Columbia County, PA</v>
          </cell>
          <cell r="C2746">
            <v>0.1108</v>
          </cell>
        </row>
        <row r="2747">
          <cell r="A2747" t="str">
            <v>cty18037</v>
          </cell>
          <cell r="B2747" t="str">
            <v>Dubois County, IN</v>
          </cell>
          <cell r="C2747">
            <v>0.11070000000000001</v>
          </cell>
        </row>
        <row r="2748">
          <cell r="A2748" t="str">
            <v>cty20201</v>
          </cell>
          <cell r="B2748" t="str">
            <v>Washington County, KS</v>
          </cell>
          <cell r="C2748">
            <v>0.11070000000000001</v>
          </cell>
        </row>
        <row r="2749">
          <cell r="A2749" t="str">
            <v>cty27017</v>
          </cell>
          <cell r="B2749" t="str">
            <v>Carlton County, MN</v>
          </cell>
          <cell r="C2749">
            <v>0.1105</v>
          </cell>
        </row>
        <row r="2750">
          <cell r="A2750" t="str">
            <v>cty08067</v>
          </cell>
          <cell r="B2750" t="str">
            <v>La Plata County, CO</v>
          </cell>
          <cell r="C2750">
            <v>0.1105</v>
          </cell>
        </row>
        <row r="2751">
          <cell r="A2751" t="str">
            <v>cty55123</v>
          </cell>
          <cell r="B2751" t="str">
            <v>Vernon County, WI</v>
          </cell>
          <cell r="C2751">
            <v>0.1105</v>
          </cell>
        </row>
        <row r="2752">
          <cell r="A2752" t="str">
            <v>cty20131</v>
          </cell>
          <cell r="B2752" t="str">
            <v>Nemaha County, KS</v>
          </cell>
          <cell r="C2752">
            <v>0.1105</v>
          </cell>
        </row>
        <row r="2753">
          <cell r="A2753" t="str">
            <v>cty56001</v>
          </cell>
          <cell r="B2753" t="str">
            <v>Albany County, WY</v>
          </cell>
          <cell r="C2753">
            <v>0.1105</v>
          </cell>
        </row>
        <row r="2754">
          <cell r="A2754" t="str">
            <v>cty51017</v>
          </cell>
          <cell r="B2754" t="str">
            <v>Bath County, VA</v>
          </cell>
          <cell r="C2754">
            <v>0.11020000000000001</v>
          </cell>
        </row>
        <row r="2755">
          <cell r="A2755" t="str">
            <v>cty19089</v>
          </cell>
          <cell r="B2755" t="str">
            <v>Howard County, IA</v>
          </cell>
          <cell r="C2755">
            <v>0.1101</v>
          </cell>
        </row>
        <row r="2756">
          <cell r="A2756" t="str">
            <v>cty08014</v>
          </cell>
          <cell r="B2756" t="str">
            <v>Broomfield County, CO</v>
          </cell>
          <cell r="C2756">
            <v>0.1101</v>
          </cell>
        </row>
        <row r="2757">
          <cell r="A2757" t="str">
            <v>cty26053</v>
          </cell>
          <cell r="B2757" t="str">
            <v>Gogebic County, MI</v>
          </cell>
          <cell r="C2757">
            <v>0.1099</v>
          </cell>
        </row>
        <row r="2758">
          <cell r="A2758" t="str">
            <v>cty19035</v>
          </cell>
          <cell r="B2758" t="str">
            <v>Cherokee County, IA</v>
          </cell>
          <cell r="C2758">
            <v>0.1099</v>
          </cell>
        </row>
        <row r="2759">
          <cell r="A2759" t="str">
            <v>cty27071</v>
          </cell>
          <cell r="B2759" t="str">
            <v>Koochiching County, MN</v>
          </cell>
          <cell r="C2759">
            <v>0.1099</v>
          </cell>
        </row>
        <row r="2760">
          <cell r="A2760" t="str">
            <v>cty46055</v>
          </cell>
          <cell r="B2760" t="str">
            <v>Haakon County, SD</v>
          </cell>
          <cell r="C2760">
            <v>0.1099</v>
          </cell>
        </row>
        <row r="2761">
          <cell r="A2761" t="str">
            <v>cty36093</v>
          </cell>
          <cell r="B2761" t="str">
            <v>Schenectady County, NY</v>
          </cell>
          <cell r="C2761">
            <v>0.10979999999999999</v>
          </cell>
        </row>
        <row r="2762">
          <cell r="A2762" t="str">
            <v>cty49005</v>
          </cell>
          <cell r="B2762" t="str">
            <v>Cache County, UT</v>
          </cell>
          <cell r="C2762">
            <v>0.10970000000000001</v>
          </cell>
        </row>
        <row r="2763">
          <cell r="A2763" t="str">
            <v>cty26071</v>
          </cell>
          <cell r="B2763" t="str">
            <v>Iron County, MI</v>
          </cell>
          <cell r="C2763">
            <v>0.1096</v>
          </cell>
        </row>
        <row r="2764">
          <cell r="A2764" t="str">
            <v>cty55051</v>
          </cell>
          <cell r="B2764" t="str">
            <v>Iron County, WI</v>
          </cell>
          <cell r="C2764">
            <v>0.1095</v>
          </cell>
        </row>
        <row r="2765">
          <cell r="A2765" t="str">
            <v>cty23011</v>
          </cell>
          <cell r="B2765" t="str">
            <v>Kennebec County, ME</v>
          </cell>
          <cell r="C2765">
            <v>0.1094</v>
          </cell>
        </row>
        <row r="2766">
          <cell r="A2766" t="str">
            <v>cty41005</v>
          </cell>
          <cell r="B2766" t="str">
            <v>Clackamas County, OR</v>
          </cell>
          <cell r="C2766">
            <v>0.1094</v>
          </cell>
        </row>
        <row r="2767">
          <cell r="A2767" t="str">
            <v>cty42127</v>
          </cell>
          <cell r="B2767" t="str">
            <v>Wayne County, PA</v>
          </cell>
          <cell r="C2767">
            <v>0.10920000000000001</v>
          </cell>
        </row>
        <row r="2768">
          <cell r="A2768" t="str">
            <v>cty01117</v>
          </cell>
          <cell r="B2768" t="str">
            <v>Shelby County, AL</v>
          </cell>
          <cell r="C2768">
            <v>0.10920000000000001</v>
          </cell>
        </row>
        <row r="2769">
          <cell r="A2769" t="str">
            <v>cty55119</v>
          </cell>
          <cell r="B2769" t="str">
            <v>Taylor County, WI</v>
          </cell>
          <cell r="C2769">
            <v>0.1091</v>
          </cell>
        </row>
        <row r="2770">
          <cell r="A2770" t="str">
            <v>cty42021</v>
          </cell>
          <cell r="B2770" t="str">
            <v>Cambria County, PA</v>
          </cell>
          <cell r="C2770">
            <v>0.109</v>
          </cell>
        </row>
        <row r="2771">
          <cell r="A2771" t="str">
            <v>cty42089</v>
          </cell>
          <cell r="B2771" t="str">
            <v>Monroe County, PA</v>
          </cell>
          <cell r="C2771">
            <v>0.109</v>
          </cell>
        </row>
        <row r="2772">
          <cell r="A2772" t="str">
            <v>cty20069</v>
          </cell>
          <cell r="B2772" t="str">
            <v>Gray County, KS</v>
          </cell>
          <cell r="C2772">
            <v>0.109</v>
          </cell>
        </row>
        <row r="2773">
          <cell r="A2773" t="str">
            <v>cty46083</v>
          </cell>
          <cell r="B2773" t="str">
            <v>Lincoln County, SD</v>
          </cell>
          <cell r="C2773">
            <v>0.109</v>
          </cell>
        </row>
        <row r="2774">
          <cell r="A2774" t="str">
            <v>cty31023</v>
          </cell>
          <cell r="B2774" t="str">
            <v>Butler County, NE</v>
          </cell>
          <cell r="C2774">
            <v>0.1089</v>
          </cell>
        </row>
        <row r="2775">
          <cell r="A2775" t="str">
            <v>cty19175</v>
          </cell>
          <cell r="B2775" t="str">
            <v>Union County, IA</v>
          </cell>
          <cell r="C2775">
            <v>0.1089</v>
          </cell>
        </row>
        <row r="2776">
          <cell r="A2776" t="str">
            <v>cty41067</v>
          </cell>
          <cell r="B2776" t="str">
            <v>Washington County, OR</v>
          </cell>
          <cell r="C2776">
            <v>0.10879999999999999</v>
          </cell>
        </row>
        <row r="2777">
          <cell r="A2777" t="str">
            <v>cty50005</v>
          </cell>
          <cell r="B2777" t="str">
            <v>Caledonia County, VT</v>
          </cell>
          <cell r="C2777">
            <v>0.1087</v>
          </cell>
        </row>
        <row r="2778">
          <cell r="A2778" t="str">
            <v>cty19067</v>
          </cell>
          <cell r="B2778" t="str">
            <v>Floyd County, IA</v>
          </cell>
          <cell r="C2778">
            <v>0.1086</v>
          </cell>
        </row>
        <row r="2779">
          <cell r="A2779" t="str">
            <v>cty42007</v>
          </cell>
          <cell r="B2779" t="str">
            <v>Beaver County, PA</v>
          </cell>
          <cell r="C2779">
            <v>0.1086</v>
          </cell>
        </row>
        <row r="2780">
          <cell r="A2780" t="str">
            <v>cty27141</v>
          </cell>
          <cell r="B2780" t="str">
            <v>Sherburne County, MN</v>
          </cell>
          <cell r="C2780">
            <v>0.1085</v>
          </cell>
        </row>
        <row r="2781">
          <cell r="A2781" t="str">
            <v>cty54017</v>
          </cell>
          <cell r="B2781" t="str">
            <v>Doddridge County, WV</v>
          </cell>
          <cell r="C2781">
            <v>0.1085</v>
          </cell>
        </row>
        <row r="2782">
          <cell r="A2782" t="str">
            <v>cty38053</v>
          </cell>
          <cell r="B2782" t="str">
            <v>McKenzie County, ND</v>
          </cell>
          <cell r="C2782">
            <v>0.1084</v>
          </cell>
        </row>
        <row r="2783">
          <cell r="A2783" t="str">
            <v>cty42003</v>
          </cell>
          <cell r="B2783" t="str">
            <v>Allegheny County, PA</v>
          </cell>
          <cell r="C2783">
            <v>0.1084</v>
          </cell>
        </row>
        <row r="2784">
          <cell r="A2784" t="str">
            <v>cty72011</v>
          </cell>
          <cell r="B2784" t="str">
            <v>Anasco Municipio, PR</v>
          </cell>
          <cell r="C2784">
            <v>0.1084</v>
          </cell>
        </row>
        <row r="2785">
          <cell r="A2785" t="str">
            <v>cty31155</v>
          </cell>
          <cell r="B2785" t="str">
            <v>Saunders County, NE</v>
          </cell>
          <cell r="C2785">
            <v>0.10829999999999999</v>
          </cell>
        </row>
        <row r="2786">
          <cell r="A2786" t="str">
            <v>cty20157</v>
          </cell>
          <cell r="B2786" t="str">
            <v>Republic County, KS</v>
          </cell>
          <cell r="C2786">
            <v>0.1082</v>
          </cell>
        </row>
        <row r="2787">
          <cell r="A2787" t="str">
            <v>cty46033</v>
          </cell>
          <cell r="B2787" t="str">
            <v>Custer County, SD</v>
          </cell>
          <cell r="C2787">
            <v>0.1081</v>
          </cell>
        </row>
        <row r="2788">
          <cell r="A2788" t="str">
            <v>cty36007</v>
          </cell>
          <cell r="B2788" t="str">
            <v>Broome County, NY</v>
          </cell>
          <cell r="C2788">
            <v>0.108</v>
          </cell>
        </row>
        <row r="2789">
          <cell r="A2789" t="str">
            <v>cty26111</v>
          </cell>
          <cell r="B2789" t="str">
            <v>Midland County, MI</v>
          </cell>
          <cell r="C2789">
            <v>0.1079</v>
          </cell>
        </row>
        <row r="2790">
          <cell r="A2790" t="str">
            <v>cty19011</v>
          </cell>
          <cell r="B2790" t="str">
            <v>Benton County, IA</v>
          </cell>
          <cell r="C2790">
            <v>0.1079</v>
          </cell>
        </row>
        <row r="2791">
          <cell r="A2791" t="str">
            <v>cty06055</v>
          </cell>
          <cell r="B2791" t="str">
            <v>Napa County, CA</v>
          </cell>
          <cell r="C2791">
            <v>0.10780000000000001</v>
          </cell>
        </row>
        <row r="2792">
          <cell r="A2792" t="str">
            <v>cty39041</v>
          </cell>
          <cell r="B2792" t="str">
            <v>Delaware County, OH</v>
          </cell>
          <cell r="C2792">
            <v>0.1077</v>
          </cell>
        </row>
        <row r="2793">
          <cell r="A2793" t="str">
            <v>cty06005</v>
          </cell>
          <cell r="B2793" t="str">
            <v>Amador County, CA</v>
          </cell>
          <cell r="C2793">
            <v>0.1076</v>
          </cell>
        </row>
        <row r="2794">
          <cell r="A2794" t="str">
            <v>cty27067</v>
          </cell>
          <cell r="B2794" t="str">
            <v>Kandiyohi County, MN</v>
          </cell>
          <cell r="C2794">
            <v>0.1076</v>
          </cell>
        </row>
        <row r="2795">
          <cell r="A2795" t="str">
            <v>cty27075</v>
          </cell>
          <cell r="B2795" t="str">
            <v>Lake County, MN</v>
          </cell>
          <cell r="C2795">
            <v>0.1076</v>
          </cell>
        </row>
        <row r="2796">
          <cell r="A2796" t="str">
            <v>cty27131</v>
          </cell>
          <cell r="B2796" t="str">
            <v>Rice County, MN</v>
          </cell>
          <cell r="C2796">
            <v>0.1075</v>
          </cell>
        </row>
        <row r="2797">
          <cell r="A2797" t="str">
            <v>cty06079</v>
          </cell>
          <cell r="B2797" t="str">
            <v>San Luis Obispo County, CA</v>
          </cell>
          <cell r="C2797">
            <v>0.1074</v>
          </cell>
        </row>
        <row r="2798">
          <cell r="A2798" t="str">
            <v>cty31077</v>
          </cell>
          <cell r="B2798" t="str">
            <v>Greeley County, NE</v>
          </cell>
          <cell r="C2798">
            <v>0.1074</v>
          </cell>
        </row>
        <row r="2799">
          <cell r="A2799" t="str">
            <v>cty19097</v>
          </cell>
          <cell r="B2799" t="str">
            <v>Jackson County, IA</v>
          </cell>
          <cell r="C2799">
            <v>0.10730000000000001</v>
          </cell>
        </row>
        <row r="2800">
          <cell r="A2800" t="str">
            <v>cty23019</v>
          </cell>
          <cell r="B2800" t="str">
            <v>Penobscot County, ME</v>
          </cell>
          <cell r="C2800">
            <v>0.1072</v>
          </cell>
        </row>
        <row r="2801">
          <cell r="A2801" t="str">
            <v>cty27001</v>
          </cell>
          <cell r="B2801" t="str">
            <v>Aitkin County, MN</v>
          </cell>
          <cell r="C2801">
            <v>0.1072</v>
          </cell>
        </row>
        <row r="2802">
          <cell r="A2802" t="str">
            <v>cty19093</v>
          </cell>
          <cell r="B2802" t="str">
            <v>Ida County, IA</v>
          </cell>
          <cell r="C2802">
            <v>0.1071</v>
          </cell>
        </row>
        <row r="2803">
          <cell r="A2803" t="str">
            <v>cty46071</v>
          </cell>
          <cell r="B2803" t="str">
            <v>Jackson County, SD</v>
          </cell>
          <cell r="C2803">
            <v>0.107</v>
          </cell>
        </row>
        <row r="2804">
          <cell r="A2804" t="str">
            <v>cty26103</v>
          </cell>
          <cell r="B2804" t="str">
            <v>Marquette County, MI</v>
          </cell>
          <cell r="C2804">
            <v>0.107</v>
          </cell>
        </row>
        <row r="2805">
          <cell r="A2805" t="str">
            <v>cty38021</v>
          </cell>
          <cell r="B2805" t="str">
            <v>Dickey County, ND</v>
          </cell>
          <cell r="C2805">
            <v>0.107</v>
          </cell>
        </row>
        <row r="2806">
          <cell r="A2806" t="str">
            <v>cty27003</v>
          </cell>
          <cell r="B2806" t="str">
            <v>Anoka County, MN</v>
          </cell>
          <cell r="C2806">
            <v>0.10680000000000001</v>
          </cell>
        </row>
        <row r="2807">
          <cell r="A2807" t="str">
            <v>cty37055</v>
          </cell>
          <cell r="B2807" t="str">
            <v>Dare County, NC</v>
          </cell>
          <cell r="C2807">
            <v>0.10680000000000001</v>
          </cell>
        </row>
        <row r="2808">
          <cell r="A2808" t="str">
            <v>cty36037</v>
          </cell>
          <cell r="B2808" t="str">
            <v>Genesee County, NY</v>
          </cell>
          <cell r="C2808">
            <v>0.1067</v>
          </cell>
        </row>
        <row r="2809">
          <cell r="A2809" t="str">
            <v>cty36099</v>
          </cell>
          <cell r="B2809" t="str">
            <v>Seneca County, NY</v>
          </cell>
          <cell r="C2809">
            <v>0.1067</v>
          </cell>
        </row>
        <row r="2810">
          <cell r="A2810" t="str">
            <v>cty25003</v>
          </cell>
          <cell r="B2810" t="str">
            <v>Berkshire County, MA</v>
          </cell>
          <cell r="C2810">
            <v>0.1065</v>
          </cell>
        </row>
        <row r="2811">
          <cell r="A2811" t="str">
            <v>cty46077</v>
          </cell>
          <cell r="B2811" t="str">
            <v>Kingsbury County, SD</v>
          </cell>
          <cell r="C2811">
            <v>0.10639999999999999</v>
          </cell>
        </row>
        <row r="2812">
          <cell r="A2812" t="str">
            <v>cty30083</v>
          </cell>
          <cell r="B2812" t="str">
            <v>Richland County, MT</v>
          </cell>
          <cell r="C2812">
            <v>0.10630000000000001</v>
          </cell>
        </row>
        <row r="2813">
          <cell r="A2813" t="str">
            <v>cty27107</v>
          </cell>
          <cell r="B2813" t="str">
            <v>Norman County, MN</v>
          </cell>
          <cell r="C2813">
            <v>0.10630000000000001</v>
          </cell>
        </row>
        <row r="2814">
          <cell r="A2814" t="str">
            <v>cty36111</v>
          </cell>
          <cell r="B2814" t="str">
            <v>Ulster County, NY</v>
          </cell>
          <cell r="C2814">
            <v>0.1062</v>
          </cell>
        </row>
        <row r="2815">
          <cell r="A2815" t="str">
            <v>cty27053</v>
          </cell>
          <cell r="B2815" t="str">
            <v>Hennepin County, MN</v>
          </cell>
          <cell r="C2815">
            <v>0.1061</v>
          </cell>
        </row>
        <row r="2816">
          <cell r="A2816" t="str">
            <v>cty55073</v>
          </cell>
          <cell r="B2816" t="str">
            <v>Marathon County, WI</v>
          </cell>
          <cell r="C2816">
            <v>0.1061</v>
          </cell>
        </row>
        <row r="2817">
          <cell r="A2817" t="str">
            <v>cty25005</v>
          </cell>
          <cell r="B2817" t="str">
            <v>Bristol County, MA</v>
          </cell>
          <cell r="C2817">
            <v>0.1061</v>
          </cell>
        </row>
        <row r="2818">
          <cell r="A2818" t="str">
            <v>cty27039</v>
          </cell>
          <cell r="B2818" t="str">
            <v>Dodge County, MN</v>
          </cell>
          <cell r="C2818">
            <v>0.10589999999999999</v>
          </cell>
        </row>
        <row r="2819">
          <cell r="A2819" t="str">
            <v>cty20199</v>
          </cell>
          <cell r="B2819" t="str">
            <v>Wallace County, KS</v>
          </cell>
          <cell r="C2819">
            <v>0.10589999999999999</v>
          </cell>
        </row>
        <row r="2820">
          <cell r="A2820" t="str">
            <v>cty31139</v>
          </cell>
          <cell r="B2820" t="str">
            <v>Pierce County, NE</v>
          </cell>
          <cell r="C2820">
            <v>0.10589999999999999</v>
          </cell>
        </row>
        <row r="2821">
          <cell r="A2821" t="str">
            <v>cty48085</v>
          </cell>
          <cell r="B2821" t="str">
            <v>Collin County, TX</v>
          </cell>
          <cell r="C2821">
            <v>0.1057</v>
          </cell>
        </row>
        <row r="2822">
          <cell r="A2822" t="str">
            <v>cty27135</v>
          </cell>
          <cell r="B2822" t="str">
            <v>Roseau County, MN</v>
          </cell>
          <cell r="C2822">
            <v>0.1057</v>
          </cell>
        </row>
        <row r="2823">
          <cell r="A2823" t="str">
            <v>cty46059</v>
          </cell>
          <cell r="B2823" t="str">
            <v>Hand County, SD</v>
          </cell>
          <cell r="C2823">
            <v>0.1056</v>
          </cell>
        </row>
        <row r="2824">
          <cell r="A2824" t="str">
            <v>cty55011</v>
          </cell>
          <cell r="B2824" t="str">
            <v>Buffalo County, WI</v>
          </cell>
          <cell r="C2824">
            <v>0.1055</v>
          </cell>
        </row>
        <row r="2825">
          <cell r="A2825" t="str">
            <v>cty55087</v>
          </cell>
          <cell r="B2825" t="str">
            <v>Outagamie County, WI</v>
          </cell>
          <cell r="C2825">
            <v>0.1051</v>
          </cell>
        </row>
        <row r="2826">
          <cell r="A2826" t="str">
            <v>cty36051</v>
          </cell>
          <cell r="B2826" t="str">
            <v>Livingston County, NY</v>
          </cell>
          <cell r="C2826">
            <v>0.10489999999999999</v>
          </cell>
        </row>
        <row r="2827">
          <cell r="A2827" t="str">
            <v>cty36121</v>
          </cell>
          <cell r="B2827" t="str">
            <v>Wyoming County, NY</v>
          </cell>
          <cell r="C2827">
            <v>0.1048</v>
          </cell>
        </row>
        <row r="2828">
          <cell r="A2828" t="str">
            <v>cty42111</v>
          </cell>
          <cell r="B2828" t="str">
            <v>Somerset County, PA</v>
          </cell>
          <cell r="C2828">
            <v>0.1047</v>
          </cell>
        </row>
        <row r="2829">
          <cell r="A2829" t="str">
            <v>cty30075</v>
          </cell>
          <cell r="B2829" t="str">
            <v>Powder River County, MT</v>
          </cell>
          <cell r="C2829">
            <v>0.1047</v>
          </cell>
        </row>
        <row r="2830">
          <cell r="A2830" t="str">
            <v>cty27023</v>
          </cell>
          <cell r="B2830" t="str">
            <v>Chippewa County, MN</v>
          </cell>
          <cell r="C2830">
            <v>0.1046</v>
          </cell>
        </row>
        <row r="2831">
          <cell r="A2831" t="str">
            <v>cty46027</v>
          </cell>
          <cell r="B2831" t="str">
            <v>Clay County, SD</v>
          </cell>
          <cell r="C2831">
            <v>0.1045</v>
          </cell>
        </row>
        <row r="2832">
          <cell r="A2832" t="str">
            <v>cty27033</v>
          </cell>
          <cell r="B2832" t="str">
            <v>Cottonwood County, MN</v>
          </cell>
          <cell r="C2832">
            <v>0.1045</v>
          </cell>
        </row>
        <row r="2833">
          <cell r="A2833" t="str">
            <v>cty46073</v>
          </cell>
          <cell r="B2833" t="str">
            <v>Jerauld County, SD</v>
          </cell>
          <cell r="C2833">
            <v>0.1043</v>
          </cell>
        </row>
        <row r="2834">
          <cell r="A2834" t="str">
            <v>cty38007</v>
          </cell>
          <cell r="B2834" t="str">
            <v>Billings County, ND</v>
          </cell>
          <cell r="C2834">
            <v>0.1041</v>
          </cell>
        </row>
        <row r="2835">
          <cell r="A2835" t="str">
            <v>cty27011</v>
          </cell>
          <cell r="B2835" t="str">
            <v>Big Stone County, MN</v>
          </cell>
          <cell r="C2835">
            <v>0.104</v>
          </cell>
        </row>
        <row r="2836">
          <cell r="A2836" t="str">
            <v>cty36113</v>
          </cell>
          <cell r="B2836" t="str">
            <v>Warren County, NY</v>
          </cell>
          <cell r="C2836">
            <v>0.10390000000000001</v>
          </cell>
        </row>
        <row r="2837">
          <cell r="A2837" t="str">
            <v>cty27137</v>
          </cell>
          <cell r="B2837" t="str">
            <v>St. Louis County, MN</v>
          </cell>
          <cell r="C2837">
            <v>0.1038</v>
          </cell>
        </row>
        <row r="2838">
          <cell r="A2838" t="str">
            <v>cty20051</v>
          </cell>
          <cell r="B2838" t="str">
            <v>Ellis County, KS</v>
          </cell>
          <cell r="C2838">
            <v>0.1038</v>
          </cell>
        </row>
        <row r="2839">
          <cell r="A2839" t="str">
            <v>cty41063</v>
          </cell>
          <cell r="B2839" t="str">
            <v>Wallowa County, OR</v>
          </cell>
          <cell r="C2839">
            <v>0.1038</v>
          </cell>
        </row>
        <row r="2840">
          <cell r="A2840" t="str">
            <v>cty42031</v>
          </cell>
          <cell r="B2840" t="str">
            <v>Clarion County, PA</v>
          </cell>
          <cell r="C2840">
            <v>0.1038</v>
          </cell>
        </row>
        <row r="2841">
          <cell r="A2841" t="str">
            <v>cty26141</v>
          </cell>
          <cell r="B2841" t="str">
            <v>Presque Isle County, MI</v>
          </cell>
          <cell r="C2841">
            <v>0.1036</v>
          </cell>
        </row>
        <row r="2842">
          <cell r="A2842" t="str">
            <v>cty31081</v>
          </cell>
          <cell r="B2842" t="str">
            <v>Hamilton County, NE</v>
          </cell>
          <cell r="C2842">
            <v>0.1036</v>
          </cell>
        </row>
        <row r="2843">
          <cell r="A2843" t="str">
            <v>cty34015</v>
          </cell>
          <cell r="B2843" t="str">
            <v>Gloucester County, NJ</v>
          </cell>
          <cell r="C2843">
            <v>0.1036</v>
          </cell>
        </row>
        <row r="2844">
          <cell r="A2844" t="str">
            <v>cty25027</v>
          </cell>
          <cell r="B2844" t="str">
            <v>Worcester County, MA</v>
          </cell>
          <cell r="C2844">
            <v>0.10349999999999999</v>
          </cell>
        </row>
        <row r="2845">
          <cell r="A2845" t="str">
            <v>cty36071</v>
          </cell>
          <cell r="B2845" t="str">
            <v>Orange County, NY</v>
          </cell>
          <cell r="C2845">
            <v>0.1033</v>
          </cell>
        </row>
        <row r="2846">
          <cell r="A2846" t="str">
            <v>cty33013</v>
          </cell>
          <cell r="B2846" t="str">
            <v>Merrimack County, NH</v>
          </cell>
          <cell r="C2846">
            <v>0.1032</v>
          </cell>
        </row>
        <row r="2847">
          <cell r="A2847" t="str">
            <v>cty38077</v>
          </cell>
          <cell r="B2847" t="str">
            <v>Richland County, ND</v>
          </cell>
          <cell r="C2847">
            <v>0.1031</v>
          </cell>
        </row>
        <row r="2848">
          <cell r="A2848" t="str">
            <v>cty08013</v>
          </cell>
          <cell r="B2848" t="str">
            <v>Boulder County, CO</v>
          </cell>
          <cell r="C2848">
            <v>0.10290000000000001</v>
          </cell>
        </row>
        <row r="2849">
          <cell r="A2849" t="str">
            <v>cty42053</v>
          </cell>
          <cell r="B2849" t="str">
            <v>Forest County, PA</v>
          </cell>
          <cell r="C2849">
            <v>0.1028</v>
          </cell>
        </row>
        <row r="2850">
          <cell r="A2850" t="str">
            <v>cty38059</v>
          </cell>
          <cell r="B2850" t="str">
            <v>Morton County, ND</v>
          </cell>
          <cell r="C2850">
            <v>0.1027</v>
          </cell>
        </row>
        <row r="2851">
          <cell r="A2851" t="str">
            <v>cty23009</v>
          </cell>
          <cell r="B2851" t="str">
            <v>Hancock County, ME</v>
          </cell>
          <cell r="C2851">
            <v>0.1026</v>
          </cell>
        </row>
        <row r="2852">
          <cell r="A2852" t="str">
            <v>cty20183</v>
          </cell>
          <cell r="B2852" t="str">
            <v>Smith County, KS</v>
          </cell>
          <cell r="C2852">
            <v>0.1026</v>
          </cell>
        </row>
        <row r="2853">
          <cell r="A2853" t="str">
            <v>cty06097</v>
          </cell>
          <cell r="B2853" t="str">
            <v>Sonoma County, CA</v>
          </cell>
          <cell r="C2853">
            <v>0.1024</v>
          </cell>
        </row>
        <row r="2854">
          <cell r="A2854" t="str">
            <v>cty42079</v>
          </cell>
          <cell r="B2854" t="str">
            <v>Luzerne County, PA</v>
          </cell>
          <cell r="C2854">
            <v>0.1024</v>
          </cell>
        </row>
        <row r="2855">
          <cell r="A2855" t="str">
            <v>cty51678</v>
          </cell>
          <cell r="B2855" t="str">
            <v>Lexington city, VA</v>
          </cell>
          <cell r="C2855">
            <v>0.1024</v>
          </cell>
        </row>
        <row r="2856">
          <cell r="A2856" t="str">
            <v>cty31063</v>
          </cell>
          <cell r="B2856" t="str">
            <v>Frontier County, NE</v>
          </cell>
          <cell r="C2856">
            <v>0.1024</v>
          </cell>
        </row>
        <row r="2857">
          <cell r="A2857" t="str">
            <v>cty27167</v>
          </cell>
          <cell r="B2857" t="str">
            <v>Wilkin County, MN</v>
          </cell>
          <cell r="C2857">
            <v>0.1023</v>
          </cell>
        </row>
        <row r="2858">
          <cell r="A2858" t="str">
            <v>cty46079</v>
          </cell>
          <cell r="B2858" t="str">
            <v>Lake County, SD</v>
          </cell>
          <cell r="C2858">
            <v>0.1022</v>
          </cell>
        </row>
        <row r="2859">
          <cell r="A2859" t="str">
            <v>cty51091</v>
          </cell>
          <cell r="B2859" t="str">
            <v>Highland County, VA</v>
          </cell>
          <cell r="C2859">
            <v>0.1021</v>
          </cell>
        </row>
        <row r="2860">
          <cell r="A2860" t="str">
            <v>cty53033</v>
          </cell>
          <cell r="B2860" t="str">
            <v>King County, WA</v>
          </cell>
          <cell r="C2860">
            <v>0.10199999999999999</v>
          </cell>
        </row>
        <row r="2861">
          <cell r="A2861" t="str">
            <v>cty19061</v>
          </cell>
          <cell r="B2861" t="str">
            <v>Dubuque County, IA</v>
          </cell>
          <cell r="C2861">
            <v>0.10199999999999999</v>
          </cell>
        </row>
        <row r="2862">
          <cell r="A2862" t="str">
            <v>cty27027</v>
          </cell>
          <cell r="B2862" t="str">
            <v>Clay County, MN</v>
          </cell>
          <cell r="C2862">
            <v>0.1019</v>
          </cell>
        </row>
        <row r="2863">
          <cell r="A2863" t="str">
            <v>cty20039</v>
          </cell>
          <cell r="B2863" t="str">
            <v>Decatur County, KS</v>
          </cell>
          <cell r="C2863">
            <v>0.1019</v>
          </cell>
        </row>
        <row r="2864">
          <cell r="A2864" t="str">
            <v>cty51115</v>
          </cell>
          <cell r="B2864" t="str">
            <v>Mathews County, VA</v>
          </cell>
          <cell r="C2864">
            <v>0.1018</v>
          </cell>
        </row>
        <row r="2865">
          <cell r="A2865" t="str">
            <v>cty27111</v>
          </cell>
          <cell r="B2865" t="str">
            <v>Otter Tail County, MN</v>
          </cell>
          <cell r="C2865">
            <v>0.1017</v>
          </cell>
        </row>
        <row r="2866">
          <cell r="A2866" t="str">
            <v>cty51003</v>
          </cell>
          <cell r="B2866" t="str">
            <v>Albemarle County, VA</v>
          </cell>
          <cell r="C2866">
            <v>0.1017</v>
          </cell>
        </row>
        <row r="2867">
          <cell r="A2867" t="str">
            <v>cty17203</v>
          </cell>
          <cell r="B2867" t="str">
            <v>Woodford County, IL</v>
          </cell>
          <cell r="C2867">
            <v>0.1016</v>
          </cell>
        </row>
        <row r="2868">
          <cell r="A2868" t="str">
            <v>cty19055</v>
          </cell>
          <cell r="B2868" t="str">
            <v>Delaware County, IA</v>
          </cell>
          <cell r="C2868">
            <v>0.10150000000000001</v>
          </cell>
        </row>
        <row r="2869">
          <cell r="A2869" t="str">
            <v>cty19009</v>
          </cell>
          <cell r="B2869" t="str">
            <v>Audubon County, IA</v>
          </cell>
          <cell r="C2869">
            <v>0.10150000000000001</v>
          </cell>
        </row>
        <row r="2870">
          <cell r="A2870" t="str">
            <v>cty26037</v>
          </cell>
          <cell r="B2870" t="str">
            <v>Clinton County, MI</v>
          </cell>
          <cell r="C2870">
            <v>0.1014</v>
          </cell>
        </row>
        <row r="2871">
          <cell r="A2871" t="str">
            <v>cty53043</v>
          </cell>
          <cell r="B2871" t="str">
            <v>Lincoln County, WA</v>
          </cell>
          <cell r="C2871">
            <v>0.1014</v>
          </cell>
        </row>
        <row r="2872">
          <cell r="A2872" t="str">
            <v>cty21185</v>
          </cell>
          <cell r="B2872" t="str">
            <v>Oldham County, KY</v>
          </cell>
          <cell r="C2872">
            <v>0.1013</v>
          </cell>
        </row>
        <row r="2873">
          <cell r="A2873" t="str">
            <v>cty55045</v>
          </cell>
          <cell r="B2873" t="str">
            <v>Green County, WI</v>
          </cell>
          <cell r="C2873">
            <v>0.1013</v>
          </cell>
        </row>
        <row r="2874">
          <cell r="A2874" t="str">
            <v>cty19141</v>
          </cell>
          <cell r="B2874" t="str">
            <v>O'Brien County, IA</v>
          </cell>
          <cell r="C2874">
            <v>0.1012</v>
          </cell>
        </row>
        <row r="2875">
          <cell r="A2875" t="str">
            <v>cty27079</v>
          </cell>
          <cell r="B2875" t="str">
            <v>Le Sueur County, MN</v>
          </cell>
          <cell r="C2875">
            <v>0.1008</v>
          </cell>
        </row>
        <row r="2876">
          <cell r="A2876" t="str">
            <v>cty08037</v>
          </cell>
          <cell r="B2876" t="str">
            <v>Eagle County, CO</v>
          </cell>
          <cell r="C2876">
            <v>0.1008</v>
          </cell>
        </row>
        <row r="2877">
          <cell r="A2877" t="str">
            <v>cty06063</v>
          </cell>
          <cell r="B2877" t="str">
            <v>Plumas County, CA</v>
          </cell>
          <cell r="C2877">
            <v>0.1008</v>
          </cell>
        </row>
        <row r="2878">
          <cell r="A2878" t="str">
            <v>cty39085</v>
          </cell>
          <cell r="B2878" t="str">
            <v>Lake County, OH</v>
          </cell>
          <cell r="C2878">
            <v>0.1007</v>
          </cell>
        </row>
        <row r="2879">
          <cell r="A2879" t="str">
            <v>cty19095</v>
          </cell>
          <cell r="B2879" t="str">
            <v>Iowa County, IA</v>
          </cell>
          <cell r="C2879">
            <v>0.10059999999999999</v>
          </cell>
        </row>
        <row r="2880">
          <cell r="A2880" t="str">
            <v>cty13219</v>
          </cell>
          <cell r="B2880" t="str">
            <v>Oconee County, GA</v>
          </cell>
          <cell r="C2880">
            <v>0.10050000000000001</v>
          </cell>
        </row>
        <row r="2881">
          <cell r="A2881" t="str">
            <v>cty36069</v>
          </cell>
          <cell r="B2881" t="str">
            <v>Ontario County, NY</v>
          </cell>
          <cell r="C2881">
            <v>0.10050000000000001</v>
          </cell>
        </row>
        <row r="2882">
          <cell r="A2882" t="str">
            <v>cty19037</v>
          </cell>
          <cell r="B2882" t="str">
            <v>Chickasaw County, IA</v>
          </cell>
          <cell r="C2882">
            <v>0.1003</v>
          </cell>
        </row>
        <row r="2883">
          <cell r="A2883" t="str">
            <v>cty55043</v>
          </cell>
          <cell r="B2883" t="str">
            <v>Grant County, WI</v>
          </cell>
          <cell r="C2883">
            <v>0.1002</v>
          </cell>
        </row>
        <row r="2884">
          <cell r="A2884" t="str">
            <v>cty27045</v>
          </cell>
          <cell r="B2884" t="str">
            <v>Fillmore County, MN</v>
          </cell>
          <cell r="C2884">
            <v>0.10009999999999999</v>
          </cell>
        </row>
        <row r="2885">
          <cell r="A2885" t="str">
            <v>cty26003</v>
          </cell>
          <cell r="B2885" t="str">
            <v>Alger County, MI</v>
          </cell>
          <cell r="C2885">
            <v>0.1</v>
          </cell>
        </row>
        <row r="2886">
          <cell r="A2886" t="str">
            <v>cty55065</v>
          </cell>
          <cell r="B2886" t="str">
            <v>Lafayette County, WI</v>
          </cell>
          <cell r="C2886">
            <v>0.1</v>
          </cell>
        </row>
        <row r="2887">
          <cell r="A2887" t="str">
            <v>cty19031</v>
          </cell>
          <cell r="B2887" t="str">
            <v>Cedar County, IA</v>
          </cell>
          <cell r="C2887">
            <v>9.9699999999999997E-2</v>
          </cell>
        </row>
        <row r="2888">
          <cell r="A2888" t="str">
            <v>cty36001</v>
          </cell>
          <cell r="B2888" t="str">
            <v>Albany County, NY</v>
          </cell>
          <cell r="C2888">
            <v>9.9599999999999994E-2</v>
          </cell>
        </row>
        <row r="2889">
          <cell r="A2889" t="str">
            <v>cty42041</v>
          </cell>
          <cell r="B2889" t="str">
            <v>Cumberland County, PA</v>
          </cell>
          <cell r="C2889">
            <v>9.9500000000000005E-2</v>
          </cell>
        </row>
        <row r="2890">
          <cell r="A2890" t="str">
            <v>cty49017</v>
          </cell>
          <cell r="B2890" t="str">
            <v>Garfield County, UT</v>
          </cell>
          <cell r="C2890">
            <v>9.9400000000000002E-2</v>
          </cell>
        </row>
        <row r="2891">
          <cell r="A2891" t="str">
            <v>cty30007</v>
          </cell>
          <cell r="B2891" t="str">
            <v>Broadwater County, MT</v>
          </cell>
          <cell r="C2891">
            <v>9.9299999999999999E-2</v>
          </cell>
        </row>
        <row r="2892">
          <cell r="A2892" t="str">
            <v>cty56011</v>
          </cell>
          <cell r="B2892" t="str">
            <v>Crook County, WY</v>
          </cell>
          <cell r="C2892">
            <v>9.9099999999999994E-2</v>
          </cell>
        </row>
        <row r="2893">
          <cell r="A2893" t="str">
            <v>cty27113</v>
          </cell>
          <cell r="B2893" t="str">
            <v>Pennington County, MN</v>
          </cell>
          <cell r="C2893">
            <v>9.9000000000000005E-2</v>
          </cell>
        </row>
        <row r="2894">
          <cell r="A2894" t="str">
            <v>cty36041</v>
          </cell>
          <cell r="B2894" t="str">
            <v>Hamilton County, NY</v>
          </cell>
          <cell r="C2894">
            <v>9.9000000000000005E-2</v>
          </cell>
        </row>
        <row r="2895">
          <cell r="A2895" t="str">
            <v>cty38065</v>
          </cell>
          <cell r="B2895" t="str">
            <v>Oliver County, ND</v>
          </cell>
          <cell r="C2895">
            <v>9.8900000000000002E-2</v>
          </cell>
        </row>
        <row r="2896">
          <cell r="A2896" t="str">
            <v>cty19041</v>
          </cell>
          <cell r="B2896" t="str">
            <v>Clay County, IA</v>
          </cell>
          <cell r="C2896">
            <v>9.8799999999999999E-2</v>
          </cell>
        </row>
        <row r="2897">
          <cell r="A2897" t="str">
            <v>cty31087</v>
          </cell>
          <cell r="B2897" t="str">
            <v>Hitchcock County, NE</v>
          </cell>
          <cell r="C2897">
            <v>9.8799999999999999E-2</v>
          </cell>
        </row>
        <row r="2898">
          <cell r="A2898" t="str">
            <v>cty30057</v>
          </cell>
          <cell r="B2898" t="str">
            <v>Madison County, MT</v>
          </cell>
          <cell r="C2898">
            <v>9.8699999999999996E-2</v>
          </cell>
        </row>
        <row r="2899">
          <cell r="A2899" t="str">
            <v>cty38037</v>
          </cell>
          <cell r="B2899" t="str">
            <v>Grant County, ND</v>
          </cell>
          <cell r="C2899">
            <v>9.8100000000000007E-2</v>
          </cell>
        </row>
        <row r="2900">
          <cell r="A2900" t="str">
            <v>cty31057</v>
          </cell>
          <cell r="B2900" t="str">
            <v>Dundy County, NE</v>
          </cell>
          <cell r="C2900">
            <v>9.7799999999999998E-2</v>
          </cell>
        </row>
        <row r="2901">
          <cell r="A2901" t="str">
            <v>cty27171</v>
          </cell>
          <cell r="B2901" t="str">
            <v>Wright County, MN</v>
          </cell>
          <cell r="C2901">
            <v>9.7799999999999998E-2</v>
          </cell>
        </row>
        <row r="2902">
          <cell r="A2902" t="str">
            <v>cty06091</v>
          </cell>
          <cell r="B2902" t="str">
            <v>Sierra County, CA</v>
          </cell>
          <cell r="C2902">
            <v>9.7600000000000006E-2</v>
          </cell>
        </row>
        <row r="2903">
          <cell r="A2903" t="str">
            <v>cty55063</v>
          </cell>
          <cell r="B2903" t="str">
            <v>La Crosse County, WI</v>
          </cell>
          <cell r="C2903">
            <v>9.7500000000000003E-2</v>
          </cell>
        </row>
        <row r="2904">
          <cell r="A2904" t="str">
            <v>cty27159</v>
          </cell>
          <cell r="B2904" t="str">
            <v>Wadena County, MN</v>
          </cell>
          <cell r="C2904">
            <v>9.7500000000000003E-2</v>
          </cell>
        </row>
        <row r="2905">
          <cell r="A2905" t="str">
            <v>cty27117</v>
          </cell>
          <cell r="B2905" t="str">
            <v>Pipestone County, MN</v>
          </cell>
          <cell r="C2905">
            <v>9.74E-2</v>
          </cell>
        </row>
        <row r="2906">
          <cell r="A2906" t="str">
            <v>cty36109</v>
          </cell>
          <cell r="B2906" t="str">
            <v>Tompkins County, NY</v>
          </cell>
          <cell r="C2906">
            <v>9.74E-2</v>
          </cell>
        </row>
        <row r="2907">
          <cell r="A2907" t="str">
            <v>cty06075</v>
          </cell>
          <cell r="B2907" t="str">
            <v>San Francisco County, CA</v>
          </cell>
          <cell r="C2907">
            <v>9.7199999999999995E-2</v>
          </cell>
        </row>
        <row r="2908">
          <cell r="A2908" t="str">
            <v>cty27101</v>
          </cell>
          <cell r="B2908" t="str">
            <v>Murray County, MN</v>
          </cell>
          <cell r="C2908">
            <v>9.7199999999999995E-2</v>
          </cell>
        </row>
        <row r="2909">
          <cell r="A2909" t="str">
            <v>cty19147</v>
          </cell>
          <cell r="B2909" t="str">
            <v>Palo Alto County, IA</v>
          </cell>
          <cell r="C2909">
            <v>9.7199999999999995E-2</v>
          </cell>
        </row>
        <row r="2910">
          <cell r="A2910" t="str">
            <v>cty33009</v>
          </cell>
          <cell r="B2910" t="str">
            <v>Grafton County, NH</v>
          </cell>
          <cell r="C2910">
            <v>9.7100000000000006E-2</v>
          </cell>
        </row>
        <row r="2911">
          <cell r="A2911" t="str">
            <v>cty27143</v>
          </cell>
          <cell r="B2911" t="str">
            <v>Sibley County, MN</v>
          </cell>
          <cell r="C2911">
            <v>9.7100000000000006E-2</v>
          </cell>
        </row>
        <row r="2912">
          <cell r="A2912" t="str">
            <v>cty36021</v>
          </cell>
          <cell r="B2912" t="str">
            <v>Columbia County, NY</v>
          </cell>
          <cell r="C2912">
            <v>9.69E-2</v>
          </cell>
        </row>
        <row r="2913">
          <cell r="A2913" t="str">
            <v>cty44005</v>
          </cell>
          <cell r="B2913" t="str">
            <v>Newport County, RI</v>
          </cell>
          <cell r="C2913">
            <v>9.6799999999999997E-2</v>
          </cell>
        </row>
        <row r="2914">
          <cell r="A2914" t="str">
            <v>cty26061</v>
          </cell>
          <cell r="B2914" t="str">
            <v>Houghton County, MI</v>
          </cell>
          <cell r="C2914">
            <v>9.6799999999999997E-2</v>
          </cell>
        </row>
        <row r="2915">
          <cell r="A2915" t="str">
            <v>cty27109</v>
          </cell>
          <cell r="B2915" t="str">
            <v>Olmsted County, MN</v>
          </cell>
          <cell r="C2915">
            <v>9.6699999999999994E-2</v>
          </cell>
        </row>
        <row r="2916">
          <cell r="A2916" t="str">
            <v>cty31183</v>
          </cell>
          <cell r="B2916" t="str">
            <v>Wheeler County, NE</v>
          </cell>
          <cell r="C2916">
            <v>9.6699999999999994E-2</v>
          </cell>
        </row>
        <row r="2917">
          <cell r="A2917" t="str">
            <v>cty55035</v>
          </cell>
          <cell r="B2917" t="str">
            <v>Eau Claire County, WI</v>
          </cell>
          <cell r="C2917">
            <v>9.6500000000000002E-2</v>
          </cell>
        </row>
        <row r="2918">
          <cell r="A2918" t="str">
            <v>cty16081</v>
          </cell>
          <cell r="B2918" t="str">
            <v>Teton County, ID</v>
          </cell>
          <cell r="C2918">
            <v>9.64E-2</v>
          </cell>
        </row>
        <row r="2919">
          <cell r="A2919" t="str">
            <v>cty46125</v>
          </cell>
          <cell r="B2919" t="str">
            <v>Turner County, SD</v>
          </cell>
          <cell r="C2919">
            <v>9.64E-2</v>
          </cell>
        </row>
        <row r="2920">
          <cell r="A2920" t="str">
            <v>cty26099</v>
          </cell>
          <cell r="B2920" t="str">
            <v>Macomb County, MI</v>
          </cell>
          <cell r="C2920">
            <v>9.6199999999999994E-2</v>
          </cell>
        </row>
        <row r="2921">
          <cell r="A2921" t="str">
            <v>cty31175</v>
          </cell>
          <cell r="B2921" t="str">
            <v>Valley County, NE</v>
          </cell>
          <cell r="C2921">
            <v>9.6199999999999994E-2</v>
          </cell>
        </row>
        <row r="2922">
          <cell r="A2922" t="str">
            <v>cty06057</v>
          </cell>
          <cell r="B2922" t="str">
            <v>Nevada County, CA</v>
          </cell>
          <cell r="C2922">
            <v>9.6100000000000005E-2</v>
          </cell>
        </row>
        <row r="2923">
          <cell r="A2923" t="str">
            <v>cty24013</v>
          </cell>
          <cell r="B2923" t="str">
            <v>Carroll County, MD</v>
          </cell>
          <cell r="C2923">
            <v>9.6100000000000005E-2</v>
          </cell>
        </row>
        <row r="2924">
          <cell r="A2924" t="str">
            <v>cty55099</v>
          </cell>
          <cell r="B2924" t="str">
            <v>Price County, WI</v>
          </cell>
          <cell r="C2924">
            <v>9.6100000000000005E-2</v>
          </cell>
        </row>
        <row r="2925">
          <cell r="A2925" t="str">
            <v>cty19091</v>
          </cell>
          <cell r="B2925" t="str">
            <v>Humboldt County, IA</v>
          </cell>
          <cell r="C2925">
            <v>9.6100000000000005E-2</v>
          </cell>
        </row>
        <row r="2926">
          <cell r="A2926" t="str">
            <v>cty42103</v>
          </cell>
          <cell r="B2926" t="str">
            <v>Pike County, PA</v>
          </cell>
          <cell r="C2926">
            <v>9.6100000000000005E-2</v>
          </cell>
        </row>
        <row r="2927">
          <cell r="A2927" t="str">
            <v>cty46061</v>
          </cell>
          <cell r="B2927" t="str">
            <v>Hanson County, SD</v>
          </cell>
          <cell r="C2927">
            <v>9.6100000000000005E-2</v>
          </cell>
        </row>
        <row r="2928">
          <cell r="A2928" t="str">
            <v>cty25011</v>
          </cell>
          <cell r="B2928" t="str">
            <v>Franklin County, MA</v>
          </cell>
          <cell r="C2928">
            <v>9.6000000000000002E-2</v>
          </cell>
        </row>
        <row r="2929">
          <cell r="A2929" t="str">
            <v>cty19019</v>
          </cell>
          <cell r="B2929" t="str">
            <v>Buchanan County, IA</v>
          </cell>
          <cell r="C2929">
            <v>9.6000000000000002E-2</v>
          </cell>
        </row>
        <row r="2930">
          <cell r="A2930" t="str">
            <v>cty27157</v>
          </cell>
          <cell r="B2930" t="str">
            <v>Wabasha County, MN</v>
          </cell>
          <cell r="C2930">
            <v>9.5899999999999999E-2</v>
          </cell>
        </row>
        <row r="2931">
          <cell r="A2931" t="str">
            <v>cty27041</v>
          </cell>
          <cell r="B2931" t="str">
            <v>Douglas County, MN</v>
          </cell>
          <cell r="C2931">
            <v>9.5500000000000002E-2</v>
          </cell>
        </row>
        <row r="2932">
          <cell r="A2932" t="str">
            <v>cty06081</v>
          </cell>
          <cell r="B2932" t="str">
            <v>San Mateo County, CA</v>
          </cell>
          <cell r="C2932">
            <v>9.5399999999999999E-2</v>
          </cell>
        </row>
        <row r="2933">
          <cell r="A2933" t="str">
            <v>cty35021</v>
          </cell>
          <cell r="B2933" t="str">
            <v>Harding County, NM</v>
          </cell>
          <cell r="C2933">
            <v>9.5299999999999996E-2</v>
          </cell>
        </row>
        <row r="2934">
          <cell r="A2934" t="str">
            <v>cty27127</v>
          </cell>
          <cell r="B2934" t="str">
            <v>Redwood County, MN</v>
          </cell>
          <cell r="C2934">
            <v>9.5299999999999996E-2</v>
          </cell>
        </row>
        <row r="2935">
          <cell r="A2935" t="str">
            <v>cty30031</v>
          </cell>
          <cell r="B2935" t="str">
            <v>Gallatin County, MT</v>
          </cell>
          <cell r="C2935">
            <v>9.5200000000000007E-2</v>
          </cell>
        </row>
        <row r="2936">
          <cell r="A2936" t="str">
            <v>cty27013</v>
          </cell>
          <cell r="B2936" t="str">
            <v>Blue Earth County, MN</v>
          </cell>
          <cell r="C2936">
            <v>9.5200000000000007E-2</v>
          </cell>
        </row>
        <row r="2937">
          <cell r="A2937" t="str">
            <v>cty26125</v>
          </cell>
          <cell r="B2937" t="str">
            <v>Oakland County, MI</v>
          </cell>
          <cell r="C2937">
            <v>9.5100000000000004E-2</v>
          </cell>
        </row>
        <row r="2938">
          <cell r="A2938" t="str">
            <v>cty51085</v>
          </cell>
          <cell r="B2938" t="str">
            <v>Hanover County, VA</v>
          </cell>
          <cell r="C2938">
            <v>9.5000000000000001E-2</v>
          </cell>
        </row>
        <row r="2939">
          <cell r="A2939" t="str">
            <v>cty36039</v>
          </cell>
          <cell r="B2939" t="str">
            <v>Greene County, NY</v>
          </cell>
          <cell r="C2939">
            <v>9.4799999999999995E-2</v>
          </cell>
        </row>
        <row r="2940">
          <cell r="A2940" t="str">
            <v>cty30099</v>
          </cell>
          <cell r="B2940" t="str">
            <v>Teton County, MT</v>
          </cell>
          <cell r="C2940">
            <v>9.4799999999999995E-2</v>
          </cell>
        </row>
        <row r="2941">
          <cell r="A2941" t="str">
            <v>cty27015</v>
          </cell>
          <cell r="B2941" t="str">
            <v>Brown County, MN</v>
          </cell>
          <cell r="C2941">
            <v>9.4799999999999995E-2</v>
          </cell>
        </row>
        <row r="2942">
          <cell r="A2942" t="str">
            <v>cty31039</v>
          </cell>
          <cell r="B2942" t="str">
            <v>Cuming County, NE</v>
          </cell>
          <cell r="C2942">
            <v>9.4700000000000006E-2</v>
          </cell>
        </row>
        <row r="2943">
          <cell r="A2943" t="str">
            <v>cty31089</v>
          </cell>
          <cell r="B2943" t="str">
            <v>Holt County, NE</v>
          </cell>
          <cell r="C2943">
            <v>9.4700000000000006E-2</v>
          </cell>
        </row>
        <row r="2944">
          <cell r="A2944" t="str">
            <v>cty35011</v>
          </cell>
          <cell r="B2944" t="str">
            <v>De Baca County, NM</v>
          </cell>
          <cell r="C2944">
            <v>9.4700000000000006E-2</v>
          </cell>
        </row>
        <row r="2945">
          <cell r="A2945" t="str">
            <v>cty27129</v>
          </cell>
          <cell r="B2945" t="str">
            <v>Renville County, MN</v>
          </cell>
          <cell r="C2945">
            <v>9.4500000000000001E-2</v>
          </cell>
        </row>
        <row r="2946">
          <cell r="A2946" t="str">
            <v>cty09001</v>
          </cell>
          <cell r="B2946" t="str">
            <v>Fairfield County, CT</v>
          </cell>
          <cell r="C2946">
            <v>9.4399999999999998E-2</v>
          </cell>
        </row>
        <row r="2947">
          <cell r="A2947" t="str">
            <v>cty31027</v>
          </cell>
          <cell r="B2947" t="str">
            <v>Cedar County, NE</v>
          </cell>
          <cell r="C2947">
            <v>9.4399999999999998E-2</v>
          </cell>
        </row>
        <row r="2948">
          <cell r="A2948" t="str">
            <v>cty38015</v>
          </cell>
          <cell r="B2948" t="str">
            <v>Burleigh County, ND</v>
          </cell>
          <cell r="C2948">
            <v>9.4299999999999995E-2</v>
          </cell>
        </row>
        <row r="2949">
          <cell r="A2949" t="str">
            <v>cty50025</v>
          </cell>
          <cell r="B2949" t="str">
            <v>Windham County, VT</v>
          </cell>
          <cell r="C2949">
            <v>9.4299999999999995E-2</v>
          </cell>
        </row>
        <row r="2950">
          <cell r="A2950" t="str">
            <v>cty50013</v>
          </cell>
          <cell r="B2950" t="str">
            <v>Grand Isle County, VT</v>
          </cell>
          <cell r="C2950">
            <v>9.4200000000000006E-2</v>
          </cell>
        </row>
        <row r="2951">
          <cell r="A2951" t="str">
            <v>cty19017</v>
          </cell>
          <cell r="B2951" t="str">
            <v>Bremer County, IA</v>
          </cell>
          <cell r="C2951">
            <v>9.4E-2</v>
          </cell>
        </row>
        <row r="2952">
          <cell r="A2952" t="str">
            <v>cty17133</v>
          </cell>
          <cell r="B2952" t="str">
            <v>Monroe County, IL</v>
          </cell>
          <cell r="C2952">
            <v>9.3899999999999997E-2</v>
          </cell>
        </row>
        <row r="2953">
          <cell r="A2953" t="str">
            <v>cty06061</v>
          </cell>
          <cell r="B2953" t="str">
            <v>Placer County, CA</v>
          </cell>
          <cell r="C2953">
            <v>9.3700000000000006E-2</v>
          </cell>
        </row>
        <row r="2954">
          <cell r="A2954" t="str">
            <v>cty19043</v>
          </cell>
          <cell r="B2954" t="str">
            <v>Clayton County, IA</v>
          </cell>
          <cell r="C2954">
            <v>9.3700000000000006E-2</v>
          </cell>
        </row>
        <row r="2955">
          <cell r="A2955" t="str">
            <v>cty42047</v>
          </cell>
          <cell r="B2955" t="str">
            <v>Elk County, PA</v>
          </cell>
          <cell r="C2955">
            <v>9.3600000000000003E-2</v>
          </cell>
        </row>
        <row r="2956">
          <cell r="A2956" t="str">
            <v>cty06017</v>
          </cell>
          <cell r="B2956" t="str">
            <v>El Dorado County, CA</v>
          </cell>
          <cell r="C2956">
            <v>9.3299999999999994E-2</v>
          </cell>
        </row>
        <row r="2957">
          <cell r="A2957" t="str">
            <v>cty72079</v>
          </cell>
          <cell r="B2957" t="str">
            <v>Lajas Municipio, PR</v>
          </cell>
          <cell r="C2957">
            <v>9.3299999999999994E-2</v>
          </cell>
        </row>
        <row r="2958">
          <cell r="A2958" t="str">
            <v>cty02220</v>
          </cell>
          <cell r="B2958" t="str">
            <v>Sitka City and Borough, AK</v>
          </cell>
          <cell r="C2958">
            <v>9.3100000000000002E-2</v>
          </cell>
        </row>
        <row r="2959">
          <cell r="A2959" t="str">
            <v>cty02240</v>
          </cell>
          <cell r="B2959" t="str">
            <v>Southeast Fairbanks Census Area, AK</v>
          </cell>
          <cell r="C2959">
            <v>9.2999999999999999E-2</v>
          </cell>
        </row>
        <row r="2960">
          <cell r="A2960" t="str">
            <v>cty38023</v>
          </cell>
          <cell r="B2960" t="str">
            <v>Divide County, ND</v>
          </cell>
          <cell r="C2960">
            <v>9.2999999999999999E-2</v>
          </cell>
        </row>
        <row r="2961">
          <cell r="A2961" t="str">
            <v>cty38067</v>
          </cell>
          <cell r="B2961" t="str">
            <v>Pembina County, ND</v>
          </cell>
          <cell r="C2961">
            <v>9.2799999999999994E-2</v>
          </cell>
        </row>
        <row r="2962">
          <cell r="A2962" t="str">
            <v>cty44003</v>
          </cell>
          <cell r="B2962" t="str">
            <v>Kent County, RI</v>
          </cell>
          <cell r="C2962">
            <v>9.2700000000000005E-2</v>
          </cell>
        </row>
        <row r="2963">
          <cell r="A2963" t="str">
            <v>cty36027</v>
          </cell>
          <cell r="B2963" t="str">
            <v>Dutchess County, NY</v>
          </cell>
          <cell r="C2963">
            <v>9.2499999999999999E-2</v>
          </cell>
        </row>
        <row r="2964">
          <cell r="A2964" t="str">
            <v>cty19165</v>
          </cell>
          <cell r="B2964" t="str">
            <v>Shelby County, IA</v>
          </cell>
          <cell r="C2964">
            <v>9.2399999999999996E-2</v>
          </cell>
        </row>
        <row r="2965">
          <cell r="A2965" t="str">
            <v>cty50027</v>
          </cell>
          <cell r="B2965" t="str">
            <v>Windsor County, VT</v>
          </cell>
          <cell r="C2965">
            <v>9.2399999999999996E-2</v>
          </cell>
        </row>
        <row r="2966">
          <cell r="A2966" t="str">
            <v>cty42063</v>
          </cell>
          <cell r="B2966" t="str">
            <v>Indiana County, PA</v>
          </cell>
          <cell r="C2966">
            <v>9.2299999999999993E-2</v>
          </cell>
        </row>
        <row r="2967">
          <cell r="A2967" t="str">
            <v>cty55025</v>
          </cell>
          <cell r="B2967" t="str">
            <v>Dane County, WI</v>
          </cell>
          <cell r="C2967">
            <v>9.2100000000000001E-2</v>
          </cell>
        </row>
        <row r="2968">
          <cell r="A2968" t="str">
            <v>cty30009</v>
          </cell>
          <cell r="B2968" t="str">
            <v>Carbon County, MT</v>
          </cell>
          <cell r="C2968">
            <v>9.1800000000000007E-2</v>
          </cell>
        </row>
        <row r="2969">
          <cell r="A2969" t="str">
            <v>cty31085</v>
          </cell>
          <cell r="B2969" t="str">
            <v>Hayes County, NE</v>
          </cell>
          <cell r="C2969">
            <v>9.1700000000000004E-2</v>
          </cell>
        </row>
        <row r="2970">
          <cell r="A2970" t="str">
            <v>cty55049</v>
          </cell>
          <cell r="B2970" t="str">
            <v>Iowa County, WI</v>
          </cell>
          <cell r="C2970">
            <v>9.1700000000000004E-2</v>
          </cell>
        </row>
        <row r="2971">
          <cell r="A2971" t="str">
            <v>cty48033</v>
          </cell>
          <cell r="B2971" t="str">
            <v>Borden County, TX</v>
          </cell>
          <cell r="C2971">
            <v>9.1700000000000004E-2</v>
          </cell>
        </row>
        <row r="2972">
          <cell r="A2972" t="str">
            <v>cty42069</v>
          </cell>
          <cell r="B2972" t="str">
            <v>Lackawanna County, PA</v>
          </cell>
          <cell r="C2972">
            <v>9.1600000000000001E-2</v>
          </cell>
        </row>
        <row r="2973">
          <cell r="A2973" t="str">
            <v>cty46119</v>
          </cell>
          <cell r="B2973" t="str">
            <v>Sully County, SD</v>
          </cell>
          <cell r="C2973">
            <v>9.1499999999999998E-2</v>
          </cell>
        </row>
        <row r="2974">
          <cell r="A2974" t="str">
            <v>cty46035</v>
          </cell>
          <cell r="B2974" t="str">
            <v>Davison County, SD</v>
          </cell>
          <cell r="C2974">
            <v>9.1399999999999995E-2</v>
          </cell>
        </row>
        <row r="2975">
          <cell r="A2975" t="str">
            <v>cty46011</v>
          </cell>
          <cell r="B2975" t="str">
            <v>Brookings County, SD</v>
          </cell>
          <cell r="C2975">
            <v>9.1399999999999995E-2</v>
          </cell>
        </row>
        <row r="2976">
          <cell r="A2976" t="str">
            <v>cty55015</v>
          </cell>
          <cell r="B2976" t="str">
            <v>Calumet County, WI</v>
          </cell>
          <cell r="C2976">
            <v>9.1300000000000006E-2</v>
          </cell>
        </row>
        <row r="2977">
          <cell r="A2977" t="str">
            <v>cty31177</v>
          </cell>
          <cell r="B2977" t="str">
            <v>Washington County, NE</v>
          </cell>
          <cell r="C2977">
            <v>9.1300000000000006E-2</v>
          </cell>
        </row>
        <row r="2978">
          <cell r="A2978" t="str">
            <v>cty27125</v>
          </cell>
          <cell r="B2978" t="str">
            <v>Red Lake County, MN</v>
          </cell>
          <cell r="C2978">
            <v>9.1300000000000006E-2</v>
          </cell>
        </row>
        <row r="2979">
          <cell r="A2979" t="str">
            <v>cty55131</v>
          </cell>
          <cell r="B2979" t="str">
            <v>Washington County, WI</v>
          </cell>
          <cell r="C2979">
            <v>9.0899999999999995E-2</v>
          </cell>
        </row>
        <row r="2980">
          <cell r="A2980" t="str">
            <v>cty38089</v>
          </cell>
          <cell r="B2980" t="str">
            <v>Stark County, ND</v>
          </cell>
          <cell r="C2980">
            <v>9.0499999999999997E-2</v>
          </cell>
        </row>
        <row r="2981">
          <cell r="A2981" t="str">
            <v>cty33011</v>
          </cell>
          <cell r="B2981" t="str">
            <v>Hillsborough County, NH</v>
          </cell>
          <cell r="C2981">
            <v>9.0399999999999994E-2</v>
          </cell>
        </row>
        <row r="2982">
          <cell r="A2982" t="str">
            <v>cty39075</v>
          </cell>
          <cell r="B2982" t="str">
            <v>Holmes County, OH</v>
          </cell>
          <cell r="C2982">
            <v>9.0399999999999994E-2</v>
          </cell>
        </row>
        <row r="2983">
          <cell r="A2983" t="str">
            <v>cty26063</v>
          </cell>
          <cell r="B2983" t="str">
            <v>Huron County, MI</v>
          </cell>
          <cell r="C2983">
            <v>9.0399999999999994E-2</v>
          </cell>
        </row>
        <row r="2984">
          <cell r="A2984" t="str">
            <v>cty25009</v>
          </cell>
          <cell r="B2984" t="str">
            <v>Essex County, MA</v>
          </cell>
          <cell r="C2984">
            <v>0.09</v>
          </cell>
        </row>
        <row r="2985">
          <cell r="A2985" t="str">
            <v>cty19183</v>
          </cell>
          <cell r="B2985" t="str">
            <v>Washington County, IA</v>
          </cell>
          <cell r="C2985">
            <v>8.9700000000000002E-2</v>
          </cell>
        </row>
        <row r="2986">
          <cell r="A2986" t="str">
            <v>cty27049</v>
          </cell>
          <cell r="B2986" t="str">
            <v>Goodhue County, MN</v>
          </cell>
          <cell r="C2986">
            <v>8.9499999999999996E-2</v>
          </cell>
        </row>
        <row r="2987">
          <cell r="A2987" t="str">
            <v>cty38003</v>
          </cell>
          <cell r="B2987" t="str">
            <v>Barnes County, ND</v>
          </cell>
          <cell r="C2987">
            <v>8.9399999999999993E-2</v>
          </cell>
        </row>
        <row r="2988">
          <cell r="A2988" t="str">
            <v>cty26089</v>
          </cell>
          <cell r="B2988" t="str">
            <v>Leelanau County, MI</v>
          </cell>
          <cell r="C2988">
            <v>8.9300000000000004E-2</v>
          </cell>
        </row>
        <row r="2989">
          <cell r="A2989" t="str">
            <v>cty55109</v>
          </cell>
          <cell r="B2989" t="str">
            <v>St. Croix County, WI</v>
          </cell>
          <cell r="C2989">
            <v>8.9300000000000004E-2</v>
          </cell>
        </row>
        <row r="2990">
          <cell r="A2990" t="str">
            <v>cty38069</v>
          </cell>
          <cell r="B2990" t="str">
            <v>Pierce County, ND</v>
          </cell>
          <cell r="C2990">
            <v>8.9200000000000002E-2</v>
          </cell>
        </row>
        <row r="2991">
          <cell r="A2991" t="str">
            <v>cty39103</v>
          </cell>
          <cell r="B2991" t="str">
            <v>Medina County, OH</v>
          </cell>
          <cell r="C2991">
            <v>8.8999999999999996E-2</v>
          </cell>
        </row>
        <row r="2992">
          <cell r="A2992" t="str">
            <v>cty55029</v>
          </cell>
          <cell r="B2992" t="str">
            <v>Door County, WI</v>
          </cell>
          <cell r="C2992">
            <v>8.8700000000000001E-2</v>
          </cell>
        </row>
        <row r="2993">
          <cell r="A2993" t="str">
            <v>cty36077</v>
          </cell>
          <cell r="B2993" t="str">
            <v>Otsego County, NY</v>
          </cell>
          <cell r="C2993">
            <v>8.8599999999999998E-2</v>
          </cell>
        </row>
        <row r="2994">
          <cell r="A2994" t="str">
            <v>cty19025</v>
          </cell>
          <cell r="B2994" t="str">
            <v>Calhoun County, IA</v>
          </cell>
          <cell r="C2994">
            <v>8.8499999999999995E-2</v>
          </cell>
        </row>
        <row r="2995">
          <cell r="A2995" t="str">
            <v>cty46111</v>
          </cell>
          <cell r="B2995" t="str">
            <v>Sanborn County, SD</v>
          </cell>
          <cell r="C2995">
            <v>8.8400000000000006E-2</v>
          </cell>
        </row>
        <row r="2996">
          <cell r="A2996" t="str">
            <v>cty19119</v>
          </cell>
          <cell r="B2996" t="str">
            <v>Lyon County, IA</v>
          </cell>
          <cell r="C2996">
            <v>8.8300000000000003E-2</v>
          </cell>
        </row>
        <row r="2997">
          <cell r="A2997" t="str">
            <v>cty31143</v>
          </cell>
          <cell r="B2997" t="str">
            <v>Polk County, NE</v>
          </cell>
          <cell r="C2997">
            <v>8.8200000000000001E-2</v>
          </cell>
        </row>
        <row r="2998">
          <cell r="A2998" t="str">
            <v>cty16057</v>
          </cell>
          <cell r="B2998" t="str">
            <v>Latah County, ID</v>
          </cell>
          <cell r="C2998">
            <v>8.7900000000000006E-2</v>
          </cell>
        </row>
        <row r="2999">
          <cell r="A2999" t="str">
            <v>cty36119</v>
          </cell>
          <cell r="B2999" t="str">
            <v>Westchester County, NY</v>
          </cell>
          <cell r="C2999">
            <v>8.7599999999999997E-2</v>
          </cell>
        </row>
        <row r="3000">
          <cell r="A3000" t="str">
            <v>cty55125</v>
          </cell>
          <cell r="B3000" t="str">
            <v>Vilas County, WI</v>
          </cell>
          <cell r="C3000">
            <v>8.7599999999999997E-2</v>
          </cell>
        </row>
        <row r="3001">
          <cell r="A3001" t="str">
            <v>cty34041</v>
          </cell>
          <cell r="B3001" t="str">
            <v>Warren County, NJ</v>
          </cell>
          <cell r="C3001">
            <v>8.7400000000000005E-2</v>
          </cell>
        </row>
        <row r="3002">
          <cell r="A3002" t="str">
            <v>cty36095</v>
          </cell>
          <cell r="B3002" t="str">
            <v>Schoharie County, NY</v>
          </cell>
          <cell r="C3002">
            <v>8.72E-2</v>
          </cell>
        </row>
        <row r="3003">
          <cell r="A3003" t="str">
            <v>cty27083</v>
          </cell>
          <cell r="B3003" t="str">
            <v>Lyon County, MN</v>
          </cell>
          <cell r="C3003">
            <v>8.6900000000000005E-2</v>
          </cell>
        </row>
        <row r="3004">
          <cell r="A3004" t="str">
            <v>cty42019</v>
          </cell>
          <cell r="B3004" t="str">
            <v>Butler County, PA</v>
          </cell>
          <cell r="C3004">
            <v>8.6900000000000005E-2</v>
          </cell>
        </row>
        <row r="3005">
          <cell r="A3005" t="str">
            <v>cty46009</v>
          </cell>
          <cell r="B3005" t="str">
            <v>Bon Homme County, SD</v>
          </cell>
          <cell r="C3005">
            <v>8.6599999999999996E-2</v>
          </cell>
        </row>
        <row r="3006">
          <cell r="A3006" t="str">
            <v>cty30071</v>
          </cell>
          <cell r="B3006" t="str">
            <v>Phillips County, MT</v>
          </cell>
          <cell r="C3006">
            <v>8.6499999999999994E-2</v>
          </cell>
        </row>
        <row r="3007">
          <cell r="A3007" t="str">
            <v>cty31011</v>
          </cell>
          <cell r="B3007" t="str">
            <v>Boone County, NE</v>
          </cell>
          <cell r="C3007">
            <v>8.6199999999999999E-2</v>
          </cell>
        </row>
        <row r="3008">
          <cell r="A3008" t="str">
            <v>cty47187</v>
          </cell>
          <cell r="B3008" t="str">
            <v>Williamson County, TN</v>
          </cell>
          <cell r="C3008">
            <v>8.5699999999999998E-2</v>
          </cell>
        </row>
        <row r="3009">
          <cell r="A3009" t="str">
            <v>cty08091</v>
          </cell>
          <cell r="B3009" t="str">
            <v>Ouray County, CO</v>
          </cell>
          <cell r="C3009">
            <v>8.5699999999999998E-2</v>
          </cell>
        </row>
        <row r="3010">
          <cell r="A3010" t="str">
            <v>cty38081</v>
          </cell>
          <cell r="B3010" t="str">
            <v>Sargent County, ND</v>
          </cell>
          <cell r="C3010">
            <v>8.5500000000000007E-2</v>
          </cell>
        </row>
        <row r="3011">
          <cell r="A3011" t="str">
            <v>cty38017</v>
          </cell>
          <cell r="B3011" t="str">
            <v>Cass County, ND</v>
          </cell>
          <cell r="C3011">
            <v>8.5400000000000004E-2</v>
          </cell>
        </row>
        <row r="3012">
          <cell r="A3012" t="str">
            <v>cty42125</v>
          </cell>
          <cell r="B3012" t="str">
            <v>Washington County, PA</v>
          </cell>
          <cell r="C3012">
            <v>8.5400000000000004E-2</v>
          </cell>
        </row>
        <row r="3013">
          <cell r="A3013" t="str">
            <v>cty30059</v>
          </cell>
          <cell r="B3013" t="str">
            <v>Meagher County, MT</v>
          </cell>
          <cell r="C3013">
            <v>8.5099999999999995E-2</v>
          </cell>
        </row>
        <row r="3014">
          <cell r="A3014" t="str">
            <v>cty27139</v>
          </cell>
          <cell r="B3014" t="str">
            <v>Scott County, MN</v>
          </cell>
          <cell r="C3014">
            <v>8.4699999999999998E-2</v>
          </cell>
        </row>
        <row r="3015">
          <cell r="A3015" t="str">
            <v>cty20091</v>
          </cell>
          <cell r="B3015" t="str">
            <v>Johnson County, KS</v>
          </cell>
          <cell r="C3015">
            <v>8.4400000000000003E-2</v>
          </cell>
        </row>
        <row r="3016">
          <cell r="A3016" t="str">
            <v>cty13113</v>
          </cell>
          <cell r="B3016" t="str">
            <v>Fayette County, GA</v>
          </cell>
          <cell r="C3016">
            <v>8.43E-2</v>
          </cell>
        </row>
        <row r="3017">
          <cell r="A3017" t="str">
            <v>cty50015</v>
          </cell>
          <cell r="B3017" t="str">
            <v>Lamoille County, VT</v>
          </cell>
          <cell r="C3017">
            <v>8.43E-2</v>
          </cell>
        </row>
        <row r="3018">
          <cell r="A3018" t="str">
            <v>cty42119</v>
          </cell>
          <cell r="B3018" t="str">
            <v>Union County, PA</v>
          </cell>
          <cell r="C3018">
            <v>8.4199999999999997E-2</v>
          </cell>
        </row>
        <row r="3019">
          <cell r="A3019" t="str">
            <v>cty31059</v>
          </cell>
          <cell r="B3019" t="str">
            <v>Fillmore County, NE</v>
          </cell>
          <cell r="C3019">
            <v>8.4199999999999997E-2</v>
          </cell>
        </row>
        <row r="3020">
          <cell r="A3020" t="str">
            <v>cty19167</v>
          </cell>
          <cell r="B3020" t="str">
            <v>Sioux County, IA</v>
          </cell>
          <cell r="C3020">
            <v>8.3900000000000002E-2</v>
          </cell>
        </row>
        <row r="3021">
          <cell r="A3021" t="str">
            <v>cty38057</v>
          </cell>
          <cell r="B3021" t="str">
            <v>Mercer County, ND</v>
          </cell>
          <cell r="C3021">
            <v>8.3900000000000002E-2</v>
          </cell>
        </row>
        <row r="3022">
          <cell r="A3022" t="str">
            <v>cty19191</v>
          </cell>
          <cell r="B3022" t="str">
            <v>Winneshiek County, IA</v>
          </cell>
          <cell r="C3022">
            <v>8.3699999999999997E-2</v>
          </cell>
        </row>
        <row r="3023">
          <cell r="A3023" t="str">
            <v>cty50021</v>
          </cell>
          <cell r="B3023" t="str">
            <v>Rutland County, VT</v>
          </cell>
          <cell r="C3023">
            <v>8.3500000000000005E-2</v>
          </cell>
        </row>
        <row r="3024">
          <cell r="A3024" t="str">
            <v>cty19075</v>
          </cell>
          <cell r="B3024" t="str">
            <v>Grundy County, IA</v>
          </cell>
          <cell r="C3024">
            <v>8.3500000000000005E-2</v>
          </cell>
        </row>
        <row r="3025">
          <cell r="A3025" t="str">
            <v>cty33003</v>
          </cell>
          <cell r="B3025" t="str">
            <v>Carroll County, NH</v>
          </cell>
          <cell r="C3025">
            <v>8.3400000000000002E-2</v>
          </cell>
        </row>
        <row r="3026">
          <cell r="A3026" t="str">
            <v>cty33015</v>
          </cell>
          <cell r="B3026" t="str">
            <v>Rockingham County, NH</v>
          </cell>
          <cell r="C3026">
            <v>8.3099999999999993E-2</v>
          </cell>
        </row>
        <row r="3027">
          <cell r="A3027" t="str">
            <v>cty36085</v>
          </cell>
          <cell r="B3027" t="str">
            <v>Richmond County, NY</v>
          </cell>
          <cell r="C3027">
            <v>8.3099999999999993E-2</v>
          </cell>
        </row>
        <row r="3028">
          <cell r="A3028" t="str">
            <v>cty55093</v>
          </cell>
          <cell r="B3028" t="str">
            <v>Pierce County, WI</v>
          </cell>
          <cell r="C3028">
            <v>8.3000000000000004E-2</v>
          </cell>
        </row>
        <row r="3029">
          <cell r="A3029" t="str">
            <v>cty34023</v>
          </cell>
          <cell r="B3029" t="str">
            <v>Middlesex County, NJ</v>
          </cell>
          <cell r="C3029">
            <v>8.2600000000000007E-2</v>
          </cell>
        </row>
        <row r="3030">
          <cell r="A3030" t="str">
            <v>cty34029</v>
          </cell>
          <cell r="B3030" t="str">
            <v>Ocean County, NJ</v>
          </cell>
          <cell r="C3030">
            <v>8.2500000000000004E-2</v>
          </cell>
        </row>
        <row r="3031">
          <cell r="A3031" t="str">
            <v>cty19023</v>
          </cell>
          <cell r="B3031" t="str">
            <v>Butler County, IA</v>
          </cell>
          <cell r="C3031">
            <v>8.2400000000000001E-2</v>
          </cell>
        </row>
        <row r="3032">
          <cell r="A3032" t="str">
            <v>cty44009</v>
          </cell>
          <cell r="B3032" t="str">
            <v>Washington County, RI</v>
          </cell>
          <cell r="C3032">
            <v>8.2299999999999998E-2</v>
          </cell>
        </row>
        <row r="3033">
          <cell r="A3033" t="str">
            <v>cty27037</v>
          </cell>
          <cell r="B3033" t="str">
            <v>Dakota County, MN</v>
          </cell>
          <cell r="C3033">
            <v>8.2299999999999998E-2</v>
          </cell>
        </row>
        <row r="3034">
          <cell r="A3034" t="str">
            <v>cty27155</v>
          </cell>
          <cell r="B3034" t="str">
            <v>Traverse County, MN</v>
          </cell>
          <cell r="C3034">
            <v>8.2299999999999998E-2</v>
          </cell>
        </row>
        <row r="3035">
          <cell r="A3035" t="str">
            <v>cty27145</v>
          </cell>
          <cell r="B3035" t="str">
            <v>Stearns County, MN</v>
          </cell>
          <cell r="C3035">
            <v>8.2199999999999995E-2</v>
          </cell>
        </row>
        <row r="3036">
          <cell r="A3036" t="str">
            <v>cty26093</v>
          </cell>
          <cell r="B3036" t="str">
            <v>Livingston County, MI</v>
          </cell>
          <cell r="C3036">
            <v>8.1199999999999994E-2</v>
          </cell>
        </row>
        <row r="3037">
          <cell r="A3037" t="str">
            <v>cty20195</v>
          </cell>
          <cell r="B3037" t="str">
            <v>Trego County, KS</v>
          </cell>
          <cell r="C3037">
            <v>8.1199999999999994E-2</v>
          </cell>
        </row>
        <row r="3038">
          <cell r="A3038" t="str">
            <v>cty46045</v>
          </cell>
          <cell r="B3038" t="str">
            <v>Edmunds County, SD</v>
          </cell>
          <cell r="C3038">
            <v>8.1100000000000005E-2</v>
          </cell>
        </row>
        <row r="3039">
          <cell r="A3039" t="str">
            <v>cty56035</v>
          </cell>
          <cell r="B3039" t="str">
            <v>Sublette County, WY</v>
          </cell>
          <cell r="C3039">
            <v>8.1100000000000005E-2</v>
          </cell>
        </row>
        <row r="3040">
          <cell r="A3040" t="str">
            <v>cty42027</v>
          </cell>
          <cell r="B3040" t="str">
            <v>Centre County, PA</v>
          </cell>
          <cell r="C3040">
            <v>8.1000000000000003E-2</v>
          </cell>
        </row>
        <row r="3041">
          <cell r="A3041" t="str">
            <v>cty27051</v>
          </cell>
          <cell r="B3041" t="str">
            <v>Grant County, MN</v>
          </cell>
          <cell r="C3041">
            <v>8.1000000000000003E-2</v>
          </cell>
        </row>
        <row r="3042">
          <cell r="A3042" t="str">
            <v>cty46117</v>
          </cell>
          <cell r="B3042" t="str">
            <v>Stanley County, SD</v>
          </cell>
          <cell r="C3042">
            <v>8.09E-2</v>
          </cell>
        </row>
        <row r="3043">
          <cell r="A3043" t="str">
            <v>cty46087</v>
          </cell>
          <cell r="B3043" t="str">
            <v>McCook County, SD</v>
          </cell>
          <cell r="C3043">
            <v>8.0799999999999997E-2</v>
          </cell>
        </row>
        <row r="3044">
          <cell r="A3044" t="str">
            <v>cty17111</v>
          </cell>
          <cell r="B3044" t="str">
            <v>McHenry County, IL</v>
          </cell>
          <cell r="C3044">
            <v>8.0799999999999997E-2</v>
          </cell>
        </row>
        <row r="3045">
          <cell r="A3045" t="str">
            <v>cty20105</v>
          </cell>
          <cell r="B3045" t="str">
            <v>Lincoln County, KS</v>
          </cell>
          <cell r="C3045">
            <v>8.0299999999999996E-2</v>
          </cell>
        </row>
        <row r="3046">
          <cell r="A3046" t="str">
            <v>cty31069</v>
          </cell>
          <cell r="B3046" t="str">
            <v>Garden County, NE</v>
          </cell>
          <cell r="C3046">
            <v>8.0299999999999996E-2</v>
          </cell>
        </row>
        <row r="3047">
          <cell r="A3047" t="str">
            <v>cty08019</v>
          </cell>
          <cell r="B3047" t="str">
            <v>Clear Creek County, CO</v>
          </cell>
          <cell r="C3047">
            <v>8.0100000000000005E-2</v>
          </cell>
        </row>
        <row r="3048">
          <cell r="A3048" t="str">
            <v>cty31107</v>
          </cell>
          <cell r="B3048" t="str">
            <v>Knox County, NE</v>
          </cell>
          <cell r="C3048">
            <v>7.9899999999999999E-2</v>
          </cell>
        </row>
        <row r="3049">
          <cell r="A3049" t="str">
            <v>cty23005</v>
          </cell>
          <cell r="B3049" t="str">
            <v>Cumberland County, ME</v>
          </cell>
          <cell r="C3049">
            <v>7.9899999999999999E-2</v>
          </cell>
        </row>
        <row r="3050">
          <cell r="A3050" t="str">
            <v>cty18057</v>
          </cell>
          <cell r="B3050" t="str">
            <v>Hamilton County, IN</v>
          </cell>
          <cell r="C3050">
            <v>7.9600000000000004E-2</v>
          </cell>
        </row>
        <row r="3051">
          <cell r="A3051" t="str">
            <v>cty19109</v>
          </cell>
          <cell r="B3051" t="str">
            <v>Kossuth County, IA</v>
          </cell>
          <cell r="C3051">
            <v>7.9500000000000001E-2</v>
          </cell>
        </row>
        <row r="3052">
          <cell r="A3052" t="str">
            <v>cty27073</v>
          </cell>
          <cell r="B3052" t="str">
            <v>Lac qui Parle County, MN</v>
          </cell>
          <cell r="C3052">
            <v>7.9500000000000001E-2</v>
          </cell>
        </row>
        <row r="3053">
          <cell r="A3053" t="str">
            <v>cty20089</v>
          </cell>
          <cell r="B3053" t="str">
            <v>Jewell County, KS</v>
          </cell>
          <cell r="C3053">
            <v>7.9100000000000004E-2</v>
          </cell>
        </row>
        <row r="3054">
          <cell r="A3054" t="str">
            <v>cty42129</v>
          </cell>
          <cell r="B3054" t="str">
            <v>Westmoreland County, PA</v>
          </cell>
          <cell r="C3054">
            <v>7.8899999999999998E-2</v>
          </cell>
        </row>
        <row r="3055">
          <cell r="A3055" t="str">
            <v>cty41021</v>
          </cell>
          <cell r="B3055" t="str">
            <v>Gilliam County, OR</v>
          </cell>
          <cell r="C3055">
            <v>7.8600000000000003E-2</v>
          </cell>
        </row>
        <row r="3056">
          <cell r="A3056" t="str">
            <v>cty09007</v>
          </cell>
          <cell r="B3056" t="str">
            <v>Middlesex County, CT</v>
          </cell>
          <cell r="C3056">
            <v>7.8600000000000003E-2</v>
          </cell>
        </row>
        <row r="3057">
          <cell r="A3057" t="str">
            <v>cty25023</v>
          </cell>
          <cell r="B3057" t="str">
            <v>Plymouth County, MA</v>
          </cell>
          <cell r="C3057">
            <v>7.8299999999999995E-2</v>
          </cell>
        </row>
        <row r="3058">
          <cell r="A3058" t="str">
            <v>cty27121</v>
          </cell>
          <cell r="B3058" t="str">
            <v>Pope County, MN</v>
          </cell>
          <cell r="C3058">
            <v>7.8299999999999995E-2</v>
          </cell>
        </row>
        <row r="3059">
          <cell r="A3059" t="str">
            <v>cty51107</v>
          </cell>
          <cell r="B3059" t="str">
            <v>Loudoun County, VA</v>
          </cell>
          <cell r="C3059">
            <v>7.7799999999999994E-2</v>
          </cell>
        </row>
        <row r="3060">
          <cell r="A3060" t="str">
            <v>cty27103</v>
          </cell>
          <cell r="B3060" t="str">
            <v>Nicollet County, MN</v>
          </cell>
          <cell r="C3060">
            <v>7.7600000000000002E-2</v>
          </cell>
        </row>
        <row r="3061">
          <cell r="A3061" t="str">
            <v>cty53075</v>
          </cell>
          <cell r="B3061" t="str">
            <v>Whitman County, WA</v>
          </cell>
          <cell r="C3061">
            <v>7.7600000000000002E-2</v>
          </cell>
        </row>
        <row r="3062">
          <cell r="A3062" t="str">
            <v>cty20025</v>
          </cell>
          <cell r="B3062" t="str">
            <v>Clark County, KS</v>
          </cell>
          <cell r="C3062">
            <v>7.7499999999999999E-2</v>
          </cell>
        </row>
        <row r="3063">
          <cell r="A3063" t="str">
            <v>cty38097</v>
          </cell>
          <cell r="B3063" t="str">
            <v>Traill County, ND</v>
          </cell>
          <cell r="C3063">
            <v>7.7499999999999999E-2</v>
          </cell>
        </row>
        <row r="3064">
          <cell r="A3064" t="str">
            <v>cty36091</v>
          </cell>
          <cell r="B3064" t="str">
            <v>Saratoga County, NY</v>
          </cell>
          <cell r="C3064">
            <v>7.7499999999999999E-2</v>
          </cell>
        </row>
        <row r="3065">
          <cell r="A3065" t="str">
            <v>cty50023</v>
          </cell>
          <cell r="B3065" t="str">
            <v>Washington County, VT</v>
          </cell>
          <cell r="C3065">
            <v>7.7499999999999999E-2</v>
          </cell>
        </row>
        <row r="3066">
          <cell r="A3066" t="str">
            <v>cty31135</v>
          </cell>
          <cell r="B3066" t="str">
            <v>Perkins County, NE</v>
          </cell>
          <cell r="C3066">
            <v>7.7299999999999994E-2</v>
          </cell>
        </row>
        <row r="3067">
          <cell r="A3067" t="str">
            <v>cty36103</v>
          </cell>
          <cell r="B3067" t="str">
            <v>Suffolk County, NY</v>
          </cell>
          <cell r="C3067">
            <v>7.7100000000000002E-2</v>
          </cell>
        </row>
        <row r="3068">
          <cell r="A3068" t="str">
            <v>cty31035</v>
          </cell>
          <cell r="B3068" t="str">
            <v>Clay County, NE</v>
          </cell>
          <cell r="C3068">
            <v>7.6999999999999999E-2</v>
          </cell>
        </row>
        <row r="3069">
          <cell r="A3069" t="str">
            <v>cty51735</v>
          </cell>
          <cell r="B3069" t="str">
            <v>Poquoson city, VA</v>
          </cell>
          <cell r="C3069">
            <v>7.6700000000000004E-2</v>
          </cell>
        </row>
        <row r="3070">
          <cell r="A3070" t="str">
            <v>cty27031</v>
          </cell>
          <cell r="B3070" t="str">
            <v>Cook County, MN</v>
          </cell>
          <cell r="C3070">
            <v>7.6600000000000001E-2</v>
          </cell>
        </row>
        <row r="3071">
          <cell r="A3071" t="str">
            <v>cty24031</v>
          </cell>
          <cell r="B3071" t="str">
            <v>Montgomery County, MD</v>
          </cell>
          <cell r="C3071">
            <v>7.6499999999999999E-2</v>
          </cell>
        </row>
        <row r="3072">
          <cell r="A3072" t="str">
            <v>cty27163</v>
          </cell>
          <cell r="B3072" t="str">
            <v>Washington County, MN</v>
          </cell>
          <cell r="C3072">
            <v>7.5800000000000006E-2</v>
          </cell>
        </row>
        <row r="3073">
          <cell r="A3073" t="str">
            <v>cty38045</v>
          </cell>
          <cell r="B3073" t="str">
            <v>LaMoure County, ND</v>
          </cell>
          <cell r="C3073">
            <v>7.5700000000000003E-2</v>
          </cell>
        </row>
        <row r="3074">
          <cell r="A3074" t="str">
            <v>cty19003</v>
          </cell>
          <cell r="B3074" t="str">
            <v>Adams County, IA</v>
          </cell>
          <cell r="C3074">
            <v>7.4999999999999997E-2</v>
          </cell>
        </row>
        <row r="3075">
          <cell r="A3075" t="str">
            <v>cty46003</v>
          </cell>
          <cell r="B3075" t="str">
            <v>Aurora County, SD</v>
          </cell>
          <cell r="C3075">
            <v>7.4899999999999994E-2</v>
          </cell>
        </row>
        <row r="3076">
          <cell r="A3076" t="str">
            <v>cty19027</v>
          </cell>
          <cell r="B3076" t="str">
            <v>Carroll County, IA</v>
          </cell>
          <cell r="C3076">
            <v>7.4499999999999997E-2</v>
          </cell>
        </row>
        <row r="3077">
          <cell r="A3077" t="str">
            <v>cty53023</v>
          </cell>
          <cell r="B3077" t="str">
            <v>Garfield County, WA</v>
          </cell>
          <cell r="C3077">
            <v>7.4399999999999994E-2</v>
          </cell>
        </row>
        <row r="3078">
          <cell r="A3078" t="str">
            <v>cty30043</v>
          </cell>
          <cell r="B3078" t="str">
            <v>Jefferson County, MT</v>
          </cell>
          <cell r="C3078">
            <v>7.4399999999999994E-2</v>
          </cell>
        </row>
        <row r="3079">
          <cell r="A3079" t="str">
            <v>cty38055</v>
          </cell>
          <cell r="B3079" t="str">
            <v>McLean County, ND</v>
          </cell>
          <cell r="C3079">
            <v>7.4200000000000002E-2</v>
          </cell>
        </row>
        <row r="3080">
          <cell r="A3080" t="str">
            <v>cty08035</v>
          </cell>
          <cell r="B3080" t="str">
            <v>Douglas County, CO</v>
          </cell>
          <cell r="C3080">
            <v>7.4099999999999999E-2</v>
          </cell>
        </row>
        <row r="3081">
          <cell r="A3081" t="str">
            <v>cty38009</v>
          </cell>
          <cell r="B3081" t="str">
            <v>Bottineau County, ND</v>
          </cell>
          <cell r="C3081">
            <v>7.3999999999999996E-2</v>
          </cell>
        </row>
        <row r="3082">
          <cell r="A3082" t="str">
            <v>cty25015</v>
          </cell>
          <cell r="B3082" t="str">
            <v>Hampshire County, MA</v>
          </cell>
          <cell r="C3082">
            <v>7.3899999999999993E-2</v>
          </cell>
        </row>
        <row r="3083">
          <cell r="A3083" t="str">
            <v>cty72061</v>
          </cell>
          <cell r="B3083" t="str">
            <v>Guaynabo Municipio, PR</v>
          </cell>
          <cell r="C3083">
            <v>7.3899999999999993E-2</v>
          </cell>
        </row>
        <row r="3084">
          <cell r="A3084" t="str">
            <v>cty20187</v>
          </cell>
          <cell r="B3084" t="str">
            <v>Stanton County, KS</v>
          </cell>
          <cell r="C3084">
            <v>7.3899999999999993E-2</v>
          </cell>
        </row>
        <row r="3085">
          <cell r="A3085" t="str">
            <v>cty25001</v>
          </cell>
          <cell r="B3085" t="str">
            <v>Barnstable County, MA</v>
          </cell>
          <cell r="C3085">
            <v>7.3599999999999999E-2</v>
          </cell>
        </row>
        <row r="3086">
          <cell r="A3086" t="str">
            <v>cty09005</v>
          </cell>
          <cell r="B3086" t="str">
            <v>Litchfield County, CT</v>
          </cell>
          <cell r="C3086">
            <v>7.3599999999999999E-2</v>
          </cell>
        </row>
        <row r="3087">
          <cell r="A3087" t="str">
            <v>cty08107</v>
          </cell>
          <cell r="B3087" t="str">
            <v>Routt County, CO</v>
          </cell>
          <cell r="C3087">
            <v>7.2900000000000006E-2</v>
          </cell>
        </row>
        <row r="3088">
          <cell r="A3088" t="str">
            <v>cty09013</v>
          </cell>
          <cell r="B3088" t="str">
            <v>Tolland County, CT</v>
          </cell>
          <cell r="C3088">
            <v>7.2700000000000001E-2</v>
          </cell>
        </row>
        <row r="3089">
          <cell r="A3089" t="str">
            <v>cty19103</v>
          </cell>
          <cell r="B3089" t="str">
            <v>Johnson County, IA</v>
          </cell>
          <cell r="C3089">
            <v>7.2300000000000003E-2</v>
          </cell>
        </row>
        <row r="3090">
          <cell r="A3090" t="str">
            <v>cty50001</v>
          </cell>
          <cell r="B3090" t="str">
            <v>Addison County, VT</v>
          </cell>
          <cell r="C3090">
            <v>7.22E-2</v>
          </cell>
        </row>
        <row r="3091">
          <cell r="A3091" t="str">
            <v>cty41003</v>
          </cell>
          <cell r="B3091" t="str">
            <v>Benton County, OR</v>
          </cell>
          <cell r="C3091">
            <v>7.1999999999999995E-2</v>
          </cell>
        </row>
        <row r="3092">
          <cell r="A3092" t="str">
            <v>cty46097</v>
          </cell>
          <cell r="B3092" t="str">
            <v>Miner County, SD</v>
          </cell>
          <cell r="C3092">
            <v>7.1900000000000006E-2</v>
          </cell>
        </row>
        <row r="3093">
          <cell r="A3093" t="str">
            <v>cty51600</v>
          </cell>
          <cell r="B3093" t="str">
            <v>Fairfax city, VA</v>
          </cell>
          <cell r="C3093">
            <v>7.1599999999999997E-2</v>
          </cell>
        </row>
        <row r="3094">
          <cell r="A3094" t="str">
            <v>cty38001</v>
          </cell>
          <cell r="B3094" t="str">
            <v>Adams County, ND</v>
          </cell>
          <cell r="C3094">
            <v>7.1499999999999994E-2</v>
          </cell>
        </row>
        <row r="3095">
          <cell r="A3095" t="str">
            <v>cty42017</v>
          </cell>
          <cell r="B3095" t="str">
            <v>Bucks County, PA</v>
          </cell>
          <cell r="C3095">
            <v>7.0999999999999994E-2</v>
          </cell>
        </row>
        <row r="3096">
          <cell r="A3096" t="str">
            <v>cty16013</v>
          </cell>
          <cell r="B3096" t="str">
            <v>Blaine County, ID</v>
          </cell>
          <cell r="C3096">
            <v>7.0999999999999994E-2</v>
          </cell>
        </row>
        <row r="3097">
          <cell r="A3097" t="str">
            <v>cty42029</v>
          </cell>
          <cell r="B3097" t="str">
            <v>Chester County, PA</v>
          </cell>
          <cell r="C3097">
            <v>7.0900000000000005E-2</v>
          </cell>
        </row>
        <row r="3098">
          <cell r="A3098" t="str">
            <v>cty50007</v>
          </cell>
          <cell r="B3098" t="str">
            <v>Chittenden County, VT</v>
          </cell>
          <cell r="C3098">
            <v>7.0900000000000005E-2</v>
          </cell>
        </row>
        <row r="3099">
          <cell r="A3099" t="str">
            <v>cty38031</v>
          </cell>
          <cell r="B3099" t="str">
            <v>Foster County, ND</v>
          </cell>
          <cell r="C3099">
            <v>7.0400000000000004E-2</v>
          </cell>
        </row>
        <row r="3100">
          <cell r="A3100" t="str">
            <v>cty31169</v>
          </cell>
          <cell r="B3100" t="str">
            <v>Thayer County, NE</v>
          </cell>
          <cell r="C3100">
            <v>7.0400000000000004E-2</v>
          </cell>
        </row>
        <row r="3101">
          <cell r="A3101" t="str">
            <v>cty19169</v>
          </cell>
          <cell r="B3101" t="str">
            <v>Story County, IA</v>
          </cell>
          <cell r="C3101">
            <v>7.0300000000000001E-2</v>
          </cell>
        </row>
        <row r="3102">
          <cell r="A3102" t="str">
            <v>cty38073</v>
          </cell>
          <cell r="B3102" t="str">
            <v>Ransom County, ND</v>
          </cell>
          <cell r="C3102">
            <v>7.0199999999999999E-2</v>
          </cell>
        </row>
        <row r="3103">
          <cell r="A3103" t="str">
            <v>cty24027</v>
          </cell>
          <cell r="B3103" t="str">
            <v>Howard County, MD</v>
          </cell>
          <cell r="C3103">
            <v>6.9599999999999995E-2</v>
          </cell>
        </row>
        <row r="3104">
          <cell r="A3104" t="str">
            <v>cty31179</v>
          </cell>
          <cell r="B3104" t="str">
            <v>Wayne County, NE</v>
          </cell>
          <cell r="C3104">
            <v>6.9400000000000003E-2</v>
          </cell>
        </row>
        <row r="3105">
          <cell r="A3105" t="str">
            <v>cty42091</v>
          </cell>
          <cell r="B3105" t="str">
            <v>Montgomery County, PA</v>
          </cell>
          <cell r="C3105">
            <v>6.93E-2</v>
          </cell>
        </row>
        <row r="3106">
          <cell r="A3106" t="str">
            <v>cty17013</v>
          </cell>
          <cell r="B3106" t="str">
            <v>Calhoun County, IL</v>
          </cell>
          <cell r="C3106">
            <v>6.9199999999999998E-2</v>
          </cell>
        </row>
        <row r="3107">
          <cell r="A3107" t="str">
            <v>cty30045</v>
          </cell>
          <cell r="B3107" t="str">
            <v>Judith Basin County, MT</v>
          </cell>
          <cell r="C3107">
            <v>6.9099999999999995E-2</v>
          </cell>
        </row>
        <row r="3108">
          <cell r="A3108" t="str">
            <v>cty34025</v>
          </cell>
          <cell r="B3108" t="str">
            <v>Monmouth County, NJ</v>
          </cell>
          <cell r="C3108">
            <v>6.9000000000000006E-2</v>
          </cell>
        </row>
        <row r="3109">
          <cell r="A3109" t="str">
            <v>cty55133</v>
          </cell>
          <cell r="B3109" t="str">
            <v>Waukesha County, WI</v>
          </cell>
          <cell r="C3109">
            <v>6.8000000000000005E-2</v>
          </cell>
        </row>
        <row r="3110">
          <cell r="A3110" t="str">
            <v>cty25007</v>
          </cell>
          <cell r="B3110" t="str">
            <v>Dukes County, MA</v>
          </cell>
          <cell r="C3110">
            <v>6.7799999999999999E-2</v>
          </cell>
        </row>
        <row r="3111">
          <cell r="A3111" t="str">
            <v>cty51059</v>
          </cell>
          <cell r="B3111" t="str">
            <v>Fairfax County, VA</v>
          </cell>
          <cell r="C3111">
            <v>6.6400000000000001E-2</v>
          </cell>
        </row>
        <row r="3112">
          <cell r="A3112" t="str">
            <v>cty38029</v>
          </cell>
          <cell r="B3112" t="str">
            <v>Emmons County, ND</v>
          </cell>
          <cell r="C3112">
            <v>6.5799999999999997E-2</v>
          </cell>
        </row>
        <row r="3113">
          <cell r="A3113" t="str">
            <v>cty25019</v>
          </cell>
          <cell r="B3113" t="str">
            <v>Nantucket County, MA</v>
          </cell>
          <cell r="C3113">
            <v>6.5600000000000006E-2</v>
          </cell>
        </row>
        <row r="3114">
          <cell r="A3114" t="str">
            <v>cty17043</v>
          </cell>
          <cell r="B3114" t="str">
            <v>DuPage County, IL</v>
          </cell>
          <cell r="C3114">
            <v>6.4799999999999996E-2</v>
          </cell>
        </row>
        <row r="3115">
          <cell r="A3115" t="str">
            <v>cty27019</v>
          </cell>
          <cell r="B3115" t="str">
            <v>Carver County, MN</v>
          </cell>
          <cell r="C3115">
            <v>6.4399999999999999E-2</v>
          </cell>
        </row>
        <row r="3116">
          <cell r="A3116" t="str">
            <v>cty46089</v>
          </cell>
          <cell r="B3116" t="str">
            <v>McPherson County, SD</v>
          </cell>
          <cell r="C3116">
            <v>6.3100000000000003E-2</v>
          </cell>
        </row>
        <row r="3117">
          <cell r="A3117" t="str">
            <v>cty31083</v>
          </cell>
          <cell r="B3117" t="str">
            <v>Harlan County, NE</v>
          </cell>
          <cell r="C3117">
            <v>6.2700000000000006E-2</v>
          </cell>
        </row>
        <row r="3118">
          <cell r="A3118" t="str">
            <v>cty31003</v>
          </cell>
          <cell r="B3118" t="str">
            <v>Antelope County, NE</v>
          </cell>
          <cell r="C3118">
            <v>6.2399999999999997E-2</v>
          </cell>
        </row>
        <row r="3119">
          <cell r="A3119" t="str">
            <v>cty46067</v>
          </cell>
          <cell r="B3119" t="str">
            <v>Hutchinson County, SD</v>
          </cell>
          <cell r="C3119">
            <v>6.1800000000000001E-2</v>
          </cell>
        </row>
        <row r="3120">
          <cell r="A3120" t="str">
            <v>cty31015</v>
          </cell>
          <cell r="B3120" t="str">
            <v>Boyd County, NE</v>
          </cell>
          <cell r="C3120">
            <v>6.0999999999999999E-2</v>
          </cell>
        </row>
        <row r="3121">
          <cell r="A3121" t="str">
            <v>cty30109</v>
          </cell>
          <cell r="B3121" t="str">
            <v>Wibaux County, MT</v>
          </cell>
          <cell r="C3121">
            <v>6.0600000000000001E-2</v>
          </cell>
        </row>
        <row r="3122">
          <cell r="A3122" t="str">
            <v>cty53055</v>
          </cell>
          <cell r="B3122" t="str">
            <v>San Juan County, WA</v>
          </cell>
          <cell r="C3122">
            <v>5.9900000000000002E-2</v>
          </cell>
        </row>
        <row r="3123">
          <cell r="A3123" t="str">
            <v>cty38051</v>
          </cell>
          <cell r="B3123" t="str">
            <v>McIntosh County, ND</v>
          </cell>
          <cell r="C3123">
            <v>5.9900000000000002E-2</v>
          </cell>
        </row>
        <row r="3124">
          <cell r="A3124" t="str">
            <v>cty25017</v>
          </cell>
          <cell r="B3124" t="str">
            <v>Middlesex County, MA</v>
          </cell>
          <cell r="C3124">
            <v>5.9799999999999999E-2</v>
          </cell>
        </row>
        <row r="3125">
          <cell r="A3125" t="str">
            <v>cty20023</v>
          </cell>
          <cell r="B3125" t="str">
            <v>Cheyenne County, KS</v>
          </cell>
          <cell r="C3125">
            <v>5.9700000000000003E-2</v>
          </cell>
        </row>
        <row r="3126">
          <cell r="A3126" t="str">
            <v>cty44001</v>
          </cell>
          <cell r="B3126" t="str">
            <v>Bristol County, RI</v>
          </cell>
          <cell r="C3126">
            <v>5.8500000000000003E-2</v>
          </cell>
        </row>
        <row r="3127">
          <cell r="A3127" t="str">
            <v>cty20063</v>
          </cell>
          <cell r="B3127" t="str">
            <v>Gove County, KS</v>
          </cell>
          <cell r="C3127">
            <v>5.8400000000000001E-2</v>
          </cell>
        </row>
        <row r="3128">
          <cell r="A3128" t="str">
            <v>cty34035</v>
          </cell>
          <cell r="B3128" t="str">
            <v>Somerset County, NJ</v>
          </cell>
          <cell r="C3128">
            <v>5.8299999999999998E-2</v>
          </cell>
        </row>
        <row r="3129">
          <cell r="A3129" t="str">
            <v>cty38091</v>
          </cell>
          <cell r="B3129" t="str">
            <v>Steele County, ND</v>
          </cell>
          <cell r="C3129">
            <v>5.8299999999999998E-2</v>
          </cell>
        </row>
        <row r="3130">
          <cell r="A3130" t="str">
            <v>cty39055</v>
          </cell>
          <cell r="B3130" t="str">
            <v>Geauga County, OH</v>
          </cell>
          <cell r="C3130">
            <v>5.8000000000000003E-2</v>
          </cell>
        </row>
        <row r="3131">
          <cell r="A3131" t="str">
            <v>cty49043</v>
          </cell>
          <cell r="B3131" t="str">
            <v>Summit County, UT</v>
          </cell>
          <cell r="C3131">
            <v>5.7599999999999998E-2</v>
          </cell>
        </row>
        <row r="3132">
          <cell r="A3132" t="str">
            <v>cty31103</v>
          </cell>
          <cell r="B3132" t="str">
            <v>Keya Paha County, NE</v>
          </cell>
          <cell r="C3132">
            <v>5.7599999999999998E-2</v>
          </cell>
        </row>
        <row r="3133">
          <cell r="A3133" t="str">
            <v>cty38027</v>
          </cell>
          <cell r="B3133" t="str">
            <v>Eddy County, ND</v>
          </cell>
          <cell r="C3133">
            <v>5.7299999999999997E-2</v>
          </cell>
        </row>
        <row r="3134">
          <cell r="A3134" t="str">
            <v>cty46021</v>
          </cell>
          <cell r="B3134" t="str">
            <v>Campbell County, SD</v>
          </cell>
          <cell r="C3134">
            <v>5.6899999999999999E-2</v>
          </cell>
        </row>
        <row r="3135">
          <cell r="A3135" t="str">
            <v>cty35028</v>
          </cell>
          <cell r="B3135" t="str">
            <v>Los Alamos County, NM</v>
          </cell>
          <cell r="C3135">
            <v>5.6899999999999999E-2</v>
          </cell>
        </row>
        <row r="3136">
          <cell r="A3136" t="str">
            <v>cty46043</v>
          </cell>
          <cell r="B3136" t="str">
            <v>Douglas County, SD</v>
          </cell>
          <cell r="C3136">
            <v>5.6800000000000003E-2</v>
          </cell>
        </row>
        <row r="3137">
          <cell r="A3137" t="str">
            <v>cty27069</v>
          </cell>
          <cell r="B3137" t="str">
            <v>Kittson County, MN</v>
          </cell>
          <cell r="C3137">
            <v>5.6399999999999999E-2</v>
          </cell>
        </row>
        <row r="3138">
          <cell r="A3138" t="str">
            <v>cty36087</v>
          </cell>
          <cell r="B3138" t="str">
            <v>Rockland County, NY</v>
          </cell>
          <cell r="C3138">
            <v>5.57E-2</v>
          </cell>
        </row>
        <row r="3139">
          <cell r="A3139" t="str">
            <v>cty36059</v>
          </cell>
          <cell r="B3139" t="str">
            <v>Nassau County, NY</v>
          </cell>
          <cell r="C3139">
            <v>5.57E-2</v>
          </cell>
        </row>
        <row r="3140">
          <cell r="A3140" t="str">
            <v>cty30055</v>
          </cell>
          <cell r="B3140" t="str">
            <v>McCone County, MT</v>
          </cell>
          <cell r="C3140">
            <v>5.57E-2</v>
          </cell>
        </row>
        <row r="3141">
          <cell r="A3141" t="str">
            <v>cty20033</v>
          </cell>
          <cell r="B3141" t="str">
            <v>Comanche County, KS</v>
          </cell>
          <cell r="C3141">
            <v>5.5599999999999997E-2</v>
          </cell>
        </row>
        <row r="3142">
          <cell r="A3142" t="str">
            <v>cty38033</v>
          </cell>
          <cell r="B3142" t="str">
            <v>Golden Valley County, ND</v>
          </cell>
          <cell r="C3142">
            <v>5.5300000000000002E-2</v>
          </cell>
        </row>
        <row r="3143">
          <cell r="A3143" t="str">
            <v>cty27055</v>
          </cell>
          <cell r="B3143" t="str">
            <v>Houston County, MN</v>
          </cell>
          <cell r="C3143">
            <v>5.5300000000000002E-2</v>
          </cell>
        </row>
        <row r="3144">
          <cell r="A3144" t="str">
            <v>cty38019</v>
          </cell>
          <cell r="B3144" t="str">
            <v>Cavalier County, ND</v>
          </cell>
          <cell r="C3144">
            <v>5.4699999999999999E-2</v>
          </cell>
        </row>
        <row r="3145">
          <cell r="A3145" t="str">
            <v>cty38041</v>
          </cell>
          <cell r="B3145" t="str">
            <v>Hettinger County, ND</v>
          </cell>
          <cell r="C3145">
            <v>5.4399999999999997E-2</v>
          </cell>
        </row>
        <row r="3146">
          <cell r="A3146" t="str">
            <v>cty26083</v>
          </cell>
          <cell r="B3146" t="str">
            <v>Keweenaw County, MI</v>
          </cell>
          <cell r="C3146">
            <v>5.4199999999999998E-2</v>
          </cell>
        </row>
        <row r="3147">
          <cell r="A3147" t="str">
            <v>cty30011</v>
          </cell>
          <cell r="B3147" t="str">
            <v>Carter County, MT</v>
          </cell>
          <cell r="C3147">
            <v>5.3800000000000001E-2</v>
          </cell>
        </row>
        <row r="3148">
          <cell r="A3148" t="str">
            <v>cty55089</v>
          </cell>
          <cell r="B3148" t="str">
            <v>Ozaukee County, WI</v>
          </cell>
          <cell r="C3148">
            <v>5.3199999999999997E-2</v>
          </cell>
        </row>
        <row r="3149">
          <cell r="A3149" t="str">
            <v>cty27149</v>
          </cell>
          <cell r="B3149" t="str">
            <v>Stevens County, MN</v>
          </cell>
          <cell r="C3149">
            <v>5.3199999999999997E-2</v>
          </cell>
        </row>
        <row r="3150">
          <cell r="A3150" t="str">
            <v>cty34037</v>
          </cell>
          <cell r="B3150" t="str">
            <v>Sussex County, NJ</v>
          </cell>
          <cell r="C3150">
            <v>5.2499999999999998E-2</v>
          </cell>
        </row>
        <row r="3151">
          <cell r="A3151" t="str">
            <v>cty20203</v>
          </cell>
          <cell r="B3151" t="str">
            <v>Wichita County, KS</v>
          </cell>
          <cell r="C3151">
            <v>5.11E-2</v>
          </cell>
        </row>
        <row r="3152">
          <cell r="A3152" t="str">
            <v>cty38039</v>
          </cell>
          <cell r="B3152" t="str">
            <v>Griggs County, ND</v>
          </cell>
          <cell r="C3152">
            <v>5.0900000000000001E-2</v>
          </cell>
        </row>
        <row r="3153">
          <cell r="A3153" t="str">
            <v>cty46025</v>
          </cell>
          <cell r="B3153" t="str">
            <v>Clark County, SD</v>
          </cell>
          <cell r="C3153">
            <v>5.0599999999999999E-2</v>
          </cell>
        </row>
        <row r="3154">
          <cell r="A3154" t="str">
            <v>cty08117</v>
          </cell>
          <cell r="B3154" t="str">
            <v>Summit County, CO</v>
          </cell>
          <cell r="C3154">
            <v>4.9299999999999997E-2</v>
          </cell>
        </row>
        <row r="3155">
          <cell r="A3155" t="str">
            <v>cty30097</v>
          </cell>
          <cell r="B3155" t="str">
            <v>Sweet Grass County, MT</v>
          </cell>
          <cell r="C3155">
            <v>4.8599999999999997E-2</v>
          </cell>
        </row>
        <row r="3156">
          <cell r="A3156" t="str">
            <v>cty56039</v>
          </cell>
          <cell r="B3156" t="str">
            <v>Teton County, WY</v>
          </cell>
          <cell r="C3156">
            <v>4.7699999999999999E-2</v>
          </cell>
        </row>
        <row r="3157">
          <cell r="A3157" t="str">
            <v>cty27081</v>
          </cell>
          <cell r="B3157" t="str">
            <v>Lincoln County, MN</v>
          </cell>
          <cell r="C3157">
            <v>4.7399999999999998E-2</v>
          </cell>
        </row>
        <row r="3158">
          <cell r="A3158" t="str">
            <v>cty72097</v>
          </cell>
          <cell r="B3158" t="str">
            <v>Mayaguez Municipio, PR</v>
          </cell>
          <cell r="C3158">
            <v>4.7E-2</v>
          </cell>
        </row>
        <row r="3159">
          <cell r="A3159" t="str">
            <v>cty30015</v>
          </cell>
          <cell r="B3159" t="str">
            <v>Chouteau County, MT</v>
          </cell>
          <cell r="C3159">
            <v>4.6800000000000001E-2</v>
          </cell>
        </row>
        <row r="3160">
          <cell r="A3160" t="str">
            <v>cty25021</v>
          </cell>
          <cell r="B3160" t="str">
            <v>Norfolk County, MA</v>
          </cell>
          <cell r="C3160">
            <v>4.65E-2</v>
          </cell>
        </row>
        <row r="3161">
          <cell r="A3161" t="str">
            <v>cty51610</v>
          </cell>
          <cell r="B3161" t="str">
            <v>Falls Church city, VA</v>
          </cell>
          <cell r="C3161">
            <v>4.5999999999999999E-2</v>
          </cell>
        </row>
        <row r="3162">
          <cell r="A3162" t="str">
            <v>cty46063</v>
          </cell>
          <cell r="B3162" t="str">
            <v>Harding County, SD</v>
          </cell>
          <cell r="C3162">
            <v>4.3999999999999997E-2</v>
          </cell>
        </row>
        <row r="3163">
          <cell r="A3163" t="str">
            <v>cty30033</v>
          </cell>
          <cell r="B3163" t="str">
            <v>Garfield County, MT</v>
          </cell>
          <cell r="C3163">
            <v>4.3499999999999997E-2</v>
          </cell>
        </row>
        <row r="3164">
          <cell r="A3164" t="str">
            <v>cty08097</v>
          </cell>
          <cell r="B3164" t="str">
            <v>Pitkin County, CO</v>
          </cell>
          <cell r="C3164">
            <v>4.3400000000000001E-2</v>
          </cell>
        </row>
        <row r="3165">
          <cell r="A3165" t="str">
            <v>cty06041</v>
          </cell>
          <cell r="B3165" t="str">
            <v>Marin County, CA</v>
          </cell>
          <cell r="C3165">
            <v>4.2200000000000001E-2</v>
          </cell>
        </row>
        <row r="3166">
          <cell r="A3166" t="str">
            <v>cty38013</v>
          </cell>
          <cell r="B3166" t="str">
            <v>Burke County, ND</v>
          </cell>
          <cell r="C3166">
            <v>4.19E-2</v>
          </cell>
        </row>
        <row r="3167">
          <cell r="A3167" t="str">
            <v>cty38075</v>
          </cell>
          <cell r="B3167" t="str">
            <v>Renville County, ND</v>
          </cell>
          <cell r="C3167">
            <v>4.1399999999999999E-2</v>
          </cell>
        </row>
        <row r="3168">
          <cell r="A3168" t="str">
            <v>cty34003</v>
          </cell>
          <cell r="B3168" t="str">
            <v>Bergen County, NJ</v>
          </cell>
          <cell r="C3168">
            <v>4.1000000000000002E-2</v>
          </cell>
        </row>
        <row r="3169">
          <cell r="A3169" t="str">
            <v>cty02068</v>
          </cell>
          <cell r="B3169" t="str">
            <v>Denali Borough, AK</v>
          </cell>
          <cell r="C3169">
            <v>4.0599999999999997E-2</v>
          </cell>
        </row>
        <row r="3170">
          <cell r="A3170" t="str">
            <v>cty46107</v>
          </cell>
          <cell r="B3170" t="str">
            <v>Potter County, SD</v>
          </cell>
          <cell r="C3170">
            <v>4.0500000000000001E-2</v>
          </cell>
        </row>
        <row r="3171">
          <cell r="A3171" t="str">
            <v>cty30019</v>
          </cell>
          <cell r="B3171" t="str">
            <v>Daniels County, MT</v>
          </cell>
          <cell r="C3171">
            <v>4.02E-2</v>
          </cell>
        </row>
        <row r="3172">
          <cell r="A3172" t="str">
            <v>cty38063</v>
          </cell>
          <cell r="B3172" t="str">
            <v>Nelson County, ND</v>
          </cell>
          <cell r="C3172">
            <v>3.8300000000000001E-2</v>
          </cell>
        </row>
        <row r="3173">
          <cell r="A3173" t="str">
            <v>cty02195</v>
          </cell>
          <cell r="B3173" t="str">
            <v>Petersburg Borough, AK</v>
          </cell>
          <cell r="C3173">
            <v>3.7400000000000003E-2</v>
          </cell>
        </row>
        <row r="3174">
          <cell r="A3174" t="str">
            <v>cty36079</v>
          </cell>
          <cell r="B3174" t="str">
            <v>Putnam County, NY</v>
          </cell>
          <cell r="C3174">
            <v>3.73E-2</v>
          </cell>
        </row>
        <row r="3175">
          <cell r="A3175" t="str">
            <v>cty34027</v>
          </cell>
          <cell r="B3175" t="str">
            <v>Morris County, NJ</v>
          </cell>
          <cell r="C3175">
            <v>3.7100000000000001E-2</v>
          </cell>
        </row>
        <row r="3176">
          <cell r="A3176" t="str">
            <v>cty20179</v>
          </cell>
          <cell r="B3176" t="str">
            <v>Sheridan County, KS</v>
          </cell>
          <cell r="C3176">
            <v>3.6600000000000001E-2</v>
          </cell>
        </row>
        <row r="3177">
          <cell r="A3177" t="str">
            <v>cty34019</v>
          </cell>
          <cell r="B3177" t="str">
            <v>Hunterdon County, NJ</v>
          </cell>
          <cell r="C3177">
            <v>3.5099999999999999E-2</v>
          </cell>
        </row>
        <row r="3178">
          <cell r="A3178" t="str">
            <v>cty41069</v>
          </cell>
          <cell r="B3178" t="str">
            <v>Wheeler County, OR</v>
          </cell>
          <cell r="C3178">
            <v>3.4700000000000002E-2</v>
          </cell>
        </row>
        <row r="3179">
          <cell r="A3179" t="str">
            <v>cty38025</v>
          </cell>
          <cell r="B3179" t="str">
            <v>Dunn County, ND</v>
          </cell>
          <cell r="C3179">
            <v>3.2500000000000001E-2</v>
          </cell>
        </row>
        <row r="3180">
          <cell r="A3180" t="str">
            <v>cty72053</v>
          </cell>
          <cell r="B3180" t="str">
            <v>Fajardo Municipio, PR</v>
          </cell>
          <cell r="C3180">
            <v>3.2000000000000001E-2</v>
          </cell>
        </row>
        <row r="3181">
          <cell r="A3181" t="str">
            <v>cty46069</v>
          </cell>
          <cell r="B3181" t="str">
            <v>Hyde County, SD</v>
          </cell>
          <cell r="C3181">
            <v>3.1699999999999999E-2</v>
          </cell>
        </row>
        <row r="3182">
          <cell r="A3182" t="str">
            <v>cty30051</v>
          </cell>
          <cell r="B3182" t="str">
            <v>Liberty County, MT</v>
          </cell>
          <cell r="C3182">
            <v>2.8199999999999999E-2</v>
          </cell>
        </row>
        <row r="3183">
          <cell r="A3183" t="str">
            <v>cty31149</v>
          </cell>
          <cell r="B3183" t="str">
            <v>Rock County, NE</v>
          </cell>
          <cell r="C3183">
            <v>1.8499999999999999E-2</v>
          </cell>
        </row>
        <row r="3184">
          <cell r="A3184" t="str">
            <v>cty41055</v>
          </cell>
          <cell r="B3184" t="str">
            <v>Sherman County, OR</v>
          </cell>
          <cell r="C3184">
            <v>1.8499999999999999E-2</v>
          </cell>
        </row>
        <row r="3185">
          <cell r="A3185" t="str">
            <v>cty38087</v>
          </cell>
          <cell r="B3185" t="str">
            <v>Slope County, ND</v>
          </cell>
          <cell r="C3185">
            <v>9.7000000000000003E-3</v>
          </cell>
        </row>
        <row r="3186">
          <cell r="A3186" t="str">
            <v>cty30025</v>
          </cell>
          <cell r="B3186" t="str">
            <v>Fallon County, MT</v>
          </cell>
          <cell r="C3186">
            <v>6.9999999999999999E-4</v>
          </cell>
        </row>
        <row r="3187">
          <cell r="A3187" t="str">
            <v>cty31117</v>
          </cell>
          <cell r="B3187" t="str">
            <v>McPherson County, NE</v>
          </cell>
          <cell r="C3187">
            <v>0</v>
          </cell>
        </row>
        <row r="3188">
          <cell r="A3188" t="str">
            <v>cty02270</v>
          </cell>
        </row>
        <row r="3189">
          <cell r="A3189" t="str">
            <v>cty48269</v>
          </cell>
          <cell r="B3189" t="str">
            <v>King County, TX</v>
          </cell>
        </row>
        <row r="3190">
          <cell r="A3190" t="str">
            <v>cty30079</v>
          </cell>
          <cell r="B3190" t="str">
            <v>Prairie County, MT</v>
          </cell>
        </row>
        <row r="3191">
          <cell r="A3191" t="str">
            <v>cty72054</v>
          </cell>
          <cell r="B3191" t="str">
            <v>Florida Municipio, PR</v>
          </cell>
        </row>
        <row r="3192">
          <cell r="A3192" t="str">
            <v>cty72087</v>
          </cell>
          <cell r="B3192" t="str">
            <v>Loiza Municipio, PR</v>
          </cell>
        </row>
        <row r="3193">
          <cell r="A3193" t="str">
            <v>cty31075</v>
          </cell>
          <cell r="B3193" t="str">
            <v>Grant County, NE</v>
          </cell>
        </row>
        <row r="3194">
          <cell r="A3194" t="str">
            <v>cty72015</v>
          </cell>
          <cell r="B3194" t="str">
            <v>Arroyo Municipio, PR</v>
          </cell>
        </row>
        <row r="3195">
          <cell r="A3195" t="str">
            <v>cty72095</v>
          </cell>
          <cell r="B3195" t="str">
            <v>Maunabo Municipio, PR</v>
          </cell>
        </row>
        <row r="3196">
          <cell r="A3196" t="str">
            <v>cty72147</v>
          </cell>
          <cell r="B3196" t="str">
            <v>Vieques Municipio, PR</v>
          </cell>
        </row>
        <row r="3197">
          <cell r="A3197" t="str">
            <v>cty02282</v>
          </cell>
          <cell r="B3197" t="str">
            <v>Yakutat City and Borough, AK</v>
          </cell>
        </row>
        <row r="3198">
          <cell r="A3198" t="str">
            <v>cty16025</v>
          </cell>
          <cell r="B3198" t="str">
            <v>Camas County, ID</v>
          </cell>
        </row>
        <row r="3199">
          <cell r="A3199" t="str">
            <v>cty72083</v>
          </cell>
          <cell r="B3199" t="str">
            <v>Las Marias Municipio, PR</v>
          </cell>
        </row>
        <row r="3200">
          <cell r="A3200" t="str">
            <v>cty72109</v>
          </cell>
          <cell r="B3200" t="str">
            <v>Patillas Municipio, PR</v>
          </cell>
        </row>
        <row r="3201">
          <cell r="A3201" t="str">
            <v>cty02230</v>
          </cell>
          <cell r="B3201" t="str">
            <v>Skagway Municipality, AK</v>
          </cell>
        </row>
        <row r="3202">
          <cell r="A3202" t="str">
            <v>cty72039</v>
          </cell>
          <cell r="B3202" t="str">
            <v>Ciales Municipio, PR</v>
          </cell>
        </row>
        <row r="3203">
          <cell r="A3203" t="str">
            <v>cty72017</v>
          </cell>
          <cell r="B3203" t="str">
            <v>Barceloneta Municipio, PR</v>
          </cell>
        </row>
        <row r="3204">
          <cell r="A3204" t="str">
            <v>cty15005</v>
          </cell>
          <cell r="B3204" t="str">
            <v>Kalawao County, HI</v>
          </cell>
        </row>
        <row r="3205">
          <cell r="A3205" t="str">
            <v>cty30069</v>
          </cell>
          <cell r="B3205" t="str">
            <v>Petroleum County, MT</v>
          </cell>
        </row>
        <row r="3206">
          <cell r="A3206" t="str">
            <v>cty48301</v>
          </cell>
          <cell r="B3206" t="str">
            <v>Loving County, TX</v>
          </cell>
        </row>
        <row r="3207">
          <cell r="A3207" t="str">
            <v>cty30107</v>
          </cell>
          <cell r="B3207" t="str">
            <v>Wheatland County, MT</v>
          </cell>
        </row>
        <row r="3208">
          <cell r="A3208" t="str">
            <v>cty08079</v>
          </cell>
          <cell r="B3208" t="str">
            <v>Mineral County, CO</v>
          </cell>
        </row>
        <row r="3209">
          <cell r="A3209" t="str">
            <v>cty72105</v>
          </cell>
          <cell r="B3209" t="str">
            <v>Naranjito Municipio, PR</v>
          </cell>
        </row>
        <row r="3210">
          <cell r="A3210" t="str">
            <v>cty72057</v>
          </cell>
          <cell r="B3210" t="str">
            <v>Guayama Municipio, PR</v>
          </cell>
        </row>
        <row r="3211">
          <cell r="A3211" t="str">
            <v>cty31171</v>
          </cell>
          <cell r="B3211" t="str">
            <v>Thomas County, NE</v>
          </cell>
        </row>
        <row r="3212">
          <cell r="A3212" t="str">
            <v>cty30037</v>
          </cell>
          <cell r="B3212" t="str">
            <v>Golden Valley County, MT</v>
          </cell>
        </row>
        <row r="3213">
          <cell r="A3213" t="str">
            <v>cty31005</v>
          </cell>
          <cell r="B3213" t="str">
            <v>Arthur County, NE</v>
          </cell>
        </row>
        <row r="3214">
          <cell r="A3214" t="str">
            <v>cty72073</v>
          </cell>
          <cell r="B3214" t="str">
            <v>Jayuya Municipio, PR</v>
          </cell>
        </row>
        <row r="3215">
          <cell r="A3215" t="str">
            <v>cty32009</v>
          </cell>
          <cell r="B3215" t="str">
            <v>Esmeralda County, NV</v>
          </cell>
        </row>
        <row r="3216">
          <cell r="A3216" t="str">
            <v>cty48443</v>
          </cell>
          <cell r="B3216" t="str">
            <v>Terrell County, TX</v>
          </cell>
        </row>
        <row r="3217">
          <cell r="A3217" t="str">
            <v>cty72067</v>
          </cell>
          <cell r="B3217" t="str">
            <v>Hormigueros Municipio, PR</v>
          </cell>
        </row>
        <row r="3218">
          <cell r="A3218" t="str">
            <v>cty72049</v>
          </cell>
          <cell r="B3218" t="str">
            <v>Culebra Municipio, PR</v>
          </cell>
        </row>
        <row r="3219">
          <cell r="A3219" t="str">
            <v>cty08053</v>
          </cell>
          <cell r="B3219" t="str">
            <v>Hinsdale County, CO</v>
          </cell>
        </row>
        <row r="3220">
          <cell r="A3220" t="str">
            <v>cty72033</v>
          </cell>
          <cell r="B3220" t="str">
            <v>Catano Municipio, PR</v>
          </cell>
        </row>
        <row r="3221">
          <cell r="A3221" t="str">
            <v>cty72093</v>
          </cell>
          <cell r="B3221" t="str">
            <v>Maricao Municipio, PR</v>
          </cell>
        </row>
        <row r="3222">
          <cell r="A3222" t="str">
            <v>cty72045</v>
          </cell>
          <cell r="B3222" t="str">
            <v>Comerio Municipio, PR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hs_rP_gP_pall"/>
    </sheetNames>
    <sheetDataSet>
      <sheetData sheetId="0">
        <row r="2">
          <cell r="A2" t="str">
            <v>cty31113</v>
          </cell>
          <cell r="B2" t="str">
            <v>Logan County, NE</v>
          </cell>
          <cell r="C2">
            <v>0.99519999999999997</v>
          </cell>
        </row>
        <row r="3">
          <cell r="A3" t="str">
            <v>cty30055</v>
          </cell>
          <cell r="B3" t="str">
            <v>McCone County, MT</v>
          </cell>
          <cell r="C3">
            <v>0.99129999999999996</v>
          </cell>
        </row>
        <row r="4">
          <cell r="A4" t="str">
            <v>cty30075</v>
          </cell>
          <cell r="B4" t="str">
            <v>Powder River County, MT</v>
          </cell>
          <cell r="C4">
            <v>0.99039999999999995</v>
          </cell>
        </row>
        <row r="5">
          <cell r="A5" t="str">
            <v>cty02275</v>
          </cell>
          <cell r="B5" t="str">
            <v>Wrangell City and Borough, AK</v>
          </cell>
          <cell r="C5">
            <v>0.9899</v>
          </cell>
        </row>
        <row r="6">
          <cell r="A6" t="str">
            <v>cty06051</v>
          </cell>
          <cell r="B6" t="str">
            <v>Mono County, CA</v>
          </cell>
          <cell r="C6">
            <v>0.98780000000000001</v>
          </cell>
        </row>
        <row r="7">
          <cell r="A7" t="str">
            <v>cty41055</v>
          </cell>
          <cell r="B7" t="str">
            <v>Sherman County, OR</v>
          </cell>
          <cell r="C7">
            <v>0.98550000000000004</v>
          </cell>
        </row>
        <row r="8">
          <cell r="A8" t="str">
            <v>cty02068</v>
          </cell>
          <cell r="B8" t="str">
            <v>Denali Borough, AK</v>
          </cell>
          <cell r="C8">
            <v>0.98209999999999997</v>
          </cell>
        </row>
        <row r="9">
          <cell r="A9" t="str">
            <v>cty46055</v>
          </cell>
          <cell r="B9" t="str">
            <v>Haakon County, SD</v>
          </cell>
          <cell r="C9">
            <v>0.97589999999999999</v>
          </cell>
        </row>
        <row r="10">
          <cell r="A10" t="str">
            <v>cty08117</v>
          </cell>
          <cell r="B10" t="str">
            <v>Summit County, CO</v>
          </cell>
          <cell r="C10">
            <v>0.9748</v>
          </cell>
        </row>
        <row r="11">
          <cell r="A11" t="str">
            <v>cty48433</v>
          </cell>
          <cell r="B11" t="str">
            <v>Stonewall County, TX</v>
          </cell>
          <cell r="C11">
            <v>0.9677</v>
          </cell>
        </row>
        <row r="12">
          <cell r="A12" t="str">
            <v>cty31069</v>
          </cell>
          <cell r="B12" t="str">
            <v>Garden County, NE</v>
          </cell>
          <cell r="C12">
            <v>0.96560000000000001</v>
          </cell>
        </row>
        <row r="13">
          <cell r="A13" t="str">
            <v>cty38033</v>
          </cell>
          <cell r="B13" t="str">
            <v>Golden Valley County, ND</v>
          </cell>
          <cell r="C13">
            <v>0.96509999999999996</v>
          </cell>
        </row>
        <row r="14">
          <cell r="A14" t="str">
            <v>cty20083</v>
          </cell>
          <cell r="B14" t="str">
            <v>Hodgeman County, KS</v>
          </cell>
          <cell r="C14">
            <v>0.96340000000000003</v>
          </cell>
        </row>
        <row r="15">
          <cell r="A15" t="str">
            <v>cty31125</v>
          </cell>
          <cell r="B15" t="str">
            <v>Nance County, NE</v>
          </cell>
          <cell r="C15">
            <v>0.96260000000000001</v>
          </cell>
        </row>
        <row r="16">
          <cell r="A16" t="str">
            <v>cty27155</v>
          </cell>
          <cell r="B16" t="str">
            <v>Traverse County, MN</v>
          </cell>
          <cell r="C16">
            <v>0.96</v>
          </cell>
        </row>
        <row r="17">
          <cell r="A17" t="str">
            <v>cty48033</v>
          </cell>
          <cell r="B17" t="str">
            <v>Borden County, TX</v>
          </cell>
          <cell r="C17">
            <v>0.95840000000000003</v>
          </cell>
        </row>
        <row r="18">
          <cell r="A18" t="str">
            <v>cty19143</v>
          </cell>
          <cell r="B18" t="str">
            <v>Osceola County, IA</v>
          </cell>
          <cell r="C18">
            <v>0.95650000000000002</v>
          </cell>
        </row>
        <row r="19">
          <cell r="A19" t="str">
            <v>cty17079</v>
          </cell>
          <cell r="B19" t="str">
            <v>Jasper County, IL</v>
          </cell>
          <cell r="C19">
            <v>0.95540000000000003</v>
          </cell>
        </row>
        <row r="20">
          <cell r="A20" t="str">
            <v>cty51127</v>
          </cell>
          <cell r="B20" t="str">
            <v>New Kent County, VA</v>
          </cell>
          <cell r="C20">
            <v>0.9546</v>
          </cell>
        </row>
        <row r="21">
          <cell r="A21" t="str">
            <v>cty51610</v>
          </cell>
          <cell r="B21" t="str">
            <v>Falls Church city, VA</v>
          </cell>
          <cell r="C21">
            <v>0.95150000000000001</v>
          </cell>
        </row>
        <row r="22">
          <cell r="A22" t="str">
            <v>cty24027</v>
          </cell>
          <cell r="B22" t="str">
            <v>Howard County, MD</v>
          </cell>
          <cell r="C22">
            <v>0.94920000000000004</v>
          </cell>
        </row>
        <row r="23">
          <cell r="A23" t="str">
            <v>cty08107</v>
          </cell>
          <cell r="B23" t="str">
            <v>Routt County, CO</v>
          </cell>
          <cell r="C23">
            <v>0.94869999999999999</v>
          </cell>
        </row>
        <row r="24">
          <cell r="A24" t="str">
            <v>cty38023</v>
          </cell>
          <cell r="B24" t="str">
            <v>Divide County, ND</v>
          </cell>
          <cell r="C24">
            <v>0.94799999999999995</v>
          </cell>
        </row>
        <row r="25">
          <cell r="A25" t="str">
            <v>cty53069</v>
          </cell>
          <cell r="B25" t="str">
            <v>Wahkiakum County, WA</v>
          </cell>
          <cell r="C25">
            <v>0.94730000000000003</v>
          </cell>
        </row>
        <row r="26">
          <cell r="A26" t="str">
            <v>cty20033</v>
          </cell>
          <cell r="B26" t="str">
            <v>Comanche County, KS</v>
          </cell>
          <cell r="C26">
            <v>0.94720000000000004</v>
          </cell>
        </row>
        <row r="27">
          <cell r="A27" t="str">
            <v>cty48095</v>
          </cell>
          <cell r="B27" t="str">
            <v>Concho County, TX</v>
          </cell>
          <cell r="C27">
            <v>0.94710000000000005</v>
          </cell>
        </row>
        <row r="28">
          <cell r="A28" t="str">
            <v>cty42047</v>
          </cell>
          <cell r="B28" t="str">
            <v>Elk County, PA</v>
          </cell>
          <cell r="C28">
            <v>0.94710000000000005</v>
          </cell>
        </row>
        <row r="29">
          <cell r="A29" t="str">
            <v>cty31059</v>
          </cell>
          <cell r="B29" t="str">
            <v>Fillmore County, NE</v>
          </cell>
          <cell r="C29">
            <v>0.94699999999999995</v>
          </cell>
        </row>
        <row r="30">
          <cell r="A30" t="str">
            <v>cty49043</v>
          </cell>
          <cell r="B30" t="str">
            <v>Summit County, UT</v>
          </cell>
          <cell r="C30">
            <v>0.9466</v>
          </cell>
        </row>
        <row r="31">
          <cell r="A31" t="str">
            <v>cty54009</v>
          </cell>
          <cell r="B31" t="str">
            <v>Brooke County, WV</v>
          </cell>
          <cell r="C31">
            <v>0.94569999999999999</v>
          </cell>
        </row>
        <row r="32">
          <cell r="A32" t="str">
            <v>cty16033</v>
          </cell>
          <cell r="B32" t="str">
            <v>Clark County, ID</v>
          </cell>
          <cell r="C32">
            <v>0.9456</v>
          </cell>
        </row>
        <row r="33">
          <cell r="A33" t="str">
            <v>cty56027</v>
          </cell>
          <cell r="B33" t="str">
            <v>Niobrara County, WY</v>
          </cell>
          <cell r="C33">
            <v>0.94469999999999998</v>
          </cell>
        </row>
        <row r="34">
          <cell r="A34" t="str">
            <v>cty02105</v>
          </cell>
          <cell r="B34" t="str">
            <v>Hoonah-Angoon Census Area, AK</v>
          </cell>
          <cell r="C34">
            <v>0.94430000000000003</v>
          </cell>
        </row>
        <row r="35">
          <cell r="A35" t="str">
            <v>cty36059</v>
          </cell>
          <cell r="B35" t="str">
            <v>Nassau County, NY</v>
          </cell>
          <cell r="C35">
            <v>0.94410000000000005</v>
          </cell>
        </row>
        <row r="36">
          <cell r="A36" t="str">
            <v>cty51103</v>
          </cell>
          <cell r="B36" t="str">
            <v>Lancaster County, VA</v>
          </cell>
          <cell r="C36">
            <v>0.94410000000000005</v>
          </cell>
        </row>
        <row r="37">
          <cell r="A37" t="str">
            <v>cty17069</v>
          </cell>
          <cell r="B37" t="str">
            <v>Hardin County, IL</v>
          </cell>
          <cell r="C37">
            <v>0.94379999999999997</v>
          </cell>
        </row>
        <row r="38">
          <cell r="A38" t="str">
            <v>cty06091</v>
          </cell>
          <cell r="B38" t="str">
            <v>Sierra County, CA</v>
          </cell>
          <cell r="C38">
            <v>0.94350000000000001</v>
          </cell>
        </row>
        <row r="39">
          <cell r="A39" t="str">
            <v>cty02220</v>
          </cell>
          <cell r="B39" t="str">
            <v>Sitka City and Borough, AK</v>
          </cell>
          <cell r="C39">
            <v>0.9415</v>
          </cell>
        </row>
        <row r="40">
          <cell r="A40" t="str">
            <v>cty34003</v>
          </cell>
          <cell r="B40" t="str">
            <v>Bergen County, NJ</v>
          </cell>
          <cell r="C40">
            <v>0.94079999999999997</v>
          </cell>
        </row>
        <row r="41">
          <cell r="A41" t="str">
            <v>cty51570</v>
          </cell>
          <cell r="B41" t="str">
            <v>Colonial Heights city, VA</v>
          </cell>
          <cell r="C41">
            <v>0.94069999999999998</v>
          </cell>
        </row>
        <row r="42">
          <cell r="A42" t="str">
            <v>cty31183</v>
          </cell>
          <cell r="B42" t="str">
            <v>Wheeler County, NE</v>
          </cell>
          <cell r="C42">
            <v>0.94069999999999998</v>
          </cell>
        </row>
        <row r="43">
          <cell r="A43" t="str">
            <v>cty17065</v>
          </cell>
          <cell r="B43" t="str">
            <v>Hamilton County, IL</v>
          </cell>
          <cell r="C43">
            <v>0.94040000000000001</v>
          </cell>
        </row>
        <row r="44">
          <cell r="A44" t="str">
            <v>cty36079</v>
          </cell>
          <cell r="B44" t="str">
            <v>Putnam County, NY</v>
          </cell>
          <cell r="C44">
            <v>0.94030000000000002</v>
          </cell>
        </row>
        <row r="45">
          <cell r="A45" t="str">
            <v>cty38061</v>
          </cell>
          <cell r="B45" t="str">
            <v>Mountrail County, ND</v>
          </cell>
          <cell r="C45">
            <v>0.94020000000000004</v>
          </cell>
        </row>
        <row r="46">
          <cell r="A46" t="str">
            <v>cty17133</v>
          </cell>
          <cell r="B46" t="str">
            <v>Monroe County, IL</v>
          </cell>
          <cell r="C46">
            <v>0.94020000000000004</v>
          </cell>
        </row>
        <row r="47">
          <cell r="A47" t="str">
            <v>cty17053</v>
          </cell>
          <cell r="B47" t="str">
            <v>Ford County, IL</v>
          </cell>
          <cell r="C47">
            <v>0.93979999999999997</v>
          </cell>
        </row>
        <row r="48">
          <cell r="A48" t="str">
            <v>cty20039</v>
          </cell>
          <cell r="B48" t="str">
            <v>Decatur County, KS</v>
          </cell>
          <cell r="C48">
            <v>0.93899999999999995</v>
          </cell>
        </row>
        <row r="49">
          <cell r="A49" t="str">
            <v>cty34027</v>
          </cell>
          <cell r="B49" t="str">
            <v>Morris County, NJ</v>
          </cell>
          <cell r="C49">
            <v>0.93879999999999997</v>
          </cell>
        </row>
        <row r="50">
          <cell r="A50" t="str">
            <v>cty48417</v>
          </cell>
          <cell r="B50" t="str">
            <v>Shackelford County, TX</v>
          </cell>
          <cell r="C50">
            <v>0.9385</v>
          </cell>
        </row>
        <row r="51">
          <cell r="A51" t="str">
            <v>cty31071</v>
          </cell>
          <cell r="B51" t="str">
            <v>Garfield County, NE</v>
          </cell>
          <cell r="C51">
            <v>0.93830000000000002</v>
          </cell>
        </row>
        <row r="52">
          <cell r="A52" t="str">
            <v>cty27149</v>
          </cell>
          <cell r="B52" t="str">
            <v>Stevens County, MN</v>
          </cell>
          <cell r="C52">
            <v>0.9375</v>
          </cell>
        </row>
        <row r="53">
          <cell r="A53" t="str">
            <v>cty20023</v>
          </cell>
          <cell r="B53" t="str">
            <v>Cheyenne County, KS</v>
          </cell>
          <cell r="C53">
            <v>0.93630000000000002</v>
          </cell>
        </row>
        <row r="54">
          <cell r="A54" t="str">
            <v>cty02110</v>
          </cell>
          <cell r="B54" t="str">
            <v>Juneau City and Borough, AK</v>
          </cell>
          <cell r="C54">
            <v>0.93589999999999995</v>
          </cell>
        </row>
        <row r="55">
          <cell r="A55" t="str">
            <v>cty48327</v>
          </cell>
          <cell r="B55" t="str">
            <v>Menard County, TX</v>
          </cell>
          <cell r="C55">
            <v>0.93589999999999995</v>
          </cell>
        </row>
        <row r="56">
          <cell r="A56" t="str">
            <v>cty30097</v>
          </cell>
          <cell r="B56" t="str">
            <v>Sweet Grass County, MT</v>
          </cell>
          <cell r="C56">
            <v>0.93589999999999995</v>
          </cell>
        </row>
        <row r="57">
          <cell r="A57" t="str">
            <v>cty46097</v>
          </cell>
          <cell r="B57" t="str">
            <v>Miner County, SD</v>
          </cell>
          <cell r="C57">
            <v>0.93579999999999997</v>
          </cell>
        </row>
        <row r="58">
          <cell r="A58" t="str">
            <v>cty02150</v>
          </cell>
          <cell r="B58" t="str">
            <v>Kodiak Island Borough, AK</v>
          </cell>
          <cell r="C58">
            <v>0.93569999999999998</v>
          </cell>
        </row>
        <row r="59">
          <cell r="A59" t="str">
            <v>cty24001</v>
          </cell>
          <cell r="B59" t="str">
            <v>Allegany County, MD</v>
          </cell>
          <cell r="C59">
            <v>0.93569999999999998</v>
          </cell>
        </row>
        <row r="60">
          <cell r="A60" t="str">
            <v>cty19017</v>
          </cell>
          <cell r="B60" t="str">
            <v>Bremer County, IA</v>
          </cell>
          <cell r="C60">
            <v>0.93520000000000003</v>
          </cell>
        </row>
        <row r="61">
          <cell r="A61" t="str">
            <v>cty06041</v>
          </cell>
          <cell r="B61" t="str">
            <v>Marin County, CA</v>
          </cell>
          <cell r="C61">
            <v>0.93500000000000005</v>
          </cell>
        </row>
        <row r="62">
          <cell r="A62" t="str">
            <v>cty51161</v>
          </cell>
          <cell r="B62" t="str">
            <v>Roanoke County, VA</v>
          </cell>
          <cell r="C62">
            <v>0.93469999999999998</v>
          </cell>
        </row>
        <row r="63">
          <cell r="A63" t="str">
            <v>cty51113</v>
          </cell>
          <cell r="B63" t="str">
            <v>Madison County, VA</v>
          </cell>
          <cell r="C63">
            <v>0.93430000000000002</v>
          </cell>
        </row>
        <row r="64">
          <cell r="A64" t="str">
            <v>cty34019</v>
          </cell>
          <cell r="B64" t="str">
            <v>Hunterdon County, NJ</v>
          </cell>
          <cell r="C64">
            <v>0.93420000000000003</v>
          </cell>
        </row>
        <row r="65">
          <cell r="A65" t="str">
            <v>cty16013</v>
          </cell>
          <cell r="B65" t="str">
            <v>Blaine County, ID</v>
          </cell>
          <cell r="C65">
            <v>0.93379999999999996</v>
          </cell>
        </row>
        <row r="66">
          <cell r="A66" t="str">
            <v>cty31167</v>
          </cell>
          <cell r="B66" t="str">
            <v>Stanton County, NE</v>
          </cell>
          <cell r="C66">
            <v>0.93359999999999999</v>
          </cell>
        </row>
        <row r="67">
          <cell r="A67" t="str">
            <v>cty48065</v>
          </cell>
          <cell r="B67" t="str">
            <v>Carson County, TX</v>
          </cell>
          <cell r="C67">
            <v>0.93359999999999999</v>
          </cell>
        </row>
        <row r="68">
          <cell r="A68" t="str">
            <v>cty17043</v>
          </cell>
          <cell r="B68" t="str">
            <v>DuPage County, IL</v>
          </cell>
          <cell r="C68">
            <v>0.9335</v>
          </cell>
        </row>
        <row r="69">
          <cell r="A69" t="str">
            <v>cty24047</v>
          </cell>
          <cell r="B69" t="str">
            <v>Worcester County, MD</v>
          </cell>
          <cell r="C69">
            <v>0.93320000000000003</v>
          </cell>
        </row>
        <row r="70">
          <cell r="A70" t="str">
            <v>cty25021</v>
          </cell>
          <cell r="B70" t="str">
            <v>Norfolk County, MA</v>
          </cell>
          <cell r="C70">
            <v>0.93300000000000005</v>
          </cell>
        </row>
        <row r="71">
          <cell r="A71" t="str">
            <v>cty46049</v>
          </cell>
          <cell r="B71" t="str">
            <v>Faulk County, SD</v>
          </cell>
          <cell r="C71">
            <v>0.93289999999999995</v>
          </cell>
        </row>
        <row r="72">
          <cell r="A72" t="str">
            <v>cty17171</v>
          </cell>
          <cell r="B72" t="str">
            <v>Scott County, IL</v>
          </cell>
          <cell r="C72">
            <v>0.93269999999999997</v>
          </cell>
        </row>
        <row r="73">
          <cell r="A73" t="str">
            <v>cty08063</v>
          </cell>
          <cell r="B73" t="str">
            <v>Kit Carson County, CO</v>
          </cell>
          <cell r="C73">
            <v>0.93259999999999998</v>
          </cell>
        </row>
        <row r="74">
          <cell r="A74" t="str">
            <v>cty19009</v>
          </cell>
          <cell r="B74" t="str">
            <v>Audubon County, IA</v>
          </cell>
          <cell r="C74">
            <v>0.93220000000000003</v>
          </cell>
        </row>
        <row r="75">
          <cell r="A75" t="str">
            <v>cty16071</v>
          </cell>
          <cell r="B75" t="str">
            <v>Oneida County, ID</v>
          </cell>
          <cell r="C75">
            <v>0.93210000000000004</v>
          </cell>
        </row>
        <row r="76">
          <cell r="A76" t="str">
            <v>cty46079</v>
          </cell>
          <cell r="B76" t="str">
            <v>Lake County, SD</v>
          </cell>
          <cell r="C76">
            <v>0.93200000000000005</v>
          </cell>
        </row>
        <row r="77">
          <cell r="A77" t="str">
            <v>cty15003</v>
          </cell>
          <cell r="B77" t="str">
            <v>Honolulu County, HI</v>
          </cell>
          <cell r="C77">
            <v>0.93189999999999995</v>
          </cell>
        </row>
        <row r="78">
          <cell r="A78" t="str">
            <v>cty34025</v>
          </cell>
          <cell r="B78" t="str">
            <v>Monmouth County, NJ</v>
          </cell>
          <cell r="C78">
            <v>0.93169999999999997</v>
          </cell>
        </row>
        <row r="79">
          <cell r="A79" t="str">
            <v>cty20123</v>
          </cell>
          <cell r="B79" t="str">
            <v>Mitchell County, KS</v>
          </cell>
          <cell r="C79">
            <v>0.93169999999999997</v>
          </cell>
        </row>
        <row r="80">
          <cell r="A80" t="str">
            <v>cty46063</v>
          </cell>
          <cell r="B80" t="str">
            <v>Harding County, SD</v>
          </cell>
          <cell r="C80">
            <v>0.93159999999999998</v>
          </cell>
        </row>
        <row r="81">
          <cell r="A81" t="str">
            <v>cty31099</v>
          </cell>
          <cell r="B81" t="str">
            <v>Kearney County, NE</v>
          </cell>
          <cell r="C81">
            <v>0.93149999999999999</v>
          </cell>
        </row>
        <row r="82">
          <cell r="A82" t="str">
            <v>cty09005</v>
          </cell>
          <cell r="B82" t="str">
            <v>Litchfield County, CT</v>
          </cell>
          <cell r="C82">
            <v>0.93140000000000001</v>
          </cell>
        </row>
        <row r="83">
          <cell r="A83" t="str">
            <v>cty24013</v>
          </cell>
          <cell r="B83" t="str">
            <v>Carroll County, MD</v>
          </cell>
          <cell r="C83">
            <v>0.93069999999999997</v>
          </cell>
        </row>
        <row r="84">
          <cell r="A84" t="str">
            <v>cty44001</v>
          </cell>
          <cell r="B84" t="str">
            <v>Bristol County, RI</v>
          </cell>
          <cell r="C84">
            <v>0.93069999999999997</v>
          </cell>
        </row>
        <row r="85">
          <cell r="A85" t="str">
            <v>cty55131</v>
          </cell>
          <cell r="B85" t="str">
            <v>Washington County, WI</v>
          </cell>
          <cell r="C85">
            <v>0.93069999999999997</v>
          </cell>
        </row>
        <row r="86">
          <cell r="A86" t="str">
            <v>cty34035</v>
          </cell>
          <cell r="B86" t="str">
            <v>Somerset County, NJ</v>
          </cell>
          <cell r="C86">
            <v>0.93059999999999998</v>
          </cell>
        </row>
        <row r="87">
          <cell r="A87" t="str">
            <v>cty27091</v>
          </cell>
          <cell r="B87" t="str">
            <v>Martin County, MN</v>
          </cell>
          <cell r="C87">
            <v>0.93059999999999998</v>
          </cell>
        </row>
        <row r="88">
          <cell r="A88" t="str">
            <v>cty19075</v>
          </cell>
          <cell r="B88" t="str">
            <v>Grundy County, IA</v>
          </cell>
          <cell r="C88">
            <v>0.93059999999999998</v>
          </cell>
        </row>
        <row r="89">
          <cell r="A89" t="str">
            <v>cty38069</v>
          </cell>
          <cell r="B89" t="str">
            <v>Pierce County, ND</v>
          </cell>
          <cell r="C89">
            <v>0.93059999999999998</v>
          </cell>
        </row>
        <row r="90">
          <cell r="A90" t="str">
            <v>cty51017</v>
          </cell>
          <cell r="B90" t="str">
            <v>Bath County, VA</v>
          </cell>
          <cell r="C90">
            <v>0.93049999999999999</v>
          </cell>
        </row>
        <row r="91">
          <cell r="A91" t="str">
            <v>cty31179</v>
          </cell>
          <cell r="B91" t="str">
            <v>Wayne County, NE</v>
          </cell>
          <cell r="C91">
            <v>0.93010000000000004</v>
          </cell>
        </row>
        <row r="92">
          <cell r="A92" t="str">
            <v>cty16065</v>
          </cell>
          <cell r="B92" t="str">
            <v>Madison County, ID</v>
          </cell>
          <cell r="C92">
            <v>0.93</v>
          </cell>
        </row>
        <row r="93">
          <cell r="A93" t="str">
            <v>cty38043</v>
          </cell>
          <cell r="B93" t="str">
            <v>Kidder County, ND</v>
          </cell>
          <cell r="C93">
            <v>0.92969999999999997</v>
          </cell>
        </row>
        <row r="94">
          <cell r="A94" t="str">
            <v>cty19079</v>
          </cell>
          <cell r="B94" t="str">
            <v>Hamilton County, IA</v>
          </cell>
          <cell r="C94">
            <v>0.92959999999999998</v>
          </cell>
        </row>
        <row r="95">
          <cell r="A95" t="str">
            <v>cty55073</v>
          </cell>
          <cell r="B95" t="str">
            <v>Marathon County, WI</v>
          </cell>
          <cell r="C95">
            <v>0.92930000000000001</v>
          </cell>
        </row>
        <row r="96">
          <cell r="A96" t="str">
            <v>cty20147</v>
          </cell>
          <cell r="B96" t="str">
            <v>Phillips County, KS</v>
          </cell>
          <cell r="C96">
            <v>0.92930000000000001</v>
          </cell>
        </row>
        <row r="97">
          <cell r="A97" t="str">
            <v>cty34023</v>
          </cell>
          <cell r="B97" t="str">
            <v>Middlesex County, NJ</v>
          </cell>
          <cell r="C97">
            <v>0.92869999999999997</v>
          </cell>
        </row>
        <row r="98">
          <cell r="A98" t="str">
            <v>cty20089</v>
          </cell>
          <cell r="B98" t="str">
            <v>Jewell County, KS</v>
          </cell>
          <cell r="C98">
            <v>0.92869999999999997</v>
          </cell>
        </row>
        <row r="99">
          <cell r="A99" t="str">
            <v>cty19019</v>
          </cell>
          <cell r="B99" t="str">
            <v>Buchanan County, IA</v>
          </cell>
          <cell r="C99">
            <v>0.92810000000000004</v>
          </cell>
        </row>
        <row r="100">
          <cell r="A100" t="str">
            <v>cty31129</v>
          </cell>
          <cell r="B100" t="str">
            <v>Nuckolls County, NE</v>
          </cell>
          <cell r="C100">
            <v>0.92789999999999995</v>
          </cell>
        </row>
        <row r="101">
          <cell r="A101" t="str">
            <v>cty38037</v>
          </cell>
          <cell r="B101" t="str">
            <v>Grant County, ND</v>
          </cell>
          <cell r="C101">
            <v>0.92769999999999997</v>
          </cell>
        </row>
        <row r="102">
          <cell r="A102" t="str">
            <v>cty38097</v>
          </cell>
          <cell r="B102" t="str">
            <v>Traill County, ND</v>
          </cell>
          <cell r="C102">
            <v>0.92749999999999999</v>
          </cell>
        </row>
        <row r="103">
          <cell r="A103" t="str">
            <v>cty51059</v>
          </cell>
          <cell r="B103" t="str">
            <v>Fairfax County, VA</v>
          </cell>
          <cell r="C103">
            <v>0.9274</v>
          </cell>
        </row>
        <row r="104">
          <cell r="A104" t="str">
            <v>cty19055</v>
          </cell>
          <cell r="B104" t="str">
            <v>Delaware County, IA</v>
          </cell>
          <cell r="C104">
            <v>0.9274</v>
          </cell>
        </row>
        <row r="105">
          <cell r="A105" t="str">
            <v>cty38007</v>
          </cell>
          <cell r="B105" t="str">
            <v>Billings County, ND</v>
          </cell>
          <cell r="C105">
            <v>0.9274</v>
          </cell>
        </row>
        <row r="106">
          <cell r="A106" t="str">
            <v>cty19095</v>
          </cell>
          <cell r="B106" t="str">
            <v>Iowa County, IA</v>
          </cell>
          <cell r="C106">
            <v>0.9274</v>
          </cell>
        </row>
        <row r="107">
          <cell r="A107" t="str">
            <v>cty42017</v>
          </cell>
          <cell r="B107" t="str">
            <v>Bucks County, PA</v>
          </cell>
          <cell r="C107">
            <v>0.92730000000000001</v>
          </cell>
        </row>
        <row r="108">
          <cell r="A108" t="str">
            <v>cty53023</v>
          </cell>
          <cell r="B108" t="str">
            <v>Garfield County, WA</v>
          </cell>
          <cell r="C108">
            <v>0.92730000000000001</v>
          </cell>
        </row>
        <row r="109">
          <cell r="A109" t="str">
            <v>cty55047</v>
          </cell>
          <cell r="B109" t="str">
            <v>Green Lake County, WI</v>
          </cell>
          <cell r="C109">
            <v>0.92730000000000001</v>
          </cell>
        </row>
        <row r="110">
          <cell r="A110" t="str">
            <v>cty42021</v>
          </cell>
          <cell r="B110" t="str">
            <v>Cambria County, PA</v>
          </cell>
          <cell r="C110">
            <v>0.92710000000000004</v>
          </cell>
        </row>
        <row r="111">
          <cell r="A111" t="str">
            <v>cty17049</v>
          </cell>
          <cell r="B111" t="str">
            <v>Effingham County, IL</v>
          </cell>
          <cell r="C111">
            <v>0.92700000000000005</v>
          </cell>
        </row>
        <row r="112">
          <cell r="A112" t="str">
            <v>cty55091</v>
          </cell>
          <cell r="B112" t="str">
            <v>Pepin County, WI</v>
          </cell>
          <cell r="C112">
            <v>0.92700000000000005</v>
          </cell>
        </row>
        <row r="113">
          <cell r="A113" t="str">
            <v>cty51063</v>
          </cell>
          <cell r="B113" t="str">
            <v>Floyd County, VA</v>
          </cell>
          <cell r="C113">
            <v>0.92689999999999995</v>
          </cell>
        </row>
        <row r="114">
          <cell r="A114" t="str">
            <v>cty17111</v>
          </cell>
          <cell r="B114" t="str">
            <v>McHenry County, IL</v>
          </cell>
          <cell r="C114">
            <v>0.92689999999999995</v>
          </cell>
        </row>
        <row r="115">
          <cell r="A115" t="str">
            <v>cty17105</v>
          </cell>
          <cell r="B115" t="str">
            <v>Livingston County, IL</v>
          </cell>
          <cell r="C115">
            <v>0.92679999999999996</v>
          </cell>
        </row>
        <row r="116">
          <cell r="A116" t="str">
            <v>cty25017</v>
          </cell>
          <cell r="B116" t="str">
            <v>Middlesex County, MA</v>
          </cell>
          <cell r="C116">
            <v>0.92669999999999997</v>
          </cell>
        </row>
        <row r="117">
          <cell r="A117" t="str">
            <v>cty19169</v>
          </cell>
          <cell r="B117" t="str">
            <v>Story County, IA</v>
          </cell>
          <cell r="C117">
            <v>0.92669999999999997</v>
          </cell>
        </row>
        <row r="118">
          <cell r="A118" t="str">
            <v>cty55089</v>
          </cell>
          <cell r="B118" t="str">
            <v>Ozaukee County, WI</v>
          </cell>
          <cell r="C118">
            <v>0.92649999999999999</v>
          </cell>
        </row>
        <row r="119">
          <cell r="A119" t="str">
            <v>cty24021</v>
          </cell>
          <cell r="B119" t="str">
            <v>Frederick County, MD</v>
          </cell>
          <cell r="C119">
            <v>0.9264</v>
          </cell>
        </row>
        <row r="120">
          <cell r="A120" t="str">
            <v>cty38003</v>
          </cell>
          <cell r="B120" t="str">
            <v>Barnes County, ND</v>
          </cell>
          <cell r="C120">
            <v>0.9264</v>
          </cell>
        </row>
        <row r="121">
          <cell r="A121" t="str">
            <v>cty55011</v>
          </cell>
          <cell r="B121" t="str">
            <v>Buffalo County, WI</v>
          </cell>
          <cell r="C121">
            <v>0.92630000000000001</v>
          </cell>
        </row>
        <row r="122">
          <cell r="A122" t="str">
            <v>cty51133</v>
          </cell>
          <cell r="B122" t="str">
            <v>Northumberland County, VA</v>
          </cell>
          <cell r="C122">
            <v>0.92630000000000001</v>
          </cell>
        </row>
        <row r="123">
          <cell r="A123" t="str">
            <v>cty55023</v>
          </cell>
          <cell r="B123" t="str">
            <v>Crawford County, WI</v>
          </cell>
          <cell r="C123">
            <v>0.92610000000000003</v>
          </cell>
        </row>
        <row r="124">
          <cell r="A124" t="str">
            <v>cty38021</v>
          </cell>
          <cell r="B124" t="str">
            <v>Dickey County, ND</v>
          </cell>
          <cell r="C124">
            <v>0.92600000000000005</v>
          </cell>
        </row>
        <row r="125">
          <cell r="A125" t="str">
            <v>cty15001</v>
          </cell>
          <cell r="B125" t="str">
            <v>Hawaii County, HI</v>
          </cell>
          <cell r="C125">
            <v>0.92600000000000005</v>
          </cell>
        </row>
        <row r="126">
          <cell r="A126" t="str">
            <v>cty16057</v>
          </cell>
          <cell r="B126" t="str">
            <v>Latah County, ID</v>
          </cell>
          <cell r="C126">
            <v>0.92589999999999995</v>
          </cell>
        </row>
        <row r="127">
          <cell r="A127" t="str">
            <v>cty38031</v>
          </cell>
          <cell r="B127" t="str">
            <v>Foster County, ND</v>
          </cell>
          <cell r="C127">
            <v>0.92579999999999996</v>
          </cell>
        </row>
        <row r="128">
          <cell r="A128" t="str">
            <v>cty51019</v>
          </cell>
          <cell r="B128" t="str">
            <v>Bedford County, VA</v>
          </cell>
          <cell r="C128">
            <v>0.92579999999999996</v>
          </cell>
        </row>
        <row r="129">
          <cell r="A129" t="str">
            <v>cty49017</v>
          </cell>
          <cell r="B129" t="str">
            <v>Garfield County, UT</v>
          </cell>
          <cell r="C129">
            <v>0.92559999999999998</v>
          </cell>
        </row>
        <row r="130">
          <cell r="A130" t="str">
            <v>cty46039</v>
          </cell>
          <cell r="B130" t="str">
            <v>Deuel County, SD</v>
          </cell>
          <cell r="C130">
            <v>0.92559999999999998</v>
          </cell>
        </row>
        <row r="131">
          <cell r="A131" t="str">
            <v>cty20201</v>
          </cell>
          <cell r="B131" t="str">
            <v>Washington County, KS</v>
          </cell>
          <cell r="C131">
            <v>0.92559999999999998</v>
          </cell>
        </row>
        <row r="132">
          <cell r="A132" t="str">
            <v>cty17189</v>
          </cell>
          <cell r="B132" t="str">
            <v>Washington County, IL</v>
          </cell>
          <cell r="C132">
            <v>0.92559999999999998</v>
          </cell>
        </row>
        <row r="133">
          <cell r="A133" t="str">
            <v>cty08035</v>
          </cell>
          <cell r="B133" t="str">
            <v>Douglas County, CO</v>
          </cell>
          <cell r="C133">
            <v>0.92510000000000003</v>
          </cell>
        </row>
        <row r="134">
          <cell r="A134" t="str">
            <v>cty38025</v>
          </cell>
          <cell r="B134" t="str">
            <v>Dunn County, ND</v>
          </cell>
          <cell r="C134">
            <v>0.92500000000000004</v>
          </cell>
        </row>
        <row r="135">
          <cell r="A135" t="str">
            <v>cty31121</v>
          </cell>
          <cell r="B135" t="str">
            <v>Merrick County, NE</v>
          </cell>
          <cell r="C135">
            <v>0.92490000000000006</v>
          </cell>
        </row>
        <row r="136">
          <cell r="A136" t="str">
            <v>cty42091</v>
          </cell>
          <cell r="B136" t="str">
            <v>Montgomery County, PA</v>
          </cell>
          <cell r="C136">
            <v>0.92469999999999997</v>
          </cell>
        </row>
        <row r="137">
          <cell r="A137" t="str">
            <v>cty20017</v>
          </cell>
          <cell r="B137" t="str">
            <v>Chase County, KS</v>
          </cell>
          <cell r="C137">
            <v>0.92459999999999998</v>
          </cell>
        </row>
        <row r="138">
          <cell r="A138" t="str">
            <v>cty24031</v>
          </cell>
          <cell r="B138" t="str">
            <v>Montgomery County, MD</v>
          </cell>
          <cell r="C138">
            <v>0.92449999999999999</v>
          </cell>
        </row>
        <row r="139">
          <cell r="A139" t="str">
            <v>cty17027</v>
          </cell>
          <cell r="B139" t="str">
            <v>Clinton County, IL</v>
          </cell>
          <cell r="C139">
            <v>0.92430000000000001</v>
          </cell>
        </row>
        <row r="140">
          <cell r="A140" t="str">
            <v>cty09013</v>
          </cell>
          <cell r="B140" t="str">
            <v>Tolland County, CT</v>
          </cell>
          <cell r="C140">
            <v>0.92430000000000001</v>
          </cell>
        </row>
        <row r="141">
          <cell r="A141" t="str">
            <v>cty17067</v>
          </cell>
          <cell r="B141" t="str">
            <v>Hancock County, IL</v>
          </cell>
          <cell r="C141">
            <v>0.92420000000000002</v>
          </cell>
        </row>
        <row r="142">
          <cell r="A142" t="str">
            <v>cty20051</v>
          </cell>
          <cell r="B142" t="str">
            <v>Ellis County, KS</v>
          </cell>
          <cell r="C142">
            <v>0.92420000000000002</v>
          </cell>
        </row>
        <row r="143">
          <cell r="A143" t="str">
            <v>cty36103</v>
          </cell>
          <cell r="B143" t="str">
            <v>Suffolk County, NY</v>
          </cell>
          <cell r="C143">
            <v>0.92400000000000004</v>
          </cell>
        </row>
        <row r="144">
          <cell r="A144" t="str">
            <v>cty51097</v>
          </cell>
          <cell r="B144" t="str">
            <v>King and Queen County, VA</v>
          </cell>
          <cell r="C144">
            <v>0.92379999999999995</v>
          </cell>
        </row>
        <row r="145">
          <cell r="A145" t="str">
            <v>cty18057</v>
          </cell>
          <cell r="B145" t="str">
            <v>Hamilton County, IN</v>
          </cell>
          <cell r="C145">
            <v>0.92379999999999995</v>
          </cell>
        </row>
        <row r="146">
          <cell r="A146" t="str">
            <v>cty20161</v>
          </cell>
          <cell r="B146" t="str">
            <v>Riley County, KS</v>
          </cell>
          <cell r="C146">
            <v>0.92359999999999998</v>
          </cell>
        </row>
        <row r="147">
          <cell r="A147" t="str">
            <v>cty20029</v>
          </cell>
          <cell r="B147" t="str">
            <v>Cloud County, KS</v>
          </cell>
          <cell r="C147">
            <v>0.92359999999999998</v>
          </cell>
        </row>
        <row r="148">
          <cell r="A148" t="str">
            <v>cty55007</v>
          </cell>
          <cell r="B148" t="str">
            <v>Bayfield County, WI</v>
          </cell>
          <cell r="C148">
            <v>0.92349999999999999</v>
          </cell>
        </row>
        <row r="149">
          <cell r="A149" t="str">
            <v>cty18159</v>
          </cell>
          <cell r="B149" t="str">
            <v>Tipton County, IN</v>
          </cell>
          <cell r="C149">
            <v>0.92349999999999999</v>
          </cell>
        </row>
        <row r="150">
          <cell r="A150" t="str">
            <v>cty36085</v>
          </cell>
          <cell r="B150" t="str">
            <v>Richmond County, NY</v>
          </cell>
          <cell r="C150">
            <v>0.92330000000000001</v>
          </cell>
        </row>
        <row r="151">
          <cell r="A151" t="str">
            <v>cty19121</v>
          </cell>
          <cell r="B151" t="str">
            <v>Madison County, IA</v>
          </cell>
          <cell r="C151">
            <v>0.92300000000000004</v>
          </cell>
        </row>
        <row r="152">
          <cell r="A152" t="str">
            <v>cty15009</v>
          </cell>
          <cell r="B152" t="str">
            <v>Maui County, HI</v>
          </cell>
          <cell r="C152">
            <v>0.92300000000000004</v>
          </cell>
        </row>
        <row r="153">
          <cell r="A153" t="str">
            <v>cty17063</v>
          </cell>
          <cell r="B153" t="str">
            <v>Grundy County, IL</v>
          </cell>
          <cell r="C153">
            <v>0.92300000000000004</v>
          </cell>
        </row>
        <row r="154">
          <cell r="A154" t="str">
            <v>cty17169</v>
          </cell>
          <cell r="B154" t="str">
            <v>Schuyler County, IL</v>
          </cell>
          <cell r="C154">
            <v>0.92290000000000005</v>
          </cell>
        </row>
        <row r="155">
          <cell r="A155" t="str">
            <v>cty36029</v>
          </cell>
          <cell r="B155" t="str">
            <v>Erie County, NY</v>
          </cell>
          <cell r="C155">
            <v>0.92279999999999995</v>
          </cell>
        </row>
        <row r="156">
          <cell r="A156" t="str">
            <v>cty18063</v>
          </cell>
          <cell r="B156" t="str">
            <v>Hendricks County, IN</v>
          </cell>
          <cell r="C156">
            <v>0.92269999999999996</v>
          </cell>
        </row>
        <row r="157">
          <cell r="A157" t="str">
            <v>cty19119</v>
          </cell>
          <cell r="B157" t="str">
            <v>Lyon County, IA</v>
          </cell>
          <cell r="C157">
            <v>0.92269999999999996</v>
          </cell>
        </row>
        <row r="158">
          <cell r="A158" t="str">
            <v>cty42045</v>
          </cell>
          <cell r="B158" t="str">
            <v>Delaware County, PA</v>
          </cell>
          <cell r="C158">
            <v>0.92259999999999998</v>
          </cell>
        </row>
        <row r="159">
          <cell r="A159" t="str">
            <v>cty06017</v>
          </cell>
          <cell r="B159" t="str">
            <v>El Dorado County, CA</v>
          </cell>
          <cell r="C159">
            <v>0.92259999999999998</v>
          </cell>
        </row>
        <row r="160">
          <cell r="A160" t="str">
            <v>cty31149</v>
          </cell>
          <cell r="B160" t="str">
            <v>Rock County, NE</v>
          </cell>
          <cell r="C160">
            <v>0.92259999999999998</v>
          </cell>
        </row>
        <row r="161">
          <cell r="A161" t="str">
            <v>cty38077</v>
          </cell>
          <cell r="B161" t="str">
            <v>Richland County, ND</v>
          </cell>
          <cell r="C161">
            <v>0.92249999999999999</v>
          </cell>
        </row>
        <row r="162">
          <cell r="A162" t="str">
            <v>cty31095</v>
          </cell>
          <cell r="B162" t="str">
            <v>Jefferson County, NE</v>
          </cell>
          <cell r="C162">
            <v>0.9224</v>
          </cell>
        </row>
        <row r="163">
          <cell r="A163" t="str">
            <v>cty36001</v>
          </cell>
          <cell r="B163" t="str">
            <v>Albany County, NY</v>
          </cell>
          <cell r="C163">
            <v>0.92230000000000001</v>
          </cell>
        </row>
        <row r="164">
          <cell r="A164" t="str">
            <v>cty17009</v>
          </cell>
          <cell r="B164" t="str">
            <v>Brown County, IL</v>
          </cell>
          <cell r="C164">
            <v>0.92230000000000001</v>
          </cell>
        </row>
        <row r="165">
          <cell r="A165" t="str">
            <v>cty35028</v>
          </cell>
          <cell r="B165" t="str">
            <v>Los Alamos County, NM</v>
          </cell>
          <cell r="C165">
            <v>0.92230000000000001</v>
          </cell>
        </row>
        <row r="166">
          <cell r="A166" t="str">
            <v>cty20085</v>
          </cell>
          <cell r="B166" t="str">
            <v>Jackson County, KS</v>
          </cell>
          <cell r="C166">
            <v>0.92220000000000002</v>
          </cell>
        </row>
        <row r="167">
          <cell r="A167" t="str">
            <v>cty38049</v>
          </cell>
          <cell r="B167" t="str">
            <v>McHenry County, ND</v>
          </cell>
          <cell r="C167">
            <v>0.92210000000000003</v>
          </cell>
        </row>
        <row r="168">
          <cell r="A168" t="str">
            <v>cty55093</v>
          </cell>
          <cell r="B168" t="str">
            <v>Pierce County, WI</v>
          </cell>
          <cell r="C168">
            <v>0.92210000000000003</v>
          </cell>
        </row>
        <row r="169">
          <cell r="A169" t="str">
            <v>cty09001</v>
          </cell>
          <cell r="B169" t="str">
            <v>Fairfield County, CT</v>
          </cell>
          <cell r="C169">
            <v>0.92200000000000004</v>
          </cell>
        </row>
        <row r="170">
          <cell r="A170" t="str">
            <v>cty20013</v>
          </cell>
          <cell r="B170" t="str">
            <v>Brown County, KS</v>
          </cell>
          <cell r="C170">
            <v>0.92190000000000005</v>
          </cell>
        </row>
        <row r="171">
          <cell r="A171" t="str">
            <v>cty36119</v>
          </cell>
          <cell r="B171" t="str">
            <v>Westchester County, NY</v>
          </cell>
          <cell r="C171">
            <v>0.92169999999999996</v>
          </cell>
        </row>
        <row r="172">
          <cell r="A172" t="str">
            <v>cty34037</v>
          </cell>
          <cell r="B172" t="str">
            <v>Sussex County, NJ</v>
          </cell>
          <cell r="C172">
            <v>0.92169999999999996</v>
          </cell>
        </row>
        <row r="173">
          <cell r="A173" t="str">
            <v>cty19037</v>
          </cell>
          <cell r="B173" t="str">
            <v>Chickasaw County, IA</v>
          </cell>
          <cell r="C173">
            <v>0.92159999999999997</v>
          </cell>
        </row>
        <row r="174">
          <cell r="A174" t="str">
            <v>cty27071</v>
          </cell>
          <cell r="B174" t="str">
            <v>Koochiching County, MN</v>
          </cell>
          <cell r="C174">
            <v>0.92159999999999997</v>
          </cell>
        </row>
        <row r="175">
          <cell r="A175" t="str">
            <v>cty51735</v>
          </cell>
          <cell r="B175" t="str">
            <v>Poquoson city, VA</v>
          </cell>
          <cell r="C175">
            <v>0.92159999999999997</v>
          </cell>
        </row>
        <row r="176">
          <cell r="A176" t="str">
            <v>cty38015</v>
          </cell>
          <cell r="B176" t="str">
            <v>Burleigh County, ND</v>
          </cell>
          <cell r="C176">
            <v>0.9214</v>
          </cell>
        </row>
        <row r="177">
          <cell r="A177" t="str">
            <v>cty24025</v>
          </cell>
          <cell r="B177" t="str">
            <v>Harford County, MD</v>
          </cell>
          <cell r="C177">
            <v>0.9214</v>
          </cell>
        </row>
        <row r="178">
          <cell r="A178" t="str">
            <v>cty16041</v>
          </cell>
          <cell r="B178" t="str">
            <v>Franklin County, ID</v>
          </cell>
          <cell r="C178">
            <v>0.9214</v>
          </cell>
        </row>
        <row r="179">
          <cell r="A179" t="str">
            <v>cty51199</v>
          </cell>
          <cell r="B179" t="str">
            <v>York County, VA</v>
          </cell>
          <cell r="C179">
            <v>0.9214</v>
          </cell>
        </row>
        <row r="180">
          <cell r="A180" t="str">
            <v>cty27015</v>
          </cell>
          <cell r="B180" t="str">
            <v>Brown County, MN</v>
          </cell>
          <cell r="C180">
            <v>0.92120000000000002</v>
          </cell>
        </row>
        <row r="181">
          <cell r="A181" t="str">
            <v>cty42003</v>
          </cell>
          <cell r="B181" t="str">
            <v>Allegheny County, PA</v>
          </cell>
          <cell r="C181">
            <v>0.92110000000000003</v>
          </cell>
        </row>
        <row r="182">
          <cell r="A182" t="str">
            <v>cty20157</v>
          </cell>
          <cell r="B182" t="str">
            <v>Republic County, KS</v>
          </cell>
          <cell r="C182">
            <v>0.92110000000000003</v>
          </cell>
        </row>
        <row r="183">
          <cell r="A183" t="str">
            <v>cty17005</v>
          </cell>
          <cell r="B183" t="str">
            <v>Bond County, IL</v>
          </cell>
          <cell r="C183">
            <v>0.92079999999999995</v>
          </cell>
        </row>
        <row r="184">
          <cell r="A184" t="str">
            <v>cty38047</v>
          </cell>
          <cell r="B184" t="str">
            <v>Logan County, ND</v>
          </cell>
          <cell r="C184">
            <v>0.92069999999999996</v>
          </cell>
        </row>
        <row r="185">
          <cell r="A185" t="str">
            <v>cty40025</v>
          </cell>
          <cell r="B185" t="str">
            <v>Cimarron County, OK</v>
          </cell>
          <cell r="C185">
            <v>0.92059999999999997</v>
          </cell>
        </row>
        <row r="186">
          <cell r="A186" t="str">
            <v>cty21091</v>
          </cell>
          <cell r="B186" t="str">
            <v>Hancock County, KY</v>
          </cell>
          <cell r="C186">
            <v>0.92059999999999997</v>
          </cell>
        </row>
        <row r="187">
          <cell r="A187" t="str">
            <v>cty26161</v>
          </cell>
          <cell r="B187" t="str">
            <v>Washtenaw County, MI</v>
          </cell>
          <cell r="C187">
            <v>0.92049999999999998</v>
          </cell>
        </row>
        <row r="188">
          <cell r="A188" t="str">
            <v>cty09007</v>
          </cell>
          <cell r="B188" t="str">
            <v>Middlesex County, CT</v>
          </cell>
          <cell r="C188">
            <v>0.92049999999999998</v>
          </cell>
        </row>
        <row r="189">
          <cell r="A189" t="str">
            <v>cty25019</v>
          </cell>
          <cell r="B189" t="str">
            <v>Nantucket County, MA</v>
          </cell>
          <cell r="C189">
            <v>0.92049999999999998</v>
          </cell>
        </row>
        <row r="190">
          <cell r="A190" t="str">
            <v>cty54109</v>
          </cell>
          <cell r="B190" t="str">
            <v>Wyoming County, WV</v>
          </cell>
          <cell r="C190">
            <v>0.92049999999999998</v>
          </cell>
        </row>
        <row r="191">
          <cell r="A191" t="str">
            <v>cty51179</v>
          </cell>
          <cell r="B191" t="str">
            <v>Stafford County, VA</v>
          </cell>
          <cell r="C191">
            <v>0.9204</v>
          </cell>
        </row>
        <row r="192">
          <cell r="A192" t="str">
            <v>cty19083</v>
          </cell>
          <cell r="B192" t="str">
            <v>Hardin County, IA</v>
          </cell>
          <cell r="C192">
            <v>0.92030000000000001</v>
          </cell>
        </row>
        <row r="193">
          <cell r="A193" t="str">
            <v>cty54067</v>
          </cell>
          <cell r="B193" t="str">
            <v>Nicholas County, WV</v>
          </cell>
          <cell r="C193">
            <v>0.92030000000000001</v>
          </cell>
        </row>
        <row r="194">
          <cell r="A194" t="str">
            <v>cty21185</v>
          </cell>
          <cell r="B194" t="str">
            <v>Oldham County, KY</v>
          </cell>
          <cell r="C194">
            <v>0.92030000000000001</v>
          </cell>
        </row>
        <row r="195">
          <cell r="A195" t="str">
            <v>cty51095</v>
          </cell>
          <cell r="B195" t="str">
            <v>James City County, VA</v>
          </cell>
          <cell r="C195">
            <v>0.92030000000000001</v>
          </cell>
        </row>
        <row r="196">
          <cell r="A196" t="str">
            <v>cty20103</v>
          </cell>
          <cell r="B196" t="str">
            <v>Leavenworth County, KS</v>
          </cell>
          <cell r="C196">
            <v>0.92020000000000002</v>
          </cell>
        </row>
        <row r="197">
          <cell r="A197" t="str">
            <v>cty13113</v>
          </cell>
          <cell r="B197" t="str">
            <v>Fayette County, GA</v>
          </cell>
          <cell r="C197">
            <v>0.92020000000000002</v>
          </cell>
        </row>
        <row r="198">
          <cell r="A198" t="str">
            <v>cty56011</v>
          </cell>
          <cell r="B198" t="str">
            <v>Crook County, WY</v>
          </cell>
          <cell r="C198">
            <v>0.92</v>
          </cell>
        </row>
        <row r="199">
          <cell r="A199" t="str">
            <v>cty19039</v>
          </cell>
          <cell r="B199" t="str">
            <v>Clarke County, IA</v>
          </cell>
          <cell r="C199">
            <v>0.92</v>
          </cell>
        </row>
        <row r="200">
          <cell r="A200" t="str">
            <v>cty51157</v>
          </cell>
          <cell r="B200" t="str">
            <v>Rappahannock County, VA</v>
          </cell>
          <cell r="C200">
            <v>0.91979999999999995</v>
          </cell>
        </row>
        <row r="201">
          <cell r="A201" t="str">
            <v>cty51185</v>
          </cell>
          <cell r="B201" t="str">
            <v>Tazewell County, VA</v>
          </cell>
          <cell r="C201">
            <v>0.91920000000000002</v>
          </cell>
        </row>
        <row r="202">
          <cell r="A202" t="str">
            <v>cty20065</v>
          </cell>
          <cell r="B202" t="str">
            <v>Graham County, KS</v>
          </cell>
          <cell r="C202">
            <v>0.91890000000000005</v>
          </cell>
        </row>
        <row r="203">
          <cell r="A203" t="str">
            <v>cty27163</v>
          </cell>
          <cell r="B203" t="str">
            <v>Washington County, MN</v>
          </cell>
          <cell r="C203">
            <v>0.91879999999999995</v>
          </cell>
        </row>
        <row r="204">
          <cell r="A204" t="str">
            <v>cty46083</v>
          </cell>
          <cell r="B204" t="str">
            <v>Lincoln County, SD</v>
          </cell>
          <cell r="C204">
            <v>0.91879999999999995</v>
          </cell>
        </row>
        <row r="205">
          <cell r="A205" t="str">
            <v>cty55063</v>
          </cell>
          <cell r="B205" t="str">
            <v>La Crosse County, WI</v>
          </cell>
          <cell r="C205">
            <v>0.91869999999999996</v>
          </cell>
        </row>
        <row r="206">
          <cell r="A206" t="str">
            <v>cty27055</v>
          </cell>
          <cell r="B206" t="str">
            <v>Houston County, MN</v>
          </cell>
          <cell r="C206">
            <v>0.91869999999999996</v>
          </cell>
        </row>
        <row r="207">
          <cell r="A207" t="str">
            <v>cty39041</v>
          </cell>
          <cell r="B207" t="str">
            <v>Delaware County, OH</v>
          </cell>
          <cell r="C207">
            <v>0.91859999999999997</v>
          </cell>
        </row>
        <row r="208">
          <cell r="A208" t="str">
            <v>cty19125</v>
          </cell>
          <cell r="B208" t="str">
            <v>Marion County, IA</v>
          </cell>
          <cell r="C208">
            <v>0.91849999999999998</v>
          </cell>
        </row>
        <row r="209">
          <cell r="A209" t="str">
            <v>cty51061</v>
          </cell>
          <cell r="B209" t="str">
            <v>Fauquier County, VA</v>
          </cell>
          <cell r="C209">
            <v>0.91849999999999998</v>
          </cell>
        </row>
        <row r="210">
          <cell r="A210" t="str">
            <v>cty20131</v>
          </cell>
          <cell r="B210" t="str">
            <v>Nemaha County, KS</v>
          </cell>
          <cell r="C210">
            <v>0.91849999999999998</v>
          </cell>
        </row>
        <row r="211">
          <cell r="A211" t="str">
            <v>cty44003</v>
          </cell>
          <cell r="B211" t="str">
            <v>Kent County, RI</v>
          </cell>
          <cell r="C211">
            <v>0.91839999999999999</v>
          </cell>
        </row>
        <row r="212">
          <cell r="A212" t="str">
            <v>cty55097</v>
          </cell>
          <cell r="B212" t="str">
            <v>Portage County, WI</v>
          </cell>
          <cell r="C212">
            <v>0.91839999999999999</v>
          </cell>
        </row>
        <row r="213">
          <cell r="A213" t="str">
            <v>cty19149</v>
          </cell>
          <cell r="B213" t="str">
            <v>Plymouth County, IA</v>
          </cell>
          <cell r="C213">
            <v>0.91839999999999999</v>
          </cell>
        </row>
        <row r="214">
          <cell r="A214" t="str">
            <v>cty31153</v>
          </cell>
          <cell r="B214" t="str">
            <v>Sarpy County, NE</v>
          </cell>
          <cell r="C214">
            <v>0.91810000000000003</v>
          </cell>
        </row>
        <row r="215">
          <cell r="A215" t="str">
            <v>cty38093</v>
          </cell>
          <cell r="B215" t="str">
            <v>Stutsman County, ND</v>
          </cell>
          <cell r="C215">
            <v>0.91790000000000005</v>
          </cell>
        </row>
        <row r="216">
          <cell r="A216" t="str">
            <v>cty27103</v>
          </cell>
          <cell r="B216" t="str">
            <v>Nicollet County, MN</v>
          </cell>
          <cell r="C216">
            <v>0.91779999999999995</v>
          </cell>
        </row>
        <row r="217">
          <cell r="A217" t="str">
            <v>cty55121</v>
          </cell>
          <cell r="B217" t="str">
            <v>Trempealeau County, WI</v>
          </cell>
          <cell r="C217">
            <v>0.91769999999999996</v>
          </cell>
        </row>
        <row r="218">
          <cell r="A218" t="str">
            <v>cty19061</v>
          </cell>
          <cell r="B218" t="str">
            <v>Dubuque County, IA</v>
          </cell>
          <cell r="C218">
            <v>0.91759999999999997</v>
          </cell>
        </row>
        <row r="219">
          <cell r="A219" t="str">
            <v>cty55133</v>
          </cell>
          <cell r="B219" t="str">
            <v>Waukesha County, WI</v>
          </cell>
          <cell r="C219">
            <v>0.91749999999999998</v>
          </cell>
        </row>
        <row r="220">
          <cell r="A220" t="str">
            <v>cty36093</v>
          </cell>
          <cell r="B220" t="str">
            <v>Schenectady County, NY</v>
          </cell>
          <cell r="C220">
            <v>0.91749999999999998</v>
          </cell>
        </row>
        <row r="221">
          <cell r="A221" t="str">
            <v>cty36087</v>
          </cell>
          <cell r="B221" t="str">
            <v>Rockland County, NY</v>
          </cell>
          <cell r="C221">
            <v>0.91739999999999999</v>
          </cell>
        </row>
        <row r="222">
          <cell r="A222" t="str">
            <v>cty54069</v>
          </cell>
          <cell r="B222" t="str">
            <v>Ohio County, WV</v>
          </cell>
          <cell r="C222">
            <v>0.91739999999999999</v>
          </cell>
        </row>
        <row r="223">
          <cell r="A223" t="str">
            <v>cty55109</v>
          </cell>
          <cell r="B223" t="str">
            <v>St. Croix County, WI</v>
          </cell>
          <cell r="C223">
            <v>0.91700000000000004</v>
          </cell>
        </row>
        <row r="224">
          <cell r="A224" t="str">
            <v>cty19191</v>
          </cell>
          <cell r="B224" t="str">
            <v>Winneshiek County, IA</v>
          </cell>
          <cell r="C224">
            <v>0.91700000000000004</v>
          </cell>
        </row>
        <row r="225">
          <cell r="A225" t="str">
            <v>cty27173</v>
          </cell>
          <cell r="B225" t="str">
            <v>Yellow Medicine County, MN</v>
          </cell>
          <cell r="C225">
            <v>0.91690000000000005</v>
          </cell>
        </row>
        <row r="226">
          <cell r="A226" t="str">
            <v>cty51021</v>
          </cell>
          <cell r="B226" t="str">
            <v>Bland County, VA</v>
          </cell>
          <cell r="C226">
            <v>0.91690000000000005</v>
          </cell>
        </row>
        <row r="227">
          <cell r="A227" t="str">
            <v>cty44005</v>
          </cell>
          <cell r="B227" t="str">
            <v>Newport County, RI</v>
          </cell>
          <cell r="C227">
            <v>0.91690000000000005</v>
          </cell>
        </row>
        <row r="228">
          <cell r="A228" t="str">
            <v>cty17015</v>
          </cell>
          <cell r="B228" t="str">
            <v>Carroll County, IL</v>
          </cell>
          <cell r="C228">
            <v>0.91690000000000005</v>
          </cell>
        </row>
        <row r="229">
          <cell r="A229" t="str">
            <v>cty38035</v>
          </cell>
          <cell r="B229" t="str">
            <v>Grand Forks County, ND</v>
          </cell>
          <cell r="C229">
            <v>0.91679999999999995</v>
          </cell>
        </row>
        <row r="230">
          <cell r="A230" t="str">
            <v>cty31057</v>
          </cell>
          <cell r="B230" t="str">
            <v>Dundy County, NE</v>
          </cell>
          <cell r="C230">
            <v>0.91679999999999995</v>
          </cell>
        </row>
        <row r="231">
          <cell r="A231" t="str">
            <v>cty18129</v>
          </cell>
          <cell r="B231" t="str">
            <v>Posey County, IN</v>
          </cell>
          <cell r="C231">
            <v>0.91669999999999996</v>
          </cell>
        </row>
        <row r="232">
          <cell r="A232" t="str">
            <v>cty20181</v>
          </cell>
          <cell r="B232" t="str">
            <v>Sherman County, KS</v>
          </cell>
          <cell r="C232">
            <v>0.91669999999999996</v>
          </cell>
        </row>
        <row r="233">
          <cell r="A233" t="str">
            <v>cty30083</v>
          </cell>
          <cell r="B233" t="str">
            <v>Richland County, MT</v>
          </cell>
          <cell r="C233">
            <v>0.91669999999999996</v>
          </cell>
        </row>
        <row r="234">
          <cell r="A234" t="str">
            <v>cty17033</v>
          </cell>
          <cell r="B234" t="str">
            <v>Crawford County, IL</v>
          </cell>
          <cell r="C234">
            <v>0.91659999999999997</v>
          </cell>
        </row>
        <row r="235">
          <cell r="A235" t="str">
            <v>cty20091</v>
          </cell>
          <cell r="B235" t="str">
            <v>Johnson County, KS</v>
          </cell>
          <cell r="C235">
            <v>0.91639999999999999</v>
          </cell>
        </row>
        <row r="236">
          <cell r="A236" t="str">
            <v>cty19029</v>
          </cell>
          <cell r="B236" t="str">
            <v>Cass County, IA</v>
          </cell>
          <cell r="C236">
            <v>0.9163</v>
          </cell>
        </row>
        <row r="237">
          <cell r="A237" t="str">
            <v>cty55099</v>
          </cell>
          <cell r="B237" t="str">
            <v>Price County, WI</v>
          </cell>
          <cell r="C237">
            <v>0.9163</v>
          </cell>
        </row>
        <row r="238">
          <cell r="A238" t="str">
            <v>cty19187</v>
          </cell>
          <cell r="B238" t="str">
            <v>Webster County, IA</v>
          </cell>
          <cell r="C238">
            <v>0.91620000000000001</v>
          </cell>
        </row>
        <row r="239">
          <cell r="A239" t="str">
            <v>cty46013</v>
          </cell>
          <cell r="B239" t="str">
            <v>Brown County, SD</v>
          </cell>
          <cell r="C239">
            <v>0.91600000000000004</v>
          </cell>
        </row>
        <row r="240">
          <cell r="A240" t="str">
            <v>cty19087</v>
          </cell>
          <cell r="B240" t="str">
            <v>Henry County, IA</v>
          </cell>
          <cell r="C240">
            <v>0.91600000000000004</v>
          </cell>
        </row>
        <row r="241">
          <cell r="A241" t="str">
            <v>cty51107</v>
          </cell>
          <cell r="B241" t="str">
            <v>Loudoun County, VA</v>
          </cell>
          <cell r="C241">
            <v>0.91590000000000005</v>
          </cell>
        </row>
        <row r="242">
          <cell r="A242" t="str">
            <v>cty42079</v>
          </cell>
          <cell r="B242" t="str">
            <v>Luzerne County, PA</v>
          </cell>
          <cell r="C242">
            <v>0.91579999999999995</v>
          </cell>
        </row>
        <row r="243">
          <cell r="A243" t="str">
            <v>cty19043</v>
          </cell>
          <cell r="B243" t="str">
            <v>Clayton County, IA</v>
          </cell>
          <cell r="C243">
            <v>0.91579999999999995</v>
          </cell>
        </row>
        <row r="244">
          <cell r="A244" t="str">
            <v>cty49029</v>
          </cell>
          <cell r="B244" t="str">
            <v>Morgan County, UT</v>
          </cell>
          <cell r="C244">
            <v>0.91569999999999996</v>
          </cell>
        </row>
        <row r="245">
          <cell r="A245" t="str">
            <v>cty19023</v>
          </cell>
          <cell r="B245" t="str">
            <v>Butler County, IA</v>
          </cell>
          <cell r="C245">
            <v>0.91569999999999996</v>
          </cell>
        </row>
        <row r="246">
          <cell r="A246" t="str">
            <v>cty41003</v>
          </cell>
          <cell r="B246" t="str">
            <v>Benton County, OR</v>
          </cell>
          <cell r="C246">
            <v>0.91559999999999997</v>
          </cell>
        </row>
        <row r="247">
          <cell r="A247" t="str">
            <v>cty50003</v>
          </cell>
          <cell r="B247" t="str">
            <v>Bennington County, VT</v>
          </cell>
          <cell r="C247">
            <v>0.91559999999999997</v>
          </cell>
        </row>
        <row r="248">
          <cell r="A248" t="str">
            <v>cty27125</v>
          </cell>
          <cell r="B248" t="str">
            <v>Red Lake County, MN</v>
          </cell>
          <cell r="C248">
            <v>0.91549999999999998</v>
          </cell>
        </row>
        <row r="249">
          <cell r="A249" t="str">
            <v>cty38017</v>
          </cell>
          <cell r="B249" t="str">
            <v>Cass County, ND</v>
          </cell>
          <cell r="C249">
            <v>0.9153</v>
          </cell>
        </row>
        <row r="250">
          <cell r="A250" t="str">
            <v>cty24029</v>
          </cell>
          <cell r="B250" t="str">
            <v>Kent County, MD</v>
          </cell>
          <cell r="C250">
            <v>0.91520000000000001</v>
          </cell>
        </row>
        <row r="251">
          <cell r="A251" t="str">
            <v>cty31159</v>
          </cell>
          <cell r="B251" t="str">
            <v>Seward County, NE</v>
          </cell>
          <cell r="C251">
            <v>0.91520000000000001</v>
          </cell>
        </row>
        <row r="252">
          <cell r="A252" t="str">
            <v>cty51085</v>
          </cell>
          <cell r="B252" t="str">
            <v>Hanover County, VA</v>
          </cell>
          <cell r="C252">
            <v>0.91520000000000001</v>
          </cell>
        </row>
        <row r="253">
          <cell r="A253" t="str">
            <v>cty30067</v>
          </cell>
          <cell r="B253" t="str">
            <v>Park County, MT</v>
          </cell>
          <cell r="C253">
            <v>0.91520000000000001</v>
          </cell>
        </row>
        <row r="254">
          <cell r="A254" t="str">
            <v>cty24017</v>
          </cell>
          <cell r="B254" t="str">
            <v>Charles County, MD</v>
          </cell>
          <cell r="C254">
            <v>0.91510000000000002</v>
          </cell>
        </row>
        <row r="255">
          <cell r="A255" t="str">
            <v>cty20073</v>
          </cell>
          <cell r="B255" t="str">
            <v>Greenwood County, KS</v>
          </cell>
          <cell r="C255">
            <v>0.91510000000000002</v>
          </cell>
        </row>
        <row r="256">
          <cell r="A256" t="str">
            <v>cty42019</v>
          </cell>
          <cell r="B256" t="str">
            <v>Butler County, PA</v>
          </cell>
          <cell r="C256">
            <v>0.91490000000000005</v>
          </cell>
        </row>
        <row r="257">
          <cell r="A257" t="str">
            <v>cty19089</v>
          </cell>
          <cell r="B257" t="str">
            <v>Howard County, IA</v>
          </cell>
          <cell r="C257">
            <v>0.91479999999999995</v>
          </cell>
        </row>
        <row r="258">
          <cell r="A258" t="str">
            <v>cty27087</v>
          </cell>
          <cell r="B258" t="str">
            <v>Mahnomen County, MN</v>
          </cell>
          <cell r="C258">
            <v>0.91469999999999996</v>
          </cell>
        </row>
        <row r="259">
          <cell r="A259" t="str">
            <v>cty42007</v>
          </cell>
          <cell r="B259" t="str">
            <v>Beaver County, PA</v>
          </cell>
          <cell r="C259">
            <v>0.91459999999999997</v>
          </cell>
        </row>
        <row r="260">
          <cell r="A260" t="str">
            <v>cty06063</v>
          </cell>
          <cell r="B260" t="str">
            <v>Plumas County, CA</v>
          </cell>
          <cell r="C260">
            <v>0.91459999999999997</v>
          </cell>
        </row>
        <row r="261">
          <cell r="A261" t="str">
            <v>cty34005</v>
          </cell>
          <cell r="B261" t="str">
            <v>Burlington County, NJ</v>
          </cell>
          <cell r="C261">
            <v>0.91449999999999998</v>
          </cell>
        </row>
        <row r="262">
          <cell r="A262" t="str">
            <v>cty20011</v>
          </cell>
          <cell r="B262" t="str">
            <v>Bourbon County, KS</v>
          </cell>
          <cell r="C262">
            <v>0.91439999999999999</v>
          </cell>
        </row>
        <row r="263">
          <cell r="A263" t="str">
            <v>cty17097</v>
          </cell>
          <cell r="B263" t="str">
            <v>Lake County, IL</v>
          </cell>
          <cell r="C263">
            <v>0.91420000000000001</v>
          </cell>
        </row>
        <row r="264">
          <cell r="A264" t="str">
            <v>cty17085</v>
          </cell>
          <cell r="B264" t="str">
            <v>Jo Daviess County, IL</v>
          </cell>
          <cell r="C264">
            <v>0.91420000000000001</v>
          </cell>
        </row>
        <row r="265">
          <cell r="A265" t="str">
            <v>cty17061</v>
          </cell>
          <cell r="B265" t="str">
            <v>Greene County, IL</v>
          </cell>
          <cell r="C265">
            <v>0.91420000000000001</v>
          </cell>
        </row>
        <row r="266">
          <cell r="A266" t="str">
            <v>cty34039</v>
          </cell>
          <cell r="B266" t="str">
            <v>Union County, NJ</v>
          </cell>
          <cell r="C266">
            <v>0.91400000000000003</v>
          </cell>
        </row>
        <row r="267">
          <cell r="A267" t="str">
            <v>cty24009</v>
          </cell>
          <cell r="B267" t="str">
            <v>Calvert County, MD</v>
          </cell>
          <cell r="C267">
            <v>0.91400000000000003</v>
          </cell>
        </row>
        <row r="268">
          <cell r="A268" t="str">
            <v>cty54007</v>
          </cell>
          <cell r="B268" t="str">
            <v>Braxton County, WV</v>
          </cell>
          <cell r="C268">
            <v>0.91400000000000003</v>
          </cell>
        </row>
        <row r="269">
          <cell r="A269" t="str">
            <v>cty37039</v>
          </cell>
          <cell r="B269" t="str">
            <v>Cherokee County, NC</v>
          </cell>
          <cell r="C269">
            <v>0.91400000000000003</v>
          </cell>
        </row>
        <row r="270">
          <cell r="A270" t="str">
            <v>cty55049</v>
          </cell>
          <cell r="B270" t="str">
            <v>Iowa County, WI</v>
          </cell>
          <cell r="C270">
            <v>0.91400000000000003</v>
          </cell>
        </row>
        <row r="271">
          <cell r="A271" t="str">
            <v>cty17197</v>
          </cell>
          <cell r="B271" t="str">
            <v>Will County, IL</v>
          </cell>
          <cell r="C271">
            <v>0.91390000000000005</v>
          </cell>
        </row>
        <row r="272">
          <cell r="A272" t="str">
            <v>cty19135</v>
          </cell>
          <cell r="B272" t="str">
            <v>Monroe County, IA</v>
          </cell>
          <cell r="C272">
            <v>0.91390000000000005</v>
          </cell>
        </row>
        <row r="273">
          <cell r="A273" t="str">
            <v>cty51155</v>
          </cell>
          <cell r="B273" t="str">
            <v>Pulaski County, VA</v>
          </cell>
          <cell r="C273">
            <v>0.91390000000000005</v>
          </cell>
        </row>
        <row r="274">
          <cell r="A274" t="str">
            <v>cty54051</v>
          </cell>
          <cell r="B274" t="str">
            <v>Marshall County, WV</v>
          </cell>
          <cell r="C274">
            <v>0.91379999999999995</v>
          </cell>
        </row>
        <row r="275">
          <cell r="A275" t="str">
            <v>cty19185</v>
          </cell>
          <cell r="B275" t="str">
            <v>Wayne County, IA</v>
          </cell>
          <cell r="C275">
            <v>0.91379999999999995</v>
          </cell>
        </row>
        <row r="276">
          <cell r="A276" t="str">
            <v>cty20135</v>
          </cell>
          <cell r="B276" t="str">
            <v>Ness County, KS</v>
          </cell>
          <cell r="C276">
            <v>0.91359999999999997</v>
          </cell>
        </row>
        <row r="277">
          <cell r="A277" t="str">
            <v>cty55035</v>
          </cell>
          <cell r="B277" t="str">
            <v>Eau Claire County, WI</v>
          </cell>
          <cell r="C277">
            <v>0.91349999999999998</v>
          </cell>
        </row>
        <row r="278">
          <cell r="A278" t="str">
            <v>cty27019</v>
          </cell>
          <cell r="B278" t="str">
            <v>Carver County, MN</v>
          </cell>
          <cell r="C278">
            <v>0.91349999999999998</v>
          </cell>
        </row>
        <row r="279">
          <cell r="A279" t="str">
            <v>cty47187</v>
          </cell>
          <cell r="B279" t="str">
            <v>Williamson County, TN</v>
          </cell>
          <cell r="C279">
            <v>0.91349999999999998</v>
          </cell>
        </row>
        <row r="280">
          <cell r="A280" t="str">
            <v>cty48129</v>
          </cell>
          <cell r="B280" t="str">
            <v>Donley County, TX</v>
          </cell>
          <cell r="C280">
            <v>0.91349999999999998</v>
          </cell>
        </row>
        <row r="281">
          <cell r="A281" t="str">
            <v>cty06061</v>
          </cell>
          <cell r="B281" t="str">
            <v>Placer County, CA</v>
          </cell>
          <cell r="C281">
            <v>0.91339999999999999</v>
          </cell>
        </row>
        <row r="282">
          <cell r="A282" t="str">
            <v>cty51003</v>
          </cell>
          <cell r="B282" t="str">
            <v>Albemarle County, VA</v>
          </cell>
          <cell r="C282">
            <v>0.91339999999999999</v>
          </cell>
        </row>
        <row r="283">
          <cell r="A283" t="str">
            <v>cty42129</v>
          </cell>
          <cell r="B283" t="str">
            <v>Westmoreland County, PA</v>
          </cell>
          <cell r="C283">
            <v>0.9133</v>
          </cell>
        </row>
        <row r="284">
          <cell r="A284" t="str">
            <v>cty25023</v>
          </cell>
          <cell r="B284" t="str">
            <v>Plymouth County, MA</v>
          </cell>
          <cell r="C284">
            <v>0.91320000000000001</v>
          </cell>
        </row>
        <row r="285">
          <cell r="A285" t="str">
            <v>cty18127</v>
          </cell>
          <cell r="B285" t="str">
            <v>Porter County, IN</v>
          </cell>
          <cell r="C285">
            <v>0.91320000000000001</v>
          </cell>
        </row>
        <row r="286">
          <cell r="A286" t="str">
            <v>cty06005</v>
          </cell>
          <cell r="B286" t="str">
            <v>Amador County, CA</v>
          </cell>
          <cell r="C286">
            <v>0.91310000000000002</v>
          </cell>
        </row>
        <row r="287">
          <cell r="A287" t="str">
            <v>cty51121</v>
          </cell>
          <cell r="B287" t="str">
            <v>Montgomery County, VA</v>
          </cell>
          <cell r="C287">
            <v>0.91310000000000002</v>
          </cell>
        </row>
        <row r="288">
          <cell r="A288" t="str">
            <v>cty17025</v>
          </cell>
          <cell r="B288" t="str">
            <v>Clay County, IL</v>
          </cell>
          <cell r="C288">
            <v>0.91310000000000002</v>
          </cell>
        </row>
        <row r="289">
          <cell r="A289" t="str">
            <v>cty31127</v>
          </cell>
          <cell r="B289" t="str">
            <v>Nemaha County, NE</v>
          </cell>
          <cell r="C289">
            <v>0.91300000000000003</v>
          </cell>
        </row>
        <row r="290">
          <cell r="A290" t="str">
            <v>cty38081</v>
          </cell>
          <cell r="B290" t="str">
            <v>Sargent County, ND</v>
          </cell>
          <cell r="C290">
            <v>0.91300000000000003</v>
          </cell>
        </row>
        <row r="291">
          <cell r="A291" t="str">
            <v>cty51750</v>
          </cell>
          <cell r="B291" t="str">
            <v>Radford city, VA</v>
          </cell>
          <cell r="C291">
            <v>0.91300000000000003</v>
          </cell>
        </row>
        <row r="292">
          <cell r="A292" t="str">
            <v>cty26083</v>
          </cell>
          <cell r="B292" t="str">
            <v>Keweenaw County, MI</v>
          </cell>
          <cell r="C292">
            <v>0.91279999999999994</v>
          </cell>
        </row>
        <row r="293">
          <cell r="A293" t="str">
            <v>cty42125</v>
          </cell>
          <cell r="B293" t="str">
            <v>Washington County, PA</v>
          </cell>
          <cell r="C293">
            <v>0.91269999999999996</v>
          </cell>
        </row>
        <row r="294">
          <cell r="A294" t="str">
            <v>cty39013</v>
          </cell>
          <cell r="B294" t="str">
            <v>Belmont County, OH</v>
          </cell>
          <cell r="C294">
            <v>0.91269999999999996</v>
          </cell>
        </row>
        <row r="295">
          <cell r="A295" t="str">
            <v>cty48393</v>
          </cell>
          <cell r="B295" t="str">
            <v>Roberts County, TX</v>
          </cell>
          <cell r="C295">
            <v>0.91259999999999997</v>
          </cell>
        </row>
        <row r="296">
          <cell r="A296" t="str">
            <v>cty27143</v>
          </cell>
          <cell r="B296" t="str">
            <v>Sibley County, MN</v>
          </cell>
          <cell r="C296">
            <v>0.91259999999999997</v>
          </cell>
        </row>
        <row r="297">
          <cell r="A297" t="str">
            <v>cty55087</v>
          </cell>
          <cell r="B297" t="str">
            <v>Outagamie County, WI</v>
          </cell>
          <cell r="C297">
            <v>0.91249999999999998</v>
          </cell>
        </row>
        <row r="298">
          <cell r="A298" t="str">
            <v>cty27033</v>
          </cell>
          <cell r="B298" t="str">
            <v>Cottonwood County, MN</v>
          </cell>
          <cell r="C298">
            <v>0.91249999999999998</v>
          </cell>
        </row>
        <row r="299">
          <cell r="A299" t="str">
            <v>cty49031</v>
          </cell>
          <cell r="B299" t="str">
            <v>Piute County, UT</v>
          </cell>
          <cell r="C299">
            <v>0.91249999999999998</v>
          </cell>
        </row>
        <row r="300">
          <cell r="A300" t="str">
            <v>cty27083</v>
          </cell>
          <cell r="B300" t="str">
            <v>Lyon County, MN</v>
          </cell>
          <cell r="C300">
            <v>0.91249999999999998</v>
          </cell>
        </row>
        <row r="301">
          <cell r="A301" t="str">
            <v>cty20193</v>
          </cell>
          <cell r="B301" t="str">
            <v>Thomas County, KS</v>
          </cell>
          <cell r="C301">
            <v>0.91249999999999998</v>
          </cell>
        </row>
        <row r="302">
          <cell r="A302" t="str">
            <v>cty44009</v>
          </cell>
          <cell r="B302" t="str">
            <v>Washington County, RI</v>
          </cell>
          <cell r="C302">
            <v>0.91239999999999999</v>
          </cell>
        </row>
        <row r="303">
          <cell r="A303" t="str">
            <v>cty18173</v>
          </cell>
          <cell r="B303" t="str">
            <v>Warrick County, IN</v>
          </cell>
          <cell r="C303">
            <v>0.91239999999999999</v>
          </cell>
        </row>
        <row r="304">
          <cell r="A304" t="str">
            <v>cty27127</v>
          </cell>
          <cell r="B304" t="str">
            <v>Redwood County, MN</v>
          </cell>
          <cell r="C304">
            <v>0.91239999999999999</v>
          </cell>
        </row>
        <row r="305">
          <cell r="A305" t="str">
            <v>cty17093</v>
          </cell>
          <cell r="B305" t="str">
            <v>Kendall County, IL</v>
          </cell>
          <cell r="C305">
            <v>0.9123</v>
          </cell>
        </row>
        <row r="306">
          <cell r="A306" t="str">
            <v>cty24035</v>
          </cell>
          <cell r="B306" t="str">
            <v>Queen Anne's County, MD</v>
          </cell>
          <cell r="C306">
            <v>0.9123</v>
          </cell>
        </row>
        <row r="307">
          <cell r="A307" t="str">
            <v>cty19057</v>
          </cell>
          <cell r="B307" t="str">
            <v>Des Moines County, IA</v>
          </cell>
          <cell r="C307">
            <v>0.9123</v>
          </cell>
        </row>
        <row r="308">
          <cell r="A308" t="str">
            <v>cty55025</v>
          </cell>
          <cell r="B308" t="str">
            <v>Dane County, WI</v>
          </cell>
          <cell r="C308">
            <v>0.91220000000000001</v>
          </cell>
        </row>
        <row r="309">
          <cell r="A309" t="str">
            <v>cty17147</v>
          </cell>
          <cell r="B309" t="str">
            <v>Piatt County, IL</v>
          </cell>
          <cell r="C309">
            <v>0.91220000000000001</v>
          </cell>
        </row>
        <row r="310">
          <cell r="A310" t="str">
            <v>cty31061</v>
          </cell>
          <cell r="B310" t="str">
            <v>Franklin County, NE</v>
          </cell>
          <cell r="C310">
            <v>0.91210000000000002</v>
          </cell>
        </row>
        <row r="311">
          <cell r="A311" t="str">
            <v>cty27037</v>
          </cell>
          <cell r="B311" t="str">
            <v>Dakota County, MN</v>
          </cell>
          <cell r="C311">
            <v>0.91190000000000004</v>
          </cell>
        </row>
        <row r="312">
          <cell r="A312" t="str">
            <v>cty17035</v>
          </cell>
          <cell r="B312" t="str">
            <v>Cumberland County, IL</v>
          </cell>
          <cell r="C312">
            <v>0.91190000000000004</v>
          </cell>
        </row>
        <row r="313">
          <cell r="A313" t="str">
            <v>cty49051</v>
          </cell>
          <cell r="B313" t="str">
            <v>Wasatch County, UT</v>
          </cell>
          <cell r="C313">
            <v>0.91180000000000005</v>
          </cell>
        </row>
        <row r="314">
          <cell r="A314" t="str">
            <v>cty17203</v>
          </cell>
          <cell r="B314" t="str">
            <v>Woodford County, IL</v>
          </cell>
          <cell r="C314">
            <v>0.91180000000000005</v>
          </cell>
        </row>
        <row r="315">
          <cell r="A315" t="str">
            <v>cty51071</v>
          </cell>
          <cell r="B315" t="str">
            <v>Giles County, VA</v>
          </cell>
          <cell r="C315">
            <v>0.91169999999999995</v>
          </cell>
        </row>
        <row r="316">
          <cell r="A316" t="str">
            <v>cty20049</v>
          </cell>
          <cell r="B316" t="str">
            <v>Elk County, KS</v>
          </cell>
          <cell r="C316">
            <v>0.91159999999999997</v>
          </cell>
        </row>
        <row r="317">
          <cell r="A317" t="str">
            <v>cty29041</v>
          </cell>
          <cell r="B317" t="str">
            <v>Chariton County, MO</v>
          </cell>
          <cell r="C317">
            <v>0.91159999999999997</v>
          </cell>
        </row>
        <row r="318">
          <cell r="A318" t="str">
            <v>cty19005</v>
          </cell>
          <cell r="B318" t="str">
            <v>Allamakee County, IA</v>
          </cell>
          <cell r="C318">
            <v>0.91149999999999998</v>
          </cell>
        </row>
        <row r="319">
          <cell r="A319" t="str">
            <v>cty42069</v>
          </cell>
          <cell r="B319" t="str">
            <v>Lackawanna County, PA</v>
          </cell>
          <cell r="C319">
            <v>0.91139999999999999</v>
          </cell>
        </row>
        <row r="320">
          <cell r="A320" t="str">
            <v>cty36063</v>
          </cell>
          <cell r="B320" t="str">
            <v>Niagara County, NY</v>
          </cell>
          <cell r="C320">
            <v>0.9113</v>
          </cell>
        </row>
        <row r="321">
          <cell r="A321" t="str">
            <v>cty31147</v>
          </cell>
          <cell r="B321" t="str">
            <v>Richardson County, NE</v>
          </cell>
          <cell r="C321">
            <v>0.9113</v>
          </cell>
        </row>
        <row r="322">
          <cell r="A322" t="str">
            <v>cty36091</v>
          </cell>
          <cell r="B322" t="str">
            <v>Saratoga County, NY</v>
          </cell>
          <cell r="C322">
            <v>0.9113</v>
          </cell>
        </row>
        <row r="323">
          <cell r="A323" t="str">
            <v>cty20105</v>
          </cell>
          <cell r="B323" t="str">
            <v>Lincoln County, KS</v>
          </cell>
          <cell r="C323">
            <v>0.91120000000000001</v>
          </cell>
        </row>
        <row r="324">
          <cell r="A324" t="str">
            <v>cty51630</v>
          </cell>
          <cell r="B324" t="str">
            <v>Fredericksburg city, VA</v>
          </cell>
          <cell r="C324">
            <v>0.91110000000000002</v>
          </cell>
        </row>
        <row r="325">
          <cell r="A325" t="str">
            <v>cty38055</v>
          </cell>
          <cell r="B325" t="str">
            <v>McLean County, ND</v>
          </cell>
          <cell r="C325">
            <v>0.91100000000000003</v>
          </cell>
        </row>
        <row r="326">
          <cell r="A326" t="str">
            <v>cty24005</v>
          </cell>
          <cell r="B326" t="str">
            <v>Baltimore County, MD</v>
          </cell>
          <cell r="C326">
            <v>0.91100000000000003</v>
          </cell>
        </row>
        <row r="327">
          <cell r="A327" t="str">
            <v>cty49011</v>
          </cell>
          <cell r="B327" t="str">
            <v>Davis County, UT</v>
          </cell>
          <cell r="C327">
            <v>0.91090000000000004</v>
          </cell>
        </row>
        <row r="328">
          <cell r="A328" t="str">
            <v>cty34015</v>
          </cell>
          <cell r="B328" t="str">
            <v>Gloucester County, NJ</v>
          </cell>
          <cell r="C328">
            <v>0.91090000000000004</v>
          </cell>
        </row>
        <row r="329">
          <cell r="A329" t="str">
            <v>cty53031</v>
          </cell>
          <cell r="B329" t="str">
            <v>Jefferson County, WA</v>
          </cell>
          <cell r="C329">
            <v>0.91069999999999995</v>
          </cell>
        </row>
        <row r="330">
          <cell r="A330" t="str">
            <v>cty19091</v>
          </cell>
          <cell r="B330" t="str">
            <v>Humboldt County, IA</v>
          </cell>
          <cell r="C330">
            <v>0.91069999999999995</v>
          </cell>
        </row>
        <row r="331">
          <cell r="A331" t="str">
            <v>cty49001</v>
          </cell>
          <cell r="B331" t="str">
            <v>Beaver County, UT</v>
          </cell>
          <cell r="C331">
            <v>0.91069999999999995</v>
          </cell>
        </row>
        <row r="332">
          <cell r="A332" t="str">
            <v>cty55055</v>
          </cell>
          <cell r="B332" t="str">
            <v>Jefferson County, WI</v>
          </cell>
          <cell r="C332">
            <v>0.91059999999999997</v>
          </cell>
        </row>
        <row r="333">
          <cell r="A333" t="str">
            <v>cty38029</v>
          </cell>
          <cell r="B333" t="str">
            <v>Emmons County, ND</v>
          </cell>
          <cell r="C333">
            <v>0.91059999999999997</v>
          </cell>
        </row>
        <row r="334">
          <cell r="A334" t="str">
            <v>cty25001</v>
          </cell>
          <cell r="B334" t="str">
            <v>Barnstable County, MA</v>
          </cell>
          <cell r="C334">
            <v>0.91049999999999998</v>
          </cell>
        </row>
        <row r="335">
          <cell r="A335" t="str">
            <v>cty25015</v>
          </cell>
          <cell r="B335" t="str">
            <v>Hampshire County, MA</v>
          </cell>
          <cell r="C335">
            <v>0.91049999999999998</v>
          </cell>
        </row>
        <row r="336">
          <cell r="A336" t="str">
            <v>cty31097</v>
          </cell>
          <cell r="B336" t="str">
            <v>Johnson County, NE</v>
          </cell>
          <cell r="C336">
            <v>0.91049999999999998</v>
          </cell>
        </row>
        <row r="337">
          <cell r="A337" t="str">
            <v>cty50011</v>
          </cell>
          <cell r="B337" t="str">
            <v>Franklin County, VT</v>
          </cell>
          <cell r="C337">
            <v>0.91039999999999999</v>
          </cell>
        </row>
        <row r="338">
          <cell r="A338" t="str">
            <v>cty08023</v>
          </cell>
          <cell r="B338" t="str">
            <v>Costilla County, CO</v>
          </cell>
          <cell r="C338">
            <v>0.91039999999999999</v>
          </cell>
        </row>
        <row r="339">
          <cell r="A339" t="str">
            <v>cty31033</v>
          </cell>
          <cell r="B339" t="str">
            <v>Cheyenne County, NE</v>
          </cell>
          <cell r="C339">
            <v>0.91039999999999999</v>
          </cell>
        </row>
        <row r="340">
          <cell r="A340" t="str">
            <v>cty46135</v>
          </cell>
          <cell r="B340" t="str">
            <v>Yankton County, SD</v>
          </cell>
          <cell r="C340">
            <v>0.91039999999999999</v>
          </cell>
        </row>
        <row r="341">
          <cell r="A341" t="str">
            <v>cty19157</v>
          </cell>
          <cell r="B341" t="str">
            <v>Poweshiek County, IA</v>
          </cell>
          <cell r="C341">
            <v>0.91039999999999999</v>
          </cell>
        </row>
        <row r="342">
          <cell r="A342" t="str">
            <v>cty31089</v>
          </cell>
          <cell r="B342" t="str">
            <v>Holt County, NE</v>
          </cell>
          <cell r="C342">
            <v>0.9103</v>
          </cell>
        </row>
        <row r="343">
          <cell r="A343" t="str">
            <v>cty39081</v>
          </cell>
          <cell r="B343" t="str">
            <v>Jefferson County, OH</v>
          </cell>
          <cell r="C343">
            <v>0.91010000000000002</v>
          </cell>
        </row>
        <row r="344">
          <cell r="A344" t="str">
            <v>cty37055</v>
          </cell>
          <cell r="B344" t="str">
            <v>Dare County, NC</v>
          </cell>
          <cell r="C344">
            <v>0.90980000000000005</v>
          </cell>
        </row>
        <row r="345">
          <cell r="A345" t="str">
            <v>cty20063</v>
          </cell>
          <cell r="B345" t="str">
            <v>Gove County, KS</v>
          </cell>
          <cell r="C345">
            <v>0.90969999999999995</v>
          </cell>
        </row>
        <row r="346">
          <cell r="A346" t="str">
            <v>cty20117</v>
          </cell>
          <cell r="B346" t="str">
            <v>Marshall County, KS</v>
          </cell>
          <cell r="C346">
            <v>0.90969999999999995</v>
          </cell>
        </row>
        <row r="347">
          <cell r="A347" t="str">
            <v>cty25027</v>
          </cell>
          <cell r="B347" t="str">
            <v>Worcester County, MA</v>
          </cell>
          <cell r="C347">
            <v>0.90959999999999996</v>
          </cell>
        </row>
        <row r="348">
          <cell r="A348" t="str">
            <v>cty19165</v>
          </cell>
          <cell r="B348" t="str">
            <v>Shelby County, IA</v>
          </cell>
          <cell r="C348">
            <v>0.90959999999999996</v>
          </cell>
        </row>
        <row r="349">
          <cell r="A349" t="str">
            <v>cty20071</v>
          </cell>
          <cell r="B349" t="str">
            <v>Greeley County, KS</v>
          </cell>
          <cell r="C349">
            <v>0.90959999999999996</v>
          </cell>
        </row>
        <row r="350">
          <cell r="A350" t="str">
            <v>cty27017</v>
          </cell>
          <cell r="B350" t="str">
            <v>Carlton County, MN</v>
          </cell>
          <cell r="C350">
            <v>0.90949999999999998</v>
          </cell>
        </row>
        <row r="351">
          <cell r="A351" t="str">
            <v>cty17109</v>
          </cell>
          <cell r="B351" t="str">
            <v>McDonough County, IL</v>
          </cell>
          <cell r="C351">
            <v>0.90949999999999998</v>
          </cell>
        </row>
        <row r="352">
          <cell r="A352" t="str">
            <v>cty38101</v>
          </cell>
          <cell r="B352" t="str">
            <v>Ward County, ND</v>
          </cell>
          <cell r="C352">
            <v>0.9093</v>
          </cell>
        </row>
        <row r="353">
          <cell r="A353" t="str">
            <v>cty21059</v>
          </cell>
          <cell r="B353" t="str">
            <v>Daviess County, KY</v>
          </cell>
          <cell r="C353">
            <v>0.90920000000000001</v>
          </cell>
        </row>
        <row r="354">
          <cell r="A354" t="str">
            <v>cty06075</v>
          </cell>
          <cell r="B354" t="str">
            <v>San Francisco County, CA</v>
          </cell>
          <cell r="C354">
            <v>0.90910000000000002</v>
          </cell>
        </row>
        <row r="355">
          <cell r="A355" t="str">
            <v>cty19049</v>
          </cell>
          <cell r="B355" t="str">
            <v>Dallas County, IA</v>
          </cell>
          <cell r="C355">
            <v>0.90910000000000002</v>
          </cell>
        </row>
        <row r="356">
          <cell r="A356" t="str">
            <v>cty42059</v>
          </cell>
          <cell r="B356" t="str">
            <v>Greene County, PA</v>
          </cell>
          <cell r="C356">
            <v>0.90910000000000002</v>
          </cell>
        </row>
        <row r="357">
          <cell r="A357" t="str">
            <v>cty34041</v>
          </cell>
          <cell r="B357" t="str">
            <v>Warren County, NJ</v>
          </cell>
          <cell r="C357">
            <v>0.90900000000000003</v>
          </cell>
        </row>
        <row r="358">
          <cell r="A358" t="str">
            <v>cty20191</v>
          </cell>
          <cell r="B358" t="str">
            <v>Sumner County, KS</v>
          </cell>
          <cell r="C358">
            <v>0.90890000000000004</v>
          </cell>
        </row>
        <row r="359">
          <cell r="A359" t="str">
            <v>cty31027</v>
          </cell>
          <cell r="B359" t="str">
            <v>Cedar County, NE</v>
          </cell>
          <cell r="C359">
            <v>0.90890000000000004</v>
          </cell>
        </row>
        <row r="360">
          <cell r="A360" t="str">
            <v>cty49005</v>
          </cell>
          <cell r="B360" t="str">
            <v>Cache County, UT</v>
          </cell>
          <cell r="C360">
            <v>0.90880000000000005</v>
          </cell>
        </row>
        <row r="361">
          <cell r="A361" t="str">
            <v>cty42051</v>
          </cell>
          <cell r="B361" t="str">
            <v>Fayette County, PA</v>
          </cell>
          <cell r="C361">
            <v>0.90880000000000005</v>
          </cell>
        </row>
        <row r="362">
          <cell r="A362" t="str">
            <v>cty39175</v>
          </cell>
          <cell r="B362" t="str">
            <v>Wyandot County, OH</v>
          </cell>
          <cell r="C362">
            <v>0.90880000000000005</v>
          </cell>
        </row>
        <row r="363">
          <cell r="A363" t="str">
            <v>cty26063</v>
          </cell>
          <cell r="B363" t="str">
            <v>Huron County, MI</v>
          </cell>
          <cell r="C363">
            <v>0.90880000000000005</v>
          </cell>
        </row>
        <row r="364">
          <cell r="A364" t="str">
            <v>cty51520</v>
          </cell>
          <cell r="B364" t="str">
            <v>Bristol city, VA</v>
          </cell>
          <cell r="C364">
            <v>0.90880000000000005</v>
          </cell>
        </row>
        <row r="365">
          <cell r="A365" t="str">
            <v>cty26125</v>
          </cell>
          <cell r="B365" t="str">
            <v>Oakland County, MI</v>
          </cell>
          <cell r="C365">
            <v>0.90869999999999995</v>
          </cell>
        </row>
        <row r="366">
          <cell r="A366" t="str">
            <v>cty19195</v>
          </cell>
          <cell r="B366" t="str">
            <v>Worth County, IA</v>
          </cell>
          <cell r="C366">
            <v>0.90859999999999996</v>
          </cell>
        </row>
        <row r="367">
          <cell r="A367" t="str">
            <v>cty23021</v>
          </cell>
          <cell r="B367" t="str">
            <v>Piscataquis County, ME</v>
          </cell>
          <cell r="C367">
            <v>0.90849999999999997</v>
          </cell>
        </row>
        <row r="368">
          <cell r="A368" t="str">
            <v>cty42013</v>
          </cell>
          <cell r="B368" t="str">
            <v>Blair County, PA</v>
          </cell>
          <cell r="C368">
            <v>0.90839999999999999</v>
          </cell>
        </row>
        <row r="369">
          <cell r="A369" t="str">
            <v>cty38095</v>
          </cell>
          <cell r="B369" t="str">
            <v>Towner County, ND</v>
          </cell>
          <cell r="C369">
            <v>0.90839999999999999</v>
          </cell>
        </row>
        <row r="370">
          <cell r="A370" t="str">
            <v>cty19197</v>
          </cell>
          <cell r="B370" t="str">
            <v>Wright County, IA</v>
          </cell>
          <cell r="C370">
            <v>0.90839999999999999</v>
          </cell>
        </row>
        <row r="371">
          <cell r="A371" t="str">
            <v>cty17073</v>
          </cell>
          <cell r="B371" t="str">
            <v>Henry County, IL</v>
          </cell>
          <cell r="C371">
            <v>0.90839999999999999</v>
          </cell>
        </row>
        <row r="372">
          <cell r="A372" t="str">
            <v>cty05019</v>
          </cell>
          <cell r="B372" t="str">
            <v>Clark County, AR</v>
          </cell>
          <cell r="C372">
            <v>0.90839999999999999</v>
          </cell>
        </row>
        <row r="373">
          <cell r="A373" t="str">
            <v>cty06003</v>
          </cell>
          <cell r="B373" t="str">
            <v>Alpine County, CA</v>
          </cell>
          <cell r="C373">
            <v>0.90820000000000001</v>
          </cell>
        </row>
        <row r="374">
          <cell r="A374" t="str">
            <v>cty42063</v>
          </cell>
          <cell r="B374" t="str">
            <v>Indiana County, PA</v>
          </cell>
          <cell r="C374">
            <v>0.90810000000000002</v>
          </cell>
        </row>
        <row r="375">
          <cell r="A375" t="str">
            <v>cty19167</v>
          </cell>
          <cell r="B375" t="str">
            <v>Sioux County, IA</v>
          </cell>
          <cell r="C375">
            <v>0.90800000000000003</v>
          </cell>
        </row>
        <row r="376">
          <cell r="A376" t="str">
            <v>cty42057</v>
          </cell>
          <cell r="B376" t="str">
            <v>Fulton County, PA</v>
          </cell>
          <cell r="C376">
            <v>0.90800000000000003</v>
          </cell>
        </row>
        <row r="377">
          <cell r="A377" t="str">
            <v>cty29001</v>
          </cell>
          <cell r="B377" t="str">
            <v>Adair County, MO</v>
          </cell>
          <cell r="C377">
            <v>0.90790000000000004</v>
          </cell>
        </row>
        <row r="378">
          <cell r="A378" t="str">
            <v>cty09009</v>
          </cell>
          <cell r="B378" t="str">
            <v>New Haven County, CT</v>
          </cell>
          <cell r="C378">
            <v>0.90780000000000005</v>
          </cell>
        </row>
        <row r="379">
          <cell r="A379" t="str">
            <v>cty08093</v>
          </cell>
          <cell r="B379" t="str">
            <v>Park County, CO</v>
          </cell>
          <cell r="C379">
            <v>0.90780000000000005</v>
          </cell>
        </row>
        <row r="380">
          <cell r="A380" t="str">
            <v>cty17113</v>
          </cell>
          <cell r="B380" t="str">
            <v>McLean County, IL</v>
          </cell>
          <cell r="C380">
            <v>0.90780000000000005</v>
          </cell>
        </row>
        <row r="381">
          <cell r="A381" t="str">
            <v>cty34029</v>
          </cell>
          <cell r="B381" t="str">
            <v>Ocean County, NJ</v>
          </cell>
          <cell r="C381">
            <v>0.90769999999999995</v>
          </cell>
        </row>
        <row r="382">
          <cell r="A382" t="str">
            <v>cty48259</v>
          </cell>
          <cell r="B382" t="str">
            <v>Kendall County, TX</v>
          </cell>
          <cell r="C382">
            <v>0.90769999999999995</v>
          </cell>
        </row>
        <row r="383">
          <cell r="A383" t="str">
            <v>cty53013</v>
          </cell>
          <cell r="B383" t="str">
            <v>Columbia County, WA</v>
          </cell>
          <cell r="C383">
            <v>0.90769999999999995</v>
          </cell>
        </row>
        <row r="384">
          <cell r="A384" t="str">
            <v>cty55051</v>
          </cell>
          <cell r="B384" t="str">
            <v>Iron County, WI</v>
          </cell>
          <cell r="C384">
            <v>0.90769999999999995</v>
          </cell>
        </row>
        <row r="385">
          <cell r="A385" t="str">
            <v>cty16019</v>
          </cell>
          <cell r="B385" t="str">
            <v>Bonneville County, ID</v>
          </cell>
          <cell r="C385">
            <v>0.90739999999999998</v>
          </cell>
        </row>
        <row r="386">
          <cell r="A386" t="str">
            <v>cty39067</v>
          </cell>
          <cell r="B386" t="str">
            <v>Harrison County, OH</v>
          </cell>
          <cell r="C386">
            <v>0.90739999999999998</v>
          </cell>
        </row>
        <row r="387">
          <cell r="A387" t="str">
            <v>cty31085</v>
          </cell>
          <cell r="B387" t="str">
            <v>Hayes County, NE</v>
          </cell>
          <cell r="C387">
            <v>0.90739999999999998</v>
          </cell>
        </row>
        <row r="388">
          <cell r="A388" t="str">
            <v>cty39103</v>
          </cell>
          <cell r="B388" t="str">
            <v>Medina County, OH</v>
          </cell>
          <cell r="C388">
            <v>0.90739999999999998</v>
          </cell>
        </row>
        <row r="389">
          <cell r="A389" t="str">
            <v>cty46125</v>
          </cell>
          <cell r="B389" t="str">
            <v>Turner County, SD</v>
          </cell>
          <cell r="C389">
            <v>0.9073</v>
          </cell>
        </row>
        <row r="390">
          <cell r="A390" t="str">
            <v>cty48359</v>
          </cell>
          <cell r="B390" t="str">
            <v>Oldham County, TX</v>
          </cell>
          <cell r="C390">
            <v>0.90710000000000002</v>
          </cell>
        </row>
        <row r="391">
          <cell r="A391" t="str">
            <v>cty27165</v>
          </cell>
          <cell r="B391" t="str">
            <v>Watonwan County, MN</v>
          </cell>
          <cell r="C391">
            <v>0.90710000000000002</v>
          </cell>
        </row>
        <row r="392">
          <cell r="A392" t="str">
            <v>cty51720</v>
          </cell>
          <cell r="B392" t="str">
            <v>Norton city, VA</v>
          </cell>
          <cell r="C392">
            <v>0.90710000000000002</v>
          </cell>
        </row>
        <row r="393">
          <cell r="A393" t="str">
            <v>cty48381</v>
          </cell>
          <cell r="B393" t="str">
            <v>Randall County, TX</v>
          </cell>
          <cell r="C393">
            <v>0.90680000000000005</v>
          </cell>
        </row>
        <row r="394">
          <cell r="A394" t="str">
            <v>cty51041</v>
          </cell>
          <cell r="B394" t="str">
            <v>Chesterfield County, VA</v>
          </cell>
          <cell r="C394">
            <v>0.90680000000000005</v>
          </cell>
        </row>
        <row r="395">
          <cell r="A395" t="str">
            <v>cty19065</v>
          </cell>
          <cell r="B395" t="str">
            <v>Fayette County, IA</v>
          </cell>
          <cell r="C395">
            <v>0.90680000000000005</v>
          </cell>
        </row>
        <row r="396">
          <cell r="A396" t="str">
            <v>cty36109</v>
          </cell>
          <cell r="B396" t="str">
            <v>Tompkins County, NY</v>
          </cell>
          <cell r="C396">
            <v>0.90680000000000005</v>
          </cell>
        </row>
        <row r="397">
          <cell r="A397" t="str">
            <v>cty17019</v>
          </cell>
          <cell r="B397" t="str">
            <v>Champaign County, IL</v>
          </cell>
          <cell r="C397">
            <v>0.90669999999999995</v>
          </cell>
        </row>
        <row r="398">
          <cell r="A398" t="str">
            <v>cty20031</v>
          </cell>
          <cell r="B398" t="str">
            <v>Coffey County, KS</v>
          </cell>
          <cell r="C398">
            <v>0.90669999999999995</v>
          </cell>
        </row>
        <row r="399">
          <cell r="A399" t="str">
            <v>cty42077</v>
          </cell>
          <cell r="B399" t="str">
            <v>Lehigh County, PA</v>
          </cell>
          <cell r="C399">
            <v>0.90659999999999996</v>
          </cell>
        </row>
        <row r="400">
          <cell r="A400" t="str">
            <v>cty16069</v>
          </cell>
          <cell r="B400" t="str">
            <v>Nez Perce County, ID</v>
          </cell>
          <cell r="C400">
            <v>0.90649999999999997</v>
          </cell>
        </row>
        <row r="401">
          <cell r="A401" t="str">
            <v>cty26047</v>
          </cell>
          <cell r="B401" t="str">
            <v>Emmet County, MI</v>
          </cell>
          <cell r="C401">
            <v>0.90649999999999997</v>
          </cell>
        </row>
        <row r="402">
          <cell r="A402" t="str">
            <v>cty20149</v>
          </cell>
          <cell r="B402" t="str">
            <v>Pottawatomie County, KS</v>
          </cell>
          <cell r="C402">
            <v>0.90649999999999997</v>
          </cell>
        </row>
        <row r="403">
          <cell r="A403" t="str">
            <v>cty51173</v>
          </cell>
          <cell r="B403" t="str">
            <v>Smyth County, VA</v>
          </cell>
          <cell r="C403">
            <v>0.90639999999999998</v>
          </cell>
        </row>
        <row r="404">
          <cell r="A404" t="str">
            <v>cty46037</v>
          </cell>
          <cell r="B404" t="str">
            <v>Day County, SD</v>
          </cell>
          <cell r="C404">
            <v>0.90629999999999999</v>
          </cell>
        </row>
        <row r="405">
          <cell r="A405" t="str">
            <v>cty29183</v>
          </cell>
          <cell r="B405" t="str">
            <v>St. Charles County, MO</v>
          </cell>
          <cell r="C405">
            <v>0.90620000000000001</v>
          </cell>
        </row>
        <row r="406">
          <cell r="A406" t="str">
            <v>cty46043</v>
          </cell>
          <cell r="B406" t="str">
            <v>Douglas County, SD</v>
          </cell>
          <cell r="C406">
            <v>0.90620000000000001</v>
          </cell>
        </row>
        <row r="407">
          <cell r="A407" t="str">
            <v>cty55003</v>
          </cell>
          <cell r="B407" t="str">
            <v>Ashland County, WI</v>
          </cell>
          <cell r="C407">
            <v>0.90610000000000002</v>
          </cell>
        </row>
        <row r="408">
          <cell r="A408" t="str">
            <v>cty53043</v>
          </cell>
          <cell r="B408" t="str">
            <v>Lincoln County, WA</v>
          </cell>
          <cell r="C408">
            <v>0.90610000000000002</v>
          </cell>
        </row>
        <row r="409">
          <cell r="A409" t="str">
            <v>cty17129</v>
          </cell>
          <cell r="B409" t="str">
            <v>Menard County, IL</v>
          </cell>
          <cell r="C409">
            <v>0.90600000000000003</v>
          </cell>
        </row>
        <row r="410">
          <cell r="A410" t="str">
            <v>cty19015</v>
          </cell>
          <cell r="B410" t="str">
            <v>Boone County, IA</v>
          </cell>
          <cell r="C410">
            <v>0.90600000000000003</v>
          </cell>
        </row>
        <row r="411">
          <cell r="A411" t="str">
            <v>cty38089</v>
          </cell>
          <cell r="B411" t="str">
            <v>Stark County, ND</v>
          </cell>
          <cell r="C411">
            <v>0.90600000000000003</v>
          </cell>
        </row>
        <row r="412">
          <cell r="A412" t="str">
            <v>cty18059</v>
          </cell>
          <cell r="B412" t="str">
            <v>Hancock County, IN</v>
          </cell>
          <cell r="C412">
            <v>0.90600000000000003</v>
          </cell>
        </row>
        <row r="413">
          <cell r="A413" t="str">
            <v>cty34021</v>
          </cell>
          <cell r="B413" t="str">
            <v>Mercer County, NJ</v>
          </cell>
          <cell r="C413">
            <v>0.90600000000000003</v>
          </cell>
        </row>
        <row r="414">
          <cell r="A414" t="str">
            <v>cty19163</v>
          </cell>
          <cell r="B414" t="str">
            <v>Scott County, IA</v>
          </cell>
          <cell r="C414">
            <v>0.90580000000000005</v>
          </cell>
        </row>
        <row r="415">
          <cell r="A415" t="str">
            <v>cty36033</v>
          </cell>
          <cell r="B415" t="str">
            <v>Franklin County, NY</v>
          </cell>
          <cell r="C415">
            <v>0.90580000000000005</v>
          </cell>
        </row>
        <row r="416">
          <cell r="A416" t="str">
            <v>cty09003</v>
          </cell>
          <cell r="B416" t="str">
            <v>Hartford County, CT</v>
          </cell>
          <cell r="C416">
            <v>0.90580000000000005</v>
          </cell>
        </row>
        <row r="417">
          <cell r="A417" t="str">
            <v>cty06081</v>
          </cell>
          <cell r="B417" t="str">
            <v>San Mateo County, CA</v>
          </cell>
          <cell r="C417">
            <v>0.90580000000000005</v>
          </cell>
        </row>
        <row r="418">
          <cell r="A418" t="str">
            <v>cty39011</v>
          </cell>
          <cell r="B418" t="str">
            <v>Auglaize County, OH</v>
          </cell>
          <cell r="C418">
            <v>0.90580000000000005</v>
          </cell>
        </row>
        <row r="419">
          <cell r="A419" t="str">
            <v>cty26093</v>
          </cell>
          <cell r="B419" t="str">
            <v>Livingston County, MI</v>
          </cell>
          <cell r="C419">
            <v>0.90569999999999995</v>
          </cell>
        </row>
        <row r="420">
          <cell r="A420" t="str">
            <v>cty08009</v>
          </cell>
          <cell r="B420" t="str">
            <v>Baca County, CO</v>
          </cell>
          <cell r="C420">
            <v>0.90569999999999995</v>
          </cell>
        </row>
        <row r="421">
          <cell r="A421" t="str">
            <v>cty18147</v>
          </cell>
          <cell r="B421" t="str">
            <v>Spencer County, IN</v>
          </cell>
          <cell r="C421">
            <v>0.90569999999999995</v>
          </cell>
        </row>
        <row r="422">
          <cell r="A422" t="str">
            <v>cty26103</v>
          </cell>
          <cell r="B422" t="str">
            <v>Marquette County, MI</v>
          </cell>
          <cell r="C422">
            <v>0.90559999999999996</v>
          </cell>
        </row>
        <row r="423">
          <cell r="A423" t="str">
            <v>cty24003</v>
          </cell>
          <cell r="B423" t="str">
            <v>Anne Arundel County, MD</v>
          </cell>
          <cell r="C423">
            <v>0.90559999999999996</v>
          </cell>
        </row>
        <row r="424">
          <cell r="A424" t="str">
            <v>cty41063</v>
          </cell>
          <cell r="B424" t="str">
            <v>Wallowa County, OR</v>
          </cell>
          <cell r="C424">
            <v>0.90559999999999996</v>
          </cell>
        </row>
        <row r="425">
          <cell r="A425" t="str">
            <v>cty54081</v>
          </cell>
          <cell r="B425" t="str">
            <v>Raleigh County, WV</v>
          </cell>
          <cell r="C425">
            <v>0.90559999999999996</v>
          </cell>
        </row>
        <row r="426">
          <cell r="A426" t="str">
            <v>cty17119</v>
          </cell>
          <cell r="B426" t="str">
            <v>Madison County, IL</v>
          </cell>
          <cell r="C426">
            <v>0.90549999999999997</v>
          </cell>
        </row>
        <row r="427">
          <cell r="A427" t="str">
            <v>cty27151</v>
          </cell>
          <cell r="B427" t="str">
            <v>Swift County, MN</v>
          </cell>
          <cell r="C427">
            <v>0.90549999999999997</v>
          </cell>
        </row>
        <row r="428">
          <cell r="A428" t="str">
            <v>cty42027</v>
          </cell>
          <cell r="B428" t="str">
            <v>Centre County, PA</v>
          </cell>
          <cell r="C428">
            <v>0.90549999999999997</v>
          </cell>
        </row>
        <row r="429">
          <cell r="A429" t="str">
            <v>cty17191</v>
          </cell>
          <cell r="B429" t="str">
            <v>Wayne County, IL</v>
          </cell>
          <cell r="C429">
            <v>0.90539999999999998</v>
          </cell>
        </row>
        <row r="430">
          <cell r="A430" t="str">
            <v>cty20185</v>
          </cell>
          <cell r="B430" t="str">
            <v>Stafford County, KS</v>
          </cell>
          <cell r="C430">
            <v>0.90529999999999999</v>
          </cell>
        </row>
        <row r="431">
          <cell r="A431" t="str">
            <v>cty55015</v>
          </cell>
          <cell r="B431" t="str">
            <v>Calumet County, WI</v>
          </cell>
          <cell r="C431">
            <v>0.9052</v>
          </cell>
        </row>
        <row r="432">
          <cell r="A432" t="str">
            <v>cty25003</v>
          </cell>
          <cell r="B432" t="str">
            <v>Berkshire County, MA</v>
          </cell>
          <cell r="C432">
            <v>0.90510000000000002</v>
          </cell>
        </row>
        <row r="433">
          <cell r="A433" t="str">
            <v>cty17155</v>
          </cell>
          <cell r="B433" t="str">
            <v>Putnam County, IL</v>
          </cell>
          <cell r="C433">
            <v>0.90510000000000002</v>
          </cell>
        </row>
        <row r="434">
          <cell r="A434" t="str">
            <v>cty36069</v>
          </cell>
          <cell r="B434" t="str">
            <v>Ontario County, NY</v>
          </cell>
          <cell r="C434">
            <v>0.90500000000000003</v>
          </cell>
        </row>
        <row r="435">
          <cell r="A435" t="str">
            <v>cty18161</v>
          </cell>
          <cell r="B435" t="str">
            <v>Union County, IN</v>
          </cell>
          <cell r="C435">
            <v>0.90490000000000004</v>
          </cell>
        </row>
        <row r="436">
          <cell r="A436" t="str">
            <v>cty51135</v>
          </cell>
          <cell r="B436" t="str">
            <v>Nottoway County, VA</v>
          </cell>
          <cell r="C436">
            <v>0.90490000000000004</v>
          </cell>
        </row>
        <row r="437">
          <cell r="A437" t="str">
            <v>cty39123</v>
          </cell>
          <cell r="B437" t="str">
            <v>Ottawa County, OH</v>
          </cell>
          <cell r="C437">
            <v>0.90469999999999995</v>
          </cell>
        </row>
        <row r="438">
          <cell r="A438" t="str">
            <v>cty46087</v>
          </cell>
          <cell r="B438" t="str">
            <v>McCook County, SD</v>
          </cell>
          <cell r="C438">
            <v>0.90469999999999995</v>
          </cell>
        </row>
        <row r="439">
          <cell r="A439" t="str">
            <v>cty51035</v>
          </cell>
          <cell r="B439" t="str">
            <v>Carroll County, VA</v>
          </cell>
          <cell r="C439">
            <v>0.90459999999999996</v>
          </cell>
        </row>
        <row r="440">
          <cell r="A440" t="str">
            <v>cty42025</v>
          </cell>
          <cell r="B440" t="str">
            <v>Carbon County, PA</v>
          </cell>
          <cell r="C440">
            <v>0.90459999999999996</v>
          </cell>
        </row>
        <row r="441">
          <cell r="A441" t="str">
            <v>cty32021</v>
          </cell>
          <cell r="B441" t="str">
            <v>Mineral County, NV</v>
          </cell>
          <cell r="C441">
            <v>0.90459999999999996</v>
          </cell>
        </row>
        <row r="442">
          <cell r="A442" t="str">
            <v>cty31081</v>
          </cell>
          <cell r="B442" t="str">
            <v>Hamilton County, NE</v>
          </cell>
          <cell r="C442">
            <v>0.90459999999999996</v>
          </cell>
        </row>
        <row r="443">
          <cell r="A443" t="str">
            <v>cty55141</v>
          </cell>
          <cell r="B443" t="str">
            <v>Wood County, WI</v>
          </cell>
          <cell r="C443">
            <v>0.90439999999999998</v>
          </cell>
        </row>
        <row r="444">
          <cell r="A444" t="str">
            <v>cty17023</v>
          </cell>
          <cell r="B444" t="str">
            <v>Clark County, IL</v>
          </cell>
          <cell r="C444">
            <v>0.90439999999999998</v>
          </cell>
        </row>
        <row r="445">
          <cell r="A445" t="str">
            <v>cty23007</v>
          </cell>
          <cell r="B445" t="str">
            <v>Franklin County, ME</v>
          </cell>
          <cell r="C445">
            <v>0.90439999999999998</v>
          </cell>
        </row>
        <row r="446">
          <cell r="A446" t="str">
            <v>cty55119</v>
          </cell>
          <cell r="B446" t="str">
            <v>Taylor County, WI</v>
          </cell>
          <cell r="C446">
            <v>0.90429999999999999</v>
          </cell>
        </row>
        <row r="447">
          <cell r="A447" t="str">
            <v>cty37135</v>
          </cell>
          <cell r="B447" t="str">
            <v>Orange County, NC</v>
          </cell>
          <cell r="C447">
            <v>0.90429999999999999</v>
          </cell>
        </row>
        <row r="448">
          <cell r="A448" t="str">
            <v>cty25009</v>
          </cell>
          <cell r="B448" t="str">
            <v>Essex County, MA</v>
          </cell>
          <cell r="C448">
            <v>0.9042</v>
          </cell>
        </row>
        <row r="449">
          <cell r="A449" t="str">
            <v>cty17145</v>
          </cell>
          <cell r="B449" t="str">
            <v>Perry County, IL</v>
          </cell>
          <cell r="C449">
            <v>0.9042</v>
          </cell>
        </row>
        <row r="450">
          <cell r="A450" t="str">
            <v>cty47109</v>
          </cell>
          <cell r="B450" t="str">
            <v>McNairy County, TN</v>
          </cell>
          <cell r="C450">
            <v>0.9042</v>
          </cell>
        </row>
        <row r="451">
          <cell r="A451" t="str">
            <v>cty31109</v>
          </cell>
          <cell r="B451" t="str">
            <v>Lancaster County, NE</v>
          </cell>
          <cell r="C451">
            <v>0.90410000000000001</v>
          </cell>
        </row>
        <row r="452">
          <cell r="A452" t="str">
            <v>cty17159</v>
          </cell>
          <cell r="B452" t="str">
            <v>Richland County, IL</v>
          </cell>
          <cell r="C452">
            <v>0.90410000000000001</v>
          </cell>
        </row>
        <row r="453">
          <cell r="A453" t="str">
            <v>cty20005</v>
          </cell>
          <cell r="B453" t="str">
            <v>Atchison County, KS</v>
          </cell>
          <cell r="C453">
            <v>0.90410000000000001</v>
          </cell>
        </row>
        <row r="454">
          <cell r="A454" t="str">
            <v>cty46071</v>
          </cell>
          <cell r="B454" t="str">
            <v>Jackson County, SD</v>
          </cell>
          <cell r="C454">
            <v>0.90400000000000003</v>
          </cell>
        </row>
        <row r="455">
          <cell r="A455" t="str">
            <v>cty46081</v>
          </cell>
          <cell r="B455" t="str">
            <v>Lawrence County, SD</v>
          </cell>
          <cell r="C455">
            <v>0.90380000000000005</v>
          </cell>
        </row>
        <row r="456">
          <cell r="A456" t="str">
            <v>cty36051</v>
          </cell>
          <cell r="B456" t="str">
            <v>Livingston County, NY</v>
          </cell>
          <cell r="C456">
            <v>0.90380000000000005</v>
          </cell>
        </row>
        <row r="457">
          <cell r="A457" t="str">
            <v>cty21131</v>
          </cell>
          <cell r="B457" t="str">
            <v>Leslie County, KY</v>
          </cell>
          <cell r="C457">
            <v>0.90369999999999995</v>
          </cell>
        </row>
        <row r="458">
          <cell r="A458" t="str">
            <v>cty54033</v>
          </cell>
          <cell r="B458" t="str">
            <v>Harrison County, WV</v>
          </cell>
          <cell r="C458">
            <v>0.90369999999999995</v>
          </cell>
        </row>
        <row r="459">
          <cell r="A459" t="str">
            <v>cty42005</v>
          </cell>
          <cell r="B459" t="str">
            <v>Armstrong County, PA</v>
          </cell>
          <cell r="C459">
            <v>0.90369999999999995</v>
          </cell>
        </row>
        <row r="460">
          <cell r="A460" t="str">
            <v>cty17001</v>
          </cell>
          <cell r="B460" t="str">
            <v>Adams County, IL</v>
          </cell>
          <cell r="C460">
            <v>0.90349999999999997</v>
          </cell>
        </row>
        <row r="461">
          <cell r="A461" t="str">
            <v>cty31093</v>
          </cell>
          <cell r="B461" t="str">
            <v>Howard County, NE</v>
          </cell>
          <cell r="C461">
            <v>0.90349999999999997</v>
          </cell>
        </row>
        <row r="462">
          <cell r="A462" t="str">
            <v>cty19077</v>
          </cell>
          <cell r="B462" t="str">
            <v>Guthrie County, IA</v>
          </cell>
          <cell r="C462">
            <v>0.90349999999999997</v>
          </cell>
        </row>
        <row r="463">
          <cell r="A463" t="str">
            <v>cty51177</v>
          </cell>
          <cell r="B463" t="str">
            <v>Spotsylvania County, VA</v>
          </cell>
          <cell r="C463">
            <v>0.90349999999999997</v>
          </cell>
        </row>
        <row r="464">
          <cell r="A464" t="str">
            <v>cty26109</v>
          </cell>
          <cell r="B464" t="str">
            <v>Menominee County, MI</v>
          </cell>
          <cell r="C464">
            <v>0.90339999999999998</v>
          </cell>
        </row>
        <row r="465">
          <cell r="A465" t="str">
            <v>cty54041</v>
          </cell>
          <cell r="B465" t="str">
            <v>Lewis County, WV</v>
          </cell>
          <cell r="C465">
            <v>0.90329999999999999</v>
          </cell>
        </row>
        <row r="466">
          <cell r="A466" t="str">
            <v>cty30049</v>
          </cell>
          <cell r="B466" t="str">
            <v>Lewis and Clark County, MT</v>
          </cell>
          <cell r="C466">
            <v>0.9032</v>
          </cell>
        </row>
        <row r="467">
          <cell r="A467" t="str">
            <v>cty42029</v>
          </cell>
          <cell r="B467" t="str">
            <v>Chester County, PA</v>
          </cell>
          <cell r="C467">
            <v>0.9032</v>
          </cell>
        </row>
        <row r="468">
          <cell r="A468" t="str">
            <v>cty51013</v>
          </cell>
          <cell r="B468" t="str">
            <v>Arlington County, VA</v>
          </cell>
          <cell r="C468">
            <v>0.90310000000000001</v>
          </cell>
        </row>
        <row r="469">
          <cell r="A469" t="str">
            <v>cty27051</v>
          </cell>
          <cell r="B469" t="str">
            <v>Grant County, MN</v>
          </cell>
          <cell r="C469">
            <v>0.90300000000000002</v>
          </cell>
        </row>
        <row r="470">
          <cell r="A470" t="str">
            <v>cty27121</v>
          </cell>
          <cell r="B470" t="str">
            <v>Pope County, MN</v>
          </cell>
          <cell r="C470">
            <v>0.90290000000000004</v>
          </cell>
        </row>
        <row r="471">
          <cell r="A471" t="str">
            <v>cty29033</v>
          </cell>
          <cell r="B471" t="str">
            <v>Carroll County, MO</v>
          </cell>
          <cell r="C471">
            <v>0.90280000000000005</v>
          </cell>
        </row>
        <row r="472">
          <cell r="A472" t="str">
            <v>cty31151</v>
          </cell>
          <cell r="B472" t="str">
            <v>Saline County, NE</v>
          </cell>
          <cell r="C472">
            <v>0.90269999999999995</v>
          </cell>
        </row>
        <row r="473">
          <cell r="A473" t="str">
            <v>cty55085</v>
          </cell>
          <cell r="B473" t="str">
            <v>Oneida County, WI</v>
          </cell>
          <cell r="C473">
            <v>0.90269999999999995</v>
          </cell>
        </row>
        <row r="474">
          <cell r="A474" t="str">
            <v>cty16047</v>
          </cell>
          <cell r="B474" t="str">
            <v>Gooding County, ID</v>
          </cell>
          <cell r="C474">
            <v>0.90259999999999996</v>
          </cell>
        </row>
        <row r="475">
          <cell r="A475" t="str">
            <v>cty27129</v>
          </cell>
          <cell r="B475" t="str">
            <v>Renville County, MN</v>
          </cell>
          <cell r="C475">
            <v>0.90259999999999996</v>
          </cell>
        </row>
        <row r="476">
          <cell r="A476" t="str">
            <v>cty51045</v>
          </cell>
          <cell r="B476" t="str">
            <v>Craig County, VA</v>
          </cell>
          <cell r="C476">
            <v>0.90259999999999996</v>
          </cell>
        </row>
        <row r="477">
          <cell r="A477" t="str">
            <v>cty27053</v>
          </cell>
          <cell r="B477" t="str">
            <v>Hennepin County, MN</v>
          </cell>
          <cell r="C477">
            <v>0.90249999999999997</v>
          </cell>
        </row>
        <row r="478">
          <cell r="A478" t="str">
            <v>cty55115</v>
          </cell>
          <cell r="B478" t="str">
            <v>Shawano County, WI</v>
          </cell>
          <cell r="C478">
            <v>0.90249999999999997</v>
          </cell>
        </row>
        <row r="479">
          <cell r="A479" t="str">
            <v>cty51830</v>
          </cell>
          <cell r="B479" t="str">
            <v>Williamsburg city, VA</v>
          </cell>
          <cell r="C479">
            <v>0.90249999999999997</v>
          </cell>
        </row>
        <row r="480">
          <cell r="A480" t="str">
            <v>cty55033</v>
          </cell>
          <cell r="B480" t="str">
            <v>Dunn County, WI</v>
          </cell>
          <cell r="C480">
            <v>0.90249999999999997</v>
          </cell>
        </row>
        <row r="481">
          <cell r="A481" t="str">
            <v>cty24023</v>
          </cell>
          <cell r="B481" t="str">
            <v>Garrett County, MD</v>
          </cell>
          <cell r="C481">
            <v>0.90239999999999998</v>
          </cell>
        </row>
        <row r="482">
          <cell r="A482" t="str">
            <v>cty41037</v>
          </cell>
          <cell r="B482" t="str">
            <v>Lake County, OR</v>
          </cell>
          <cell r="C482">
            <v>0.90239999999999998</v>
          </cell>
        </row>
        <row r="483">
          <cell r="A483" t="str">
            <v>cty19111</v>
          </cell>
          <cell r="B483" t="str">
            <v>Lee County, IA</v>
          </cell>
          <cell r="C483">
            <v>0.90229999999999999</v>
          </cell>
        </row>
        <row r="484">
          <cell r="A484" t="str">
            <v>cty19153</v>
          </cell>
          <cell r="B484" t="str">
            <v>Polk County, IA</v>
          </cell>
          <cell r="C484">
            <v>0.9022</v>
          </cell>
        </row>
        <row r="485">
          <cell r="A485" t="str">
            <v>cty09011</v>
          </cell>
          <cell r="B485" t="str">
            <v>New London County, CT</v>
          </cell>
          <cell r="C485">
            <v>0.9022</v>
          </cell>
        </row>
        <row r="486">
          <cell r="A486" t="str">
            <v>cty53051</v>
          </cell>
          <cell r="B486" t="str">
            <v>Pend Oreille County, WA</v>
          </cell>
          <cell r="C486">
            <v>0.9022</v>
          </cell>
        </row>
        <row r="487">
          <cell r="A487" t="str">
            <v>cty21135</v>
          </cell>
          <cell r="B487" t="str">
            <v>Lewis County, KY</v>
          </cell>
          <cell r="C487">
            <v>0.9022</v>
          </cell>
        </row>
        <row r="488">
          <cell r="A488" t="str">
            <v>cty05045</v>
          </cell>
          <cell r="B488" t="str">
            <v>Faulkner County, AR</v>
          </cell>
          <cell r="C488">
            <v>0.90210000000000001</v>
          </cell>
        </row>
        <row r="489">
          <cell r="A489" t="str">
            <v>cty06013</v>
          </cell>
          <cell r="B489" t="str">
            <v>Contra Costa County, CA</v>
          </cell>
          <cell r="C489">
            <v>0.90200000000000002</v>
          </cell>
        </row>
        <row r="490">
          <cell r="A490" t="str">
            <v>cty39085</v>
          </cell>
          <cell r="B490" t="str">
            <v>Lake County, OH</v>
          </cell>
          <cell r="C490">
            <v>0.90200000000000002</v>
          </cell>
        </row>
        <row r="491">
          <cell r="A491" t="str">
            <v>cty56035</v>
          </cell>
          <cell r="B491" t="str">
            <v>Sublette County, WY</v>
          </cell>
          <cell r="C491">
            <v>0.90200000000000002</v>
          </cell>
        </row>
        <row r="492">
          <cell r="A492" t="str">
            <v>cty19101</v>
          </cell>
          <cell r="B492" t="str">
            <v>Jefferson County, IA</v>
          </cell>
          <cell r="C492">
            <v>0.90190000000000003</v>
          </cell>
        </row>
        <row r="493">
          <cell r="A493" t="str">
            <v>cty27069</v>
          </cell>
          <cell r="B493" t="str">
            <v>Kittson County, MN</v>
          </cell>
          <cell r="C493">
            <v>0.90190000000000003</v>
          </cell>
        </row>
        <row r="494">
          <cell r="A494" t="str">
            <v>cty19041</v>
          </cell>
          <cell r="B494" t="str">
            <v>Clay County, IA</v>
          </cell>
          <cell r="C494">
            <v>0.90190000000000003</v>
          </cell>
        </row>
        <row r="495">
          <cell r="A495" t="str">
            <v>cty48085</v>
          </cell>
          <cell r="B495" t="str">
            <v>Collin County, TX</v>
          </cell>
          <cell r="C495">
            <v>0.90180000000000005</v>
          </cell>
        </row>
        <row r="496">
          <cell r="A496" t="str">
            <v>cty48075</v>
          </cell>
          <cell r="B496" t="str">
            <v>Childress County, TX</v>
          </cell>
          <cell r="C496">
            <v>0.90180000000000005</v>
          </cell>
        </row>
        <row r="497">
          <cell r="A497" t="str">
            <v>cty54105</v>
          </cell>
          <cell r="B497" t="str">
            <v>Wirt County, WV</v>
          </cell>
          <cell r="C497">
            <v>0.90180000000000005</v>
          </cell>
        </row>
        <row r="498">
          <cell r="A498" t="str">
            <v>cty19117</v>
          </cell>
          <cell r="B498" t="str">
            <v>Lucas County, IA</v>
          </cell>
          <cell r="C498">
            <v>0.90180000000000005</v>
          </cell>
        </row>
        <row r="499">
          <cell r="A499" t="str">
            <v>cty19097</v>
          </cell>
          <cell r="B499" t="str">
            <v>Jackson County, IA</v>
          </cell>
          <cell r="C499">
            <v>0.90180000000000005</v>
          </cell>
        </row>
        <row r="500">
          <cell r="A500" t="str">
            <v>cty31019</v>
          </cell>
          <cell r="B500" t="str">
            <v>Buffalo County, NE</v>
          </cell>
          <cell r="C500">
            <v>0.90180000000000005</v>
          </cell>
        </row>
        <row r="501">
          <cell r="A501" t="str">
            <v>cty18081</v>
          </cell>
          <cell r="B501" t="str">
            <v>Johnson County, IN</v>
          </cell>
          <cell r="C501">
            <v>0.90180000000000005</v>
          </cell>
        </row>
        <row r="502">
          <cell r="A502" t="str">
            <v>cty02122</v>
          </cell>
          <cell r="B502" t="str">
            <v>Kenai Peninsula Borough, AK</v>
          </cell>
          <cell r="C502">
            <v>0.90169999999999995</v>
          </cell>
        </row>
        <row r="503">
          <cell r="A503" t="str">
            <v>cty39121</v>
          </cell>
          <cell r="B503" t="str">
            <v>Noble County, OH</v>
          </cell>
          <cell r="C503">
            <v>0.90159999999999996</v>
          </cell>
        </row>
        <row r="504">
          <cell r="A504" t="str">
            <v>cty30053</v>
          </cell>
          <cell r="B504" t="str">
            <v>Lincoln County, MT</v>
          </cell>
          <cell r="C504">
            <v>0.90149999999999997</v>
          </cell>
        </row>
        <row r="505">
          <cell r="A505" t="str">
            <v>cty19025</v>
          </cell>
          <cell r="B505" t="str">
            <v>Calhoun County, IA</v>
          </cell>
          <cell r="C505">
            <v>0.90149999999999997</v>
          </cell>
        </row>
        <row r="506">
          <cell r="A506" t="str">
            <v>cty49021</v>
          </cell>
          <cell r="B506" t="str">
            <v>Iron County, UT</v>
          </cell>
          <cell r="C506">
            <v>0.90139999999999998</v>
          </cell>
        </row>
        <row r="507">
          <cell r="A507" t="str">
            <v>cty49049</v>
          </cell>
          <cell r="B507" t="str">
            <v>Utah County, UT</v>
          </cell>
          <cell r="C507">
            <v>0.90139999999999998</v>
          </cell>
        </row>
        <row r="508">
          <cell r="A508" t="str">
            <v>cty50007</v>
          </cell>
          <cell r="B508" t="str">
            <v>Chittenden County, VT</v>
          </cell>
          <cell r="C508">
            <v>0.90139999999999998</v>
          </cell>
        </row>
        <row r="509">
          <cell r="A509" t="str">
            <v>cty39133</v>
          </cell>
          <cell r="B509" t="str">
            <v>Portage County, OH</v>
          </cell>
          <cell r="C509">
            <v>0.90129999999999999</v>
          </cell>
        </row>
        <row r="510">
          <cell r="A510" t="str">
            <v>cty27169</v>
          </cell>
          <cell r="B510" t="str">
            <v>Winona County, MN</v>
          </cell>
          <cell r="C510">
            <v>0.90129999999999999</v>
          </cell>
        </row>
        <row r="511">
          <cell r="A511" t="str">
            <v>cty19131</v>
          </cell>
          <cell r="B511" t="str">
            <v>Mitchell County, IA</v>
          </cell>
          <cell r="C511">
            <v>0.9012</v>
          </cell>
        </row>
        <row r="512">
          <cell r="A512" t="str">
            <v>cty17103</v>
          </cell>
          <cell r="B512" t="str">
            <v>Lee County, IL</v>
          </cell>
          <cell r="C512">
            <v>0.90110000000000001</v>
          </cell>
        </row>
        <row r="513">
          <cell r="A513" t="str">
            <v>cty19181</v>
          </cell>
          <cell r="B513" t="str">
            <v>Warren County, IA</v>
          </cell>
          <cell r="C513">
            <v>0.90110000000000001</v>
          </cell>
        </row>
        <row r="514">
          <cell r="A514" t="str">
            <v>cty37121</v>
          </cell>
          <cell r="B514" t="str">
            <v>Mitchell County, NC</v>
          </cell>
          <cell r="C514">
            <v>0.90100000000000002</v>
          </cell>
        </row>
        <row r="515">
          <cell r="A515" t="str">
            <v>cty51083</v>
          </cell>
          <cell r="B515" t="str">
            <v>Halifax County, VA</v>
          </cell>
          <cell r="C515">
            <v>0.90100000000000002</v>
          </cell>
        </row>
        <row r="516">
          <cell r="A516" t="str">
            <v>cty46005</v>
          </cell>
          <cell r="B516" t="str">
            <v>Beadle County, SD</v>
          </cell>
          <cell r="C516">
            <v>0.90090000000000003</v>
          </cell>
        </row>
        <row r="517">
          <cell r="A517" t="str">
            <v>cty31139</v>
          </cell>
          <cell r="B517" t="str">
            <v>Pierce County, NE</v>
          </cell>
          <cell r="C517">
            <v>0.90090000000000003</v>
          </cell>
        </row>
        <row r="518">
          <cell r="A518" t="str">
            <v>cty24041</v>
          </cell>
          <cell r="B518" t="str">
            <v>Talbot County, MD</v>
          </cell>
          <cell r="C518">
            <v>0.90090000000000003</v>
          </cell>
        </row>
        <row r="519">
          <cell r="A519" t="str">
            <v>cty17099</v>
          </cell>
          <cell r="B519" t="str">
            <v>LaSalle County, IL</v>
          </cell>
          <cell r="C519">
            <v>0.90090000000000003</v>
          </cell>
        </row>
        <row r="520">
          <cell r="A520" t="str">
            <v>cty27123</v>
          </cell>
          <cell r="B520" t="str">
            <v>Ramsey County, MN</v>
          </cell>
          <cell r="C520">
            <v>0.90080000000000005</v>
          </cell>
        </row>
        <row r="521">
          <cell r="A521" t="str">
            <v>cty27089</v>
          </cell>
          <cell r="B521" t="str">
            <v>Marshall County, MN</v>
          </cell>
          <cell r="C521">
            <v>0.90080000000000005</v>
          </cell>
        </row>
        <row r="522">
          <cell r="A522" t="str">
            <v>cty16059</v>
          </cell>
          <cell r="B522" t="str">
            <v>Lemhi County, ID</v>
          </cell>
          <cell r="C522">
            <v>0.90080000000000005</v>
          </cell>
        </row>
        <row r="523">
          <cell r="A523" t="str">
            <v>cty42107</v>
          </cell>
          <cell r="B523" t="str">
            <v>Schuylkill County, PA</v>
          </cell>
          <cell r="C523">
            <v>0.90080000000000005</v>
          </cell>
        </row>
        <row r="524">
          <cell r="A524" t="str">
            <v>cty27119</v>
          </cell>
          <cell r="B524" t="str">
            <v>Polk County, MN</v>
          </cell>
          <cell r="C524">
            <v>0.90069999999999995</v>
          </cell>
        </row>
        <row r="525">
          <cell r="A525" t="str">
            <v>cty39165</v>
          </cell>
          <cell r="B525" t="str">
            <v>Warren County, OH</v>
          </cell>
          <cell r="C525">
            <v>0.90069999999999995</v>
          </cell>
        </row>
        <row r="526">
          <cell r="A526" t="str">
            <v>cty21143</v>
          </cell>
          <cell r="B526" t="str">
            <v>Lyon County, KY</v>
          </cell>
          <cell r="C526">
            <v>0.90069999999999995</v>
          </cell>
        </row>
        <row r="527">
          <cell r="A527" t="str">
            <v>cty19161</v>
          </cell>
          <cell r="B527" t="str">
            <v>Sac County, IA</v>
          </cell>
          <cell r="C527">
            <v>0.90059999999999996</v>
          </cell>
        </row>
        <row r="528">
          <cell r="A528" t="str">
            <v>cty17157</v>
          </cell>
          <cell r="B528" t="str">
            <v>Randolph County, IL</v>
          </cell>
          <cell r="C528">
            <v>0.90059999999999996</v>
          </cell>
        </row>
        <row r="529">
          <cell r="A529" t="str">
            <v>cty51079</v>
          </cell>
          <cell r="B529" t="str">
            <v>Greene County, VA</v>
          </cell>
          <cell r="C529">
            <v>0.90059999999999996</v>
          </cell>
        </row>
        <row r="530">
          <cell r="A530" t="str">
            <v>cty51115</v>
          </cell>
          <cell r="B530" t="str">
            <v>Mathews County, VA</v>
          </cell>
          <cell r="C530">
            <v>0.90059999999999996</v>
          </cell>
        </row>
        <row r="531">
          <cell r="A531" t="str">
            <v>cty20153</v>
          </cell>
          <cell r="B531" t="str">
            <v>Rawlins County, KS</v>
          </cell>
          <cell r="C531">
            <v>0.90049999999999997</v>
          </cell>
        </row>
        <row r="532">
          <cell r="A532" t="str">
            <v>cty08069</v>
          </cell>
          <cell r="B532" t="str">
            <v>Larimer County, CO</v>
          </cell>
          <cell r="C532">
            <v>0.90039999999999998</v>
          </cell>
        </row>
        <row r="533">
          <cell r="A533" t="str">
            <v>cty26139</v>
          </cell>
          <cell r="B533" t="str">
            <v>Ottawa County, MI</v>
          </cell>
          <cell r="C533">
            <v>0.90039999999999998</v>
          </cell>
        </row>
        <row r="534">
          <cell r="A534" t="str">
            <v>cty26131</v>
          </cell>
          <cell r="B534" t="str">
            <v>Ontonagon County, MI</v>
          </cell>
          <cell r="C534">
            <v>0.90039999999999998</v>
          </cell>
        </row>
        <row r="535">
          <cell r="A535" t="str">
            <v>cty08005</v>
          </cell>
          <cell r="B535" t="str">
            <v>Arapahoe County, CO</v>
          </cell>
          <cell r="C535">
            <v>0.90029999999999999</v>
          </cell>
        </row>
        <row r="536">
          <cell r="A536" t="str">
            <v>cty30001</v>
          </cell>
          <cell r="B536" t="str">
            <v>Beaverhead County, MT</v>
          </cell>
          <cell r="C536">
            <v>0.90029999999999999</v>
          </cell>
        </row>
        <row r="537">
          <cell r="A537" t="str">
            <v>cty51087</v>
          </cell>
          <cell r="B537" t="str">
            <v>Henrico County, VA</v>
          </cell>
          <cell r="C537">
            <v>0.9002</v>
          </cell>
        </row>
        <row r="538">
          <cell r="A538" t="str">
            <v>cty39173</v>
          </cell>
          <cell r="B538" t="str">
            <v>Wood County, OH</v>
          </cell>
          <cell r="C538">
            <v>0.9002</v>
          </cell>
        </row>
        <row r="539">
          <cell r="A539" t="str">
            <v>cty29171</v>
          </cell>
          <cell r="B539" t="str">
            <v>Putnam County, MO</v>
          </cell>
          <cell r="C539">
            <v>0.9002</v>
          </cell>
        </row>
        <row r="540">
          <cell r="A540" t="str">
            <v>cty30009</v>
          </cell>
          <cell r="B540" t="str">
            <v>Carbon County, MT</v>
          </cell>
          <cell r="C540">
            <v>0.9002</v>
          </cell>
        </row>
        <row r="541">
          <cell r="A541" t="str">
            <v>cty20109</v>
          </cell>
          <cell r="B541" t="str">
            <v>Logan County, KS</v>
          </cell>
          <cell r="C541">
            <v>0.90010000000000001</v>
          </cell>
        </row>
        <row r="542">
          <cell r="A542" t="str">
            <v>cty17179</v>
          </cell>
          <cell r="B542" t="str">
            <v>Tazewell County, IL</v>
          </cell>
          <cell r="C542">
            <v>0.90010000000000001</v>
          </cell>
        </row>
        <row r="543">
          <cell r="A543" t="str">
            <v>cty06027</v>
          </cell>
          <cell r="B543" t="str">
            <v>Inyo County, CA</v>
          </cell>
          <cell r="C543">
            <v>0.9</v>
          </cell>
        </row>
        <row r="544">
          <cell r="A544" t="str">
            <v>cty23031</v>
          </cell>
          <cell r="B544" t="str">
            <v>York County, ME</v>
          </cell>
          <cell r="C544">
            <v>0.9</v>
          </cell>
        </row>
        <row r="545">
          <cell r="A545" t="str">
            <v>cty53055</v>
          </cell>
          <cell r="B545" t="str">
            <v>San Juan County, WA</v>
          </cell>
          <cell r="C545">
            <v>0.9</v>
          </cell>
        </row>
        <row r="546">
          <cell r="A546" t="str">
            <v>cty54079</v>
          </cell>
          <cell r="B546" t="str">
            <v>Putnam County, WV</v>
          </cell>
          <cell r="C546">
            <v>0.9</v>
          </cell>
        </row>
        <row r="547">
          <cell r="A547" t="str">
            <v>cty16007</v>
          </cell>
          <cell r="B547" t="str">
            <v>Bear Lake County, ID</v>
          </cell>
          <cell r="C547">
            <v>0.89990000000000003</v>
          </cell>
        </row>
        <row r="548">
          <cell r="A548" t="str">
            <v>cty46073</v>
          </cell>
          <cell r="B548" t="str">
            <v>Jerauld County, SD</v>
          </cell>
          <cell r="C548">
            <v>0.89980000000000004</v>
          </cell>
        </row>
        <row r="549">
          <cell r="A549" t="str">
            <v>cty39051</v>
          </cell>
          <cell r="B549" t="str">
            <v>Fulton County, OH</v>
          </cell>
          <cell r="C549">
            <v>0.89980000000000004</v>
          </cell>
        </row>
        <row r="550">
          <cell r="A550" t="str">
            <v>cty51530</v>
          </cell>
          <cell r="B550" t="str">
            <v>Buena Vista city, VA</v>
          </cell>
          <cell r="C550">
            <v>0.89980000000000004</v>
          </cell>
        </row>
        <row r="551">
          <cell r="A551" t="str">
            <v>cty19013</v>
          </cell>
          <cell r="B551" t="str">
            <v>Black Hawk County, IA</v>
          </cell>
          <cell r="C551">
            <v>0.89970000000000006</v>
          </cell>
        </row>
        <row r="552">
          <cell r="A552" t="str">
            <v>cty38059</v>
          </cell>
          <cell r="B552" t="str">
            <v>Morton County, ND</v>
          </cell>
          <cell r="C552">
            <v>0.89959999999999996</v>
          </cell>
        </row>
        <row r="553">
          <cell r="A553" t="str">
            <v>cty27097</v>
          </cell>
          <cell r="B553" t="str">
            <v>Morrison County, MN</v>
          </cell>
          <cell r="C553">
            <v>0.89959999999999996</v>
          </cell>
        </row>
        <row r="554">
          <cell r="A554" t="str">
            <v>cty19047</v>
          </cell>
          <cell r="B554" t="str">
            <v>Crawford County, IA</v>
          </cell>
          <cell r="C554">
            <v>0.89949999999999997</v>
          </cell>
        </row>
        <row r="555">
          <cell r="A555" t="str">
            <v>cty21035</v>
          </cell>
          <cell r="B555" t="str">
            <v>Calloway County, KY</v>
          </cell>
          <cell r="C555">
            <v>0.89949999999999997</v>
          </cell>
        </row>
        <row r="556">
          <cell r="A556" t="str">
            <v>cty54057</v>
          </cell>
          <cell r="B556" t="str">
            <v>Mineral County, WV</v>
          </cell>
          <cell r="C556">
            <v>0.89949999999999997</v>
          </cell>
        </row>
        <row r="557">
          <cell r="A557" t="str">
            <v>cty19113</v>
          </cell>
          <cell r="B557" t="str">
            <v>Linn County, IA</v>
          </cell>
          <cell r="C557">
            <v>0.89939999999999998</v>
          </cell>
        </row>
        <row r="558">
          <cell r="A558" t="str">
            <v>cty22089</v>
          </cell>
          <cell r="B558" t="str">
            <v>St. Charles Parish, LA</v>
          </cell>
          <cell r="C558">
            <v>0.89929999999999999</v>
          </cell>
        </row>
        <row r="559">
          <cell r="A559" t="str">
            <v>cty46089</v>
          </cell>
          <cell r="B559" t="str">
            <v>McPherson County, SD</v>
          </cell>
          <cell r="C559">
            <v>0.8992</v>
          </cell>
        </row>
        <row r="560">
          <cell r="A560" t="str">
            <v>cty17167</v>
          </cell>
          <cell r="B560" t="str">
            <v>Sangamon County, IL</v>
          </cell>
          <cell r="C560">
            <v>0.8992</v>
          </cell>
        </row>
        <row r="561">
          <cell r="A561" t="str">
            <v>cty27117</v>
          </cell>
          <cell r="B561" t="str">
            <v>Pipestone County, MN</v>
          </cell>
          <cell r="C561">
            <v>0.8992</v>
          </cell>
        </row>
        <row r="562">
          <cell r="A562" t="str">
            <v>cty56001</v>
          </cell>
          <cell r="B562" t="str">
            <v>Albany County, WY</v>
          </cell>
          <cell r="C562">
            <v>0.8992</v>
          </cell>
        </row>
        <row r="563">
          <cell r="A563" t="str">
            <v>cty19051</v>
          </cell>
          <cell r="B563" t="str">
            <v>Davis County, IA</v>
          </cell>
          <cell r="C563">
            <v>0.89910000000000001</v>
          </cell>
        </row>
        <row r="564">
          <cell r="A564" t="str">
            <v>cty02016</v>
          </cell>
          <cell r="B564" t="str">
            <v>Aleutians West Census Area, AK</v>
          </cell>
          <cell r="C564">
            <v>0.89910000000000001</v>
          </cell>
        </row>
        <row r="565">
          <cell r="A565" t="str">
            <v>cty06105</v>
          </cell>
          <cell r="B565" t="str">
            <v>Trinity County, CA</v>
          </cell>
          <cell r="C565">
            <v>0.89910000000000001</v>
          </cell>
        </row>
        <row r="566">
          <cell r="A566" t="str">
            <v>cty19171</v>
          </cell>
          <cell r="B566" t="str">
            <v>Tama County, IA</v>
          </cell>
          <cell r="C566">
            <v>0.89900000000000002</v>
          </cell>
        </row>
        <row r="567">
          <cell r="A567" t="str">
            <v>cty29051</v>
          </cell>
          <cell r="B567" t="str">
            <v>Cole County, MO</v>
          </cell>
          <cell r="C567">
            <v>0.89900000000000002</v>
          </cell>
        </row>
        <row r="568">
          <cell r="A568" t="str">
            <v>cty27137</v>
          </cell>
          <cell r="B568" t="str">
            <v>St. Louis County, MN</v>
          </cell>
          <cell r="C568">
            <v>0.89890000000000003</v>
          </cell>
        </row>
        <row r="569">
          <cell r="A569" t="str">
            <v>cty19027</v>
          </cell>
          <cell r="B569" t="str">
            <v>Carroll County, IA</v>
          </cell>
          <cell r="C569">
            <v>0.89890000000000003</v>
          </cell>
        </row>
        <row r="570">
          <cell r="A570" t="str">
            <v>cty39167</v>
          </cell>
          <cell r="B570" t="str">
            <v>Washington County, OH</v>
          </cell>
          <cell r="C570">
            <v>0.89890000000000003</v>
          </cell>
        </row>
        <row r="571">
          <cell r="A571" t="str">
            <v>cty19109</v>
          </cell>
          <cell r="B571" t="str">
            <v>Kossuth County, IA</v>
          </cell>
          <cell r="C571">
            <v>0.89890000000000003</v>
          </cell>
        </row>
        <row r="572">
          <cell r="A572" t="str">
            <v>cty41021</v>
          </cell>
          <cell r="B572" t="str">
            <v>Gilliam County, OR</v>
          </cell>
          <cell r="C572">
            <v>0.89880000000000004</v>
          </cell>
        </row>
        <row r="573">
          <cell r="A573" t="str">
            <v>cty51031</v>
          </cell>
          <cell r="B573" t="str">
            <v>Campbell County, VA</v>
          </cell>
          <cell r="C573">
            <v>0.89880000000000004</v>
          </cell>
        </row>
        <row r="574">
          <cell r="A574" t="str">
            <v>cty29025</v>
          </cell>
          <cell r="B574" t="str">
            <v>Caldwell County, MO</v>
          </cell>
          <cell r="C574">
            <v>0.89880000000000004</v>
          </cell>
        </row>
        <row r="575">
          <cell r="A575" t="str">
            <v>cty19183</v>
          </cell>
          <cell r="B575" t="str">
            <v>Washington County, IA</v>
          </cell>
          <cell r="C575">
            <v>0.89880000000000004</v>
          </cell>
        </row>
        <row r="576">
          <cell r="A576" t="str">
            <v>cty31015</v>
          </cell>
          <cell r="B576" t="str">
            <v>Boyd County, NE</v>
          </cell>
          <cell r="C576">
            <v>0.89880000000000004</v>
          </cell>
        </row>
        <row r="577">
          <cell r="A577" t="str">
            <v>cty23005</v>
          </cell>
          <cell r="B577" t="str">
            <v>Cumberland County, ME</v>
          </cell>
          <cell r="C577">
            <v>0.89870000000000005</v>
          </cell>
        </row>
        <row r="578">
          <cell r="A578" t="str">
            <v>cty17083</v>
          </cell>
          <cell r="B578" t="str">
            <v>Jersey County, IL</v>
          </cell>
          <cell r="C578">
            <v>0.89870000000000005</v>
          </cell>
        </row>
        <row r="579">
          <cell r="A579" t="str">
            <v>cty27159</v>
          </cell>
          <cell r="B579" t="str">
            <v>Wadena County, MN</v>
          </cell>
          <cell r="C579">
            <v>0.89870000000000005</v>
          </cell>
        </row>
        <row r="580">
          <cell r="A580" t="str">
            <v>cty39045</v>
          </cell>
          <cell r="B580" t="str">
            <v>Fairfield County, OH</v>
          </cell>
          <cell r="C580">
            <v>0.89859999999999995</v>
          </cell>
        </row>
        <row r="581">
          <cell r="A581" t="str">
            <v>cty31067</v>
          </cell>
          <cell r="B581" t="str">
            <v>Gage County, NE</v>
          </cell>
          <cell r="C581">
            <v>0.89849999999999997</v>
          </cell>
        </row>
        <row r="582">
          <cell r="A582" t="str">
            <v>cty48435</v>
          </cell>
          <cell r="B582" t="str">
            <v>Sutton County, TX</v>
          </cell>
          <cell r="C582">
            <v>0.89849999999999997</v>
          </cell>
        </row>
        <row r="583">
          <cell r="A583" t="str">
            <v>cty47133</v>
          </cell>
          <cell r="B583" t="str">
            <v>Overton County, TN</v>
          </cell>
          <cell r="C583">
            <v>0.89839999999999998</v>
          </cell>
        </row>
        <row r="584">
          <cell r="A584" t="str">
            <v>cty51105</v>
          </cell>
          <cell r="B584" t="str">
            <v>Lee County, VA</v>
          </cell>
          <cell r="C584">
            <v>0.89839999999999998</v>
          </cell>
        </row>
        <row r="585">
          <cell r="A585" t="str">
            <v>cty19099</v>
          </cell>
          <cell r="B585" t="str">
            <v>Jasper County, IA</v>
          </cell>
          <cell r="C585">
            <v>0.89839999999999998</v>
          </cell>
        </row>
        <row r="586">
          <cell r="A586" t="str">
            <v>cty55059</v>
          </cell>
          <cell r="B586" t="str">
            <v>Kenosha County, WI</v>
          </cell>
          <cell r="C586">
            <v>0.89829999999999999</v>
          </cell>
        </row>
        <row r="587">
          <cell r="A587" t="str">
            <v>cty06079</v>
          </cell>
          <cell r="B587" t="str">
            <v>San Luis Obispo County, CA</v>
          </cell>
          <cell r="C587">
            <v>0.89829999999999999</v>
          </cell>
        </row>
        <row r="588">
          <cell r="A588" t="str">
            <v>cty20195</v>
          </cell>
          <cell r="B588" t="str">
            <v>Trego County, KS</v>
          </cell>
          <cell r="C588">
            <v>0.89829999999999999</v>
          </cell>
        </row>
        <row r="589">
          <cell r="A589" t="str">
            <v>cty31177</v>
          </cell>
          <cell r="B589" t="str">
            <v>Washington County, NE</v>
          </cell>
          <cell r="C589">
            <v>0.8982</v>
          </cell>
        </row>
        <row r="590">
          <cell r="A590" t="str">
            <v>cty39159</v>
          </cell>
          <cell r="B590" t="str">
            <v>Union County, OH</v>
          </cell>
          <cell r="C590">
            <v>0.8982</v>
          </cell>
        </row>
        <row r="591">
          <cell r="A591" t="str">
            <v>cty17117</v>
          </cell>
          <cell r="B591" t="str">
            <v>Macoupin County, IL</v>
          </cell>
          <cell r="C591">
            <v>0.8982</v>
          </cell>
        </row>
        <row r="592">
          <cell r="A592" t="str">
            <v>cty19105</v>
          </cell>
          <cell r="B592" t="str">
            <v>Jones County, IA</v>
          </cell>
          <cell r="C592">
            <v>0.8982</v>
          </cell>
        </row>
        <row r="593">
          <cell r="A593" t="str">
            <v>cty32001</v>
          </cell>
          <cell r="B593" t="str">
            <v>Churchill County, NV</v>
          </cell>
          <cell r="C593">
            <v>0.89800000000000002</v>
          </cell>
        </row>
        <row r="594">
          <cell r="A594" t="str">
            <v>cty31175</v>
          </cell>
          <cell r="B594" t="str">
            <v>Valley County, NE</v>
          </cell>
          <cell r="C594">
            <v>0.89800000000000002</v>
          </cell>
        </row>
        <row r="595">
          <cell r="A595" t="str">
            <v>cty26041</v>
          </cell>
          <cell r="B595" t="str">
            <v>Delta County, MI</v>
          </cell>
          <cell r="C595">
            <v>0.89790000000000003</v>
          </cell>
        </row>
        <row r="596">
          <cell r="A596" t="str">
            <v>cty16029</v>
          </cell>
          <cell r="B596" t="str">
            <v>Caribou County, ID</v>
          </cell>
          <cell r="C596">
            <v>0.89790000000000003</v>
          </cell>
        </row>
        <row r="597">
          <cell r="A597" t="str">
            <v>cty55043</v>
          </cell>
          <cell r="B597" t="str">
            <v>Grant County, WI</v>
          </cell>
          <cell r="C597">
            <v>0.89790000000000003</v>
          </cell>
        </row>
        <row r="598">
          <cell r="A598" t="str">
            <v>cty23003</v>
          </cell>
          <cell r="B598" t="str">
            <v>Aroostook County, ME</v>
          </cell>
          <cell r="C598">
            <v>0.89780000000000004</v>
          </cell>
        </row>
        <row r="599">
          <cell r="A599" t="str">
            <v>cty51153</v>
          </cell>
          <cell r="B599" t="str">
            <v>Prince William County, VA</v>
          </cell>
          <cell r="C599">
            <v>0.89780000000000004</v>
          </cell>
        </row>
        <row r="600">
          <cell r="A600" t="str">
            <v>cty31073</v>
          </cell>
          <cell r="B600" t="str">
            <v>Gosper County, NE</v>
          </cell>
          <cell r="C600">
            <v>0.89780000000000004</v>
          </cell>
        </row>
        <row r="601">
          <cell r="A601" t="str">
            <v>cty37113</v>
          </cell>
          <cell r="B601" t="str">
            <v>Macon County, NC</v>
          </cell>
          <cell r="C601">
            <v>0.89770000000000005</v>
          </cell>
        </row>
        <row r="602">
          <cell r="A602" t="str">
            <v>cty51191</v>
          </cell>
          <cell r="B602" t="str">
            <v>Washington County, VA</v>
          </cell>
          <cell r="C602">
            <v>0.89770000000000005</v>
          </cell>
        </row>
        <row r="603">
          <cell r="A603" t="str">
            <v>cty36027</v>
          </cell>
          <cell r="B603" t="str">
            <v>Dutchess County, NY</v>
          </cell>
          <cell r="C603">
            <v>0.89759999999999995</v>
          </cell>
        </row>
        <row r="604">
          <cell r="A604" t="str">
            <v>cty19001</v>
          </cell>
          <cell r="B604" t="str">
            <v>Adair County, IA</v>
          </cell>
          <cell r="C604">
            <v>0.89759999999999995</v>
          </cell>
        </row>
        <row r="605">
          <cell r="A605" t="str">
            <v>cty17135</v>
          </cell>
          <cell r="B605" t="str">
            <v>Montgomery County, IL</v>
          </cell>
          <cell r="C605">
            <v>0.89759999999999995</v>
          </cell>
        </row>
        <row r="606">
          <cell r="A606" t="str">
            <v>cty31025</v>
          </cell>
          <cell r="B606" t="str">
            <v>Cass County, NE</v>
          </cell>
          <cell r="C606">
            <v>0.89749999999999996</v>
          </cell>
        </row>
        <row r="607">
          <cell r="A607" t="str">
            <v>cty06057</v>
          </cell>
          <cell r="B607" t="str">
            <v>Nevada County, CA</v>
          </cell>
          <cell r="C607">
            <v>0.89739999999999998</v>
          </cell>
        </row>
        <row r="608">
          <cell r="A608" t="str">
            <v>cty27031</v>
          </cell>
          <cell r="B608" t="str">
            <v>Cook County, MN</v>
          </cell>
          <cell r="C608">
            <v>0.89739999999999998</v>
          </cell>
        </row>
        <row r="609">
          <cell r="A609" t="str">
            <v>cty42083</v>
          </cell>
          <cell r="B609" t="str">
            <v>McKean County, PA</v>
          </cell>
          <cell r="C609">
            <v>0.89729999999999999</v>
          </cell>
        </row>
        <row r="610">
          <cell r="A610" t="str">
            <v>cty20003</v>
          </cell>
          <cell r="B610" t="str">
            <v>Anderson County, KS</v>
          </cell>
          <cell r="C610">
            <v>0.89729999999999999</v>
          </cell>
        </row>
        <row r="611">
          <cell r="A611" t="str">
            <v>cty08061</v>
          </cell>
          <cell r="B611" t="str">
            <v>Kiowa County, CO</v>
          </cell>
          <cell r="C611">
            <v>0.89729999999999999</v>
          </cell>
        </row>
        <row r="612">
          <cell r="A612" t="str">
            <v>cty36055</v>
          </cell>
          <cell r="B612" t="str">
            <v>Monroe County, NY</v>
          </cell>
          <cell r="C612">
            <v>0.8972</v>
          </cell>
        </row>
        <row r="613">
          <cell r="A613" t="str">
            <v>cty47137</v>
          </cell>
          <cell r="B613" t="str">
            <v>Pickett County, TN</v>
          </cell>
          <cell r="C613">
            <v>0.8972</v>
          </cell>
        </row>
        <row r="614">
          <cell r="A614" t="str">
            <v>cty54049</v>
          </cell>
          <cell r="B614" t="str">
            <v>Marion County, WV</v>
          </cell>
          <cell r="C614">
            <v>0.8972</v>
          </cell>
        </row>
        <row r="615">
          <cell r="A615" t="str">
            <v>cty51057</v>
          </cell>
          <cell r="B615" t="str">
            <v>Essex County, VA</v>
          </cell>
          <cell r="C615">
            <v>0.8972</v>
          </cell>
        </row>
        <row r="616">
          <cell r="A616" t="str">
            <v>cty30059</v>
          </cell>
          <cell r="B616" t="str">
            <v>Meagher County, MT</v>
          </cell>
          <cell r="C616">
            <v>0.8972</v>
          </cell>
        </row>
        <row r="617">
          <cell r="A617" t="str">
            <v>cty48491</v>
          </cell>
          <cell r="B617" t="str">
            <v>Williamson County, TX</v>
          </cell>
          <cell r="C617">
            <v>0.89710000000000001</v>
          </cell>
        </row>
        <row r="618">
          <cell r="A618" t="str">
            <v>cty51027</v>
          </cell>
          <cell r="B618" t="str">
            <v>Buchanan County, VA</v>
          </cell>
          <cell r="C618">
            <v>0.89710000000000001</v>
          </cell>
        </row>
        <row r="619">
          <cell r="A619" t="str">
            <v>cty42033</v>
          </cell>
          <cell r="B619" t="str">
            <v>Clearfield County, PA</v>
          </cell>
          <cell r="C619">
            <v>0.89710000000000001</v>
          </cell>
        </row>
        <row r="620">
          <cell r="A620" t="str">
            <v>cty31141</v>
          </cell>
          <cell r="B620" t="str">
            <v>Platte County, NE</v>
          </cell>
          <cell r="C620">
            <v>0.89710000000000001</v>
          </cell>
        </row>
        <row r="621">
          <cell r="A621" t="str">
            <v>cty06011</v>
          </cell>
          <cell r="B621" t="str">
            <v>Colusa County, CA</v>
          </cell>
          <cell r="C621">
            <v>0.89710000000000001</v>
          </cell>
        </row>
        <row r="622">
          <cell r="A622" t="str">
            <v>cty35011</v>
          </cell>
          <cell r="B622" t="str">
            <v>De Baca County, NM</v>
          </cell>
          <cell r="C622">
            <v>0.89700000000000002</v>
          </cell>
        </row>
        <row r="623">
          <cell r="A623" t="str">
            <v>cty39109</v>
          </cell>
          <cell r="B623" t="str">
            <v>Miami County, OH</v>
          </cell>
          <cell r="C623">
            <v>0.89700000000000002</v>
          </cell>
        </row>
        <row r="624">
          <cell r="A624" t="str">
            <v>cty18033</v>
          </cell>
          <cell r="B624" t="str">
            <v>DeKalb County, IN</v>
          </cell>
          <cell r="C624">
            <v>0.89700000000000002</v>
          </cell>
        </row>
        <row r="625">
          <cell r="A625" t="str">
            <v>cty54093</v>
          </cell>
          <cell r="B625" t="str">
            <v>Tucker County, WV</v>
          </cell>
          <cell r="C625">
            <v>0.89690000000000003</v>
          </cell>
        </row>
        <row r="626">
          <cell r="A626" t="str">
            <v>cty55009</v>
          </cell>
          <cell r="B626" t="str">
            <v>Brown County, WI</v>
          </cell>
          <cell r="C626">
            <v>0.89680000000000004</v>
          </cell>
        </row>
        <row r="627">
          <cell r="A627" t="str">
            <v>cty38019</v>
          </cell>
          <cell r="B627" t="str">
            <v>Cavalier County, ND</v>
          </cell>
          <cell r="C627">
            <v>0.89680000000000004</v>
          </cell>
        </row>
        <row r="628">
          <cell r="A628" t="str">
            <v>cty42131</v>
          </cell>
          <cell r="B628" t="str">
            <v>Wyoming County, PA</v>
          </cell>
          <cell r="C628">
            <v>0.89680000000000004</v>
          </cell>
        </row>
        <row r="629">
          <cell r="A629" t="str">
            <v>cty05129</v>
          </cell>
          <cell r="B629" t="str">
            <v>Searcy County, AR</v>
          </cell>
          <cell r="C629">
            <v>0.89680000000000004</v>
          </cell>
        </row>
        <row r="630">
          <cell r="A630" t="str">
            <v>cty08014</v>
          </cell>
          <cell r="B630" t="str">
            <v>Broomfield County, CO</v>
          </cell>
          <cell r="C630">
            <v>0.89680000000000004</v>
          </cell>
        </row>
        <row r="631">
          <cell r="A631" t="str">
            <v>cty17123</v>
          </cell>
          <cell r="B631" t="str">
            <v>Marshall County, IL</v>
          </cell>
          <cell r="C631">
            <v>0.89680000000000004</v>
          </cell>
        </row>
        <row r="632">
          <cell r="A632" t="str">
            <v>cty27101</v>
          </cell>
          <cell r="B632" t="str">
            <v>Murray County, MN</v>
          </cell>
          <cell r="C632">
            <v>0.89670000000000005</v>
          </cell>
        </row>
        <row r="633">
          <cell r="A633" t="str">
            <v>cty30045</v>
          </cell>
          <cell r="B633" t="str">
            <v>Judith Basin County, MT</v>
          </cell>
          <cell r="C633">
            <v>0.89670000000000005</v>
          </cell>
        </row>
        <row r="634">
          <cell r="A634" t="str">
            <v>cty37041</v>
          </cell>
          <cell r="B634" t="str">
            <v>Chowan County, NC</v>
          </cell>
          <cell r="C634">
            <v>0.89659999999999995</v>
          </cell>
        </row>
        <row r="635">
          <cell r="A635" t="str">
            <v>cty29151</v>
          </cell>
          <cell r="B635" t="str">
            <v>Osage County, MO</v>
          </cell>
          <cell r="C635">
            <v>0.89649999999999996</v>
          </cell>
        </row>
        <row r="636">
          <cell r="A636" t="str">
            <v>cty13219</v>
          </cell>
          <cell r="B636" t="str">
            <v>Oconee County, GA</v>
          </cell>
          <cell r="C636">
            <v>0.89649999999999996</v>
          </cell>
        </row>
        <row r="637">
          <cell r="A637" t="str">
            <v>cty27145</v>
          </cell>
          <cell r="B637" t="str">
            <v>Stearns County, MN</v>
          </cell>
          <cell r="C637">
            <v>0.89649999999999996</v>
          </cell>
        </row>
        <row r="638">
          <cell r="A638" t="str">
            <v>cty26053</v>
          </cell>
          <cell r="B638" t="str">
            <v>Gogebic County, MI</v>
          </cell>
          <cell r="C638">
            <v>0.89629999999999999</v>
          </cell>
        </row>
        <row r="639">
          <cell r="A639" t="str">
            <v>cty51197</v>
          </cell>
          <cell r="B639" t="str">
            <v>Wythe County, VA</v>
          </cell>
          <cell r="C639">
            <v>0.89629999999999999</v>
          </cell>
        </row>
        <row r="640">
          <cell r="A640" t="str">
            <v>cty42061</v>
          </cell>
          <cell r="B640" t="str">
            <v>Huntingdon County, PA</v>
          </cell>
          <cell r="C640">
            <v>0.8962</v>
          </cell>
        </row>
        <row r="641">
          <cell r="A641" t="str">
            <v>cty29101</v>
          </cell>
          <cell r="B641" t="str">
            <v>Johnson County, MO</v>
          </cell>
          <cell r="C641">
            <v>0.8962</v>
          </cell>
        </row>
        <row r="642">
          <cell r="A642" t="str">
            <v>cty17141</v>
          </cell>
          <cell r="B642" t="str">
            <v>Ogle County, IL</v>
          </cell>
          <cell r="C642">
            <v>0.8962</v>
          </cell>
        </row>
        <row r="643">
          <cell r="A643" t="str">
            <v>cty18157</v>
          </cell>
          <cell r="B643" t="str">
            <v>Tippecanoe County, IN</v>
          </cell>
          <cell r="C643">
            <v>0.8962</v>
          </cell>
        </row>
        <row r="644">
          <cell r="A644" t="str">
            <v>cty30093</v>
          </cell>
          <cell r="B644" t="str">
            <v>Silver Bow County, MT</v>
          </cell>
          <cell r="C644">
            <v>0.89610000000000001</v>
          </cell>
        </row>
        <row r="645">
          <cell r="A645" t="str">
            <v>cty06035</v>
          </cell>
          <cell r="B645" t="str">
            <v>Lassen County, CA</v>
          </cell>
          <cell r="C645">
            <v>0.89610000000000001</v>
          </cell>
        </row>
        <row r="646">
          <cell r="A646" t="str">
            <v>cty25005</v>
          </cell>
          <cell r="B646" t="str">
            <v>Bristol County, MA</v>
          </cell>
          <cell r="C646">
            <v>0.89600000000000002</v>
          </cell>
        </row>
        <row r="647">
          <cell r="A647" t="str">
            <v>cty06085</v>
          </cell>
          <cell r="B647" t="str">
            <v>Santa Clara County, CA</v>
          </cell>
          <cell r="C647">
            <v>0.89600000000000002</v>
          </cell>
        </row>
        <row r="648">
          <cell r="A648" t="str">
            <v>cty05053</v>
          </cell>
          <cell r="B648" t="str">
            <v>Grant County, AR</v>
          </cell>
          <cell r="C648">
            <v>0.89600000000000002</v>
          </cell>
        </row>
        <row r="649">
          <cell r="A649" t="str">
            <v>cty36113</v>
          </cell>
          <cell r="B649" t="str">
            <v>Warren County, NY</v>
          </cell>
          <cell r="C649">
            <v>0.89600000000000002</v>
          </cell>
        </row>
        <row r="650">
          <cell r="A650" t="str">
            <v>cty31001</v>
          </cell>
          <cell r="B650" t="str">
            <v>Adams County, NE</v>
          </cell>
          <cell r="C650">
            <v>0.89590000000000003</v>
          </cell>
        </row>
        <row r="651">
          <cell r="A651" t="str">
            <v>cty19151</v>
          </cell>
          <cell r="B651" t="str">
            <v>Pocahontas County, IA</v>
          </cell>
          <cell r="C651">
            <v>0.89590000000000003</v>
          </cell>
        </row>
        <row r="652">
          <cell r="A652" t="str">
            <v>cty27139</v>
          </cell>
          <cell r="B652" t="str">
            <v>Scott County, MN</v>
          </cell>
          <cell r="C652">
            <v>0.89580000000000004</v>
          </cell>
        </row>
        <row r="653">
          <cell r="A653" t="str">
            <v>cty16043</v>
          </cell>
          <cell r="B653" t="str">
            <v>Fremont County, ID</v>
          </cell>
          <cell r="C653">
            <v>0.89580000000000004</v>
          </cell>
        </row>
        <row r="654">
          <cell r="A654" t="str">
            <v>cty36111</v>
          </cell>
          <cell r="B654" t="str">
            <v>Ulster County, NY</v>
          </cell>
          <cell r="C654">
            <v>0.89580000000000004</v>
          </cell>
        </row>
        <row r="655">
          <cell r="A655" t="str">
            <v>cty55123</v>
          </cell>
          <cell r="B655" t="str">
            <v>Vernon County, WI</v>
          </cell>
          <cell r="C655">
            <v>0.89570000000000005</v>
          </cell>
        </row>
        <row r="656">
          <cell r="A656" t="str">
            <v>cty19129</v>
          </cell>
          <cell r="B656" t="str">
            <v>Mills County, IA</v>
          </cell>
          <cell r="C656">
            <v>0.89570000000000005</v>
          </cell>
        </row>
        <row r="657">
          <cell r="A657" t="str">
            <v>cty21019</v>
          </cell>
          <cell r="B657" t="str">
            <v>Boyd County, KY</v>
          </cell>
          <cell r="C657">
            <v>0.89570000000000005</v>
          </cell>
        </row>
        <row r="658">
          <cell r="A658" t="str">
            <v>cty46099</v>
          </cell>
          <cell r="B658" t="str">
            <v>Minnehaha County, SD</v>
          </cell>
          <cell r="C658">
            <v>0.89559999999999995</v>
          </cell>
        </row>
        <row r="659">
          <cell r="A659" t="str">
            <v>cty51181</v>
          </cell>
          <cell r="B659" t="str">
            <v>Surry County, VA</v>
          </cell>
          <cell r="C659">
            <v>0.89559999999999995</v>
          </cell>
        </row>
        <row r="660">
          <cell r="A660" t="str">
            <v>cty37087</v>
          </cell>
          <cell r="B660" t="str">
            <v>Haywood County, NC</v>
          </cell>
          <cell r="C660">
            <v>0.89559999999999995</v>
          </cell>
        </row>
        <row r="661">
          <cell r="A661" t="str">
            <v>cty51015</v>
          </cell>
          <cell r="B661" t="str">
            <v>Augusta County, VA</v>
          </cell>
          <cell r="C661">
            <v>0.89559999999999995</v>
          </cell>
        </row>
        <row r="662">
          <cell r="A662" t="str">
            <v>cty19063</v>
          </cell>
          <cell r="B662" t="str">
            <v>Emmet County, IA</v>
          </cell>
          <cell r="C662">
            <v>0.89559999999999995</v>
          </cell>
        </row>
        <row r="663">
          <cell r="A663" t="str">
            <v>cty40035</v>
          </cell>
          <cell r="B663" t="str">
            <v>Craig County, OK</v>
          </cell>
          <cell r="C663">
            <v>0.89549999999999996</v>
          </cell>
        </row>
        <row r="664">
          <cell r="A664" t="str">
            <v>cty48447</v>
          </cell>
          <cell r="B664" t="str">
            <v>Throckmorton County, TX</v>
          </cell>
          <cell r="C664">
            <v>0.89549999999999996</v>
          </cell>
        </row>
        <row r="665">
          <cell r="A665" t="str">
            <v>cty27003</v>
          </cell>
          <cell r="B665" t="str">
            <v>Anoka County, MN</v>
          </cell>
          <cell r="C665">
            <v>0.89539999999999997</v>
          </cell>
        </row>
        <row r="666">
          <cell r="A666" t="str">
            <v>cty29165</v>
          </cell>
          <cell r="B666" t="str">
            <v>Platte County, MO</v>
          </cell>
          <cell r="C666">
            <v>0.89539999999999997</v>
          </cell>
        </row>
        <row r="667">
          <cell r="A667" t="str">
            <v>cty20121</v>
          </cell>
          <cell r="B667" t="str">
            <v>Miami County, KS</v>
          </cell>
          <cell r="C667">
            <v>0.89539999999999997</v>
          </cell>
        </row>
        <row r="668">
          <cell r="A668" t="str">
            <v>cty51099</v>
          </cell>
          <cell r="B668" t="str">
            <v>King George County, VA</v>
          </cell>
          <cell r="C668">
            <v>0.89539999999999997</v>
          </cell>
        </row>
        <row r="669">
          <cell r="A669" t="str">
            <v>cty20127</v>
          </cell>
          <cell r="B669" t="str">
            <v>Morris County, KS</v>
          </cell>
          <cell r="C669">
            <v>0.89539999999999997</v>
          </cell>
        </row>
        <row r="670">
          <cell r="A670" t="str">
            <v>cty19045</v>
          </cell>
          <cell r="B670" t="str">
            <v>Clinton County, IA</v>
          </cell>
          <cell r="C670">
            <v>0.89529999999999998</v>
          </cell>
        </row>
        <row r="671">
          <cell r="A671" t="str">
            <v>cty42127</v>
          </cell>
          <cell r="B671" t="str">
            <v>Wayne County, PA</v>
          </cell>
          <cell r="C671">
            <v>0.8952</v>
          </cell>
        </row>
        <row r="672">
          <cell r="A672" t="str">
            <v>cty19033</v>
          </cell>
          <cell r="B672" t="str">
            <v>Cerro Gordo County, IA</v>
          </cell>
          <cell r="C672">
            <v>0.8952</v>
          </cell>
        </row>
        <row r="673">
          <cell r="A673" t="str">
            <v>cty36065</v>
          </cell>
          <cell r="B673" t="str">
            <v>Oneida County, NY</v>
          </cell>
          <cell r="C673">
            <v>0.8952</v>
          </cell>
        </row>
        <row r="674">
          <cell r="A674" t="str">
            <v>cty34033</v>
          </cell>
          <cell r="B674" t="str">
            <v>Salem County, NJ</v>
          </cell>
          <cell r="C674">
            <v>0.89510000000000001</v>
          </cell>
        </row>
        <row r="675">
          <cell r="A675" t="str">
            <v>cty48205</v>
          </cell>
          <cell r="B675" t="str">
            <v>Hartley County, TX</v>
          </cell>
          <cell r="C675">
            <v>0.89510000000000001</v>
          </cell>
        </row>
        <row r="676">
          <cell r="A676" t="str">
            <v>cty26111</v>
          </cell>
          <cell r="B676" t="str">
            <v>Midland County, MI</v>
          </cell>
          <cell r="C676">
            <v>0.89500000000000002</v>
          </cell>
        </row>
        <row r="677">
          <cell r="A677" t="str">
            <v>cty46115</v>
          </cell>
          <cell r="B677" t="str">
            <v>Spink County, SD</v>
          </cell>
          <cell r="C677">
            <v>0.89500000000000002</v>
          </cell>
        </row>
        <row r="678">
          <cell r="A678" t="str">
            <v>cty36043</v>
          </cell>
          <cell r="B678" t="str">
            <v>Herkimer County, NY</v>
          </cell>
          <cell r="C678">
            <v>0.89500000000000002</v>
          </cell>
        </row>
        <row r="679">
          <cell r="A679" t="str">
            <v>cty17077</v>
          </cell>
          <cell r="B679" t="str">
            <v>Jackson County, IL</v>
          </cell>
          <cell r="C679">
            <v>0.89480000000000004</v>
          </cell>
        </row>
        <row r="680">
          <cell r="A680" t="str">
            <v>cty02195</v>
          </cell>
          <cell r="B680" t="str">
            <v>Petersburg Borough, AK</v>
          </cell>
          <cell r="C680">
            <v>0.89480000000000004</v>
          </cell>
        </row>
        <row r="681">
          <cell r="A681" t="str">
            <v>cty46067</v>
          </cell>
          <cell r="B681" t="str">
            <v>Hutchinson County, SD</v>
          </cell>
          <cell r="C681">
            <v>0.89480000000000004</v>
          </cell>
        </row>
        <row r="682">
          <cell r="A682" t="str">
            <v>cty54005</v>
          </cell>
          <cell r="B682" t="str">
            <v>Boone County, WV</v>
          </cell>
          <cell r="C682">
            <v>0.89470000000000005</v>
          </cell>
        </row>
        <row r="683">
          <cell r="A683" t="str">
            <v>cty16081</v>
          </cell>
          <cell r="B683" t="str">
            <v>Teton County, ID</v>
          </cell>
          <cell r="C683">
            <v>0.89470000000000005</v>
          </cell>
        </row>
        <row r="684">
          <cell r="A684" t="str">
            <v>cty27105</v>
          </cell>
          <cell r="B684" t="str">
            <v>Nobles County, MN</v>
          </cell>
          <cell r="C684">
            <v>0.89470000000000005</v>
          </cell>
        </row>
        <row r="685">
          <cell r="A685" t="str">
            <v>cty19123</v>
          </cell>
          <cell r="B685" t="str">
            <v>Mahaska County, IA</v>
          </cell>
          <cell r="C685">
            <v>0.89470000000000005</v>
          </cell>
        </row>
        <row r="686">
          <cell r="A686" t="str">
            <v>cty36117</v>
          </cell>
          <cell r="B686" t="str">
            <v>Wayne County, NY</v>
          </cell>
          <cell r="C686">
            <v>0.89470000000000005</v>
          </cell>
        </row>
        <row r="687">
          <cell r="A687" t="str">
            <v>cty18069</v>
          </cell>
          <cell r="B687" t="str">
            <v>Huntington County, IN</v>
          </cell>
          <cell r="C687">
            <v>0.89459999999999995</v>
          </cell>
        </row>
        <row r="688">
          <cell r="A688" t="str">
            <v>cty46033</v>
          </cell>
          <cell r="B688" t="str">
            <v>Custer County, SD</v>
          </cell>
          <cell r="C688">
            <v>0.89459999999999995</v>
          </cell>
        </row>
        <row r="689">
          <cell r="A689" t="str">
            <v>cty48221</v>
          </cell>
          <cell r="B689" t="str">
            <v>Hood County, TX</v>
          </cell>
          <cell r="C689">
            <v>0.89459999999999995</v>
          </cell>
        </row>
        <row r="690">
          <cell r="A690" t="str">
            <v>cty20137</v>
          </cell>
          <cell r="B690" t="str">
            <v>Norton County, KS</v>
          </cell>
          <cell r="C690">
            <v>0.89459999999999995</v>
          </cell>
        </row>
        <row r="691">
          <cell r="A691" t="str">
            <v>cty29053</v>
          </cell>
          <cell r="B691" t="str">
            <v>Cooper County, MO</v>
          </cell>
          <cell r="C691">
            <v>0.89459999999999995</v>
          </cell>
        </row>
        <row r="692">
          <cell r="A692" t="str">
            <v>cty16005</v>
          </cell>
          <cell r="B692" t="str">
            <v>Bannock County, ID</v>
          </cell>
          <cell r="C692">
            <v>0.89449999999999996</v>
          </cell>
        </row>
        <row r="693">
          <cell r="A693" t="str">
            <v>cty19011</v>
          </cell>
          <cell r="B693" t="str">
            <v>Benton County, IA</v>
          </cell>
          <cell r="C693">
            <v>0.89449999999999996</v>
          </cell>
        </row>
        <row r="694">
          <cell r="A694" t="str">
            <v>cty39107</v>
          </cell>
          <cell r="B694" t="str">
            <v>Mercer County, OH</v>
          </cell>
          <cell r="C694">
            <v>0.89449999999999996</v>
          </cell>
        </row>
        <row r="695">
          <cell r="A695" t="str">
            <v>cty19141</v>
          </cell>
          <cell r="B695" t="str">
            <v>O'Brien County, IA</v>
          </cell>
          <cell r="C695">
            <v>0.89449999999999996</v>
          </cell>
        </row>
        <row r="696">
          <cell r="A696" t="str">
            <v>cty08013</v>
          </cell>
          <cell r="B696" t="str">
            <v>Boulder County, CO</v>
          </cell>
          <cell r="C696">
            <v>0.89439999999999997</v>
          </cell>
        </row>
        <row r="697">
          <cell r="A697" t="str">
            <v>cty17013</v>
          </cell>
          <cell r="B697" t="str">
            <v>Calhoun County, IL</v>
          </cell>
          <cell r="C697">
            <v>0.89439999999999997</v>
          </cell>
        </row>
        <row r="698">
          <cell r="A698" t="str">
            <v>cty27009</v>
          </cell>
          <cell r="B698" t="str">
            <v>Benton County, MN</v>
          </cell>
          <cell r="C698">
            <v>0.89439999999999997</v>
          </cell>
        </row>
        <row r="699">
          <cell r="A699" t="str">
            <v>cty55039</v>
          </cell>
          <cell r="B699" t="str">
            <v>Fond du Lac County, WI</v>
          </cell>
          <cell r="C699">
            <v>0.89439999999999997</v>
          </cell>
        </row>
        <row r="700">
          <cell r="A700" t="str">
            <v>cty26099</v>
          </cell>
          <cell r="B700" t="str">
            <v>Macomb County, MI</v>
          </cell>
          <cell r="C700">
            <v>0.89419999999999999</v>
          </cell>
        </row>
        <row r="701">
          <cell r="A701" t="str">
            <v>cty51683</v>
          </cell>
          <cell r="B701" t="str">
            <v>Manassas city, VA</v>
          </cell>
          <cell r="C701">
            <v>0.89419999999999999</v>
          </cell>
        </row>
        <row r="702">
          <cell r="A702" t="str">
            <v>cty54061</v>
          </cell>
          <cell r="B702" t="str">
            <v>Monongalia County, WV</v>
          </cell>
          <cell r="C702">
            <v>0.89419999999999999</v>
          </cell>
        </row>
        <row r="703">
          <cell r="A703" t="str">
            <v>cty16001</v>
          </cell>
          <cell r="B703" t="str">
            <v>Ada County, ID</v>
          </cell>
          <cell r="C703">
            <v>0.89410000000000001</v>
          </cell>
        </row>
        <row r="704">
          <cell r="A704" t="str">
            <v>cty42095</v>
          </cell>
          <cell r="B704" t="str">
            <v>Northampton County, PA</v>
          </cell>
          <cell r="C704">
            <v>0.89410000000000001</v>
          </cell>
        </row>
        <row r="705">
          <cell r="A705" t="str">
            <v>cty48149</v>
          </cell>
          <cell r="B705" t="str">
            <v>Fayette County, TX</v>
          </cell>
          <cell r="C705">
            <v>0.89410000000000001</v>
          </cell>
        </row>
        <row r="706">
          <cell r="A706" t="str">
            <v>cty34009</v>
          </cell>
          <cell r="B706" t="str">
            <v>Cape May County, NJ</v>
          </cell>
          <cell r="C706">
            <v>0.89410000000000001</v>
          </cell>
        </row>
        <row r="707">
          <cell r="A707" t="str">
            <v>cty19127</v>
          </cell>
          <cell r="B707" t="str">
            <v>Marshall County, IA</v>
          </cell>
          <cell r="C707">
            <v>0.89410000000000001</v>
          </cell>
        </row>
        <row r="708">
          <cell r="A708" t="str">
            <v>cty55069</v>
          </cell>
          <cell r="B708" t="str">
            <v>Lincoln County, WI</v>
          </cell>
          <cell r="C708">
            <v>0.89410000000000001</v>
          </cell>
        </row>
        <row r="709">
          <cell r="A709" t="str">
            <v>cty36083</v>
          </cell>
          <cell r="B709" t="str">
            <v>Rensselaer County, NY</v>
          </cell>
          <cell r="C709">
            <v>0.89400000000000002</v>
          </cell>
        </row>
        <row r="710">
          <cell r="A710" t="str">
            <v>cty27081</v>
          </cell>
          <cell r="B710" t="str">
            <v>Lincoln County, MN</v>
          </cell>
          <cell r="C710">
            <v>0.89400000000000002</v>
          </cell>
        </row>
        <row r="711">
          <cell r="A711" t="str">
            <v>cty31173</v>
          </cell>
          <cell r="B711" t="str">
            <v>Thurston County, NE</v>
          </cell>
          <cell r="C711">
            <v>0.89380000000000004</v>
          </cell>
        </row>
        <row r="712">
          <cell r="A712" t="str">
            <v>cty55117</v>
          </cell>
          <cell r="B712" t="str">
            <v>Sheboygan County, WI</v>
          </cell>
          <cell r="C712">
            <v>0.89370000000000005</v>
          </cell>
        </row>
        <row r="713">
          <cell r="A713" t="str">
            <v>cty54055</v>
          </cell>
          <cell r="B713" t="str">
            <v>Mercer County, WV</v>
          </cell>
          <cell r="C713">
            <v>0.89370000000000005</v>
          </cell>
        </row>
        <row r="714">
          <cell r="A714" t="str">
            <v>cty38051</v>
          </cell>
          <cell r="B714" t="str">
            <v>McIntosh County, ND</v>
          </cell>
          <cell r="C714">
            <v>0.89370000000000005</v>
          </cell>
        </row>
        <row r="715">
          <cell r="A715" t="str">
            <v>cty50023</v>
          </cell>
          <cell r="B715" t="str">
            <v>Washington County, VT</v>
          </cell>
          <cell r="C715">
            <v>0.89370000000000005</v>
          </cell>
        </row>
        <row r="716">
          <cell r="A716" t="str">
            <v>cty17131</v>
          </cell>
          <cell r="B716" t="str">
            <v>Mercer County, IL</v>
          </cell>
          <cell r="C716">
            <v>0.89370000000000005</v>
          </cell>
        </row>
        <row r="717">
          <cell r="A717" t="str">
            <v>cty20045</v>
          </cell>
          <cell r="B717" t="str">
            <v>Douglas County, KS</v>
          </cell>
          <cell r="C717">
            <v>0.89349999999999996</v>
          </cell>
        </row>
        <row r="718">
          <cell r="A718" t="str">
            <v>cty53065</v>
          </cell>
          <cell r="B718" t="str">
            <v>Stevens County, WA</v>
          </cell>
          <cell r="C718">
            <v>0.89349999999999996</v>
          </cell>
        </row>
        <row r="719">
          <cell r="A719" t="str">
            <v>cty41039</v>
          </cell>
          <cell r="B719" t="str">
            <v>Lane County, OR</v>
          </cell>
          <cell r="C719">
            <v>0.89349999999999996</v>
          </cell>
        </row>
        <row r="720">
          <cell r="A720" t="str">
            <v>cty16023</v>
          </cell>
          <cell r="B720" t="str">
            <v>Butte County, ID</v>
          </cell>
          <cell r="C720">
            <v>0.89349999999999996</v>
          </cell>
        </row>
        <row r="721">
          <cell r="A721" t="str">
            <v>cty36067</v>
          </cell>
          <cell r="B721" t="str">
            <v>Onondaga County, NY</v>
          </cell>
          <cell r="C721">
            <v>0.89339999999999997</v>
          </cell>
        </row>
        <row r="722">
          <cell r="A722" t="str">
            <v>cty29189</v>
          </cell>
          <cell r="B722" t="str">
            <v>St. Louis County, MO</v>
          </cell>
          <cell r="C722">
            <v>0.89339999999999997</v>
          </cell>
        </row>
        <row r="723">
          <cell r="A723" t="str">
            <v>cty29039</v>
          </cell>
          <cell r="B723" t="str">
            <v>Cedar County, MO</v>
          </cell>
          <cell r="C723">
            <v>0.89339999999999997</v>
          </cell>
        </row>
        <row r="724">
          <cell r="A724" t="str">
            <v>cty55017</v>
          </cell>
          <cell r="B724" t="str">
            <v>Chippewa County, WI</v>
          </cell>
          <cell r="C724">
            <v>0.89329999999999998</v>
          </cell>
        </row>
        <row r="725">
          <cell r="A725" t="str">
            <v>cty17075</v>
          </cell>
          <cell r="B725" t="str">
            <v>Iroquois County, IL</v>
          </cell>
          <cell r="C725">
            <v>0.89329999999999998</v>
          </cell>
        </row>
        <row r="726">
          <cell r="A726" t="str">
            <v>cty31013</v>
          </cell>
          <cell r="B726" t="str">
            <v>Box Butte County, NE</v>
          </cell>
          <cell r="C726">
            <v>0.89329999999999998</v>
          </cell>
        </row>
        <row r="727">
          <cell r="A727" t="str">
            <v>cty36037</v>
          </cell>
          <cell r="B727" t="str">
            <v>Genesee County, NY</v>
          </cell>
          <cell r="C727">
            <v>0.89319999999999999</v>
          </cell>
        </row>
        <row r="728">
          <cell r="A728" t="str">
            <v>cty17107</v>
          </cell>
          <cell r="B728" t="str">
            <v>Logan County, IL</v>
          </cell>
          <cell r="C728">
            <v>0.89319999999999999</v>
          </cell>
        </row>
        <row r="729">
          <cell r="A729" t="str">
            <v>cty27041</v>
          </cell>
          <cell r="B729" t="str">
            <v>Douglas County, MN</v>
          </cell>
          <cell r="C729">
            <v>0.89319999999999999</v>
          </cell>
        </row>
        <row r="730">
          <cell r="A730" t="str">
            <v>cty47001</v>
          </cell>
          <cell r="B730" t="str">
            <v>Anderson County, TN</v>
          </cell>
          <cell r="C730">
            <v>0.89319999999999999</v>
          </cell>
        </row>
        <row r="731">
          <cell r="A731" t="str">
            <v>cty20087</v>
          </cell>
          <cell r="B731" t="str">
            <v>Jefferson County, KS</v>
          </cell>
          <cell r="C731">
            <v>0.8931</v>
          </cell>
        </row>
        <row r="732">
          <cell r="A732" t="str">
            <v>cty20167</v>
          </cell>
          <cell r="B732" t="str">
            <v>Russell County, KS</v>
          </cell>
          <cell r="C732">
            <v>0.8931</v>
          </cell>
        </row>
        <row r="733">
          <cell r="A733" t="str">
            <v>cty13067</v>
          </cell>
          <cell r="B733" t="str">
            <v>Cobb County, GA</v>
          </cell>
          <cell r="C733">
            <v>0.89300000000000002</v>
          </cell>
        </row>
        <row r="734">
          <cell r="A734" t="str">
            <v>cty20101</v>
          </cell>
          <cell r="B734" t="str">
            <v>Lane County, KS</v>
          </cell>
          <cell r="C734">
            <v>0.89300000000000002</v>
          </cell>
        </row>
        <row r="735">
          <cell r="A735" t="str">
            <v>cty48031</v>
          </cell>
          <cell r="B735" t="str">
            <v>Blanco County, TX</v>
          </cell>
          <cell r="C735">
            <v>0.89290000000000003</v>
          </cell>
        </row>
        <row r="736">
          <cell r="A736" t="str">
            <v>cty19103</v>
          </cell>
          <cell r="B736" t="str">
            <v>Johnson County, IA</v>
          </cell>
          <cell r="C736">
            <v>0.89290000000000003</v>
          </cell>
        </row>
        <row r="737">
          <cell r="A737" t="str">
            <v>cty24039</v>
          </cell>
          <cell r="B737" t="str">
            <v>Somerset County, MD</v>
          </cell>
          <cell r="C737">
            <v>0.89280000000000004</v>
          </cell>
        </row>
        <row r="738">
          <cell r="A738" t="str">
            <v>cty54035</v>
          </cell>
          <cell r="B738" t="str">
            <v>Jackson County, WV</v>
          </cell>
          <cell r="C738">
            <v>0.89280000000000004</v>
          </cell>
        </row>
        <row r="739">
          <cell r="A739" t="str">
            <v>cty27157</v>
          </cell>
          <cell r="B739" t="str">
            <v>Wabasha County, MN</v>
          </cell>
          <cell r="C739">
            <v>0.89280000000000004</v>
          </cell>
        </row>
        <row r="740">
          <cell r="A740" t="str">
            <v>cty53037</v>
          </cell>
          <cell r="B740" t="str">
            <v>Kittitas County, WA</v>
          </cell>
          <cell r="C740">
            <v>0.89270000000000005</v>
          </cell>
        </row>
        <row r="741">
          <cell r="A741" t="str">
            <v>cty08119</v>
          </cell>
          <cell r="B741" t="str">
            <v>Teller County, CO</v>
          </cell>
          <cell r="C741">
            <v>0.89259999999999995</v>
          </cell>
        </row>
        <row r="742">
          <cell r="A742" t="str">
            <v>cty51101</v>
          </cell>
          <cell r="B742" t="str">
            <v>King William County, VA</v>
          </cell>
          <cell r="C742">
            <v>0.89259999999999995</v>
          </cell>
        </row>
        <row r="743">
          <cell r="A743" t="str">
            <v>cty53033</v>
          </cell>
          <cell r="B743" t="str">
            <v>King County, WA</v>
          </cell>
          <cell r="C743">
            <v>0.89249999999999996</v>
          </cell>
        </row>
        <row r="744">
          <cell r="A744" t="str">
            <v>cty46011</v>
          </cell>
          <cell r="B744" t="str">
            <v>Brookings County, SD</v>
          </cell>
          <cell r="C744">
            <v>0.89249999999999996</v>
          </cell>
        </row>
        <row r="745">
          <cell r="A745" t="str">
            <v>cty08059</v>
          </cell>
          <cell r="B745" t="str">
            <v>Jefferson County, CO</v>
          </cell>
          <cell r="C745">
            <v>0.89229999999999998</v>
          </cell>
        </row>
        <row r="746">
          <cell r="A746" t="str">
            <v>cty37005</v>
          </cell>
          <cell r="B746" t="str">
            <v>Alleghany County, NC</v>
          </cell>
          <cell r="C746">
            <v>0.89229999999999998</v>
          </cell>
        </row>
        <row r="747">
          <cell r="A747" t="str">
            <v>cty50001</v>
          </cell>
          <cell r="B747" t="str">
            <v>Addison County, VT</v>
          </cell>
          <cell r="C747">
            <v>0.89229999999999998</v>
          </cell>
        </row>
        <row r="748">
          <cell r="A748" t="str">
            <v>cty31111</v>
          </cell>
          <cell r="B748" t="str">
            <v>Lincoln County, NE</v>
          </cell>
          <cell r="C748">
            <v>0.89229999999999998</v>
          </cell>
        </row>
        <row r="749">
          <cell r="A749" t="str">
            <v>cty19137</v>
          </cell>
          <cell r="B749" t="str">
            <v>Montgomery County, IA</v>
          </cell>
          <cell r="C749">
            <v>0.89229999999999998</v>
          </cell>
        </row>
        <row r="750">
          <cell r="A750" t="str">
            <v>cty46051</v>
          </cell>
          <cell r="B750" t="str">
            <v>Grant County, SD</v>
          </cell>
          <cell r="C750">
            <v>0.89219999999999999</v>
          </cell>
        </row>
        <row r="751">
          <cell r="A751" t="str">
            <v>cty41005</v>
          </cell>
          <cell r="B751" t="str">
            <v>Clackamas County, OR</v>
          </cell>
          <cell r="C751">
            <v>0.8921</v>
          </cell>
        </row>
        <row r="752">
          <cell r="A752" t="str">
            <v>cty31039</v>
          </cell>
          <cell r="B752" t="str">
            <v>Cuming County, NE</v>
          </cell>
          <cell r="C752">
            <v>0.8921</v>
          </cell>
        </row>
        <row r="753">
          <cell r="A753" t="str">
            <v>cty36071</v>
          </cell>
          <cell r="B753" t="str">
            <v>Orange County, NY</v>
          </cell>
          <cell r="C753">
            <v>0.89200000000000002</v>
          </cell>
        </row>
        <row r="754">
          <cell r="A754" t="str">
            <v>cty46021</v>
          </cell>
          <cell r="B754" t="str">
            <v>Campbell County, SD</v>
          </cell>
          <cell r="C754">
            <v>0.89190000000000003</v>
          </cell>
        </row>
        <row r="755">
          <cell r="A755" t="str">
            <v>cty17021</v>
          </cell>
          <cell r="B755" t="str">
            <v>Christian County, IL</v>
          </cell>
          <cell r="C755">
            <v>0.89180000000000004</v>
          </cell>
        </row>
        <row r="756">
          <cell r="A756" t="str">
            <v>cty51169</v>
          </cell>
          <cell r="B756" t="str">
            <v>Scott County, VA</v>
          </cell>
          <cell r="C756">
            <v>0.89170000000000005</v>
          </cell>
        </row>
        <row r="757">
          <cell r="A757" t="str">
            <v>cty21055</v>
          </cell>
          <cell r="B757" t="str">
            <v>Crittenden County, KY</v>
          </cell>
          <cell r="C757">
            <v>0.89170000000000005</v>
          </cell>
        </row>
        <row r="758">
          <cell r="A758" t="str">
            <v>cty47159</v>
          </cell>
          <cell r="B758" t="str">
            <v>Smith County, TN</v>
          </cell>
          <cell r="C758">
            <v>0.89170000000000005</v>
          </cell>
        </row>
        <row r="759">
          <cell r="A759" t="str">
            <v>cty05009</v>
          </cell>
          <cell r="B759" t="str">
            <v>Boone County, AR</v>
          </cell>
          <cell r="C759">
            <v>0.89159999999999995</v>
          </cell>
        </row>
        <row r="760">
          <cell r="A760" t="str">
            <v>cty38105</v>
          </cell>
          <cell r="B760" t="str">
            <v>Williams County, ND</v>
          </cell>
          <cell r="C760">
            <v>0.89149999999999996</v>
          </cell>
        </row>
        <row r="761">
          <cell r="A761" t="str">
            <v>cty44007</v>
          </cell>
          <cell r="B761" t="str">
            <v>Providence County, RI</v>
          </cell>
          <cell r="C761">
            <v>0.89149999999999996</v>
          </cell>
        </row>
        <row r="762">
          <cell r="A762" t="str">
            <v>cty31143</v>
          </cell>
          <cell r="B762" t="str">
            <v>Polk County, NE</v>
          </cell>
          <cell r="C762">
            <v>0.89149999999999996</v>
          </cell>
        </row>
        <row r="763">
          <cell r="A763" t="str">
            <v>cty39099</v>
          </cell>
          <cell r="B763" t="str">
            <v>Mahoning County, OH</v>
          </cell>
          <cell r="C763">
            <v>0.89149999999999996</v>
          </cell>
        </row>
        <row r="764">
          <cell r="A764" t="str">
            <v>cty15007</v>
          </cell>
          <cell r="B764" t="str">
            <v>Kauai County, HI</v>
          </cell>
          <cell r="C764">
            <v>0.89149999999999996</v>
          </cell>
        </row>
        <row r="765">
          <cell r="A765" t="str">
            <v>cty06089</v>
          </cell>
          <cell r="B765" t="str">
            <v>Shasta County, CA</v>
          </cell>
          <cell r="C765">
            <v>0.89139999999999997</v>
          </cell>
        </row>
        <row r="766">
          <cell r="A766" t="str">
            <v>cty05003</v>
          </cell>
          <cell r="B766" t="str">
            <v>Ashley County, AR</v>
          </cell>
          <cell r="C766">
            <v>0.89139999999999997</v>
          </cell>
        </row>
        <row r="767">
          <cell r="A767" t="str">
            <v>cty05137</v>
          </cell>
          <cell r="B767" t="str">
            <v>Stone County, AR</v>
          </cell>
          <cell r="C767">
            <v>0.89139999999999997</v>
          </cell>
        </row>
        <row r="768">
          <cell r="A768" t="str">
            <v>cty29223</v>
          </cell>
          <cell r="B768" t="str">
            <v>Wayne County, MO</v>
          </cell>
          <cell r="C768">
            <v>0.89139999999999997</v>
          </cell>
        </row>
        <row r="769">
          <cell r="A769" t="str">
            <v>cty17149</v>
          </cell>
          <cell r="B769" t="str">
            <v>Pike County, IL</v>
          </cell>
          <cell r="C769">
            <v>0.89139999999999997</v>
          </cell>
        </row>
        <row r="770">
          <cell r="A770" t="str">
            <v>cty38083</v>
          </cell>
          <cell r="B770" t="str">
            <v>Sheridan County, ND</v>
          </cell>
          <cell r="C770">
            <v>0.89129999999999998</v>
          </cell>
        </row>
        <row r="771">
          <cell r="A771" t="str">
            <v>cty30095</v>
          </cell>
          <cell r="B771" t="str">
            <v>Stillwater County, MT</v>
          </cell>
          <cell r="C771">
            <v>0.89129999999999998</v>
          </cell>
        </row>
        <row r="772">
          <cell r="A772" t="str">
            <v>cty18183</v>
          </cell>
          <cell r="B772" t="str">
            <v>Whitley County, IN</v>
          </cell>
          <cell r="C772">
            <v>0.89119999999999999</v>
          </cell>
        </row>
        <row r="773">
          <cell r="A773" t="str">
            <v>cty26061</v>
          </cell>
          <cell r="B773" t="str">
            <v>Houghton County, MI</v>
          </cell>
          <cell r="C773">
            <v>0.89119999999999999</v>
          </cell>
        </row>
        <row r="774">
          <cell r="A774" t="str">
            <v>cty19179</v>
          </cell>
          <cell r="B774" t="str">
            <v>Wapello County, IA</v>
          </cell>
          <cell r="C774">
            <v>0.8911</v>
          </cell>
        </row>
        <row r="775">
          <cell r="A775" t="str">
            <v>cty39073</v>
          </cell>
          <cell r="B775" t="str">
            <v>Hocking County, OH</v>
          </cell>
          <cell r="C775">
            <v>0.89100000000000001</v>
          </cell>
        </row>
        <row r="776">
          <cell r="A776" t="str">
            <v>cty19003</v>
          </cell>
          <cell r="B776" t="str">
            <v>Adams County, IA</v>
          </cell>
          <cell r="C776">
            <v>0.89100000000000001</v>
          </cell>
        </row>
        <row r="777">
          <cell r="A777" t="str">
            <v>cty51111</v>
          </cell>
          <cell r="B777" t="str">
            <v>Lunenburg County, VA</v>
          </cell>
          <cell r="C777">
            <v>0.89100000000000001</v>
          </cell>
        </row>
        <row r="778">
          <cell r="A778" t="str">
            <v>cty17185</v>
          </cell>
          <cell r="B778" t="str">
            <v>Wabash County, IL</v>
          </cell>
          <cell r="C778">
            <v>0.89080000000000004</v>
          </cell>
        </row>
        <row r="779">
          <cell r="A779" t="str">
            <v>cty31031</v>
          </cell>
          <cell r="B779" t="str">
            <v>Cherry County, NE</v>
          </cell>
          <cell r="C779">
            <v>0.89080000000000004</v>
          </cell>
        </row>
        <row r="780">
          <cell r="A780" t="str">
            <v>cty19177</v>
          </cell>
          <cell r="B780" t="str">
            <v>Van Buren County, IA</v>
          </cell>
          <cell r="C780">
            <v>0.89070000000000005</v>
          </cell>
        </row>
        <row r="781">
          <cell r="A781" t="str">
            <v>cty51023</v>
          </cell>
          <cell r="B781" t="str">
            <v>Botetourt County, VA</v>
          </cell>
          <cell r="C781">
            <v>0.89070000000000005</v>
          </cell>
        </row>
        <row r="782">
          <cell r="A782" t="str">
            <v>cty49003</v>
          </cell>
          <cell r="B782" t="str">
            <v>Box Elder County, UT</v>
          </cell>
          <cell r="C782">
            <v>0.89070000000000005</v>
          </cell>
        </row>
        <row r="783">
          <cell r="A783" t="str">
            <v>cty55029</v>
          </cell>
          <cell r="B783" t="str">
            <v>Door County, WI</v>
          </cell>
          <cell r="C783">
            <v>0.89070000000000005</v>
          </cell>
        </row>
        <row r="784">
          <cell r="A784" t="str">
            <v>cty29103</v>
          </cell>
          <cell r="B784" t="str">
            <v>Knox County, MO</v>
          </cell>
          <cell r="C784">
            <v>0.89070000000000005</v>
          </cell>
        </row>
        <row r="785">
          <cell r="A785" t="str">
            <v>cty27153</v>
          </cell>
          <cell r="B785" t="str">
            <v>Todd County, MN</v>
          </cell>
          <cell r="C785">
            <v>0.89059999999999995</v>
          </cell>
        </row>
        <row r="786">
          <cell r="A786" t="str">
            <v>cty08037</v>
          </cell>
          <cell r="B786" t="str">
            <v>Eagle County, CO</v>
          </cell>
          <cell r="C786">
            <v>0.89059999999999995</v>
          </cell>
        </row>
        <row r="787">
          <cell r="A787" t="str">
            <v>cty51550</v>
          </cell>
          <cell r="B787" t="str">
            <v>Chesapeake city, VA</v>
          </cell>
          <cell r="C787">
            <v>0.89049999999999996</v>
          </cell>
        </row>
        <row r="788">
          <cell r="A788" t="str">
            <v>cty31003</v>
          </cell>
          <cell r="B788" t="str">
            <v>Antelope County, NE</v>
          </cell>
          <cell r="C788">
            <v>0.89049999999999996</v>
          </cell>
        </row>
        <row r="789">
          <cell r="A789" t="str">
            <v>cty55037</v>
          </cell>
          <cell r="B789" t="str">
            <v>Florence County, WI</v>
          </cell>
          <cell r="C789">
            <v>0.89049999999999996</v>
          </cell>
        </row>
        <row r="790">
          <cell r="A790" t="str">
            <v>cty55065</v>
          </cell>
          <cell r="B790" t="str">
            <v>Lafayette County, WI</v>
          </cell>
          <cell r="C790">
            <v>0.89049999999999996</v>
          </cell>
        </row>
        <row r="791">
          <cell r="A791" t="str">
            <v>cty27027</v>
          </cell>
          <cell r="B791" t="str">
            <v>Clay County, MN</v>
          </cell>
          <cell r="C791">
            <v>0.89039999999999997</v>
          </cell>
        </row>
        <row r="792">
          <cell r="A792" t="str">
            <v>cty55061</v>
          </cell>
          <cell r="B792" t="str">
            <v>Kewaunee County, WI</v>
          </cell>
          <cell r="C792">
            <v>0.89039999999999997</v>
          </cell>
        </row>
        <row r="793">
          <cell r="A793" t="str">
            <v>cty17177</v>
          </cell>
          <cell r="B793" t="str">
            <v>Stephenson County, IL</v>
          </cell>
          <cell r="C793">
            <v>0.89039999999999997</v>
          </cell>
        </row>
        <row r="794">
          <cell r="A794" t="str">
            <v>cty39137</v>
          </cell>
          <cell r="B794" t="str">
            <v>Putnam County, OH</v>
          </cell>
          <cell r="C794">
            <v>0.89039999999999997</v>
          </cell>
        </row>
        <row r="795">
          <cell r="A795" t="str">
            <v>cty39037</v>
          </cell>
          <cell r="B795" t="str">
            <v>Darke County, OH</v>
          </cell>
          <cell r="C795">
            <v>0.89029999999999998</v>
          </cell>
        </row>
        <row r="796">
          <cell r="A796" t="str">
            <v>cty31055</v>
          </cell>
          <cell r="B796" t="str">
            <v>Douglas County, NE</v>
          </cell>
          <cell r="C796">
            <v>0.89019999999999999</v>
          </cell>
        </row>
        <row r="797">
          <cell r="A797" t="str">
            <v>cty17199</v>
          </cell>
          <cell r="B797" t="str">
            <v>Williamson County, IL</v>
          </cell>
          <cell r="C797">
            <v>0.89019999999999999</v>
          </cell>
        </row>
        <row r="798">
          <cell r="A798" t="str">
            <v>cty51119</v>
          </cell>
          <cell r="B798" t="str">
            <v>Middlesex County, VA</v>
          </cell>
          <cell r="C798">
            <v>0.89019999999999999</v>
          </cell>
        </row>
        <row r="799">
          <cell r="A799" t="str">
            <v>cty47135</v>
          </cell>
          <cell r="B799" t="str">
            <v>Perry County, TN</v>
          </cell>
          <cell r="C799">
            <v>0.89019999999999999</v>
          </cell>
        </row>
        <row r="800">
          <cell r="A800" t="str">
            <v>cty27093</v>
          </cell>
          <cell r="B800" t="str">
            <v>Meeker County, MN</v>
          </cell>
          <cell r="C800">
            <v>0.89019999999999999</v>
          </cell>
        </row>
        <row r="801">
          <cell r="A801" t="str">
            <v>cty23001</v>
          </cell>
          <cell r="B801" t="str">
            <v>Androscoggin County, ME</v>
          </cell>
          <cell r="C801">
            <v>0.8901</v>
          </cell>
        </row>
        <row r="802">
          <cell r="A802" t="str">
            <v>cty19073</v>
          </cell>
          <cell r="B802" t="str">
            <v>Greene County, IA</v>
          </cell>
          <cell r="C802">
            <v>0.8901</v>
          </cell>
        </row>
        <row r="803">
          <cell r="A803" t="str">
            <v>cty56021</v>
          </cell>
          <cell r="B803" t="str">
            <v>Laramie County, WY</v>
          </cell>
          <cell r="C803">
            <v>0.89</v>
          </cell>
        </row>
        <row r="804">
          <cell r="A804" t="str">
            <v>cty26037</v>
          </cell>
          <cell r="B804" t="str">
            <v>Clinton County, MI</v>
          </cell>
          <cell r="C804">
            <v>0.89</v>
          </cell>
        </row>
        <row r="805">
          <cell r="A805" t="str">
            <v>cty39147</v>
          </cell>
          <cell r="B805" t="str">
            <v>Seneca County, OH</v>
          </cell>
          <cell r="C805">
            <v>0.89</v>
          </cell>
        </row>
        <row r="806">
          <cell r="A806" t="str">
            <v>cty05023</v>
          </cell>
          <cell r="B806" t="str">
            <v>Cleburne County, AR</v>
          </cell>
          <cell r="C806">
            <v>0.89</v>
          </cell>
        </row>
        <row r="807">
          <cell r="A807" t="str">
            <v>cty56037</v>
          </cell>
          <cell r="B807" t="str">
            <v>Sweetwater County, WY</v>
          </cell>
          <cell r="C807">
            <v>0.88990000000000002</v>
          </cell>
        </row>
        <row r="808">
          <cell r="A808" t="str">
            <v>cty47079</v>
          </cell>
          <cell r="B808" t="str">
            <v>Henry County, TN</v>
          </cell>
          <cell r="C808">
            <v>0.88990000000000002</v>
          </cell>
        </row>
        <row r="809">
          <cell r="A809" t="str">
            <v>cty34013</v>
          </cell>
          <cell r="B809" t="str">
            <v>Essex County, NJ</v>
          </cell>
          <cell r="C809">
            <v>0.88980000000000004</v>
          </cell>
        </row>
        <row r="810">
          <cell r="A810" t="str">
            <v>cty56005</v>
          </cell>
          <cell r="B810" t="str">
            <v>Campbell County, WY</v>
          </cell>
          <cell r="C810">
            <v>0.88980000000000004</v>
          </cell>
        </row>
        <row r="811">
          <cell r="A811" t="str">
            <v>cty31101</v>
          </cell>
          <cell r="B811" t="str">
            <v>Keith County, NE</v>
          </cell>
          <cell r="C811">
            <v>0.88980000000000004</v>
          </cell>
        </row>
        <row r="812">
          <cell r="A812" t="str">
            <v>cty13145</v>
          </cell>
          <cell r="B812" t="str">
            <v>Harris County, GA</v>
          </cell>
          <cell r="C812">
            <v>0.88980000000000004</v>
          </cell>
        </row>
        <row r="813">
          <cell r="A813" t="str">
            <v>cty23029</v>
          </cell>
          <cell r="B813" t="str">
            <v>Washington County, ME</v>
          </cell>
          <cell r="C813">
            <v>0.88970000000000005</v>
          </cell>
        </row>
        <row r="814">
          <cell r="A814" t="str">
            <v>cty47063</v>
          </cell>
          <cell r="B814" t="str">
            <v>Hamblen County, TN</v>
          </cell>
          <cell r="C814">
            <v>0.88959999999999995</v>
          </cell>
        </row>
        <row r="815">
          <cell r="A815" t="str">
            <v>cty20143</v>
          </cell>
          <cell r="B815" t="str">
            <v>Ottawa County, KS</v>
          </cell>
          <cell r="C815">
            <v>0.88959999999999995</v>
          </cell>
        </row>
        <row r="816">
          <cell r="A816" t="str">
            <v>cty31137</v>
          </cell>
          <cell r="B816" t="str">
            <v>Phelps County, NE</v>
          </cell>
          <cell r="C816">
            <v>0.88959999999999995</v>
          </cell>
        </row>
        <row r="817">
          <cell r="A817" t="str">
            <v>cty20207</v>
          </cell>
          <cell r="B817" t="str">
            <v>Woodson County, KS</v>
          </cell>
          <cell r="C817">
            <v>0.88959999999999995</v>
          </cell>
        </row>
        <row r="818">
          <cell r="A818" t="str">
            <v>cty40103</v>
          </cell>
          <cell r="B818" t="str">
            <v>Noble County, OK</v>
          </cell>
          <cell r="C818">
            <v>0.88949999999999996</v>
          </cell>
        </row>
        <row r="819">
          <cell r="A819" t="str">
            <v>cty31119</v>
          </cell>
          <cell r="B819" t="str">
            <v>Madison County, NE</v>
          </cell>
          <cell r="C819">
            <v>0.88949999999999996</v>
          </cell>
        </row>
        <row r="820">
          <cell r="A820" t="str">
            <v>cty27063</v>
          </cell>
          <cell r="B820" t="str">
            <v>Jackson County, MN</v>
          </cell>
          <cell r="C820">
            <v>0.88949999999999996</v>
          </cell>
        </row>
        <row r="821">
          <cell r="A821" t="str">
            <v>cty51195</v>
          </cell>
          <cell r="B821" t="str">
            <v>Wise County, VA</v>
          </cell>
          <cell r="C821">
            <v>0.88949999999999996</v>
          </cell>
        </row>
        <row r="822">
          <cell r="A822" t="str">
            <v>cty55139</v>
          </cell>
          <cell r="B822" t="str">
            <v>Winnebago County, WI</v>
          </cell>
          <cell r="C822">
            <v>0.88939999999999997</v>
          </cell>
        </row>
        <row r="823">
          <cell r="A823" t="str">
            <v>cty01117</v>
          </cell>
          <cell r="B823" t="str">
            <v>Shelby County, AL</v>
          </cell>
          <cell r="C823">
            <v>0.88939999999999997</v>
          </cell>
        </row>
        <row r="824">
          <cell r="A824" t="str">
            <v>cty51029</v>
          </cell>
          <cell r="B824" t="str">
            <v>Buckingham County, VA</v>
          </cell>
          <cell r="C824">
            <v>0.88929999999999998</v>
          </cell>
        </row>
        <row r="825">
          <cell r="A825" t="str">
            <v>cty36007</v>
          </cell>
          <cell r="B825" t="str">
            <v>Broome County, NY</v>
          </cell>
          <cell r="C825">
            <v>0.88919999999999999</v>
          </cell>
        </row>
        <row r="826">
          <cell r="A826" t="str">
            <v>cty36073</v>
          </cell>
          <cell r="B826" t="str">
            <v>Orleans County, NY</v>
          </cell>
          <cell r="C826">
            <v>0.88919999999999999</v>
          </cell>
        </row>
        <row r="827">
          <cell r="A827" t="str">
            <v>cty32017</v>
          </cell>
          <cell r="B827" t="str">
            <v>Lincoln County, NV</v>
          </cell>
          <cell r="C827">
            <v>0.88919999999999999</v>
          </cell>
        </row>
        <row r="828">
          <cell r="A828" t="str">
            <v>cty51009</v>
          </cell>
          <cell r="B828" t="str">
            <v>Amherst County, VA</v>
          </cell>
          <cell r="C828">
            <v>0.8891</v>
          </cell>
        </row>
        <row r="829">
          <cell r="A829" t="str">
            <v>cty27085</v>
          </cell>
          <cell r="B829" t="str">
            <v>McLeod County, MN</v>
          </cell>
          <cell r="C829">
            <v>0.8891</v>
          </cell>
        </row>
        <row r="830">
          <cell r="A830" t="str">
            <v>cty42111</v>
          </cell>
          <cell r="B830" t="str">
            <v>Somerset County, PA</v>
          </cell>
          <cell r="C830">
            <v>0.88900000000000001</v>
          </cell>
        </row>
        <row r="831">
          <cell r="A831" t="str">
            <v>cty17037</v>
          </cell>
          <cell r="B831" t="str">
            <v>DeKalb County, IL</v>
          </cell>
          <cell r="C831">
            <v>0.88900000000000001</v>
          </cell>
        </row>
        <row r="832">
          <cell r="A832" t="str">
            <v>cty37125</v>
          </cell>
          <cell r="B832" t="str">
            <v>Moore County, NC</v>
          </cell>
          <cell r="C832">
            <v>0.88900000000000001</v>
          </cell>
        </row>
        <row r="833">
          <cell r="A833" t="str">
            <v>cty55137</v>
          </cell>
          <cell r="B833" t="str">
            <v>Waushara County, WI</v>
          </cell>
          <cell r="C833">
            <v>0.88890000000000002</v>
          </cell>
        </row>
        <row r="834">
          <cell r="A834" t="str">
            <v>cty20177</v>
          </cell>
          <cell r="B834" t="str">
            <v>Shawnee County, KS</v>
          </cell>
          <cell r="C834">
            <v>0.88880000000000003</v>
          </cell>
        </row>
        <row r="835">
          <cell r="A835" t="str">
            <v>cty29211</v>
          </cell>
          <cell r="B835" t="str">
            <v>Sullivan County, MO</v>
          </cell>
          <cell r="C835">
            <v>0.88880000000000003</v>
          </cell>
        </row>
        <row r="836">
          <cell r="A836" t="str">
            <v>cty35055</v>
          </cell>
          <cell r="B836" t="str">
            <v>Taos County, NM</v>
          </cell>
          <cell r="C836">
            <v>0.88870000000000005</v>
          </cell>
        </row>
        <row r="837">
          <cell r="A837" t="str">
            <v>cty02020</v>
          </cell>
          <cell r="B837" t="str">
            <v>Anchorage Municipality, AK</v>
          </cell>
          <cell r="C837">
            <v>0.88870000000000005</v>
          </cell>
        </row>
        <row r="838">
          <cell r="A838" t="str">
            <v>cty21155</v>
          </cell>
          <cell r="B838" t="str">
            <v>Marion County, KY</v>
          </cell>
          <cell r="C838">
            <v>0.88870000000000005</v>
          </cell>
        </row>
        <row r="839">
          <cell r="A839" t="str">
            <v>cty55067</v>
          </cell>
          <cell r="B839" t="str">
            <v>Langlade County, WI</v>
          </cell>
          <cell r="C839">
            <v>0.88859999999999995</v>
          </cell>
        </row>
        <row r="840">
          <cell r="A840" t="str">
            <v>cty30031</v>
          </cell>
          <cell r="B840" t="str">
            <v>Gallatin County, MT</v>
          </cell>
          <cell r="C840">
            <v>0.88849999999999996</v>
          </cell>
        </row>
        <row r="841">
          <cell r="A841" t="str">
            <v>cty21215</v>
          </cell>
          <cell r="B841" t="str">
            <v>Spencer County, KY</v>
          </cell>
          <cell r="C841">
            <v>0.88849999999999996</v>
          </cell>
        </row>
        <row r="842">
          <cell r="A842" t="str">
            <v>cty06045</v>
          </cell>
          <cell r="B842" t="str">
            <v>Mendocino County, CA</v>
          </cell>
          <cell r="C842">
            <v>0.88839999999999997</v>
          </cell>
        </row>
        <row r="843">
          <cell r="A843" t="str">
            <v>cty53063</v>
          </cell>
          <cell r="B843" t="str">
            <v>Spokane County, WA</v>
          </cell>
          <cell r="C843">
            <v>0.88819999999999999</v>
          </cell>
        </row>
        <row r="844">
          <cell r="A844" t="str">
            <v>cty42065</v>
          </cell>
          <cell r="B844" t="str">
            <v>Jefferson County, PA</v>
          </cell>
          <cell r="C844">
            <v>0.88819999999999999</v>
          </cell>
        </row>
        <row r="845">
          <cell r="A845" t="str">
            <v>cty24015</v>
          </cell>
          <cell r="B845" t="str">
            <v>Cecil County, MD</v>
          </cell>
          <cell r="C845">
            <v>0.88819999999999999</v>
          </cell>
        </row>
        <row r="846">
          <cell r="A846" t="str">
            <v>cty06113</v>
          </cell>
          <cell r="B846" t="str">
            <v>Yolo County, CA</v>
          </cell>
          <cell r="C846">
            <v>0.8881</v>
          </cell>
        </row>
        <row r="847">
          <cell r="A847" t="str">
            <v>cty05005</v>
          </cell>
          <cell r="B847" t="str">
            <v>Baxter County, AR</v>
          </cell>
          <cell r="C847">
            <v>0.8881</v>
          </cell>
        </row>
        <row r="848">
          <cell r="A848" t="str">
            <v>cty20015</v>
          </cell>
          <cell r="B848" t="str">
            <v>Butler County, KS</v>
          </cell>
          <cell r="C848">
            <v>0.88800000000000001</v>
          </cell>
        </row>
        <row r="849">
          <cell r="A849" t="str">
            <v>cty26087</v>
          </cell>
          <cell r="B849" t="str">
            <v>Lapeer County, MI</v>
          </cell>
          <cell r="C849">
            <v>0.88800000000000001</v>
          </cell>
        </row>
        <row r="850">
          <cell r="A850" t="str">
            <v>cty19031</v>
          </cell>
          <cell r="B850" t="str">
            <v>Cedar County, IA</v>
          </cell>
          <cell r="C850">
            <v>0.88800000000000001</v>
          </cell>
        </row>
        <row r="851">
          <cell r="A851" t="str">
            <v>cty39063</v>
          </cell>
          <cell r="B851" t="str">
            <v>Hancock County, OH</v>
          </cell>
          <cell r="C851">
            <v>0.88800000000000001</v>
          </cell>
        </row>
        <row r="852">
          <cell r="A852" t="str">
            <v>cty55031</v>
          </cell>
          <cell r="B852" t="str">
            <v>Douglas County, WI</v>
          </cell>
          <cell r="C852">
            <v>0.88790000000000002</v>
          </cell>
        </row>
        <row r="853">
          <cell r="A853" t="str">
            <v>cty24037</v>
          </cell>
          <cell r="B853" t="str">
            <v>St. Mary's County, MD</v>
          </cell>
          <cell r="C853">
            <v>0.88790000000000002</v>
          </cell>
        </row>
        <row r="854">
          <cell r="A854" t="str">
            <v>cty36015</v>
          </cell>
          <cell r="B854" t="str">
            <v>Chemung County, NY</v>
          </cell>
          <cell r="C854">
            <v>0.88790000000000002</v>
          </cell>
        </row>
        <row r="855">
          <cell r="A855" t="str">
            <v>cty55107</v>
          </cell>
          <cell r="B855" t="str">
            <v>Rusk County, WI</v>
          </cell>
          <cell r="C855">
            <v>0.88790000000000002</v>
          </cell>
        </row>
        <row r="856">
          <cell r="A856" t="str">
            <v>cty51049</v>
          </cell>
          <cell r="B856" t="str">
            <v>Cumberland County, VA</v>
          </cell>
          <cell r="C856">
            <v>0.88790000000000002</v>
          </cell>
        </row>
        <row r="857">
          <cell r="A857" t="str">
            <v>cty06097</v>
          </cell>
          <cell r="B857" t="str">
            <v>Sonoma County, CA</v>
          </cell>
          <cell r="C857">
            <v>0.88770000000000004</v>
          </cell>
        </row>
        <row r="858">
          <cell r="A858" t="str">
            <v>cty47107</v>
          </cell>
          <cell r="B858" t="str">
            <v>McMinn County, TN</v>
          </cell>
          <cell r="C858">
            <v>0.88770000000000004</v>
          </cell>
        </row>
        <row r="859">
          <cell r="A859" t="str">
            <v>cty20197</v>
          </cell>
          <cell r="B859" t="str">
            <v>Wabaunsee County, KS</v>
          </cell>
          <cell r="C859">
            <v>0.88770000000000004</v>
          </cell>
        </row>
        <row r="860">
          <cell r="A860" t="str">
            <v>cty27049</v>
          </cell>
          <cell r="B860" t="str">
            <v>Goodhue County, MN</v>
          </cell>
          <cell r="C860">
            <v>0.88759999999999994</v>
          </cell>
        </row>
        <row r="861">
          <cell r="A861" t="str">
            <v>cty47141</v>
          </cell>
          <cell r="B861" t="str">
            <v>Putnam County, TN</v>
          </cell>
          <cell r="C861">
            <v>0.88759999999999994</v>
          </cell>
        </row>
        <row r="862">
          <cell r="A862" t="str">
            <v>cty19175</v>
          </cell>
          <cell r="B862" t="str">
            <v>Union County, IA</v>
          </cell>
          <cell r="C862">
            <v>0.88759999999999994</v>
          </cell>
        </row>
        <row r="863">
          <cell r="A863" t="str">
            <v>cty35053</v>
          </cell>
          <cell r="B863" t="str">
            <v>Socorro County, NM</v>
          </cell>
          <cell r="C863">
            <v>0.88749999999999996</v>
          </cell>
        </row>
        <row r="864">
          <cell r="A864" t="str">
            <v>cty27061</v>
          </cell>
          <cell r="B864" t="str">
            <v>Itasca County, MN</v>
          </cell>
          <cell r="C864">
            <v>0.88749999999999996</v>
          </cell>
        </row>
        <row r="865">
          <cell r="A865" t="str">
            <v>cty13135</v>
          </cell>
          <cell r="B865" t="str">
            <v>Gwinnett County, GA</v>
          </cell>
          <cell r="C865">
            <v>0.88749999999999996</v>
          </cell>
        </row>
        <row r="866">
          <cell r="A866" t="str">
            <v>cty27099</v>
          </cell>
          <cell r="B866" t="str">
            <v>Mower County, MN</v>
          </cell>
          <cell r="C866">
            <v>0.88749999999999996</v>
          </cell>
        </row>
        <row r="867">
          <cell r="A867" t="str">
            <v>cty51149</v>
          </cell>
          <cell r="B867" t="str">
            <v>Prince George County, VA</v>
          </cell>
          <cell r="C867">
            <v>0.88749999999999996</v>
          </cell>
        </row>
        <row r="868">
          <cell r="A868" t="str">
            <v>cty41067</v>
          </cell>
          <cell r="B868" t="str">
            <v>Washington County, OR</v>
          </cell>
          <cell r="C868">
            <v>0.88739999999999997</v>
          </cell>
        </row>
        <row r="869">
          <cell r="A869" t="str">
            <v>cty17029</v>
          </cell>
          <cell r="B869" t="str">
            <v>Coles County, IL</v>
          </cell>
          <cell r="C869">
            <v>0.88739999999999997</v>
          </cell>
        </row>
        <row r="870">
          <cell r="A870" t="str">
            <v>cty27109</v>
          </cell>
          <cell r="B870" t="str">
            <v>Olmsted County, MN</v>
          </cell>
          <cell r="C870">
            <v>0.88739999999999997</v>
          </cell>
        </row>
        <row r="871">
          <cell r="A871" t="str">
            <v>cty55021</v>
          </cell>
          <cell r="B871" t="str">
            <v>Columbia County, WI</v>
          </cell>
          <cell r="C871">
            <v>0.88739999999999997</v>
          </cell>
        </row>
        <row r="872">
          <cell r="A872" t="str">
            <v>cty49057</v>
          </cell>
          <cell r="B872" t="str">
            <v>Weber County, UT</v>
          </cell>
          <cell r="C872">
            <v>0.88729999999999998</v>
          </cell>
        </row>
        <row r="873">
          <cell r="A873" t="str">
            <v>cty06095</v>
          </cell>
          <cell r="B873" t="str">
            <v>Solano County, CA</v>
          </cell>
          <cell r="C873">
            <v>0.88729999999999998</v>
          </cell>
        </row>
        <row r="874">
          <cell r="A874" t="str">
            <v>cty26141</v>
          </cell>
          <cell r="B874" t="str">
            <v>Presque Isle County, MI</v>
          </cell>
          <cell r="C874">
            <v>0.88729999999999998</v>
          </cell>
        </row>
        <row r="875">
          <cell r="A875" t="str">
            <v>cty54071</v>
          </cell>
          <cell r="B875" t="str">
            <v>Pendleton County, WV</v>
          </cell>
          <cell r="C875">
            <v>0.88729999999999998</v>
          </cell>
        </row>
        <row r="876">
          <cell r="A876" t="str">
            <v>cty19059</v>
          </cell>
          <cell r="B876" t="str">
            <v>Dickinson County, IA</v>
          </cell>
          <cell r="C876">
            <v>0.88729999999999998</v>
          </cell>
        </row>
        <row r="877">
          <cell r="A877" t="str">
            <v>cty50015</v>
          </cell>
          <cell r="B877" t="str">
            <v>Lamoille County, VT</v>
          </cell>
          <cell r="C877">
            <v>0.88729999999999998</v>
          </cell>
        </row>
        <row r="878">
          <cell r="A878" t="str">
            <v>cty46101</v>
          </cell>
          <cell r="B878" t="str">
            <v>Moody County, SD</v>
          </cell>
          <cell r="C878">
            <v>0.88719999999999999</v>
          </cell>
        </row>
        <row r="879">
          <cell r="A879" t="str">
            <v>cty51163</v>
          </cell>
          <cell r="B879" t="str">
            <v>Rockbridge County, VA</v>
          </cell>
          <cell r="C879">
            <v>0.88719999999999999</v>
          </cell>
        </row>
        <row r="880">
          <cell r="A880" t="str">
            <v>cty38057</v>
          </cell>
          <cell r="B880" t="str">
            <v>Mercer County, ND</v>
          </cell>
          <cell r="C880">
            <v>0.8871</v>
          </cell>
        </row>
        <row r="881">
          <cell r="A881" t="str">
            <v>cty54077</v>
          </cell>
          <cell r="B881" t="str">
            <v>Preston County, WV</v>
          </cell>
          <cell r="C881">
            <v>0.8871</v>
          </cell>
        </row>
        <row r="882">
          <cell r="A882" t="str">
            <v>cty08051</v>
          </cell>
          <cell r="B882" t="str">
            <v>Gunnison County, CO</v>
          </cell>
          <cell r="C882">
            <v>0.88700000000000001</v>
          </cell>
        </row>
        <row r="883">
          <cell r="A883" t="str">
            <v>cty06059</v>
          </cell>
          <cell r="B883" t="str">
            <v>Orange County, CA</v>
          </cell>
          <cell r="C883">
            <v>0.88690000000000002</v>
          </cell>
        </row>
        <row r="884">
          <cell r="A884" t="str">
            <v>cty51810</v>
          </cell>
          <cell r="B884" t="str">
            <v>Virginia Beach city, VA</v>
          </cell>
          <cell r="C884">
            <v>0.88690000000000002</v>
          </cell>
        </row>
        <row r="885">
          <cell r="A885" t="str">
            <v>cty46053</v>
          </cell>
          <cell r="B885" t="str">
            <v>Gregory County, SD</v>
          </cell>
          <cell r="C885">
            <v>0.88690000000000002</v>
          </cell>
        </row>
        <row r="886">
          <cell r="A886" t="str">
            <v>cty16011</v>
          </cell>
          <cell r="B886" t="str">
            <v>Bingham County, ID</v>
          </cell>
          <cell r="C886">
            <v>0.88680000000000003</v>
          </cell>
        </row>
        <row r="887">
          <cell r="A887" t="str">
            <v>cty41015</v>
          </cell>
          <cell r="B887" t="str">
            <v>Curry County, OR</v>
          </cell>
          <cell r="C887">
            <v>0.88680000000000003</v>
          </cell>
        </row>
        <row r="888">
          <cell r="A888" t="str">
            <v>cty17091</v>
          </cell>
          <cell r="B888" t="str">
            <v>Kankakee County, IL</v>
          </cell>
          <cell r="C888">
            <v>0.88680000000000003</v>
          </cell>
        </row>
        <row r="889">
          <cell r="A889" t="str">
            <v>cty39153</v>
          </cell>
          <cell r="B889" t="str">
            <v>Summit County, OH</v>
          </cell>
          <cell r="C889">
            <v>0.88670000000000004</v>
          </cell>
        </row>
        <row r="890">
          <cell r="A890" t="str">
            <v>cty33015</v>
          </cell>
          <cell r="B890" t="str">
            <v>Rockingham County, NH</v>
          </cell>
          <cell r="C890">
            <v>0.88670000000000004</v>
          </cell>
        </row>
        <row r="891">
          <cell r="A891" t="str">
            <v>cty38045</v>
          </cell>
          <cell r="B891" t="str">
            <v>LaMoure County, ND</v>
          </cell>
          <cell r="C891">
            <v>0.88670000000000004</v>
          </cell>
        </row>
        <row r="892">
          <cell r="A892" t="str">
            <v>cty36053</v>
          </cell>
          <cell r="B892" t="str">
            <v>Madison County, NY</v>
          </cell>
          <cell r="C892">
            <v>0.88670000000000004</v>
          </cell>
        </row>
        <row r="893">
          <cell r="A893" t="str">
            <v>cty56009</v>
          </cell>
          <cell r="B893" t="str">
            <v>Converse County, WY</v>
          </cell>
          <cell r="C893">
            <v>0.88670000000000004</v>
          </cell>
        </row>
        <row r="894">
          <cell r="A894" t="str">
            <v>cty53075</v>
          </cell>
          <cell r="B894" t="str">
            <v>Whitman County, WA</v>
          </cell>
          <cell r="C894">
            <v>0.88670000000000004</v>
          </cell>
        </row>
        <row r="895">
          <cell r="A895" t="str">
            <v>cty08045</v>
          </cell>
          <cell r="B895" t="str">
            <v>Garfield County, CO</v>
          </cell>
          <cell r="C895">
            <v>0.88660000000000005</v>
          </cell>
        </row>
        <row r="896">
          <cell r="A896" t="str">
            <v>cty30105</v>
          </cell>
          <cell r="B896" t="str">
            <v>Valley County, MT</v>
          </cell>
          <cell r="C896">
            <v>0.88660000000000005</v>
          </cell>
        </row>
        <row r="897">
          <cell r="A897" t="str">
            <v>cty21015</v>
          </cell>
          <cell r="B897" t="str">
            <v>Boone County, KY</v>
          </cell>
          <cell r="C897">
            <v>0.88660000000000005</v>
          </cell>
        </row>
        <row r="898">
          <cell r="A898" t="str">
            <v>cty02090</v>
          </cell>
          <cell r="B898" t="str">
            <v>Fairbanks North Star Borough, AK</v>
          </cell>
          <cell r="C898">
            <v>0.88649999999999995</v>
          </cell>
        </row>
        <row r="899">
          <cell r="A899" t="str">
            <v>cty48307</v>
          </cell>
          <cell r="B899" t="str">
            <v>McCulloch County, TX</v>
          </cell>
          <cell r="C899">
            <v>0.88649999999999995</v>
          </cell>
        </row>
        <row r="900">
          <cell r="A900" t="str">
            <v>cty55071</v>
          </cell>
          <cell r="B900" t="str">
            <v>Manitowoc County, WI</v>
          </cell>
          <cell r="C900">
            <v>0.88649999999999995</v>
          </cell>
        </row>
        <row r="901">
          <cell r="A901" t="str">
            <v>cty55125</v>
          </cell>
          <cell r="B901" t="str">
            <v>Vilas County, WI</v>
          </cell>
          <cell r="C901">
            <v>0.88639999999999997</v>
          </cell>
        </row>
        <row r="902">
          <cell r="A902" t="str">
            <v>cty48099</v>
          </cell>
          <cell r="B902" t="str">
            <v>Coryell County, TX</v>
          </cell>
          <cell r="C902">
            <v>0.88629999999999998</v>
          </cell>
        </row>
        <row r="903">
          <cell r="A903" t="str">
            <v>cty08039</v>
          </cell>
          <cell r="B903" t="str">
            <v>Elbert County, CO</v>
          </cell>
          <cell r="C903">
            <v>0.88629999999999998</v>
          </cell>
        </row>
        <row r="904">
          <cell r="A904" t="str">
            <v>cty27045</v>
          </cell>
          <cell r="B904" t="str">
            <v>Fillmore County, MN</v>
          </cell>
          <cell r="C904">
            <v>0.88629999999999998</v>
          </cell>
        </row>
        <row r="905">
          <cell r="A905" t="str">
            <v>cty23011</v>
          </cell>
          <cell r="B905" t="str">
            <v>Kennebec County, ME</v>
          </cell>
          <cell r="C905">
            <v>0.88619999999999999</v>
          </cell>
        </row>
        <row r="906">
          <cell r="A906" t="str">
            <v>cty26077</v>
          </cell>
          <cell r="B906" t="str">
            <v>Kalamazoo County, MI</v>
          </cell>
          <cell r="C906">
            <v>0.88619999999999999</v>
          </cell>
        </row>
        <row r="907">
          <cell r="A907" t="str">
            <v>cty51650</v>
          </cell>
          <cell r="B907" t="str">
            <v>Hampton city, VA</v>
          </cell>
          <cell r="C907">
            <v>0.88619999999999999</v>
          </cell>
        </row>
        <row r="908">
          <cell r="A908" t="str">
            <v>cty48121</v>
          </cell>
          <cell r="B908" t="str">
            <v>Denton County, TX</v>
          </cell>
          <cell r="C908">
            <v>0.88619999999999999</v>
          </cell>
        </row>
        <row r="909">
          <cell r="A909" t="str">
            <v>cty39111</v>
          </cell>
          <cell r="B909" t="str">
            <v>Monroe County, OH</v>
          </cell>
          <cell r="C909">
            <v>0.88619999999999999</v>
          </cell>
        </row>
        <row r="910">
          <cell r="A910" t="str">
            <v>cty06023</v>
          </cell>
          <cell r="B910" t="str">
            <v>Humboldt County, CA</v>
          </cell>
          <cell r="C910">
            <v>0.8861</v>
          </cell>
        </row>
        <row r="911">
          <cell r="A911" t="str">
            <v>cty41053</v>
          </cell>
          <cell r="B911" t="str">
            <v>Polk County, OR</v>
          </cell>
          <cell r="C911">
            <v>0.8861</v>
          </cell>
        </row>
        <row r="912">
          <cell r="A912" t="str">
            <v>cty55027</v>
          </cell>
          <cell r="B912" t="str">
            <v>Dodge County, WI</v>
          </cell>
          <cell r="C912">
            <v>0.8861</v>
          </cell>
        </row>
        <row r="913">
          <cell r="A913" t="str">
            <v>cty06007</v>
          </cell>
          <cell r="B913" t="str">
            <v>Butte County, CA</v>
          </cell>
          <cell r="C913">
            <v>0.88600000000000001</v>
          </cell>
        </row>
        <row r="914">
          <cell r="A914" t="str">
            <v>cty30081</v>
          </cell>
          <cell r="B914" t="str">
            <v>Ravalli County, MT</v>
          </cell>
          <cell r="C914">
            <v>0.88590000000000002</v>
          </cell>
        </row>
        <row r="915">
          <cell r="A915" t="str">
            <v>cty36121</v>
          </cell>
          <cell r="B915" t="str">
            <v>Wyoming County, NY</v>
          </cell>
          <cell r="C915">
            <v>0.88590000000000002</v>
          </cell>
        </row>
        <row r="916">
          <cell r="A916" t="str">
            <v>cty51043</v>
          </cell>
          <cell r="B916" t="str">
            <v>Clarke County, VA</v>
          </cell>
          <cell r="C916">
            <v>0.88590000000000002</v>
          </cell>
        </row>
        <row r="917">
          <cell r="A917" t="str">
            <v>cty17143</v>
          </cell>
          <cell r="B917" t="str">
            <v>Peoria County, IL</v>
          </cell>
          <cell r="C917">
            <v>0.88590000000000002</v>
          </cell>
        </row>
        <row r="918">
          <cell r="A918" t="str">
            <v>cty06111</v>
          </cell>
          <cell r="B918" t="str">
            <v>Ventura County, CA</v>
          </cell>
          <cell r="C918">
            <v>0.88570000000000004</v>
          </cell>
        </row>
        <row r="919">
          <cell r="A919" t="str">
            <v>cty18011</v>
          </cell>
          <cell r="B919" t="str">
            <v>Boone County, IN</v>
          </cell>
          <cell r="C919">
            <v>0.88570000000000004</v>
          </cell>
        </row>
        <row r="920">
          <cell r="A920" t="str">
            <v>cty08073</v>
          </cell>
          <cell r="B920" t="str">
            <v>Lincoln County, CO</v>
          </cell>
          <cell r="C920">
            <v>0.88570000000000004</v>
          </cell>
        </row>
        <row r="921">
          <cell r="A921" t="str">
            <v>cty48223</v>
          </cell>
          <cell r="B921" t="str">
            <v>Hopkins County, TX</v>
          </cell>
          <cell r="C921">
            <v>0.88570000000000004</v>
          </cell>
        </row>
        <row r="922">
          <cell r="A922" t="str">
            <v>cty56023</v>
          </cell>
          <cell r="B922" t="str">
            <v>Lincoln County, WY</v>
          </cell>
          <cell r="C922">
            <v>0.88560000000000005</v>
          </cell>
        </row>
        <row r="923">
          <cell r="A923" t="str">
            <v>cty42031</v>
          </cell>
          <cell r="B923" t="str">
            <v>Clarion County, PA</v>
          </cell>
          <cell r="C923">
            <v>0.88560000000000005</v>
          </cell>
        </row>
        <row r="924">
          <cell r="A924" t="str">
            <v>cty54039</v>
          </cell>
          <cell r="B924" t="str">
            <v>Kanawha County, WV</v>
          </cell>
          <cell r="C924">
            <v>0.88549999999999995</v>
          </cell>
        </row>
        <row r="925">
          <cell r="A925" t="str">
            <v>cty31155</v>
          </cell>
          <cell r="B925" t="str">
            <v>Saunders County, NE</v>
          </cell>
          <cell r="C925">
            <v>0.88549999999999995</v>
          </cell>
        </row>
        <row r="926">
          <cell r="A926" t="str">
            <v>cty19067</v>
          </cell>
          <cell r="B926" t="str">
            <v>Floyd County, IA</v>
          </cell>
          <cell r="C926">
            <v>0.88549999999999995</v>
          </cell>
        </row>
        <row r="927">
          <cell r="A927" t="str">
            <v>cty53039</v>
          </cell>
          <cell r="B927" t="str">
            <v>Klickitat County, WA</v>
          </cell>
          <cell r="C927">
            <v>0.88549999999999995</v>
          </cell>
        </row>
        <row r="928">
          <cell r="A928" t="str">
            <v>cty27147</v>
          </cell>
          <cell r="B928" t="str">
            <v>Steele County, MN</v>
          </cell>
          <cell r="C928">
            <v>0.88549999999999995</v>
          </cell>
        </row>
        <row r="929">
          <cell r="A929" t="str">
            <v>cty20053</v>
          </cell>
          <cell r="B929" t="str">
            <v>Ellsworth County, KS</v>
          </cell>
          <cell r="C929">
            <v>0.88549999999999995</v>
          </cell>
        </row>
        <row r="930">
          <cell r="A930" t="str">
            <v>cty05141</v>
          </cell>
          <cell r="B930" t="str">
            <v>Van Buren County, AR</v>
          </cell>
          <cell r="C930">
            <v>0.88539999999999996</v>
          </cell>
        </row>
        <row r="931">
          <cell r="A931" t="str">
            <v>cty56045</v>
          </cell>
          <cell r="B931" t="str">
            <v>Weston County, WY</v>
          </cell>
          <cell r="C931">
            <v>0.88539999999999996</v>
          </cell>
        </row>
        <row r="932">
          <cell r="A932" t="str">
            <v>cty19085</v>
          </cell>
          <cell r="B932" t="str">
            <v>Harrison County, IA</v>
          </cell>
          <cell r="C932">
            <v>0.88539999999999996</v>
          </cell>
        </row>
        <row r="933">
          <cell r="A933" t="str">
            <v>cty18137</v>
          </cell>
          <cell r="B933" t="str">
            <v>Ripley County, IN</v>
          </cell>
          <cell r="C933">
            <v>0.88539999999999996</v>
          </cell>
        </row>
        <row r="934">
          <cell r="A934" t="str">
            <v>cty21037</v>
          </cell>
          <cell r="B934" t="str">
            <v>Campbell County, KY</v>
          </cell>
          <cell r="C934">
            <v>0.88539999999999996</v>
          </cell>
        </row>
        <row r="935">
          <cell r="A935" t="str">
            <v>cty05043</v>
          </cell>
          <cell r="B935" t="str">
            <v>Drew County, AR</v>
          </cell>
          <cell r="C935">
            <v>0.88529999999999998</v>
          </cell>
        </row>
        <row r="936">
          <cell r="A936" t="str">
            <v>cty50019</v>
          </cell>
          <cell r="B936" t="str">
            <v>Orleans County, VT</v>
          </cell>
          <cell r="C936">
            <v>0.88529999999999998</v>
          </cell>
        </row>
        <row r="937">
          <cell r="A937" t="str">
            <v>cty27043</v>
          </cell>
          <cell r="B937" t="str">
            <v>Faribault County, MN</v>
          </cell>
          <cell r="C937">
            <v>0.88529999999999998</v>
          </cell>
        </row>
        <row r="938">
          <cell r="A938" t="str">
            <v>cty08097</v>
          </cell>
          <cell r="B938" t="str">
            <v>Pitkin County, CO</v>
          </cell>
          <cell r="C938">
            <v>0.88519999999999999</v>
          </cell>
        </row>
        <row r="939">
          <cell r="A939" t="str">
            <v>cty20041</v>
          </cell>
          <cell r="B939" t="str">
            <v>Dickinson County, KS</v>
          </cell>
          <cell r="C939">
            <v>0.88519999999999999</v>
          </cell>
        </row>
        <row r="940">
          <cell r="A940" t="str">
            <v>cty29043</v>
          </cell>
          <cell r="B940" t="str">
            <v>Christian County, MO</v>
          </cell>
          <cell r="C940">
            <v>0.8851</v>
          </cell>
        </row>
        <row r="941">
          <cell r="A941" t="str">
            <v>cty06001</v>
          </cell>
          <cell r="B941" t="str">
            <v>Alameda County, CA</v>
          </cell>
          <cell r="C941">
            <v>0.8851</v>
          </cell>
        </row>
        <row r="942">
          <cell r="A942" t="str">
            <v>cty12109</v>
          </cell>
          <cell r="B942" t="str">
            <v>St. Johns County, FL</v>
          </cell>
          <cell r="C942">
            <v>0.8851</v>
          </cell>
        </row>
        <row r="943">
          <cell r="A943" t="str">
            <v>cty48239</v>
          </cell>
          <cell r="B943" t="str">
            <v>Jackson County, TX</v>
          </cell>
          <cell r="C943">
            <v>0.8851</v>
          </cell>
        </row>
        <row r="944">
          <cell r="A944" t="str">
            <v>cty20001</v>
          </cell>
          <cell r="B944" t="str">
            <v>Allen County, KS</v>
          </cell>
          <cell r="C944">
            <v>0.8851</v>
          </cell>
        </row>
        <row r="945">
          <cell r="A945" t="str">
            <v>cty51089</v>
          </cell>
          <cell r="B945" t="str">
            <v>Henry County, VA</v>
          </cell>
          <cell r="C945">
            <v>0.8851</v>
          </cell>
        </row>
        <row r="946">
          <cell r="A946" t="str">
            <v>cty36003</v>
          </cell>
          <cell r="B946" t="str">
            <v>Allegany County, NY</v>
          </cell>
          <cell r="C946">
            <v>0.88500000000000001</v>
          </cell>
        </row>
        <row r="947">
          <cell r="A947" t="str">
            <v>cty31017</v>
          </cell>
          <cell r="B947" t="str">
            <v>Brown County, NE</v>
          </cell>
          <cell r="C947">
            <v>0.88500000000000001</v>
          </cell>
        </row>
        <row r="948">
          <cell r="A948" t="str">
            <v>cty46025</v>
          </cell>
          <cell r="B948" t="str">
            <v>Clark County, SD</v>
          </cell>
          <cell r="C948">
            <v>0.88490000000000002</v>
          </cell>
        </row>
        <row r="949">
          <cell r="A949" t="str">
            <v>cty27013</v>
          </cell>
          <cell r="B949" t="str">
            <v>Blue Earth County, MN</v>
          </cell>
          <cell r="C949">
            <v>0.88490000000000002</v>
          </cell>
        </row>
        <row r="950">
          <cell r="A950" t="str">
            <v>cty20099</v>
          </cell>
          <cell r="B950" t="str">
            <v>Labette County, KS</v>
          </cell>
          <cell r="C950">
            <v>0.88470000000000004</v>
          </cell>
        </row>
        <row r="951">
          <cell r="A951" t="str">
            <v>cty48199</v>
          </cell>
          <cell r="B951" t="str">
            <v>Hardin County, TX</v>
          </cell>
          <cell r="C951">
            <v>0.88460000000000005</v>
          </cell>
        </row>
        <row r="952">
          <cell r="A952" t="str">
            <v>cty24033</v>
          </cell>
          <cell r="B952" t="str">
            <v>Prince George's County, MD</v>
          </cell>
          <cell r="C952">
            <v>0.88449999999999995</v>
          </cell>
        </row>
        <row r="953">
          <cell r="A953" t="str">
            <v>cty08095</v>
          </cell>
          <cell r="B953" t="str">
            <v>Phillips County, CO</v>
          </cell>
          <cell r="C953">
            <v>0.88449999999999995</v>
          </cell>
        </row>
        <row r="954">
          <cell r="A954" t="str">
            <v>cty19081</v>
          </cell>
          <cell r="B954" t="str">
            <v>Hancock County, IA</v>
          </cell>
          <cell r="C954">
            <v>0.88449999999999995</v>
          </cell>
        </row>
        <row r="955">
          <cell r="A955" t="str">
            <v>cty46035</v>
          </cell>
          <cell r="B955" t="str">
            <v>Davison County, SD</v>
          </cell>
          <cell r="C955">
            <v>0.88439999999999996</v>
          </cell>
        </row>
        <row r="956">
          <cell r="A956" t="str">
            <v>cty27067</v>
          </cell>
          <cell r="B956" t="str">
            <v>Kandiyohi County, MN</v>
          </cell>
          <cell r="C956">
            <v>0.88439999999999996</v>
          </cell>
        </row>
        <row r="957">
          <cell r="A957" t="str">
            <v>cty37031</v>
          </cell>
          <cell r="B957" t="str">
            <v>Carteret County, NC</v>
          </cell>
          <cell r="C957">
            <v>0.88439999999999996</v>
          </cell>
        </row>
        <row r="958">
          <cell r="A958" t="str">
            <v>cty51145</v>
          </cell>
          <cell r="B958" t="str">
            <v>Powhatan County, VA</v>
          </cell>
          <cell r="C958">
            <v>0.88439999999999996</v>
          </cell>
        </row>
        <row r="959">
          <cell r="A959" t="str">
            <v>cty42073</v>
          </cell>
          <cell r="B959" t="str">
            <v>Lawrence County, PA</v>
          </cell>
          <cell r="C959">
            <v>0.88439999999999996</v>
          </cell>
        </row>
        <row r="960">
          <cell r="A960" t="str">
            <v>cty42133</v>
          </cell>
          <cell r="B960" t="str">
            <v>York County, PA</v>
          </cell>
          <cell r="C960">
            <v>0.88429999999999997</v>
          </cell>
        </row>
        <row r="961">
          <cell r="A961" t="str">
            <v>cty30071</v>
          </cell>
          <cell r="B961" t="str">
            <v>Phillips County, MT</v>
          </cell>
          <cell r="C961">
            <v>0.88429999999999997</v>
          </cell>
        </row>
        <row r="962">
          <cell r="A962" t="str">
            <v>cty05047</v>
          </cell>
          <cell r="B962" t="str">
            <v>Franklin County, AR</v>
          </cell>
          <cell r="C962">
            <v>0.88429999999999997</v>
          </cell>
        </row>
        <row r="963">
          <cell r="A963" t="str">
            <v>cty17057</v>
          </cell>
          <cell r="B963" t="str">
            <v>Fulton County, IL</v>
          </cell>
          <cell r="C963">
            <v>0.88429999999999997</v>
          </cell>
        </row>
        <row r="964">
          <cell r="A964" t="str">
            <v>cty06067</v>
          </cell>
          <cell r="B964" t="str">
            <v>Sacramento County, CA</v>
          </cell>
          <cell r="C964">
            <v>0.88419999999999999</v>
          </cell>
        </row>
        <row r="965">
          <cell r="A965" t="str">
            <v>cty02130</v>
          </cell>
          <cell r="B965" t="str">
            <v>Ketchikan Gateway Borough, AK</v>
          </cell>
          <cell r="C965">
            <v>0.88419999999999999</v>
          </cell>
        </row>
        <row r="966">
          <cell r="A966" t="str">
            <v>cty23023</v>
          </cell>
          <cell r="B966" t="str">
            <v>Sagadahoc County, ME</v>
          </cell>
          <cell r="C966">
            <v>0.88419999999999999</v>
          </cell>
        </row>
        <row r="967">
          <cell r="A967" t="str">
            <v>cty29157</v>
          </cell>
          <cell r="B967" t="str">
            <v>Perry County, MO</v>
          </cell>
          <cell r="C967">
            <v>0.88419999999999999</v>
          </cell>
        </row>
        <row r="968">
          <cell r="A968" t="str">
            <v>cty19093</v>
          </cell>
          <cell r="B968" t="str">
            <v>Ida County, IA</v>
          </cell>
          <cell r="C968">
            <v>0.88419999999999999</v>
          </cell>
        </row>
        <row r="969">
          <cell r="A969" t="str">
            <v>cty39161</v>
          </cell>
          <cell r="B969" t="str">
            <v>Van Wert County, OH</v>
          </cell>
          <cell r="C969">
            <v>0.8841</v>
          </cell>
        </row>
        <row r="970">
          <cell r="A970" t="str">
            <v>cty21117</v>
          </cell>
          <cell r="B970" t="str">
            <v>Kenton County, KY</v>
          </cell>
          <cell r="C970">
            <v>0.8841</v>
          </cell>
        </row>
        <row r="971">
          <cell r="A971" t="str">
            <v>cty48009</v>
          </cell>
          <cell r="B971" t="str">
            <v>Archer County, TX</v>
          </cell>
          <cell r="C971">
            <v>0.8841</v>
          </cell>
        </row>
        <row r="972">
          <cell r="A972" t="str">
            <v>cty19145</v>
          </cell>
          <cell r="B972" t="str">
            <v>Page County, IA</v>
          </cell>
          <cell r="C972">
            <v>0.8841</v>
          </cell>
        </row>
        <row r="973">
          <cell r="A973" t="str">
            <v>cty30003</v>
          </cell>
          <cell r="B973" t="str">
            <v>Big Horn County, MT</v>
          </cell>
          <cell r="C973">
            <v>0.88390000000000002</v>
          </cell>
        </row>
        <row r="974">
          <cell r="A974" t="str">
            <v>cty38009</v>
          </cell>
          <cell r="B974" t="str">
            <v>Bottineau County, ND</v>
          </cell>
          <cell r="C974">
            <v>0.88390000000000002</v>
          </cell>
        </row>
        <row r="975">
          <cell r="A975" t="str">
            <v>cty37183</v>
          </cell>
          <cell r="B975" t="str">
            <v>Wake County, NC</v>
          </cell>
          <cell r="C975">
            <v>0.88380000000000003</v>
          </cell>
        </row>
        <row r="976">
          <cell r="A976" t="str">
            <v>cty27023</v>
          </cell>
          <cell r="B976" t="str">
            <v>Chippewa County, MN</v>
          </cell>
          <cell r="C976">
            <v>0.88380000000000003</v>
          </cell>
        </row>
        <row r="977">
          <cell r="A977" t="str">
            <v>cty39117</v>
          </cell>
          <cell r="B977" t="str">
            <v>Morrow County, OH</v>
          </cell>
          <cell r="C977">
            <v>0.88380000000000003</v>
          </cell>
        </row>
        <row r="978">
          <cell r="A978" t="str">
            <v>cty46057</v>
          </cell>
          <cell r="B978" t="str">
            <v>Hamlin County, SD</v>
          </cell>
          <cell r="C978">
            <v>0.88380000000000003</v>
          </cell>
        </row>
        <row r="979">
          <cell r="A979" t="str">
            <v>cty31065</v>
          </cell>
          <cell r="B979" t="str">
            <v>Furnas County, NE</v>
          </cell>
          <cell r="C979">
            <v>0.88380000000000003</v>
          </cell>
        </row>
        <row r="980">
          <cell r="A980" t="str">
            <v>cty18073</v>
          </cell>
          <cell r="B980" t="str">
            <v>Jasper County, IN</v>
          </cell>
          <cell r="C980">
            <v>0.88370000000000004</v>
          </cell>
        </row>
        <row r="981">
          <cell r="A981" t="str">
            <v>cty48077</v>
          </cell>
          <cell r="B981" t="str">
            <v>Clay County, TX</v>
          </cell>
          <cell r="C981">
            <v>0.88370000000000004</v>
          </cell>
        </row>
        <row r="982">
          <cell r="A982" t="str">
            <v>cty18007</v>
          </cell>
          <cell r="B982" t="str">
            <v>Benton County, IN</v>
          </cell>
          <cell r="C982">
            <v>0.88360000000000005</v>
          </cell>
        </row>
        <row r="983">
          <cell r="A983" t="str">
            <v>cty20037</v>
          </cell>
          <cell r="B983" t="str">
            <v>Crawford County, KS</v>
          </cell>
          <cell r="C983">
            <v>0.88349999999999995</v>
          </cell>
        </row>
        <row r="984">
          <cell r="A984" t="str">
            <v>cty27111</v>
          </cell>
          <cell r="B984" t="str">
            <v>Otter Tail County, MN</v>
          </cell>
          <cell r="C984">
            <v>0.88349999999999995</v>
          </cell>
        </row>
        <row r="985">
          <cell r="A985" t="str">
            <v>cty18165</v>
          </cell>
          <cell r="B985" t="str">
            <v>Vermillion County, IN</v>
          </cell>
          <cell r="C985">
            <v>0.88349999999999995</v>
          </cell>
        </row>
        <row r="986">
          <cell r="A986" t="str">
            <v>cty45063</v>
          </cell>
          <cell r="B986" t="str">
            <v>Lexington County, SC</v>
          </cell>
          <cell r="C986">
            <v>0.88339999999999996</v>
          </cell>
        </row>
        <row r="987">
          <cell r="A987" t="str">
            <v>cty08003</v>
          </cell>
          <cell r="B987" t="str">
            <v>Alamosa County, CO</v>
          </cell>
          <cell r="C987">
            <v>0.88339999999999996</v>
          </cell>
        </row>
        <row r="988">
          <cell r="A988" t="str">
            <v>cty55005</v>
          </cell>
          <cell r="B988" t="str">
            <v>Barron County, WI</v>
          </cell>
          <cell r="C988">
            <v>0.88339999999999996</v>
          </cell>
        </row>
        <row r="989">
          <cell r="A989" t="str">
            <v>cty40119</v>
          </cell>
          <cell r="B989" t="str">
            <v>Payne County, OK</v>
          </cell>
          <cell r="C989">
            <v>0.88319999999999999</v>
          </cell>
        </row>
        <row r="990">
          <cell r="A990" t="str">
            <v>cty26055</v>
          </cell>
          <cell r="B990" t="str">
            <v>Grand Traverse County, MI</v>
          </cell>
          <cell r="C990">
            <v>0.88319999999999999</v>
          </cell>
        </row>
        <row r="991">
          <cell r="A991" t="str">
            <v>cty17087</v>
          </cell>
          <cell r="B991" t="str">
            <v>Johnson County, IL</v>
          </cell>
          <cell r="C991">
            <v>0.88319999999999999</v>
          </cell>
        </row>
        <row r="992">
          <cell r="A992" t="str">
            <v>cty48295</v>
          </cell>
          <cell r="B992" t="str">
            <v>Lipscomb County, TX</v>
          </cell>
          <cell r="C992">
            <v>0.88319999999999999</v>
          </cell>
        </row>
        <row r="993">
          <cell r="A993" t="str">
            <v>cty46029</v>
          </cell>
          <cell r="B993" t="str">
            <v>Codington County, SD</v>
          </cell>
          <cell r="C993">
            <v>0.8831</v>
          </cell>
        </row>
        <row r="994">
          <cell r="A994" t="str">
            <v>cty36013</v>
          </cell>
          <cell r="B994" t="str">
            <v>Chautauqua County, NY</v>
          </cell>
          <cell r="C994">
            <v>0.8831</v>
          </cell>
        </row>
        <row r="995">
          <cell r="A995" t="str">
            <v>cty39027</v>
          </cell>
          <cell r="B995" t="str">
            <v>Clinton County, OH</v>
          </cell>
          <cell r="C995">
            <v>0.8831</v>
          </cell>
        </row>
        <row r="996">
          <cell r="A996" t="str">
            <v>cty31011</v>
          </cell>
          <cell r="B996" t="str">
            <v>Boone County, NE</v>
          </cell>
          <cell r="C996">
            <v>0.8831</v>
          </cell>
        </row>
        <row r="997">
          <cell r="A997" t="str">
            <v>cty20151</v>
          </cell>
          <cell r="B997" t="str">
            <v>Pratt County, KS</v>
          </cell>
          <cell r="C997">
            <v>0.8831</v>
          </cell>
        </row>
        <row r="998">
          <cell r="A998" t="str">
            <v>cty55129</v>
          </cell>
          <cell r="B998" t="str">
            <v>Washburn County, WI</v>
          </cell>
          <cell r="C998">
            <v>0.8831</v>
          </cell>
        </row>
        <row r="999">
          <cell r="A999" t="str">
            <v>cty54015</v>
          </cell>
          <cell r="B999" t="str">
            <v>Clay County, WV</v>
          </cell>
          <cell r="C999">
            <v>0.8831</v>
          </cell>
        </row>
        <row r="1000">
          <cell r="A1000" t="str">
            <v>cty20139</v>
          </cell>
          <cell r="B1000" t="str">
            <v>Osage County, KS</v>
          </cell>
          <cell r="C1000">
            <v>0.8831</v>
          </cell>
        </row>
        <row r="1001">
          <cell r="A1001" t="str">
            <v>cty53067</v>
          </cell>
          <cell r="B1001" t="str">
            <v>Thurston County, WA</v>
          </cell>
          <cell r="C1001">
            <v>0.88300000000000001</v>
          </cell>
        </row>
        <row r="1002">
          <cell r="A1002" t="str">
            <v>cty17173</v>
          </cell>
          <cell r="B1002" t="str">
            <v>Shelby County, IL</v>
          </cell>
          <cell r="C1002">
            <v>0.88300000000000001</v>
          </cell>
        </row>
        <row r="1003">
          <cell r="A1003" t="str">
            <v>cty08089</v>
          </cell>
          <cell r="B1003" t="str">
            <v>Otero County, CO</v>
          </cell>
          <cell r="C1003">
            <v>0.88300000000000001</v>
          </cell>
        </row>
        <row r="1004">
          <cell r="A1004" t="str">
            <v>cty29031</v>
          </cell>
          <cell r="B1004" t="str">
            <v>Cape Girardeau County, MO</v>
          </cell>
          <cell r="C1004">
            <v>0.88300000000000001</v>
          </cell>
        </row>
        <row r="1005">
          <cell r="A1005" t="str">
            <v>cty42089</v>
          </cell>
          <cell r="B1005" t="str">
            <v>Monroe County, PA</v>
          </cell>
          <cell r="C1005">
            <v>0.88300000000000001</v>
          </cell>
        </row>
        <row r="1006">
          <cell r="A1006" t="str">
            <v>cty47095</v>
          </cell>
          <cell r="B1006" t="str">
            <v>Lake County, TN</v>
          </cell>
          <cell r="C1006">
            <v>0.88300000000000001</v>
          </cell>
        </row>
        <row r="1007">
          <cell r="A1007" t="str">
            <v>cty17059</v>
          </cell>
          <cell r="B1007" t="str">
            <v>Gallatin County, IL</v>
          </cell>
          <cell r="C1007">
            <v>0.88290000000000002</v>
          </cell>
        </row>
        <row r="1008">
          <cell r="A1008" t="str">
            <v>cty51790</v>
          </cell>
          <cell r="B1008" t="str">
            <v>Staunton city, VA</v>
          </cell>
          <cell r="C1008">
            <v>0.88290000000000002</v>
          </cell>
        </row>
        <row r="1009">
          <cell r="A1009" t="str">
            <v>cty42037</v>
          </cell>
          <cell r="B1009" t="str">
            <v>Columbia County, PA</v>
          </cell>
          <cell r="C1009">
            <v>0.88290000000000002</v>
          </cell>
        </row>
        <row r="1010">
          <cell r="A1010" t="str">
            <v>cty49019</v>
          </cell>
          <cell r="B1010" t="str">
            <v>Grand County, UT</v>
          </cell>
          <cell r="C1010">
            <v>0.88290000000000002</v>
          </cell>
        </row>
        <row r="1011">
          <cell r="A1011" t="str">
            <v>cty48197</v>
          </cell>
          <cell r="B1011" t="str">
            <v>Hardeman County, TX</v>
          </cell>
          <cell r="C1011">
            <v>0.88290000000000002</v>
          </cell>
        </row>
        <row r="1012">
          <cell r="A1012" t="str">
            <v>cty38091</v>
          </cell>
          <cell r="B1012" t="str">
            <v>Steele County, ND</v>
          </cell>
          <cell r="C1012">
            <v>0.88280000000000003</v>
          </cell>
        </row>
        <row r="1013">
          <cell r="A1013" t="str">
            <v>cty39143</v>
          </cell>
          <cell r="B1013" t="str">
            <v>Sandusky County, OH</v>
          </cell>
          <cell r="C1013">
            <v>0.88280000000000003</v>
          </cell>
        </row>
        <row r="1014">
          <cell r="A1014" t="str">
            <v>cty33011</v>
          </cell>
          <cell r="B1014" t="str">
            <v>Hillsborough County, NH</v>
          </cell>
          <cell r="C1014">
            <v>0.88270000000000004</v>
          </cell>
        </row>
        <row r="1015">
          <cell r="A1015" t="str">
            <v>cty29037</v>
          </cell>
          <cell r="B1015" t="str">
            <v>Cass County, MO</v>
          </cell>
          <cell r="C1015">
            <v>0.88260000000000005</v>
          </cell>
        </row>
        <row r="1016">
          <cell r="A1016" t="str">
            <v>cty05125</v>
          </cell>
          <cell r="B1016" t="str">
            <v>Saline County, AR</v>
          </cell>
          <cell r="C1016">
            <v>0.88260000000000005</v>
          </cell>
        </row>
        <row r="1017">
          <cell r="A1017" t="str">
            <v>cty21101</v>
          </cell>
          <cell r="B1017" t="str">
            <v>Henderson County, KY</v>
          </cell>
          <cell r="C1017">
            <v>0.88260000000000005</v>
          </cell>
        </row>
        <row r="1018">
          <cell r="A1018" t="str">
            <v>cty17195</v>
          </cell>
          <cell r="B1018" t="str">
            <v>Whiteside County, IL</v>
          </cell>
          <cell r="C1018">
            <v>0.88260000000000005</v>
          </cell>
        </row>
        <row r="1019">
          <cell r="A1019" t="str">
            <v>cty42049</v>
          </cell>
          <cell r="B1019" t="str">
            <v>Erie County, PA</v>
          </cell>
          <cell r="C1019">
            <v>0.88249999999999995</v>
          </cell>
        </row>
        <row r="1020">
          <cell r="A1020" t="str">
            <v>cty18181</v>
          </cell>
          <cell r="B1020" t="str">
            <v>White County, IN</v>
          </cell>
          <cell r="C1020">
            <v>0.88249999999999995</v>
          </cell>
        </row>
        <row r="1021">
          <cell r="A1021" t="str">
            <v>cty40007</v>
          </cell>
          <cell r="B1021" t="str">
            <v>Beaver County, OK</v>
          </cell>
          <cell r="C1021">
            <v>0.88239999999999996</v>
          </cell>
        </row>
        <row r="1022">
          <cell r="A1022" t="str">
            <v>cty17039</v>
          </cell>
          <cell r="B1022" t="str">
            <v>De Witt County, IL</v>
          </cell>
          <cell r="C1022">
            <v>0.88239999999999996</v>
          </cell>
        </row>
        <row r="1023">
          <cell r="A1023" t="str">
            <v>cty18047</v>
          </cell>
          <cell r="B1023" t="str">
            <v>Franklin County, IN</v>
          </cell>
          <cell r="C1023">
            <v>0.88239999999999996</v>
          </cell>
        </row>
        <row r="1024">
          <cell r="A1024" t="str">
            <v>cty06109</v>
          </cell>
          <cell r="B1024" t="str">
            <v>Tuolumne County, CA</v>
          </cell>
          <cell r="C1024">
            <v>0.88239999999999996</v>
          </cell>
        </row>
        <row r="1025">
          <cell r="A1025" t="str">
            <v>cty37175</v>
          </cell>
          <cell r="B1025" t="str">
            <v>Transylvania County, NC</v>
          </cell>
          <cell r="C1025">
            <v>0.88239999999999996</v>
          </cell>
        </row>
        <row r="1026">
          <cell r="A1026" t="str">
            <v>cty53005</v>
          </cell>
          <cell r="B1026" t="str">
            <v>Benton County, WA</v>
          </cell>
          <cell r="C1026">
            <v>0.88229999999999997</v>
          </cell>
        </row>
        <row r="1027">
          <cell r="A1027" t="str">
            <v>cty54107</v>
          </cell>
          <cell r="B1027" t="str">
            <v>Wood County, WV</v>
          </cell>
          <cell r="C1027">
            <v>0.88229999999999997</v>
          </cell>
        </row>
        <row r="1028">
          <cell r="A1028" t="str">
            <v>cty39043</v>
          </cell>
          <cell r="B1028" t="str">
            <v>Erie County, OH</v>
          </cell>
          <cell r="C1028">
            <v>0.88219999999999998</v>
          </cell>
        </row>
        <row r="1029">
          <cell r="A1029" t="str">
            <v>cty42105</v>
          </cell>
          <cell r="B1029" t="str">
            <v>Potter County, PA</v>
          </cell>
          <cell r="C1029">
            <v>0.88219999999999998</v>
          </cell>
        </row>
        <row r="1030">
          <cell r="A1030" t="str">
            <v>cty49007</v>
          </cell>
          <cell r="B1030" t="str">
            <v>Carbon County, UT</v>
          </cell>
          <cell r="C1030">
            <v>0.8821</v>
          </cell>
        </row>
        <row r="1031">
          <cell r="A1031" t="str">
            <v>cty17137</v>
          </cell>
          <cell r="B1031" t="str">
            <v>Morgan County, IL</v>
          </cell>
          <cell r="C1031">
            <v>0.8821</v>
          </cell>
        </row>
        <row r="1032">
          <cell r="A1032" t="str">
            <v>cty51143</v>
          </cell>
          <cell r="B1032" t="str">
            <v>Pittsylvania County, VA</v>
          </cell>
          <cell r="C1032">
            <v>0.8821</v>
          </cell>
        </row>
        <row r="1033">
          <cell r="A1033" t="str">
            <v>cty48233</v>
          </cell>
          <cell r="B1033" t="str">
            <v>Hutchinson County, TX</v>
          </cell>
          <cell r="C1033">
            <v>0.8821</v>
          </cell>
        </row>
        <row r="1034">
          <cell r="A1034" t="str">
            <v>cty46019</v>
          </cell>
          <cell r="B1034" t="str">
            <v>Butte County, SD</v>
          </cell>
          <cell r="C1034">
            <v>0.8821</v>
          </cell>
        </row>
        <row r="1035">
          <cell r="A1035" t="str">
            <v>cty38071</v>
          </cell>
          <cell r="B1035" t="str">
            <v>Ramsey County, ND</v>
          </cell>
          <cell r="C1035">
            <v>0.88200000000000001</v>
          </cell>
        </row>
        <row r="1036">
          <cell r="A1036" t="str">
            <v>cty31131</v>
          </cell>
          <cell r="B1036" t="str">
            <v>Otoe County, NE</v>
          </cell>
          <cell r="C1036">
            <v>0.88200000000000001</v>
          </cell>
        </row>
        <row r="1037">
          <cell r="A1037" t="str">
            <v>cty16077</v>
          </cell>
          <cell r="B1037" t="str">
            <v>Power County, ID</v>
          </cell>
          <cell r="C1037">
            <v>0.88200000000000001</v>
          </cell>
        </row>
        <row r="1038">
          <cell r="A1038" t="str">
            <v>cty42011</v>
          </cell>
          <cell r="B1038" t="str">
            <v>Berks County, PA</v>
          </cell>
          <cell r="C1038">
            <v>0.88200000000000001</v>
          </cell>
        </row>
        <row r="1039">
          <cell r="A1039" t="str">
            <v>cty36081</v>
          </cell>
          <cell r="B1039" t="str">
            <v>Queens County, NY</v>
          </cell>
          <cell r="C1039">
            <v>0.88190000000000002</v>
          </cell>
        </row>
        <row r="1040">
          <cell r="A1040" t="str">
            <v>cty36045</v>
          </cell>
          <cell r="B1040" t="str">
            <v>Jefferson County, NY</v>
          </cell>
          <cell r="C1040">
            <v>0.88190000000000002</v>
          </cell>
        </row>
        <row r="1041">
          <cell r="A1041" t="str">
            <v>cty48171</v>
          </cell>
          <cell r="B1041" t="str">
            <v>Gillespie County, TX</v>
          </cell>
          <cell r="C1041">
            <v>0.88190000000000002</v>
          </cell>
        </row>
        <row r="1042">
          <cell r="A1042" t="str">
            <v>cty47181</v>
          </cell>
          <cell r="B1042" t="str">
            <v>Wayne County, TN</v>
          </cell>
          <cell r="C1042">
            <v>0.88190000000000002</v>
          </cell>
        </row>
        <row r="1043">
          <cell r="A1043" t="str">
            <v>cty06009</v>
          </cell>
          <cell r="B1043" t="str">
            <v>Calaveras County, CA</v>
          </cell>
          <cell r="C1043">
            <v>0.88190000000000002</v>
          </cell>
        </row>
        <row r="1044">
          <cell r="A1044" t="str">
            <v>cty41011</v>
          </cell>
          <cell r="B1044" t="str">
            <v>Coos County, OR</v>
          </cell>
          <cell r="C1044">
            <v>0.88180000000000003</v>
          </cell>
        </row>
        <row r="1045">
          <cell r="A1045" t="str">
            <v>cty31107</v>
          </cell>
          <cell r="B1045" t="str">
            <v>Knox County, NE</v>
          </cell>
          <cell r="C1045">
            <v>0.88170000000000004</v>
          </cell>
        </row>
        <row r="1046">
          <cell r="A1046" t="str">
            <v>cty51600</v>
          </cell>
          <cell r="B1046" t="str">
            <v>Fairfax city, VA</v>
          </cell>
          <cell r="C1046">
            <v>0.88170000000000004</v>
          </cell>
        </row>
        <row r="1047">
          <cell r="A1047" t="str">
            <v>cty48357</v>
          </cell>
          <cell r="B1047" t="str">
            <v>Ochiltree County, TX</v>
          </cell>
          <cell r="C1047">
            <v>0.88160000000000005</v>
          </cell>
        </row>
        <row r="1048">
          <cell r="A1048" t="str">
            <v>cty17047</v>
          </cell>
          <cell r="B1048" t="str">
            <v>Edwards County, IL</v>
          </cell>
          <cell r="C1048">
            <v>0.88160000000000005</v>
          </cell>
        </row>
        <row r="1049">
          <cell r="A1049" t="str">
            <v>cty05099</v>
          </cell>
          <cell r="B1049" t="str">
            <v>Nevada County, AR</v>
          </cell>
          <cell r="C1049">
            <v>0.88160000000000005</v>
          </cell>
        </row>
        <row r="1050">
          <cell r="A1050" t="str">
            <v>cty27073</v>
          </cell>
          <cell r="B1050" t="str">
            <v>Lac qui Parle County, MN</v>
          </cell>
          <cell r="C1050">
            <v>0.88160000000000005</v>
          </cell>
        </row>
        <row r="1051">
          <cell r="A1051" t="str">
            <v>cty55081</v>
          </cell>
          <cell r="B1051" t="str">
            <v>Monroe County, WI</v>
          </cell>
          <cell r="C1051">
            <v>0.88149999999999995</v>
          </cell>
        </row>
        <row r="1052">
          <cell r="A1052" t="str">
            <v>cty06093</v>
          </cell>
          <cell r="B1052" t="str">
            <v>Siskiyou County, CA</v>
          </cell>
          <cell r="C1052">
            <v>0.88139999999999996</v>
          </cell>
        </row>
        <row r="1053">
          <cell r="A1053" t="str">
            <v>cty34007</v>
          </cell>
          <cell r="B1053" t="str">
            <v>Camden County, NJ</v>
          </cell>
          <cell r="C1053">
            <v>0.88139999999999996</v>
          </cell>
        </row>
        <row r="1054">
          <cell r="A1054" t="str">
            <v>cty40131</v>
          </cell>
          <cell r="B1054" t="str">
            <v>Rogers County, OK</v>
          </cell>
          <cell r="C1054">
            <v>0.88139999999999996</v>
          </cell>
        </row>
        <row r="1055">
          <cell r="A1055" t="str">
            <v>cty17127</v>
          </cell>
          <cell r="B1055" t="str">
            <v>Massac County, IL</v>
          </cell>
          <cell r="C1055">
            <v>0.88139999999999996</v>
          </cell>
        </row>
        <row r="1056">
          <cell r="A1056" t="str">
            <v>cty39097</v>
          </cell>
          <cell r="B1056" t="str">
            <v>Madison County, OH</v>
          </cell>
          <cell r="C1056">
            <v>0.88139999999999996</v>
          </cell>
        </row>
        <row r="1057">
          <cell r="A1057" t="str">
            <v>cty29197</v>
          </cell>
          <cell r="B1057" t="str">
            <v>Schuyler County, MO</v>
          </cell>
          <cell r="C1057">
            <v>0.88129999999999997</v>
          </cell>
        </row>
        <row r="1058">
          <cell r="A1058" t="str">
            <v>cty24045</v>
          </cell>
          <cell r="B1058" t="str">
            <v>Wicomico County, MD</v>
          </cell>
          <cell r="C1058">
            <v>0.88129999999999997</v>
          </cell>
        </row>
        <row r="1059">
          <cell r="A1059" t="str">
            <v>cty23015</v>
          </cell>
          <cell r="B1059" t="str">
            <v>Lincoln County, ME</v>
          </cell>
          <cell r="C1059">
            <v>0.88119999999999998</v>
          </cell>
        </row>
        <row r="1060">
          <cell r="A1060" t="str">
            <v>cty47129</v>
          </cell>
          <cell r="B1060" t="str">
            <v>Morgan County, TN</v>
          </cell>
          <cell r="C1060">
            <v>0.88119999999999998</v>
          </cell>
        </row>
        <row r="1061">
          <cell r="A1061" t="str">
            <v>cty42043</v>
          </cell>
          <cell r="B1061" t="str">
            <v>Dauphin County, PA</v>
          </cell>
          <cell r="C1061">
            <v>0.88109999999999999</v>
          </cell>
        </row>
        <row r="1062">
          <cell r="A1062" t="str">
            <v>cty17163</v>
          </cell>
          <cell r="B1062" t="str">
            <v>St. Clair County, IL</v>
          </cell>
          <cell r="C1062">
            <v>0.88109999999999999</v>
          </cell>
        </row>
        <row r="1063">
          <cell r="A1063" t="str">
            <v>cty48157</v>
          </cell>
          <cell r="B1063" t="str">
            <v>Fort Bend County, TX</v>
          </cell>
          <cell r="C1063">
            <v>0.88109999999999999</v>
          </cell>
        </row>
        <row r="1064">
          <cell r="A1064" t="str">
            <v>cty42035</v>
          </cell>
          <cell r="B1064" t="str">
            <v>Clinton County, PA</v>
          </cell>
          <cell r="C1064">
            <v>0.88100000000000001</v>
          </cell>
        </row>
        <row r="1065">
          <cell r="A1065" t="str">
            <v>cty27113</v>
          </cell>
          <cell r="B1065" t="str">
            <v>Pennington County, MN</v>
          </cell>
          <cell r="C1065">
            <v>0.88100000000000001</v>
          </cell>
        </row>
        <row r="1066">
          <cell r="A1066" t="str">
            <v>cty06033</v>
          </cell>
          <cell r="B1066" t="str">
            <v>Lake County, CA</v>
          </cell>
          <cell r="C1066">
            <v>0.88090000000000002</v>
          </cell>
        </row>
        <row r="1067">
          <cell r="A1067" t="str">
            <v>cty26007</v>
          </cell>
          <cell r="B1067" t="str">
            <v>Alpena County, MI</v>
          </cell>
          <cell r="C1067">
            <v>0.88090000000000002</v>
          </cell>
        </row>
        <row r="1068">
          <cell r="A1068" t="str">
            <v>cty18131</v>
          </cell>
          <cell r="B1068" t="str">
            <v>Pulaski County, IN</v>
          </cell>
          <cell r="C1068">
            <v>0.88090000000000002</v>
          </cell>
        </row>
        <row r="1069">
          <cell r="A1069" t="str">
            <v>cty37059</v>
          </cell>
          <cell r="B1069" t="str">
            <v>Davie County, NC</v>
          </cell>
          <cell r="C1069">
            <v>0.88080000000000003</v>
          </cell>
        </row>
        <row r="1070">
          <cell r="A1070" t="str">
            <v>cty54023</v>
          </cell>
          <cell r="B1070" t="str">
            <v>Grant County, WV</v>
          </cell>
          <cell r="C1070">
            <v>0.88080000000000003</v>
          </cell>
        </row>
        <row r="1071">
          <cell r="A1071" t="str">
            <v>cty12087</v>
          </cell>
          <cell r="B1071" t="str">
            <v>Monroe County, FL</v>
          </cell>
          <cell r="C1071">
            <v>0.88070000000000004</v>
          </cell>
        </row>
        <row r="1072">
          <cell r="A1072" t="str">
            <v>cty49035</v>
          </cell>
          <cell r="B1072" t="str">
            <v>Salt Lake County, UT</v>
          </cell>
          <cell r="C1072">
            <v>0.88060000000000005</v>
          </cell>
        </row>
        <row r="1073">
          <cell r="A1073" t="str">
            <v>cty16055</v>
          </cell>
          <cell r="B1073" t="str">
            <v>Kootenai County, ID</v>
          </cell>
          <cell r="C1073">
            <v>0.88060000000000005</v>
          </cell>
        </row>
        <row r="1074">
          <cell r="A1074" t="str">
            <v>cty12067</v>
          </cell>
          <cell r="B1074" t="str">
            <v>Lafayette County, FL</v>
          </cell>
          <cell r="C1074">
            <v>0.88060000000000005</v>
          </cell>
        </row>
        <row r="1075">
          <cell r="A1075" t="str">
            <v>cty21029</v>
          </cell>
          <cell r="B1075" t="str">
            <v>Bullitt County, KY</v>
          </cell>
          <cell r="C1075">
            <v>0.88049999999999995</v>
          </cell>
        </row>
        <row r="1076">
          <cell r="A1076" t="str">
            <v>cty54011</v>
          </cell>
          <cell r="B1076" t="str">
            <v>Cabell County, WV</v>
          </cell>
          <cell r="C1076">
            <v>0.88049999999999995</v>
          </cell>
        </row>
        <row r="1077">
          <cell r="A1077" t="str">
            <v>cty08113</v>
          </cell>
          <cell r="B1077" t="str">
            <v>San Miguel County, CO</v>
          </cell>
          <cell r="C1077">
            <v>0.88049999999999995</v>
          </cell>
        </row>
        <row r="1078">
          <cell r="A1078" t="str">
            <v>cty49055</v>
          </cell>
          <cell r="B1078" t="str">
            <v>Wayne County, UT</v>
          </cell>
          <cell r="C1078">
            <v>0.88049999999999995</v>
          </cell>
        </row>
        <row r="1079">
          <cell r="A1079" t="str">
            <v>cty18029</v>
          </cell>
          <cell r="B1079" t="str">
            <v>Dearborn County, IN</v>
          </cell>
          <cell r="C1079">
            <v>0.88049999999999995</v>
          </cell>
        </row>
        <row r="1080">
          <cell r="A1080" t="str">
            <v>cty41035</v>
          </cell>
          <cell r="B1080" t="str">
            <v>Klamath County, OR</v>
          </cell>
          <cell r="C1080">
            <v>0.88039999999999996</v>
          </cell>
        </row>
        <row r="1081">
          <cell r="A1081" t="str">
            <v>cty27135</v>
          </cell>
          <cell r="B1081" t="str">
            <v>Roseau County, MN</v>
          </cell>
          <cell r="C1081">
            <v>0.88039999999999996</v>
          </cell>
        </row>
        <row r="1082">
          <cell r="A1082" t="str">
            <v>cty48477</v>
          </cell>
          <cell r="B1082" t="str">
            <v>Washington County, TX</v>
          </cell>
          <cell r="C1082">
            <v>0.88039999999999996</v>
          </cell>
        </row>
        <row r="1083">
          <cell r="A1083" t="str">
            <v>cty29063</v>
          </cell>
          <cell r="B1083" t="str">
            <v>DeKalb County, MO</v>
          </cell>
          <cell r="C1083">
            <v>0.88029999999999997</v>
          </cell>
        </row>
        <row r="1084">
          <cell r="A1084" t="str">
            <v>cty17095</v>
          </cell>
          <cell r="B1084" t="str">
            <v>Knox County, IL</v>
          </cell>
          <cell r="C1084">
            <v>0.88029999999999997</v>
          </cell>
        </row>
        <row r="1085">
          <cell r="A1085" t="str">
            <v>cty49033</v>
          </cell>
          <cell r="B1085" t="str">
            <v>Rich County, UT</v>
          </cell>
          <cell r="C1085">
            <v>0.88029999999999997</v>
          </cell>
        </row>
        <row r="1086">
          <cell r="A1086" t="str">
            <v>cty27161</v>
          </cell>
          <cell r="B1086" t="str">
            <v>Waseca County, MN</v>
          </cell>
          <cell r="C1086">
            <v>0.88019999999999998</v>
          </cell>
        </row>
        <row r="1087">
          <cell r="A1087" t="str">
            <v>cty48119</v>
          </cell>
          <cell r="B1087" t="str">
            <v>Delta County, TX</v>
          </cell>
          <cell r="C1087">
            <v>0.88019999999999998</v>
          </cell>
        </row>
        <row r="1088">
          <cell r="A1088" t="str">
            <v>cty13177</v>
          </cell>
          <cell r="B1088" t="str">
            <v>Lee County, GA</v>
          </cell>
          <cell r="C1088">
            <v>0.88019999999999998</v>
          </cell>
        </row>
        <row r="1089">
          <cell r="A1089" t="str">
            <v>cty39009</v>
          </cell>
          <cell r="B1089" t="str">
            <v>Athens County, OH</v>
          </cell>
          <cell r="C1089">
            <v>0.88009999999999999</v>
          </cell>
        </row>
        <row r="1090">
          <cell r="A1090" t="str">
            <v>cty29015</v>
          </cell>
          <cell r="B1090" t="str">
            <v>Benton County, MO</v>
          </cell>
          <cell r="C1090">
            <v>0.88</v>
          </cell>
        </row>
        <row r="1091">
          <cell r="A1091" t="str">
            <v>cty37189</v>
          </cell>
          <cell r="B1091" t="str">
            <v>Watauga County, NC</v>
          </cell>
          <cell r="C1091">
            <v>0.88</v>
          </cell>
        </row>
        <row r="1092">
          <cell r="A1092" t="str">
            <v>cty55135</v>
          </cell>
          <cell r="B1092" t="str">
            <v>Waupaca County, WI</v>
          </cell>
          <cell r="C1092">
            <v>0.88</v>
          </cell>
        </row>
        <row r="1093">
          <cell r="A1093" t="str">
            <v>cty36095</v>
          </cell>
          <cell r="B1093" t="str">
            <v>Schoharie County, NY</v>
          </cell>
          <cell r="C1093">
            <v>0.88</v>
          </cell>
        </row>
        <row r="1094">
          <cell r="A1094" t="str">
            <v>cty39069</v>
          </cell>
          <cell r="B1094" t="str">
            <v>Henry County, OH</v>
          </cell>
          <cell r="C1094">
            <v>0.87990000000000002</v>
          </cell>
        </row>
        <row r="1095">
          <cell r="A1095" t="str">
            <v>cty17011</v>
          </cell>
          <cell r="B1095" t="str">
            <v>Bureau County, IL</v>
          </cell>
          <cell r="C1095">
            <v>0.87990000000000002</v>
          </cell>
        </row>
        <row r="1096">
          <cell r="A1096" t="str">
            <v>cty38067</v>
          </cell>
          <cell r="B1096" t="str">
            <v>Pembina County, ND</v>
          </cell>
          <cell r="C1096">
            <v>0.87970000000000004</v>
          </cell>
        </row>
        <row r="1097">
          <cell r="A1097" t="str">
            <v>cty36099</v>
          </cell>
          <cell r="B1097" t="str">
            <v>Seneca County, NY</v>
          </cell>
          <cell r="C1097">
            <v>0.87970000000000004</v>
          </cell>
        </row>
        <row r="1098">
          <cell r="A1098" t="str">
            <v>cty51171</v>
          </cell>
          <cell r="B1098" t="str">
            <v>Shenandoah County, VA</v>
          </cell>
          <cell r="C1098">
            <v>0.87970000000000004</v>
          </cell>
        </row>
        <row r="1099">
          <cell r="A1099" t="str">
            <v>cty08075</v>
          </cell>
          <cell r="B1099" t="str">
            <v>Logan County, CO</v>
          </cell>
          <cell r="C1099">
            <v>0.87970000000000004</v>
          </cell>
        </row>
        <row r="1100">
          <cell r="A1100" t="str">
            <v>cty47093</v>
          </cell>
          <cell r="B1100" t="str">
            <v>Knox County, TN</v>
          </cell>
          <cell r="C1100">
            <v>0.87960000000000005</v>
          </cell>
        </row>
        <row r="1101">
          <cell r="A1101" t="str">
            <v>cty41017</v>
          </cell>
          <cell r="B1101" t="str">
            <v>Deschutes County, OR</v>
          </cell>
          <cell r="C1101">
            <v>0.87960000000000005</v>
          </cell>
        </row>
        <row r="1102">
          <cell r="A1102" t="str">
            <v>cty18043</v>
          </cell>
          <cell r="B1102" t="str">
            <v>Floyd County, IN</v>
          </cell>
          <cell r="C1102">
            <v>0.87960000000000005</v>
          </cell>
        </row>
        <row r="1103">
          <cell r="A1103" t="str">
            <v>cty36107</v>
          </cell>
          <cell r="B1103" t="str">
            <v>Tioga County, NY</v>
          </cell>
          <cell r="C1103">
            <v>0.87960000000000005</v>
          </cell>
        </row>
        <row r="1104">
          <cell r="A1104" t="str">
            <v>cty54019</v>
          </cell>
          <cell r="B1104" t="str">
            <v>Fayette County, WV</v>
          </cell>
          <cell r="C1104">
            <v>0.87960000000000005</v>
          </cell>
        </row>
        <row r="1105">
          <cell r="A1105" t="str">
            <v>cty26081</v>
          </cell>
          <cell r="B1105" t="str">
            <v>Kent County, MI</v>
          </cell>
          <cell r="C1105">
            <v>0.87949999999999995</v>
          </cell>
        </row>
        <row r="1106">
          <cell r="A1106" t="str">
            <v>cty17115</v>
          </cell>
          <cell r="B1106" t="str">
            <v>Macon County, IL</v>
          </cell>
          <cell r="C1106">
            <v>0.87949999999999995</v>
          </cell>
        </row>
        <row r="1107">
          <cell r="A1107" t="str">
            <v>cty47183</v>
          </cell>
          <cell r="B1107" t="str">
            <v>Weakley County, TN</v>
          </cell>
          <cell r="C1107">
            <v>0.87949999999999995</v>
          </cell>
        </row>
        <row r="1108">
          <cell r="A1108" t="str">
            <v>cty50027</v>
          </cell>
          <cell r="B1108" t="str">
            <v>Windsor County, VT</v>
          </cell>
          <cell r="C1108">
            <v>0.87949999999999995</v>
          </cell>
        </row>
        <row r="1109">
          <cell r="A1109" t="str">
            <v>cty51067</v>
          </cell>
          <cell r="B1109" t="str">
            <v>Franklin County, VA</v>
          </cell>
          <cell r="C1109">
            <v>0.87949999999999995</v>
          </cell>
        </row>
        <row r="1110">
          <cell r="A1110" t="str">
            <v>cty17031</v>
          </cell>
          <cell r="B1110" t="str">
            <v>Cook County, IL</v>
          </cell>
          <cell r="C1110">
            <v>0.87929999999999997</v>
          </cell>
        </row>
        <row r="1111">
          <cell r="A1111" t="str">
            <v>cty45013</v>
          </cell>
          <cell r="B1111" t="str">
            <v>Beaufort County, SC</v>
          </cell>
          <cell r="C1111">
            <v>0.87929999999999997</v>
          </cell>
        </row>
        <row r="1112">
          <cell r="A1112" t="str">
            <v>cty41057</v>
          </cell>
          <cell r="B1112" t="str">
            <v>Tillamook County, OR</v>
          </cell>
          <cell r="C1112">
            <v>0.87929999999999997</v>
          </cell>
        </row>
        <row r="1113">
          <cell r="A1113" t="str">
            <v>cty22087</v>
          </cell>
          <cell r="B1113" t="str">
            <v>St. Bernard Parish, LA</v>
          </cell>
          <cell r="C1113">
            <v>0.87929999999999997</v>
          </cell>
        </row>
        <row r="1114">
          <cell r="A1114" t="str">
            <v>cty30013</v>
          </cell>
          <cell r="B1114" t="str">
            <v>Cascade County, MT</v>
          </cell>
          <cell r="C1114">
            <v>0.87919999999999998</v>
          </cell>
        </row>
        <row r="1115">
          <cell r="A1115" t="str">
            <v>cty26065</v>
          </cell>
          <cell r="B1115" t="str">
            <v>Ingham County, MI</v>
          </cell>
          <cell r="C1115">
            <v>0.87919999999999998</v>
          </cell>
        </row>
        <row r="1116">
          <cell r="A1116" t="str">
            <v>cty09015</v>
          </cell>
          <cell r="B1116" t="str">
            <v>Windham County, CT</v>
          </cell>
          <cell r="C1116">
            <v>0.87919999999999998</v>
          </cell>
        </row>
        <row r="1117">
          <cell r="A1117" t="str">
            <v>cty48411</v>
          </cell>
          <cell r="B1117" t="str">
            <v>San Saba County, TX</v>
          </cell>
          <cell r="C1117">
            <v>0.87919999999999998</v>
          </cell>
        </row>
        <row r="1118">
          <cell r="A1118" t="str">
            <v>cty39083</v>
          </cell>
          <cell r="B1118" t="str">
            <v>Knox County, OH</v>
          </cell>
          <cell r="C1118">
            <v>0.87909999999999999</v>
          </cell>
        </row>
        <row r="1119">
          <cell r="A1119" t="str">
            <v>cty51775</v>
          </cell>
          <cell r="B1119" t="str">
            <v>Salem city, VA</v>
          </cell>
          <cell r="C1119">
            <v>0.87890000000000001</v>
          </cell>
        </row>
        <row r="1120">
          <cell r="A1120" t="str">
            <v>cty55127</v>
          </cell>
          <cell r="B1120" t="str">
            <v>Walworth County, WI</v>
          </cell>
          <cell r="C1120">
            <v>0.87890000000000001</v>
          </cell>
        </row>
        <row r="1121">
          <cell r="A1121" t="str">
            <v>cty05085</v>
          </cell>
          <cell r="B1121" t="str">
            <v>Lonoke County, AR</v>
          </cell>
          <cell r="C1121">
            <v>0.87890000000000001</v>
          </cell>
        </row>
        <row r="1122">
          <cell r="A1122" t="str">
            <v>cty36105</v>
          </cell>
          <cell r="B1122" t="str">
            <v>Sullivan County, NY</v>
          </cell>
          <cell r="C1122">
            <v>0.87890000000000001</v>
          </cell>
        </row>
        <row r="1123">
          <cell r="A1123" t="str">
            <v>cty29147</v>
          </cell>
          <cell r="B1123" t="str">
            <v>Nodaway County, MO</v>
          </cell>
          <cell r="C1123">
            <v>0.87890000000000001</v>
          </cell>
        </row>
        <row r="1124">
          <cell r="A1124" t="str">
            <v>cty32005</v>
          </cell>
          <cell r="B1124" t="str">
            <v>Douglas County, NV</v>
          </cell>
          <cell r="C1124">
            <v>0.87880000000000003</v>
          </cell>
        </row>
        <row r="1125">
          <cell r="A1125" t="str">
            <v>cty25013</v>
          </cell>
          <cell r="B1125" t="str">
            <v>Hampden County, MA</v>
          </cell>
          <cell r="C1125">
            <v>0.87880000000000003</v>
          </cell>
        </row>
        <row r="1126">
          <cell r="A1126" t="str">
            <v>cty47039</v>
          </cell>
          <cell r="B1126" t="str">
            <v>Decatur County, TN</v>
          </cell>
          <cell r="C1126">
            <v>0.87880000000000003</v>
          </cell>
        </row>
        <row r="1127">
          <cell r="A1127" t="str">
            <v>cty56013</v>
          </cell>
          <cell r="B1127" t="str">
            <v>Fremont County, WY</v>
          </cell>
          <cell r="C1127">
            <v>0.87870000000000004</v>
          </cell>
        </row>
        <row r="1128">
          <cell r="A1128" t="str">
            <v>cty06015</v>
          </cell>
          <cell r="B1128" t="str">
            <v>Del Norte County, CA</v>
          </cell>
          <cell r="C1128">
            <v>0.87870000000000004</v>
          </cell>
        </row>
        <row r="1129">
          <cell r="A1129" t="str">
            <v>cty19107</v>
          </cell>
          <cell r="B1129" t="str">
            <v>Keokuk County, IA</v>
          </cell>
          <cell r="C1129">
            <v>0.87870000000000004</v>
          </cell>
        </row>
        <row r="1130">
          <cell r="A1130" t="str">
            <v>cty54103</v>
          </cell>
          <cell r="B1130" t="str">
            <v>Wetzel County, WV</v>
          </cell>
          <cell r="C1130">
            <v>0.87870000000000004</v>
          </cell>
        </row>
        <row r="1131">
          <cell r="A1131" t="str">
            <v>cty39017</v>
          </cell>
          <cell r="B1131" t="str">
            <v>Butler County, OH</v>
          </cell>
          <cell r="C1131">
            <v>0.87860000000000005</v>
          </cell>
        </row>
        <row r="1132">
          <cell r="A1132" t="str">
            <v>cty30021</v>
          </cell>
          <cell r="B1132" t="str">
            <v>Dawson County, MT</v>
          </cell>
          <cell r="C1132">
            <v>0.87860000000000005</v>
          </cell>
        </row>
        <row r="1133">
          <cell r="A1133" t="str">
            <v>cty46129</v>
          </cell>
          <cell r="B1133" t="str">
            <v>Walworth County, SD</v>
          </cell>
          <cell r="C1133">
            <v>0.87849999999999995</v>
          </cell>
        </row>
        <row r="1134">
          <cell r="A1134" t="str">
            <v>cty26089</v>
          </cell>
          <cell r="B1134" t="str">
            <v>Leelanau County, MI</v>
          </cell>
          <cell r="C1134">
            <v>0.87849999999999995</v>
          </cell>
        </row>
        <row r="1135">
          <cell r="A1135" t="str">
            <v>cty26115</v>
          </cell>
          <cell r="B1135" t="str">
            <v>Monroe County, MI</v>
          </cell>
          <cell r="C1135">
            <v>0.87849999999999995</v>
          </cell>
        </row>
        <row r="1136">
          <cell r="A1136" t="str">
            <v>cty54073</v>
          </cell>
          <cell r="B1136" t="str">
            <v>Pleasants County, WV</v>
          </cell>
          <cell r="C1136">
            <v>0.87849999999999995</v>
          </cell>
        </row>
        <row r="1137">
          <cell r="A1137" t="str">
            <v>cty39151</v>
          </cell>
          <cell r="B1137" t="str">
            <v>Stark County, OH</v>
          </cell>
          <cell r="C1137">
            <v>0.87839999999999996</v>
          </cell>
        </row>
        <row r="1138">
          <cell r="A1138" t="str">
            <v>cty05059</v>
          </cell>
          <cell r="B1138" t="str">
            <v>Hot Spring County, AR</v>
          </cell>
          <cell r="C1138">
            <v>0.87839999999999996</v>
          </cell>
        </row>
        <row r="1139">
          <cell r="A1139" t="str">
            <v>cty23019</v>
          </cell>
          <cell r="B1139" t="str">
            <v>Penobscot County, ME</v>
          </cell>
          <cell r="C1139">
            <v>0.87829999999999997</v>
          </cell>
        </row>
        <row r="1140">
          <cell r="A1140" t="str">
            <v>cty21161</v>
          </cell>
          <cell r="B1140" t="str">
            <v>Mason County, KY</v>
          </cell>
          <cell r="C1140">
            <v>0.87829999999999997</v>
          </cell>
        </row>
        <row r="1141">
          <cell r="A1141" t="str">
            <v>cty47119</v>
          </cell>
          <cell r="B1141" t="str">
            <v>Maury County, TN</v>
          </cell>
          <cell r="C1141">
            <v>0.87829999999999997</v>
          </cell>
        </row>
        <row r="1142">
          <cell r="A1142" t="str">
            <v>cty01099</v>
          </cell>
          <cell r="B1142" t="str">
            <v>Monroe County, AL</v>
          </cell>
          <cell r="C1142">
            <v>0.87829999999999997</v>
          </cell>
        </row>
        <row r="1143">
          <cell r="A1143" t="str">
            <v>cty08041</v>
          </cell>
          <cell r="B1143" t="str">
            <v>El Paso County, CO</v>
          </cell>
          <cell r="C1143">
            <v>0.87819999999999998</v>
          </cell>
        </row>
        <row r="1144">
          <cell r="A1144" t="str">
            <v>cty12117</v>
          </cell>
          <cell r="B1144" t="str">
            <v>Seminole County, FL</v>
          </cell>
          <cell r="C1144">
            <v>0.87819999999999998</v>
          </cell>
        </row>
        <row r="1145">
          <cell r="A1145" t="str">
            <v>cty21229</v>
          </cell>
          <cell r="B1145" t="str">
            <v>Washington County, KY</v>
          </cell>
          <cell r="C1145">
            <v>0.87819999999999998</v>
          </cell>
        </row>
        <row r="1146">
          <cell r="A1146" t="str">
            <v>cty29003</v>
          </cell>
          <cell r="B1146" t="str">
            <v>Andrew County, MO</v>
          </cell>
          <cell r="C1146">
            <v>0.87819999999999998</v>
          </cell>
        </row>
        <row r="1147">
          <cell r="A1147" t="str">
            <v>cty17161</v>
          </cell>
          <cell r="B1147" t="str">
            <v>Rock Island County, IL</v>
          </cell>
          <cell r="C1147">
            <v>0.87809999999999999</v>
          </cell>
        </row>
        <row r="1148">
          <cell r="A1148" t="str">
            <v>cty20059</v>
          </cell>
          <cell r="B1148" t="str">
            <v>Franklin County, KS</v>
          </cell>
          <cell r="C1148">
            <v>0.87809999999999999</v>
          </cell>
        </row>
        <row r="1149">
          <cell r="A1149" t="str">
            <v>cty40027</v>
          </cell>
          <cell r="B1149" t="str">
            <v>Cleveland County, OK</v>
          </cell>
          <cell r="C1149">
            <v>0.878</v>
          </cell>
        </row>
        <row r="1150">
          <cell r="A1150" t="str">
            <v>cty12035</v>
          </cell>
          <cell r="B1150" t="str">
            <v>Flagler County, FL</v>
          </cell>
          <cell r="C1150">
            <v>0.878</v>
          </cell>
        </row>
        <row r="1151">
          <cell r="A1151" t="str">
            <v>cty56017</v>
          </cell>
          <cell r="B1151" t="str">
            <v>Hot Springs County, WY</v>
          </cell>
          <cell r="C1151">
            <v>0.878</v>
          </cell>
        </row>
        <row r="1152">
          <cell r="A1152" t="str">
            <v>cty46065</v>
          </cell>
          <cell r="B1152" t="str">
            <v>Hughes County, SD</v>
          </cell>
          <cell r="C1152">
            <v>0.87790000000000001</v>
          </cell>
        </row>
        <row r="1153">
          <cell r="A1153" t="str">
            <v>cty17089</v>
          </cell>
          <cell r="B1153" t="str">
            <v>Kane County, IL</v>
          </cell>
          <cell r="C1153">
            <v>0.87790000000000001</v>
          </cell>
        </row>
        <row r="1154">
          <cell r="A1154" t="str">
            <v>cty06073</v>
          </cell>
          <cell r="B1154" t="str">
            <v>San Diego County, CA</v>
          </cell>
          <cell r="C1154">
            <v>0.87790000000000001</v>
          </cell>
        </row>
        <row r="1155">
          <cell r="A1155" t="str">
            <v>cty05031</v>
          </cell>
          <cell r="B1155" t="str">
            <v>Craighead County, AR</v>
          </cell>
          <cell r="C1155">
            <v>0.87790000000000001</v>
          </cell>
        </row>
        <row r="1156">
          <cell r="A1156" t="str">
            <v>cty20169</v>
          </cell>
          <cell r="B1156" t="str">
            <v>Saline County, KS</v>
          </cell>
          <cell r="C1156">
            <v>0.87780000000000002</v>
          </cell>
        </row>
        <row r="1157">
          <cell r="A1157" t="str">
            <v>cty18109</v>
          </cell>
          <cell r="B1157" t="str">
            <v>Morgan County, IN</v>
          </cell>
          <cell r="C1157">
            <v>0.87780000000000002</v>
          </cell>
        </row>
        <row r="1158">
          <cell r="A1158" t="str">
            <v>cty31185</v>
          </cell>
          <cell r="B1158" t="str">
            <v>York County, NE</v>
          </cell>
          <cell r="C1158">
            <v>0.87780000000000002</v>
          </cell>
        </row>
        <row r="1159">
          <cell r="A1159" t="str">
            <v>cty25011</v>
          </cell>
          <cell r="B1159" t="str">
            <v>Franklin County, MA</v>
          </cell>
          <cell r="C1159">
            <v>0.87770000000000004</v>
          </cell>
        </row>
        <row r="1160">
          <cell r="A1160" t="str">
            <v>cty51175</v>
          </cell>
          <cell r="B1160" t="str">
            <v>Southampton County, VA</v>
          </cell>
          <cell r="C1160">
            <v>0.87770000000000004</v>
          </cell>
        </row>
        <row r="1161">
          <cell r="A1161" t="str">
            <v>cty10003</v>
          </cell>
          <cell r="B1161" t="str">
            <v>New Castle County, DE</v>
          </cell>
          <cell r="C1161">
            <v>0.87760000000000005</v>
          </cell>
        </row>
        <row r="1162">
          <cell r="A1162" t="str">
            <v>cty36077</v>
          </cell>
          <cell r="B1162" t="str">
            <v>Otsego County, NY</v>
          </cell>
          <cell r="C1162">
            <v>0.87760000000000005</v>
          </cell>
        </row>
        <row r="1163">
          <cell r="A1163" t="str">
            <v>cty21039</v>
          </cell>
          <cell r="B1163" t="str">
            <v>Carlisle County, KY</v>
          </cell>
          <cell r="C1163">
            <v>0.87749999999999995</v>
          </cell>
        </row>
        <row r="1164">
          <cell r="A1164" t="str">
            <v>cty36075</v>
          </cell>
          <cell r="B1164" t="str">
            <v>Oswego County, NY</v>
          </cell>
          <cell r="C1164">
            <v>0.87739999999999996</v>
          </cell>
        </row>
        <row r="1165">
          <cell r="A1165" t="str">
            <v>cty23027</v>
          </cell>
          <cell r="B1165" t="str">
            <v>Waldo County, ME</v>
          </cell>
          <cell r="C1165">
            <v>0.87739999999999996</v>
          </cell>
        </row>
        <row r="1166">
          <cell r="A1166" t="str">
            <v>cty20043</v>
          </cell>
          <cell r="B1166" t="str">
            <v>Doniphan County, KS</v>
          </cell>
          <cell r="C1166">
            <v>0.87739999999999996</v>
          </cell>
        </row>
        <row r="1167">
          <cell r="A1167" t="str">
            <v>cty56025</v>
          </cell>
          <cell r="B1167" t="str">
            <v>Natrona County, WY</v>
          </cell>
          <cell r="C1167">
            <v>0.87729999999999997</v>
          </cell>
        </row>
        <row r="1168">
          <cell r="A1168" t="str">
            <v>cty38087</v>
          </cell>
          <cell r="B1168" t="str">
            <v>Slope County, ND</v>
          </cell>
          <cell r="C1168">
            <v>0.87729999999999997</v>
          </cell>
        </row>
        <row r="1169">
          <cell r="A1169" t="str">
            <v>cty19069</v>
          </cell>
          <cell r="B1169" t="str">
            <v>Franklin County, IA</v>
          </cell>
          <cell r="C1169">
            <v>0.87729999999999997</v>
          </cell>
        </row>
        <row r="1170">
          <cell r="A1170" t="str">
            <v>cty19115</v>
          </cell>
          <cell r="B1170" t="str">
            <v>Louisa County, IA</v>
          </cell>
          <cell r="C1170">
            <v>0.87729999999999997</v>
          </cell>
        </row>
        <row r="1171">
          <cell r="A1171" t="str">
            <v>cty24043</v>
          </cell>
          <cell r="B1171" t="str">
            <v>Washington County, MD</v>
          </cell>
          <cell r="C1171">
            <v>0.87719999999999998</v>
          </cell>
        </row>
        <row r="1172">
          <cell r="A1172" t="str">
            <v>cty21167</v>
          </cell>
          <cell r="B1172" t="str">
            <v>Mercer County, KY</v>
          </cell>
          <cell r="C1172">
            <v>0.87719999999999998</v>
          </cell>
        </row>
        <row r="1173">
          <cell r="A1173" t="str">
            <v>cty19189</v>
          </cell>
          <cell r="B1173" t="str">
            <v>Winnebago County, IA</v>
          </cell>
          <cell r="C1173">
            <v>0.87709999999999999</v>
          </cell>
        </row>
        <row r="1174">
          <cell r="A1174" t="str">
            <v>cty20035</v>
          </cell>
          <cell r="B1174" t="str">
            <v>Cowley County, KS</v>
          </cell>
          <cell r="C1174">
            <v>0.877</v>
          </cell>
        </row>
        <row r="1175">
          <cell r="A1175" t="str">
            <v>cty02170</v>
          </cell>
          <cell r="B1175" t="str">
            <v>Matanuska-Susitna Borough, AK</v>
          </cell>
          <cell r="C1175">
            <v>0.877</v>
          </cell>
        </row>
        <row r="1176">
          <cell r="A1176" t="str">
            <v>cty36019</v>
          </cell>
          <cell r="B1176" t="str">
            <v>Clinton County, NY</v>
          </cell>
          <cell r="C1176">
            <v>0.877</v>
          </cell>
        </row>
        <row r="1177">
          <cell r="A1177" t="str">
            <v>cty48179</v>
          </cell>
          <cell r="B1177" t="str">
            <v>Gray County, TX</v>
          </cell>
          <cell r="C1177">
            <v>0.877</v>
          </cell>
        </row>
        <row r="1178">
          <cell r="A1178" t="str">
            <v>cty55045</v>
          </cell>
          <cell r="B1178" t="str">
            <v>Green County, WI</v>
          </cell>
          <cell r="C1178">
            <v>0.877</v>
          </cell>
        </row>
        <row r="1179">
          <cell r="A1179" t="str">
            <v>cty21089</v>
          </cell>
          <cell r="B1179" t="str">
            <v>Greenup County, KY</v>
          </cell>
          <cell r="C1179">
            <v>0.877</v>
          </cell>
        </row>
        <row r="1180">
          <cell r="A1180" t="str">
            <v>cty27007</v>
          </cell>
          <cell r="B1180" t="str">
            <v>Beltrami County, MN</v>
          </cell>
          <cell r="C1180">
            <v>0.87690000000000001</v>
          </cell>
        </row>
        <row r="1181">
          <cell r="A1181" t="str">
            <v>cty05117</v>
          </cell>
          <cell r="B1181" t="str">
            <v>Prairie County, AR</v>
          </cell>
          <cell r="C1181">
            <v>0.87690000000000001</v>
          </cell>
        </row>
        <row r="1182">
          <cell r="A1182" t="str">
            <v>cty31063</v>
          </cell>
          <cell r="B1182" t="str">
            <v>Frontier County, NE</v>
          </cell>
          <cell r="C1182">
            <v>0.87690000000000001</v>
          </cell>
        </row>
        <row r="1183">
          <cell r="A1183" t="str">
            <v>cty48243</v>
          </cell>
          <cell r="B1183" t="str">
            <v>Jeff Davis County, TX</v>
          </cell>
          <cell r="C1183">
            <v>0.87690000000000001</v>
          </cell>
        </row>
        <row r="1184">
          <cell r="A1184" t="str">
            <v>cty12091</v>
          </cell>
          <cell r="B1184" t="str">
            <v>Okaloosa County, FL</v>
          </cell>
          <cell r="C1184">
            <v>0.87680000000000002</v>
          </cell>
        </row>
        <row r="1185">
          <cell r="A1185" t="str">
            <v>cty29195</v>
          </cell>
          <cell r="B1185" t="str">
            <v>Saline County, MO</v>
          </cell>
          <cell r="C1185">
            <v>0.87680000000000002</v>
          </cell>
        </row>
        <row r="1186">
          <cell r="A1186" t="str">
            <v>cty17081</v>
          </cell>
          <cell r="B1186" t="str">
            <v>Jefferson County, IL</v>
          </cell>
          <cell r="C1186">
            <v>0.87680000000000002</v>
          </cell>
        </row>
        <row r="1187">
          <cell r="A1187" t="str">
            <v>cty27133</v>
          </cell>
          <cell r="B1187" t="str">
            <v>Rock County, MN</v>
          </cell>
          <cell r="C1187">
            <v>0.87680000000000002</v>
          </cell>
        </row>
        <row r="1188">
          <cell r="A1188" t="str">
            <v>cty01129</v>
          </cell>
          <cell r="B1188" t="str">
            <v>Washington County, AL</v>
          </cell>
          <cell r="C1188">
            <v>0.87670000000000003</v>
          </cell>
        </row>
        <row r="1189">
          <cell r="A1189" t="str">
            <v>cty34031</v>
          </cell>
          <cell r="B1189" t="str">
            <v>Passaic County, NJ</v>
          </cell>
          <cell r="C1189">
            <v>0.87670000000000003</v>
          </cell>
        </row>
        <row r="1190">
          <cell r="A1190" t="str">
            <v>cty42009</v>
          </cell>
          <cell r="B1190" t="str">
            <v>Bedford County, PA</v>
          </cell>
          <cell r="C1190">
            <v>0.87670000000000003</v>
          </cell>
        </row>
        <row r="1191">
          <cell r="A1191" t="str">
            <v>cty23025</v>
          </cell>
          <cell r="B1191" t="str">
            <v>Somerset County, ME</v>
          </cell>
          <cell r="C1191">
            <v>0.87670000000000003</v>
          </cell>
        </row>
        <row r="1192">
          <cell r="A1192" t="str">
            <v>cty31083</v>
          </cell>
          <cell r="B1192" t="str">
            <v>Harlan County, NE</v>
          </cell>
          <cell r="C1192">
            <v>0.87670000000000003</v>
          </cell>
        </row>
        <row r="1193">
          <cell r="A1193" t="str">
            <v>cty40017</v>
          </cell>
          <cell r="B1193" t="str">
            <v>Canadian County, OK</v>
          </cell>
          <cell r="C1193">
            <v>0.87660000000000005</v>
          </cell>
        </row>
        <row r="1194">
          <cell r="A1194" t="str">
            <v>cty39057</v>
          </cell>
          <cell r="B1194" t="str">
            <v>Greene County, OH</v>
          </cell>
          <cell r="C1194">
            <v>0.87660000000000005</v>
          </cell>
        </row>
        <row r="1195">
          <cell r="A1195" t="str">
            <v>cty46111</v>
          </cell>
          <cell r="B1195" t="str">
            <v>Sanborn County, SD</v>
          </cell>
          <cell r="C1195">
            <v>0.87660000000000005</v>
          </cell>
        </row>
        <row r="1196">
          <cell r="A1196" t="str">
            <v>cty54001</v>
          </cell>
          <cell r="B1196" t="str">
            <v>Barbour County, WV</v>
          </cell>
          <cell r="C1196">
            <v>0.87649999999999995</v>
          </cell>
        </row>
        <row r="1197">
          <cell r="A1197" t="str">
            <v>cty37037</v>
          </cell>
          <cell r="B1197" t="str">
            <v>Chatham County, NC</v>
          </cell>
          <cell r="C1197">
            <v>0.87649999999999995</v>
          </cell>
        </row>
        <row r="1198">
          <cell r="A1198" t="str">
            <v>cty21199</v>
          </cell>
          <cell r="B1198" t="str">
            <v>Pulaski County, KY</v>
          </cell>
          <cell r="C1198">
            <v>0.87649999999999995</v>
          </cell>
        </row>
        <row r="1199">
          <cell r="A1199" t="str">
            <v>cty31045</v>
          </cell>
          <cell r="B1199" t="str">
            <v>Dawes County, NE</v>
          </cell>
          <cell r="C1199">
            <v>0.87639999999999996</v>
          </cell>
        </row>
        <row r="1200">
          <cell r="A1200" t="str">
            <v>cty55075</v>
          </cell>
          <cell r="B1200" t="str">
            <v>Marinette County, WI</v>
          </cell>
          <cell r="C1200">
            <v>0.87639999999999996</v>
          </cell>
        </row>
        <row r="1201">
          <cell r="A1201" t="str">
            <v>cty27167</v>
          </cell>
          <cell r="B1201" t="str">
            <v>Wilkin County, MN</v>
          </cell>
          <cell r="C1201">
            <v>0.87639999999999996</v>
          </cell>
        </row>
        <row r="1202">
          <cell r="A1202" t="str">
            <v>cty29047</v>
          </cell>
          <cell r="B1202" t="str">
            <v>Clay County, MO</v>
          </cell>
          <cell r="C1202">
            <v>0.87629999999999997</v>
          </cell>
        </row>
        <row r="1203">
          <cell r="A1203" t="str">
            <v>cty27039</v>
          </cell>
          <cell r="B1203" t="str">
            <v>Dodge County, MN</v>
          </cell>
          <cell r="C1203">
            <v>0.87629999999999997</v>
          </cell>
        </row>
        <row r="1204">
          <cell r="A1204" t="str">
            <v>cty31079</v>
          </cell>
          <cell r="B1204" t="str">
            <v>Hall County, NE</v>
          </cell>
          <cell r="C1204">
            <v>0.87629999999999997</v>
          </cell>
        </row>
        <row r="1205">
          <cell r="A1205" t="str">
            <v>cty42097</v>
          </cell>
          <cell r="B1205" t="str">
            <v>Northumberland County, PA</v>
          </cell>
          <cell r="C1205">
            <v>0.87629999999999997</v>
          </cell>
        </row>
        <row r="1206">
          <cell r="A1206" t="str">
            <v>cty32510</v>
          </cell>
          <cell r="B1206" t="str">
            <v>Carson City, NV</v>
          </cell>
          <cell r="C1206">
            <v>0.87609999999999999</v>
          </cell>
        </row>
        <row r="1207">
          <cell r="A1207" t="str">
            <v>cty26045</v>
          </cell>
          <cell r="B1207" t="str">
            <v>Eaton County, MI</v>
          </cell>
          <cell r="C1207">
            <v>0.87609999999999999</v>
          </cell>
        </row>
        <row r="1208">
          <cell r="A1208" t="str">
            <v>cty12085</v>
          </cell>
          <cell r="B1208" t="str">
            <v>Martin County, FL</v>
          </cell>
          <cell r="C1208">
            <v>0.87609999999999999</v>
          </cell>
        </row>
        <row r="1209">
          <cell r="A1209" t="str">
            <v>cty19193</v>
          </cell>
          <cell r="B1209" t="str">
            <v>Woodbury County, IA</v>
          </cell>
          <cell r="C1209">
            <v>0.876</v>
          </cell>
        </row>
        <row r="1210">
          <cell r="A1210" t="str">
            <v>cty46093</v>
          </cell>
          <cell r="B1210" t="str">
            <v>Meade County, SD</v>
          </cell>
          <cell r="C1210">
            <v>0.876</v>
          </cell>
        </row>
        <row r="1211">
          <cell r="A1211" t="str">
            <v>cty26043</v>
          </cell>
          <cell r="B1211" t="str">
            <v>Dickinson County, MI</v>
          </cell>
          <cell r="C1211">
            <v>0.876</v>
          </cell>
        </row>
        <row r="1212">
          <cell r="A1212" t="str">
            <v>cty16017</v>
          </cell>
          <cell r="B1212" t="str">
            <v>Bonner County, ID</v>
          </cell>
          <cell r="C1212">
            <v>0.87590000000000001</v>
          </cell>
        </row>
        <row r="1213">
          <cell r="A1213" t="str">
            <v>cty48397</v>
          </cell>
          <cell r="B1213" t="str">
            <v>Rockwall County, TX</v>
          </cell>
          <cell r="C1213">
            <v>0.87580000000000002</v>
          </cell>
        </row>
        <row r="1214">
          <cell r="A1214" t="str">
            <v>cty20107</v>
          </cell>
          <cell r="B1214" t="str">
            <v>Linn County, KS</v>
          </cell>
          <cell r="C1214">
            <v>0.87580000000000002</v>
          </cell>
        </row>
        <row r="1215">
          <cell r="A1215" t="str">
            <v>cty27047</v>
          </cell>
          <cell r="B1215" t="str">
            <v>Freeborn County, MN</v>
          </cell>
          <cell r="C1215">
            <v>0.87580000000000002</v>
          </cell>
        </row>
        <row r="1216">
          <cell r="A1216" t="str">
            <v>cty29177</v>
          </cell>
          <cell r="B1216" t="str">
            <v>Ray County, MO</v>
          </cell>
          <cell r="C1216">
            <v>0.87580000000000002</v>
          </cell>
        </row>
        <row r="1217">
          <cell r="A1217" t="str">
            <v>cty16051</v>
          </cell>
          <cell r="B1217" t="str">
            <v>Jefferson County, ID</v>
          </cell>
          <cell r="C1217">
            <v>0.87570000000000003</v>
          </cell>
        </row>
        <row r="1218">
          <cell r="A1218" t="str">
            <v>cty56039</v>
          </cell>
          <cell r="B1218" t="str">
            <v>Teton County, WY</v>
          </cell>
          <cell r="C1218">
            <v>0.87570000000000003</v>
          </cell>
        </row>
        <row r="1219">
          <cell r="A1219" t="str">
            <v>cty54099</v>
          </cell>
          <cell r="B1219" t="str">
            <v>Wayne County, WV</v>
          </cell>
          <cell r="C1219">
            <v>0.87570000000000003</v>
          </cell>
        </row>
        <row r="1220">
          <cell r="A1220" t="str">
            <v>cty53049</v>
          </cell>
          <cell r="B1220" t="str">
            <v>Pacific County, WA</v>
          </cell>
          <cell r="C1220">
            <v>0.87560000000000004</v>
          </cell>
        </row>
        <row r="1221">
          <cell r="A1221" t="str">
            <v>cty18013</v>
          </cell>
          <cell r="B1221" t="str">
            <v>Brown County, IN</v>
          </cell>
          <cell r="C1221">
            <v>0.87560000000000004</v>
          </cell>
        </row>
        <row r="1222">
          <cell r="A1222" t="str">
            <v>cty05025</v>
          </cell>
          <cell r="B1222" t="str">
            <v>Cleveland County, AR</v>
          </cell>
          <cell r="C1222">
            <v>0.87560000000000004</v>
          </cell>
        </row>
        <row r="1223">
          <cell r="A1223" t="str">
            <v>cty27131</v>
          </cell>
          <cell r="B1223" t="str">
            <v>Rice County, MN</v>
          </cell>
          <cell r="C1223">
            <v>0.87549999999999994</v>
          </cell>
        </row>
        <row r="1224">
          <cell r="A1224" t="str">
            <v>cty30025</v>
          </cell>
          <cell r="B1224" t="str">
            <v>Fallon County, MT</v>
          </cell>
          <cell r="C1224">
            <v>0.87549999999999994</v>
          </cell>
        </row>
        <row r="1225">
          <cell r="A1225" t="str">
            <v>cty21227</v>
          </cell>
          <cell r="B1225" t="str">
            <v>Warren County, KY</v>
          </cell>
          <cell r="C1225">
            <v>0.87549999999999994</v>
          </cell>
        </row>
        <row r="1226">
          <cell r="A1226" t="str">
            <v>cty38013</v>
          </cell>
          <cell r="B1226" t="str">
            <v>Burke County, ND</v>
          </cell>
          <cell r="C1226">
            <v>0.87549999999999994</v>
          </cell>
        </row>
        <row r="1227">
          <cell r="A1227" t="str">
            <v>cty48027</v>
          </cell>
          <cell r="B1227" t="str">
            <v>Bell County, TX</v>
          </cell>
          <cell r="C1227">
            <v>0.87529999999999997</v>
          </cell>
        </row>
        <row r="1228">
          <cell r="A1228" t="str">
            <v>cty39157</v>
          </cell>
          <cell r="B1228" t="str">
            <v>Tuscarawas County, OH</v>
          </cell>
          <cell r="C1228">
            <v>0.87529999999999997</v>
          </cell>
        </row>
        <row r="1229">
          <cell r="A1229" t="str">
            <v>cty13073</v>
          </cell>
          <cell r="B1229" t="str">
            <v>Columbia County, GA</v>
          </cell>
          <cell r="C1229">
            <v>0.87529999999999997</v>
          </cell>
        </row>
        <row r="1230">
          <cell r="A1230" t="str">
            <v>cty31051</v>
          </cell>
          <cell r="B1230" t="str">
            <v>Dixon County, NE</v>
          </cell>
          <cell r="C1230">
            <v>0.87529999999999997</v>
          </cell>
        </row>
        <row r="1231">
          <cell r="A1231" t="str">
            <v>cty26097</v>
          </cell>
          <cell r="B1231" t="str">
            <v>Mackinac County, MI</v>
          </cell>
          <cell r="C1231">
            <v>0.87519999999999998</v>
          </cell>
        </row>
        <row r="1232">
          <cell r="A1232" t="str">
            <v>cty21017</v>
          </cell>
          <cell r="B1232" t="str">
            <v>Bourbon County, KY</v>
          </cell>
          <cell r="C1232">
            <v>0.87519999999999998</v>
          </cell>
        </row>
        <row r="1233">
          <cell r="A1233" t="str">
            <v>cty47175</v>
          </cell>
          <cell r="B1233" t="str">
            <v>Van Buren County, TN</v>
          </cell>
          <cell r="C1233">
            <v>0.87519999999999998</v>
          </cell>
        </row>
        <row r="1234">
          <cell r="A1234" t="str">
            <v>cty51069</v>
          </cell>
          <cell r="B1234" t="str">
            <v>Frederick County, VA</v>
          </cell>
          <cell r="C1234">
            <v>0.87519999999999998</v>
          </cell>
        </row>
        <row r="1235">
          <cell r="A1235" t="str">
            <v>cty49053</v>
          </cell>
          <cell r="B1235" t="str">
            <v>Washington County, UT</v>
          </cell>
          <cell r="C1235">
            <v>0.87509999999999999</v>
          </cell>
        </row>
        <row r="1236">
          <cell r="A1236" t="str">
            <v>cty21005</v>
          </cell>
          <cell r="B1236" t="str">
            <v>Anderson County, KY</v>
          </cell>
          <cell r="C1236">
            <v>0.87509999999999999</v>
          </cell>
        </row>
        <row r="1237">
          <cell r="A1237" t="str">
            <v>cty19053</v>
          </cell>
          <cell r="B1237" t="str">
            <v>Decatur County, IA</v>
          </cell>
          <cell r="C1237">
            <v>0.875</v>
          </cell>
        </row>
        <row r="1238">
          <cell r="A1238" t="str">
            <v>cty36025</v>
          </cell>
          <cell r="B1238" t="str">
            <v>Delaware County, NY</v>
          </cell>
          <cell r="C1238">
            <v>0.875</v>
          </cell>
        </row>
        <row r="1239">
          <cell r="A1239" t="str">
            <v>cty19071</v>
          </cell>
          <cell r="B1239" t="str">
            <v>Fremont County, IA</v>
          </cell>
          <cell r="C1239">
            <v>0.87490000000000001</v>
          </cell>
        </row>
        <row r="1240">
          <cell r="A1240" t="str">
            <v>cty36009</v>
          </cell>
          <cell r="B1240" t="str">
            <v>Cattaraugus County, NY</v>
          </cell>
          <cell r="C1240">
            <v>0.87480000000000002</v>
          </cell>
        </row>
        <row r="1241">
          <cell r="A1241" t="str">
            <v>cty39155</v>
          </cell>
          <cell r="B1241" t="str">
            <v>Trumbull County, OH</v>
          </cell>
          <cell r="C1241">
            <v>0.87480000000000002</v>
          </cell>
        </row>
        <row r="1242">
          <cell r="A1242" t="str">
            <v>cty47023</v>
          </cell>
          <cell r="B1242" t="str">
            <v>Chester County, TN</v>
          </cell>
          <cell r="C1242">
            <v>0.87480000000000002</v>
          </cell>
        </row>
        <row r="1243">
          <cell r="A1243" t="str">
            <v>cty51680</v>
          </cell>
          <cell r="B1243" t="str">
            <v>Lynchburg city, VA</v>
          </cell>
          <cell r="C1243">
            <v>0.87480000000000002</v>
          </cell>
        </row>
        <row r="1244">
          <cell r="A1244" t="str">
            <v>cty30063</v>
          </cell>
          <cell r="B1244" t="str">
            <v>Missoula County, MT</v>
          </cell>
          <cell r="C1244">
            <v>0.87470000000000003</v>
          </cell>
        </row>
        <row r="1245">
          <cell r="A1245" t="str">
            <v>cty31037</v>
          </cell>
          <cell r="B1245" t="str">
            <v>Colfax County, NE</v>
          </cell>
          <cell r="C1245">
            <v>0.87470000000000003</v>
          </cell>
        </row>
        <row r="1246">
          <cell r="A1246" t="str">
            <v>cty36023</v>
          </cell>
          <cell r="B1246" t="str">
            <v>Cortland County, NY</v>
          </cell>
          <cell r="C1246">
            <v>0.87470000000000003</v>
          </cell>
        </row>
        <row r="1247">
          <cell r="A1247" t="str">
            <v>cty05049</v>
          </cell>
          <cell r="B1247" t="str">
            <v>Fulton County, AR</v>
          </cell>
          <cell r="C1247">
            <v>0.87460000000000004</v>
          </cell>
        </row>
        <row r="1248">
          <cell r="A1248" t="str">
            <v>cty48023</v>
          </cell>
          <cell r="B1248" t="str">
            <v>Baylor County, TX</v>
          </cell>
          <cell r="C1248">
            <v>0.87460000000000004</v>
          </cell>
        </row>
        <row r="1249">
          <cell r="A1249" t="str">
            <v>cty47165</v>
          </cell>
          <cell r="B1249" t="str">
            <v>Sumner County, TN</v>
          </cell>
          <cell r="C1249">
            <v>0.87460000000000004</v>
          </cell>
        </row>
        <row r="1250">
          <cell r="A1250" t="str">
            <v>cty18037</v>
          </cell>
          <cell r="B1250" t="str">
            <v>Dubois County, IN</v>
          </cell>
          <cell r="C1250">
            <v>0.87450000000000006</v>
          </cell>
        </row>
        <row r="1251">
          <cell r="A1251" t="str">
            <v>cty49039</v>
          </cell>
          <cell r="B1251" t="str">
            <v>Sanpete County, UT</v>
          </cell>
          <cell r="C1251">
            <v>0.87450000000000006</v>
          </cell>
        </row>
        <row r="1252">
          <cell r="A1252" t="str">
            <v>cty47033</v>
          </cell>
          <cell r="B1252" t="str">
            <v>Crockett County, TN</v>
          </cell>
          <cell r="C1252">
            <v>0.87450000000000006</v>
          </cell>
        </row>
        <row r="1253">
          <cell r="A1253" t="str">
            <v>cty08067</v>
          </cell>
          <cell r="B1253" t="str">
            <v>La Plata County, CO</v>
          </cell>
          <cell r="C1253">
            <v>0.87439999999999996</v>
          </cell>
        </row>
        <row r="1254">
          <cell r="A1254" t="str">
            <v>cty18051</v>
          </cell>
          <cell r="B1254" t="str">
            <v>Gibson County, IN</v>
          </cell>
          <cell r="C1254">
            <v>0.87439999999999996</v>
          </cell>
        </row>
        <row r="1255">
          <cell r="A1255" t="str">
            <v>cty55095</v>
          </cell>
          <cell r="B1255" t="str">
            <v>Polk County, WI</v>
          </cell>
          <cell r="C1255">
            <v>0.87429999999999997</v>
          </cell>
        </row>
        <row r="1256">
          <cell r="A1256" t="str">
            <v>cty51640</v>
          </cell>
          <cell r="B1256" t="str">
            <v>Galax city, VA</v>
          </cell>
          <cell r="C1256">
            <v>0.87429999999999997</v>
          </cell>
        </row>
        <row r="1257">
          <cell r="A1257" t="str">
            <v>cty54075</v>
          </cell>
          <cell r="B1257" t="str">
            <v>Pocahontas County, WV</v>
          </cell>
          <cell r="C1257">
            <v>0.87419999999999998</v>
          </cell>
        </row>
        <row r="1258">
          <cell r="A1258" t="str">
            <v>cty29073</v>
          </cell>
          <cell r="B1258" t="str">
            <v>Gasconade County, MO</v>
          </cell>
          <cell r="C1258">
            <v>0.87419999999999998</v>
          </cell>
        </row>
        <row r="1259">
          <cell r="A1259" t="str">
            <v>cty27075</v>
          </cell>
          <cell r="B1259" t="str">
            <v>Lake County, MN</v>
          </cell>
          <cell r="C1259">
            <v>0.87419999999999998</v>
          </cell>
        </row>
        <row r="1260">
          <cell r="A1260" t="str">
            <v>cty54097</v>
          </cell>
          <cell r="B1260" t="str">
            <v>Upshur County, WV</v>
          </cell>
          <cell r="C1260">
            <v>0.87409999999999999</v>
          </cell>
        </row>
        <row r="1261">
          <cell r="A1261" t="str">
            <v>cty17193</v>
          </cell>
          <cell r="B1261" t="str">
            <v>White County, IL</v>
          </cell>
          <cell r="C1261">
            <v>0.87409999999999999</v>
          </cell>
        </row>
        <row r="1262">
          <cell r="A1262" t="str">
            <v>cty36097</v>
          </cell>
          <cell r="B1262" t="str">
            <v>Schuyler County, NY</v>
          </cell>
          <cell r="C1262">
            <v>0.87409999999999999</v>
          </cell>
        </row>
        <row r="1263">
          <cell r="A1263" t="str">
            <v>cty53061</v>
          </cell>
          <cell r="B1263" t="str">
            <v>Snohomish County, WA</v>
          </cell>
          <cell r="C1263">
            <v>0.87390000000000001</v>
          </cell>
        </row>
        <row r="1264">
          <cell r="A1264" t="str">
            <v>cty39087</v>
          </cell>
          <cell r="B1264" t="str">
            <v>Lawrence County, OH</v>
          </cell>
          <cell r="C1264">
            <v>0.87390000000000001</v>
          </cell>
        </row>
        <row r="1265">
          <cell r="A1265" t="str">
            <v>cty30017</v>
          </cell>
          <cell r="B1265" t="str">
            <v>Custer County, MT</v>
          </cell>
          <cell r="C1265">
            <v>0.87390000000000001</v>
          </cell>
        </row>
        <row r="1266">
          <cell r="A1266" t="str">
            <v>cty21225</v>
          </cell>
          <cell r="B1266" t="str">
            <v>Union County, KY</v>
          </cell>
          <cell r="C1266">
            <v>0.87390000000000001</v>
          </cell>
        </row>
        <row r="1267">
          <cell r="A1267" t="str">
            <v>cty40065</v>
          </cell>
          <cell r="B1267" t="str">
            <v>Jackson County, OK</v>
          </cell>
          <cell r="C1267">
            <v>0.87380000000000002</v>
          </cell>
        </row>
        <row r="1268">
          <cell r="A1268" t="str">
            <v>cty29019</v>
          </cell>
          <cell r="B1268" t="str">
            <v>Boone County, MO</v>
          </cell>
          <cell r="C1268">
            <v>0.87380000000000002</v>
          </cell>
        </row>
        <row r="1269">
          <cell r="A1269" t="str">
            <v>cty19159</v>
          </cell>
          <cell r="B1269" t="str">
            <v>Ringgold County, IA</v>
          </cell>
          <cell r="C1269">
            <v>0.87380000000000002</v>
          </cell>
        </row>
        <row r="1270">
          <cell r="A1270" t="str">
            <v>cty29179</v>
          </cell>
          <cell r="B1270" t="str">
            <v>Reynolds County, MO</v>
          </cell>
          <cell r="C1270">
            <v>0.87380000000000002</v>
          </cell>
        </row>
        <row r="1271">
          <cell r="A1271" t="str">
            <v>cty18005</v>
          </cell>
          <cell r="B1271" t="str">
            <v>Bartholomew County, IN</v>
          </cell>
          <cell r="C1271">
            <v>0.87380000000000002</v>
          </cell>
        </row>
        <row r="1272">
          <cell r="A1272" t="str">
            <v>cty27171</v>
          </cell>
          <cell r="B1272" t="str">
            <v>Wright County, MN</v>
          </cell>
          <cell r="C1272">
            <v>0.87380000000000002</v>
          </cell>
        </row>
        <row r="1273">
          <cell r="A1273" t="str">
            <v>cty37103</v>
          </cell>
          <cell r="B1273" t="str">
            <v>Jones County, NC</v>
          </cell>
          <cell r="C1273">
            <v>0.87370000000000003</v>
          </cell>
        </row>
        <row r="1274">
          <cell r="A1274" t="str">
            <v>cty26017</v>
          </cell>
          <cell r="B1274" t="str">
            <v>Bay County, MI</v>
          </cell>
          <cell r="C1274">
            <v>0.87370000000000003</v>
          </cell>
        </row>
        <row r="1275">
          <cell r="A1275" t="str">
            <v>cty05015</v>
          </cell>
          <cell r="B1275" t="str">
            <v>Carroll County, AR</v>
          </cell>
          <cell r="C1275">
            <v>0.87370000000000003</v>
          </cell>
        </row>
        <row r="1276">
          <cell r="A1276" t="str">
            <v>cty39093</v>
          </cell>
          <cell r="B1276" t="str">
            <v>Lorain County, OH</v>
          </cell>
          <cell r="C1276">
            <v>0.87360000000000004</v>
          </cell>
        </row>
        <row r="1277">
          <cell r="A1277" t="str">
            <v>cty33017</v>
          </cell>
          <cell r="B1277" t="str">
            <v>Strafford County, NH</v>
          </cell>
          <cell r="C1277">
            <v>0.87360000000000004</v>
          </cell>
        </row>
        <row r="1278">
          <cell r="A1278" t="str">
            <v>cty36017</v>
          </cell>
          <cell r="B1278" t="str">
            <v>Chenango County, NY</v>
          </cell>
          <cell r="C1278">
            <v>0.87360000000000004</v>
          </cell>
        </row>
        <row r="1279">
          <cell r="A1279" t="str">
            <v>cty01091</v>
          </cell>
          <cell r="B1279" t="str">
            <v>Marengo County, AL</v>
          </cell>
          <cell r="C1279">
            <v>0.87360000000000004</v>
          </cell>
        </row>
        <row r="1280">
          <cell r="A1280" t="str">
            <v>cty21171</v>
          </cell>
          <cell r="B1280" t="str">
            <v>Monroe County, KY</v>
          </cell>
          <cell r="C1280">
            <v>0.87360000000000004</v>
          </cell>
        </row>
        <row r="1281">
          <cell r="A1281" t="str">
            <v>cty25007</v>
          </cell>
          <cell r="B1281" t="str">
            <v>Dukes County, MA</v>
          </cell>
          <cell r="C1281">
            <v>0.87360000000000004</v>
          </cell>
        </row>
        <row r="1282">
          <cell r="A1282" t="str">
            <v>cty16015</v>
          </cell>
          <cell r="B1282" t="str">
            <v>Boise County, ID</v>
          </cell>
          <cell r="C1282">
            <v>0.87350000000000005</v>
          </cell>
        </row>
        <row r="1283">
          <cell r="A1283" t="str">
            <v>cty50005</v>
          </cell>
          <cell r="B1283" t="str">
            <v>Caledonia County, VT</v>
          </cell>
          <cell r="C1283">
            <v>0.87350000000000005</v>
          </cell>
        </row>
        <row r="1284">
          <cell r="A1284" t="str">
            <v>cty29209</v>
          </cell>
          <cell r="B1284" t="str">
            <v>Stone County, MO</v>
          </cell>
          <cell r="C1284">
            <v>0.87350000000000005</v>
          </cell>
        </row>
        <row r="1285">
          <cell r="A1285" t="str">
            <v>cty18065</v>
          </cell>
          <cell r="B1285" t="str">
            <v>Henry County, IN</v>
          </cell>
          <cell r="C1285">
            <v>0.87350000000000005</v>
          </cell>
        </row>
        <row r="1286">
          <cell r="A1286" t="str">
            <v>cty53029</v>
          </cell>
          <cell r="B1286" t="str">
            <v>Island County, WA</v>
          </cell>
          <cell r="C1286">
            <v>0.87339999999999995</v>
          </cell>
        </row>
        <row r="1287">
          <cell r="A1287" t="str">
            <v>cty27011</v>
          </cell>
          <cell r="B1287" t="str">
            <v>Big Stone County, MN</v>
          </cell>
          <cell r="C1287">
            <v>0.87339999999999995</v>
          </cell>
        </row>
        <row r="1288">
          <cell r="A1288" t="str">
            <v>cty31133</v>
          </cell>
          <cell r="B1288" t="str">
            <v>Pawnee County, NE</v>
          </cell>
          <cell r="C1288">
            <v>0.87339999999999995</v>
          </cell>
        </row>
        <row r="1289">
          <cell r="A1289" t="str">
            <v>cty54003</v>
          </cell>
          <cell r="B1289" t="str">
            <v>Berkeley County, WV</v>
          </cell>
          <cell r="C1289">
            <v>0.87339999999999995</v>
          </cell>
        </row>
        <row r="1290">
          <cell r="A1290" t="str">
            <v>cty17187</v>
          </cell>
          <cell r="B1290" t="str">
            <v>Warren County, IL</v>
          </cell>
          <cell r="C1290">
            <v>0.87339999999999995</v>
          </cell>
        </row>
        <row r="1291">
          <cell r="A1291" t="str">
            <v>cty12059</v>
          </cell>
          <cell r="B1291" t="str">
            <v>Holmes County, FL</v>
          </cell>
          <cell r="C1291">
            <v>0.87339999999999995</v>
          </cell>
        </row>
        <row r="1292">
          <cell r="A1292" t="str">
            <v>cty31165</v>
          </cell>
          <cell r="B1292" t="str">
            <v>Sioux County, NE</v>
          </cell>
          <cell r="C1292">
            <v>0.87329999999999997</v>
          </cell>
        </row>
        <row r="1293">
          <cell r="A1293" t="str">
            <v>cty42123</v>
          </cell>
          <cell r="B1293" t="str">
            <v>Warren County, PA</v>
          </cell>
          <cell r="C1293">
            <v>0.87329999999999997</v>
          </cell>
        </row>
        <row r="1294">
          <cell r="A1294" t="str">
            <v>cty21151</v>
          </cell>
          <cell r="B1294" t="str">
            <v>Madison County, KY</v>
          </cell>
          <cell r="C1294">
            <v>0.87329999999999997</v>
          </cell>
        </row>
        <row r="1295">
          <cell r="A1295" t="str">
            <v>cty21033</v>
          </cell>
          <cell r="B1295" t="str">
            <v>Caldwell County, KY</v>
          </cell>
          <cell r="C1295">
            <v>0.87319999999999998</v>
          </cell>
        </row>
        <row r="1296">
          <cell r="A1296" t="str">
            <v>cty48339</v>
          </cell>
          <cell r="B1296" t="str">
            <v>Montgomery County, TX</v>
          </cell>
          <cell r="C1296">
            <v>0.87309999999999999</v>
          </cell>
        </row>
        <row r="1297">
          <cell r="A1297" t="str">
            <v>cty47025</v>
          </cell>
          <cell r="B1297" t="str">
            <v>Claiborne County, TN</v>
          </cell>
          <cell r="C1297">
            <v>0.87309999999999999</v>
          </cell>
        </row>
        <row r="1298">
          <cell r="A1298" t="str">
            <v>cty48091</v>
          </cell>
          <cell r="B1298" t="str">
            <v>Comal County, TX</v>
          </cell>
          <cell r="C1298">
            <v>0.87309999999999999</v>
          </cell>
        </row>
        <row r="1299">
          <cell r="A1299" t="str">
            <v>cty08025</v>
          </cell>
          <cell r="B1299" t="str">
            <v>Crowley County, CO</v>
          </cell>
          <cell r="C1299">
            <v>0.87309999999999999</v>
          </cell>
        </row>
        <row r="1300">
          <cell r="A1300" t="str">
            <v>cty17055</v>
          </cell>
          <cell r="B1300" t="str">
            <v>Franklin County, IL</v>
          </cell>
          <cell r="C1300">
            <v>0.873</v>
          </cell>
        </row>
        <row r="1301">
          <cell r="A1301" t="str">
            <v>cty21073</v>
          </cell>
          <cell r="B1301" t="str">
            <v>Franklin County, KY</v>
          </cell>
          <cell r="C1301">
            <v>0.87290000000000001</v>
          </cell>
        </row>
        <row r="1302">
          <cell r="A1302" t="str">
            <v>cty20183</v>
          </cell>
          <cell r="B1302" t="str">
            <v>Smith County, KS</v>
          </cell>
          <cell r="C1302">
            <v>0.87290000000000001</v>
          </cell>
        </row>
        <row r="1303">
          <cell r="A1303" t="str">
            <v>cty17045</v>
          </cell>
          <cell r="B1303" t="str">
            <v>Edgar County, IL</v>
          </cell>
          <cell r="C1303">
            <v>0.87290000000000001</v>
          </cell>
        </row>
        <row r="1304">
          <cell r="A1304" t="str">
            <v>cty20061</v>
          </cell>
          <cell r="B1304" t="str">
            <v>Geary County, KS</v>
          </cell>
          <cell r="C1304">
            <v>0.87290000000000001</v>
          </cell>
        </row>
        <row r="1305">
          <cell r="A1305" t="str">
            <v>cty05011</v>
          </cell>
          <cell r="B1305" t="str">
            <v>Bradley County, AR</v>
          </cell>
          <cell r="C1305">
            <v>0.87280000000000002</v>
          </cell>
        </row>
        <row r="1306">
          <cell r="A1306" t="str">
            <v>cty42103</v>
          </cell>
          <cell r="B1306" t="str">
            <v>Pike County, PA</v>
          </cell>
          <cell r="C1306">
            <v>0.87280000000000002</v>
          </cell>
        </row>
        <row r="1307">
          <cell r="A1307" t="str">
            <v>cty29121</v>
          </cell>
          <cell r="B1307" t="str">
            <v>Macon County, MO</v>
          </cell>
          <cell r="C1307">
            <v>0.87270000000000003</v>
          </cell>
        </row>
        <row r="1308">
          <cell r="A1308" t="str">
            <v>cty47017</v>
          </cell>
          <cell r="B1308" t="str">
            <v>Carroll County, TN</v>
          </cell>
          <cell r="C1308">
            <v>0.87270000000000003</v>
          </cell>
        </row>
        <row r="1309">
          <cell r="A1309" t="str">
            <v>cty31053</v>
          </cell>
          <cell r="B1309" t="str">
            <v>Dodge County, NE</v>
          </cell>
          <cell r="C1309">
            <v>0.87270000000000003</v>
          </cell>
        </row>
        <row r="1310">
          <cell r="A1310" t="str">
            <v>cty40055</v>
          </cell>
          <cell r="B1310" t="str">
            <v>Greer County, OK</v>
          </cell>
          <cell r="C1310">
            <v>0.87270000000000003</v>
          </cell>
        </row>
        <row r="1311">
          <cell r="A1311" t="str">
            <v>cty53071</v>
          </cell>
          <cell r="B1311" t="str">
            <v>Walla Walla County, WA</v>
          </cell>
          <cell r="C1311">
            <v>0.87260000000000004</v>
          </cell>
        </row>
        <row r="1312">
          <cell r="A1312" t="str">
            <v>cty39019</v>
          </cell>
          <cell r="B1312" t="str">
            <v>Carroll County, OH</v>
          </cell>
          <cell r="C1312">
            <v>0.87239999999999995</v>
          </cell>
        </row>
        <row r="1313">
          <cell r="A1313" t="str">
            <v>cty36049</v>
          </cell>
          <cell r="B1313" t="str">
            <v>Lewis County, NY</v>
          </cell>
          <cell r="C1313">
            <v>0.87239999999999995</v>
          </cell>
        </row>
        <row r="1314">
          <cell r="A1314" t="str">
            <v>cty41025</v>
          </cell>
          <cell r="B1314" t="str">
            <v>Harney County, OR</v>
          </cell>
          <cell r="C1314">
            <v>0.87239999999999995</v>
          </cell>
        </row>
        <row r="1315">
          <cell r="A1315" t="str">
            <v>cty37099</v>
          </cell>
          <cell r="B1315" t="str">
            <v>Jackson County, NC</v>
          </cell>
          <cell r="C1315">
            <v>0.87229999999999996</v>
          </cell>
        </row>
        <row r="1316">
          <cell r="A1316" t="str">
            <v>cty50021</v>
          </cell>
          <cell r="B1316" t="str">
            <v>Rutland County, VT</v>
          </cell>
          <cell r="C1316">
            <v>0.87229999999999996</v>
          </cell>
        </row>
        <row r="1317">
          <cell r="A1317" t="str">
            <v>cty39077</v>
          </cell>
          <cell r="B1317" t="str">
            <v>Huron County, OH</v>
          </cell>
          <cell r="C1317">
            <v>0.87229999999999996</v>
          </cell>
        </row>
        <row r="1318">
          <cell r="A1318" t="str">
            <v>cty17121</v>
          </cell>
          <cell r="B1318" t="str">
            <v>Marion County, IL</v>
          </cell>
          <cell r="C1318">
            <v>0.87229999999999996</v>
          </cell>
        </row>
        <row r="1319">
          <cell r="A1319" t="str">
            <v>cty42001</v>
          </cell>
          <cell r="B1319" t="str">
            <v>Adams County, PA</v>
          </cell>
          <cell r="C1319">
            <v>0.87219999999999998</v>
          </cell>
        </row>
        <row r="1320">
          <cell r="A1320" t="str">
            <v>cty53035</v>
          </cell>
          <cell r="B1320" t="str">
            <v>Kitsap County, WA</v>
          </cell>
          <cell r="C1320">
            <v>0.87209999999999999</v>
          </cell>
        </row>
        <row r="1321">
          <cell r="A1321" t="str">
            <v>cty51125</v>
          </cell>
          <cell r="B1321" t="str">
            <v>Nelson County, VA</v>
          </cell>
          <cell r="C1321">
            <v>0.87209999999999999</v>
          </cell>
        </row>
        <row r="1322">
          <cell r="A1322" t="str">
            <v>cty49027</v>
          </cell>
          <cell r="B1322" t="str">
            <v>Millard County, UT</v>
          </cell>
          <cell r="C1322">
            <v>0.87209999999999999</v>
          </cell>
        </row>
        <row r="1323">
          <cell r="A1323" t="str">
            <v>cty05077</v>
          </cell>
          <cell r="B1323" t="str">
            <v>Lee County, AR</v>
          </cell>
          <cell r="C1323">
            <v>0.87209999999999999</v>
          </cell>
        </row>
        <row r="1324">
          <cell r="A1324" t="str">
            <v>cty16075</v>
          </cell>
          <cell r="B1324" t="str">
            <v>Payette County, ID</v>
          </cell>
          <cell r="C1324">
            <v>0.87209999999999999</v>
          </cell>
        </row>
        <row r="1325">
          <cell r="A1325" t="str">
            <v>cty51033</v>
          </cell>
          <cell r="B1325" t="str">
            <v>Caroline County, VA</v>
          </cell>
          <cell r="C1325">
            <v>0.872</v>
          </cell>
        </row>
        <row r="1326">
          <cell r="A1326" t="str">
            <v>cty21193</v>
          </cell>
          <cell r="B1326" t="str">
            <v>Perry County, KY</v>
          </cell>
          <cell r="C1326">
            <v>0.872</v>
          </cell>
        </row>
        <row r="1327">
          <cell r="A1327" t="str">
            <v>cty38073</v>
          </cell>
          <cell r="B1327" t="str">
            <v>Ransom County, ND</v>
          </cell>
          <cell r="C1327">
            <v>0.872</v>
          </cell>
        </row>
        <row r="1328">
          <cell r="A1328" t="str">
            <v>cty21149</v>
          </cell>
          <cell r="B1328" t="str">
            <v>McLean County, KY</v>
          </cell>
          <cell r="C1328">
            <v>0.872</v>
          </cell>
        </row>
        <row r="1329">
          <cell r="A1329" t="str">
            <v>cty46127</v>
          </cell>
          <cell r="B1329" t="str">
            <v>Union County, SD</v>
          </cell>
          <cell r="C1329">
            <v>0.872</v>
          </cell>
        </row>
        <row r="1330">
          <cell r="A1330" t="str">
            <v>cty17201</v>
          </cell>
          <cell r="B1330" t="str">
            <v>Winnebago County, IL</v>
          </cell>
          <cell r="C1330">
            <v>0.87190000000000001</v>
          </cell>
        </row>
        <row r="1331">
          <cell r="A1331" t="str">
            <v>cty51075</v>
          </cell>
          <cell r="B1331" t="str">
            <v>Goochland County, VA</v>
          </cell>
          <cell r="C1331">
            <v>0.87190000000000001</v>
          </cell>
        </row>
        <row r="1332">
          <cell r="A1332" t="str">
            <v>cty48015</v>
          </cell>
          <cell r="B1332" t="str">
            <v>Austin County, TX</v>
          </cell>
          <cell r="C1332">
            <v>0.87190000000000001</v>
          </cell>
        </row>
        <row r="1333">
          <cell r="A1333" t="str">
            <v>cty05055</v>
          </cell>
          <cell r="B1333" t="str">
            <v>Greene County, AR</v>
          </cell>
          <cell r="C1333">
            <v>0.87190000000000001</v>
          </cell>
        </row>
        <row r="1334">
          <cell r="A1334" t="str">
            <v>cty17017</v>
          </cell>
          <cell r="B1334" t="str">
            <v>Cass County, IL</v>
          </cell>
          <cell r="C1334">
            <v>0.87190000000000001</v>
          </cell>
        </row>
        <row r="1335">
          <cell r="A1335" t="str">
            <v>cty18145</v>
          </cell>
          <cell r="B1335" t="str">
            <v>Shelby County, IN</v>
          </cell>
          <cell r="C1335">
            <v>0.87150000000000005</v>
          </cell>
        </row>
        <row r="1336">
          <cell r="A1336" t="str">
            <v>cty42099</v>
          </cell>
          <cell r="B1336" t="str">
            <v>Perry County, PA</v>
          </cell>
          <cell r="C1336">
            <v>0.87150000000000005</v>
          </cell>
        </row>
        <row r="1337">
          <cell r="A1337" t="str">
            <v>cty12001</v>
          </cell>
          <cell r="B1337" t="str">
            <v>Alachua County, FL</v>
          </cell>
          <cell r="C1337">
            <v>0.87139999999999995</v>
          </cell>
        </row>
        <row r="1338">
          <cell r="A1338" t="str">
            <v>cty20203</v>
          </cell>
          <cell r="B1338" t="str">
            <v>Wichita County, KS</v>
          </cell>
          <cell r="C1338">
            <v>0.87139999999999995</v>
          </cell>
        </row>
        <row r="1339">
          <cell r="A1339" t="str">
            <v>cty30111</v>
          </cell>
          <cell r="B1339" t="str">
            <v>Yellowstone County, MT</v>
          </cell>
          <cell r="C1339">
            <v>0.87129999999999996</v>
          </cell>
        </row>
        <row r="1340">
          <cell r="A1340" t="str">
            <v>cty13057</v>
          </cell>
          <cell r="B1340" t="str">
            <v>Cherokee County, GA</v>
          </cell>
          <cell r="C1340">
            <v>0.87129999999999996</v>
          </cell>
        </row>
        <row r="1341">
          <cell r="A1341" t="str">
            <v>cty18017</v>
          </cell>
          <cell r="B1341" t="str">
            <v>Cass County, IN</v>
          </cell>
          <cell r="C1341">
            <v>0.87129999999999996</v>
          </cell>
        </row>
        <row r="1342">
          <cell r="A1342" t="str">
            <v>cty55111</v>
          </cell>
          <cell r="B1342" t="str">
            <v>Sauk County, WI</v>
          </cell>
          <cell r="C1342">
            <v>0.87119999999999997</v>
          </cell>
        </row>
        <row r="1343">
          <cell r="A1343" t="str">
            <v>cty47021</v>
          </cell>
          <cell r="B1343" t="str">
            <v>Cheatham County, TN</v>
          </cell>
          <cell r="C1343">
            <v>0.87119999999999997</v>
          </cell>
        </row>
        <row r="1344">
          <cell r="A1344" t="str">
            <v>cty32013</v>
          </cell>
          <cell r="B1344" t="str">
            <v>Humboldt County, NV</v>
          </cell>
          <cell r="C1344">
            <v>0.871</v>
          </cell>
        </row>
        <row r="1345">
          <cell r="A1345" t="str">
            <v>cty54045</v>
          </cell>
          <cell r="B1345" t="str">
            <v>Logan County, WV</v>
          </cell>
          <cell r="C1345">
            <v>0.87090000000000001</v>
          </cell>
        </row>
        <row r="1346">
          <cell r="A1346" t="str">
            <v>cty36039</v>
          </cell>
          <cell r="B1346" t="str">
            <v>Greene County, NY</v>
          </cell>
          <cell r="C1346">
            <v>0.87080000000000002</v>
          </cell>
        </row>
        <row r="1347">
          <cell r="A1347" t="str">
            <v>cty37011</v>
          </cell>
          <cell r="B1347" t="str">
            <v>Avery County, NC</v>
          </cell>
          <cell r="C1347">
            <v>0.87080000000000002</v>
          </cell>
        </row>
        <row r="1348">
          <cell r="A1348" t="str">
            <v>cty29205</v>
          </cell>
          <cell r="B1348" t="str">
            <v>Shelby County, MO</v>
          </cell>
          <cell r="C1348">
            <v>0.87080000000000002</v>
          </cell>
        </row>
        <row r="1349">
          <cell r="A1349" t="str">
            <v>cty24011</v>
          </cell>
          <cell r="B1349" t="str">
            <v>Caroline County, MD</v>
          </cell>
          <cell r="C1349">
            <v>0.87070000000000003</v>
          </cell>
        </row>
        <row r="1350">
          <cell r="A1350" t="str">
            <v>cty08043</v>
          </cell>
          <cell r="B1350" t="str">
            <v>Fremont County, CO</v>
          </cell>
          <cell r="C1350">
            <v>0.87070000000000003</v>
          </cell>
        </row>
        <row r="1351">
          <cell r="A1351" t="str">
            <v>cty18031</v>
          </cell>
          <cell r="B1351" t="str">
            <v>Decatur County, IN</v>
          </cell>
          <cell r="C1351">
            <v>0.87070000000000003</v>
          </cell>
        </row>
        <row r="1352">
          <cell r="A1352" t="str">
            <v>cty12073</v>
          </cell>
          <cell r="B1352" t="str">
            <v>Leon County, FL</v>
          </cell>
          <cell r="C1352">
            <v>0.87060000000000004</v>
          </cell>
        </row>
        <row r="1353">
          <cell r="A1353" t="str">
            <v>cty56015</v>
          </cell>
          <cell r="B1353" t="str">
            <v>Goshen County, WY</v>
          </cell>
          <cell r="C1353">
            <v>0.87060000000000004</v>
          </cell>
        </row>
        <row r="1354">
          <cell r="A1354" t="str">
            <v>cty39003</v>
          </cell>
          <cell r="B1354" t="str">
            <v>Allen County, OH</v>
          </cell>
          <cell r="C1354">
            <v>0.87060000000000004</v>
          </cell>
        </row>
        <row r="1355">
          <cell r="A1355" t="str">
            <v>cty19173</v>
          </cell>
          <cell r="B1355" t="str">
            <v>Taylor County, IA</v>
          </cell>
          <cell r="C1355">
            <v>0.87050000000000005</v>
          </cell>
        </row>
        <row r="1356">
          <cell r="A1356" t="str">
            <v>cty36031</v>
          </cell>
          <cell r="B1356" t="str">
            <v>Essex County, NY</v>
          </cell>
          <cell r="C1356">
            <v>0.87050000000000005</v>
          </cell>
        </row>
        <row r="1357">
          <cell r="A1357" t="str">
            <v>cty47149</v>
          </cell>
          <cell r="B1357" t="str">
            <v>Rutherford County, TN</v>
          </cell>
          <cell r="C1357">
            <v>0.87039999999999995</v>
          </cell>
        </row>
        <row r="1358">
          <cell r="A1358" t="str">
            <v>cty37129</v>
          </cell>
          <cell r="B1358" t="str">
            <v>New Hanover County, NC</v>
          </cell>
          <cell r="C1358">
            <v>0.87029999999999996</v>
          </cell>
        </row>
        <row r="1359">
          <cell r="A1359" t="str">
            <v>cty18003</v>
          </cell>
          <cell r="B1359" t="str">
            <v>Allen County, IN</v>
          </cell>
          <cell r="C1359">
            <v>0.87029999999999996</v>
          </cell>
        </row>
        <row r="1360">
          <cell r="A1360" t="str">
            <v>cty51159</v>
          </cell>
          <cell r="B1360" t="str">
            <v>Richmond County, VA</v>
          </cell>
          <cell r="C1360">
            <v>0.87029999999999996</v>
          </cell>
        </row>
        <row r="1361">
          <cell r="A1361" t="str">
            <v>cty05027</v>
          </cell>
          <cell r="B1361" t="str">
            <v>Columbia County, AR</v>
          </cell>
          <cell r="C1361">
            <v>0.87029999999999996</v>
          </cell>
        </row>
        <row r="1362">
          <cell r="A1362" t="str">
            <v>cty20159</v>
          </cell>
          <cell r="B1362" t="str">
            <v>Rice County, KS</v>
          </cell>
          <cell r="C1362">
            <v>0.87019999999999997</v>
          </cell>
        </row>
        <row r="1363">
          <cell r="A1363" t="str">
            <v>cty39059</v>
          </cell>
          <cell r="B1363" t="str">
            <v>Guernsey County, OH</v>
          </cell>
          <cell r="C1363">
            <v>0.87019999999999997</v>
          </cell>
        </row>
        <row r="1364">
          <cell r="A1364" t="str">
            <v>cty47089</v>
          </cell>
          <cell r="B1364" t="str">
            <v>Jefferson County, TN</v>
          </cell>
          <cell r="C1364">
            <v>0.87019999999999997</v>
          </cell>
        </row>
        <row r="1365">
          <cell r="A1365" t="str">
            <v>cty37089</v>
          </cell>
          <cell r="B1365" t="str">
            <v>Henderson County, NC</v>
          </cell>
          <cell r="C1365">
            <v>0.87019999999999997</v>
          </cell>
        </row>
        <row r="1366">
          <cell r="A1366" t="str">
            <v>cty19147</v>
          </cell>
          <cell r="B1366" t="str">
            <v>Palo Alto County, IA</v>
          </cell>
          <cell r="C1366">
            <v>0.87019999999999997</v>
          </cell>
        </row>
        <row r="1367">
          <cell r="A1367" t="str">
            <v>cty19007</v>
          </cell>
          <cell r="B1367" t="str">
            <v>Appanoose County, IA</v>
          </cell>
          <cell r="C1367">
            <v>0.87019999999999997</v>
          </cell>
        </row>
        <row r="1368">
          <cell r="A1368" t="str">
            <v>cty30091</v>
          </cell>
          <cell r="B1368" t="str">
            <v>Sheridan County, MT</v>
          </cell>
          <cell r="C1368">
            <v>0.87009999999999998</v>
          </cell>
        </row>
        <row r="1369">
          <cell r="A1369" t="str">
            <v>cty21179</v>
          </cell>
          <cell r="B1369" t="str">
            <v>Nelson County, KY</v>
          </cell>
          <cell r="C1369">
            <v>0.87009999999999998</v>
          </cell>
        </row>
        <row r="1370">
          <cell r="A1370" t="str">
            <v>cty31105</v>
          </cell>
          <cell r="B1370" t="str">
            <v>Kimball County, NE</v>
          </cell>
          <cell r="C1370">
            <v>0.87009999999999998</v>
          </cell>
        </row>
        <row r="1371">
          <cell r="A1371" t="str">
            <v>cty36089</v>
          </cell>
          <cell r="B1371" t="str">
            <v>St. Lawrence County, NY</v>
          </cell>
          <cell r="C1371">
            <v>0.87</v>
          </cell>
        </row>
        <row r="1372">
          <cell r="A1372" t="str">
            <v>cty55101</v>
          </cell>
          <cell r="B1372" t="str">
            <v>Racine County, WI</v>
          </cell>
          <cell r="C1372">
            <v>0.87</v>
          </cell>
        </row>
        <row r="1373">
          <cell r="A1373" t="str">
            <v>cty26067</v>
          </cell>
          <cell r="B1373" t="str">
            <v>Ionia County, MI</v>
          </cell>
          <cell r="C1373">
            <v>0.87</v>
          </cell>
        </row>
        <row r="1374">
          <cell r="A1374" t="str">
            <v>cty54017</v>
          </cell>
          <cell r="B1374" t="str">
            <v>Doddridge County, WV</v>
          </cell>
          <cell r="C1374">
            <v>0.87</v>
          </cell>
        </row>
        <row r="1375">
          <cell r="A1375" t="str">
            <v>cty08103</v>
          </cell>
          <cell r="B1375" t="str">
            <v>Rio Blanco County, CO</v>
          </cell>
          <cell r="C1375">
            <v>0.87</v>
          </cell>
        </row>
        <row r="1376">
          <cell r="A1376" t="str">
            <v>cty29127</v>
          </cell>
          <cell r="B1376" t="str">
            <v>Marion County, MO</v>
          </cell>
          <cell r="C1376">
            <v>0.87</v>
          </cell>
        </row>
        <row r="1377">
          <cell r="A1377" t="str">
            <v>cty56033</v>
          </cell>
          <cell r="B1377" t="str">
            <v>Sheridan County, WY</v>
          </cell>
          <cell r="C1377">
            <v>0.87</v>
          </cell>
        </row>
        <row r="1378">
          <cell r="A1378" t="str">
            <v>cty48211</v>
          </cell>
          <cell r="B1378" t="str">
            <v>Hemphill County, TX</v>
          </cell>
          <cell r="C1378">
            <v>0.87</v>
          </cell>
        </row>
        <row r="1379">
          <cell r="A1379" t="str">
            <v>cty18091</v>
          </cell>
          <cell r="B1379" t="str">
            <v>LaPorte County, IN</v>
          </cell>
          <cell r="C1379">
            <v>0.86990000000000001</v>
          </cell>
        </row>
        <row r="1380">
          <cell r="A1380" t="str">
            <v>cty41009</v>
          </cell>
          <cell r="B1380" t="str">
            <v>Columbia County, OR</v>
          </cell>
          <cell r="C1380">
            <v>0.86980000000000002</v>
          </cell>
        </row>
        <row r="1381">
          <cell r="A1381" t="str">
            <v>cty54101</v>
          </cell>
          <cell r="B1381" t="str">
            <v>Webster County, WV</v>
          </cell>
          <cell r="C1381">
            <v>0.86980000000000002</v>
          </cell>
        </row>
        <row r="1382">
          <cell r="A1382" t="str">
            <v>cty18019</v>
          </cell>
          <cell r="B1382" t="str">
            <v>Clark County, IN</v>
          </cell>
          <cell r="C1382">
            <v>0.86980000000000002</v>
          </cell>
        </row>
        <row r="1383">
          <cell r="A1383" t="str">
            <v>cty51065</v>
          </cell>
          <cell r="B1383" t="str">
            <v>Fluvanna County, VA</v>
          </cell>
          <cell r="C1383">
            <v>0.86980000000000002</v>
          </cell>
        </row>
        <row r="1384">
          <cell r="A1384" t="str">
            <v>cty06043</v>
          </cell>
          <cell r="B1384" t="str">
            <v>Mariposa County, CA</v>
          </cell>
          <cell r="C1384">
            <v>0.86960000000000004</v>
          </cell>
        </row>
        <row r="1385">
          <cell r="A1385" t="str">
            <v>cty54083</v>
          </cell>
          <cell r="B1385" t="str">
            <v>Randolph County, WV</v>
          </cell>
          <cell r="C1385">
            <v>0.86950000000000005</v>
          </cell>
        </row>
        <row r="1386">
          <cell r="A1386" t="str">
            <v>cty36115</v>
          </cell>
          <cell r="B1386" t="str">
            <v>Washington County, NY</v>
          </cell>
          <cell r="C1386">
            <v>0.86939999999999995</v>
          </cell>
        </row>
        <row r="1387">
          <cell r="A1387" t="str">
            <v>cty20095</v>
          </cell>
          <cell r="B1387" t="str">
            <v>Kingman County, KS</v>
          </cell>
          <cell r="C1387">
            <v>0.86929999999999996</v>
          </cell>
        </row>
        <row r="1388">
          <cell r="A1388" t="str">
            <v>cty26075</v>
          </cell>
          <cell r="B1388" t="str">
            <v>Jackson County, MI</v>
          </cell>
          <cell r="C1388">
            <v>0.86919999999999997</v>
          </cell>
        </row>
        <row r="1389">
          <cell r="A1389" t="str">
            <v>cty21045</v>
          </cell>
          <cell r="B1389" t="str">
            <v>Casey County, KY</v>
          </cell>
          <cell r="C1389">
            <v>0.86919999999999997</v>
          </cell>
        </row>
        <row r="1390">
          <cell r="A1390" t="str">
            <v>cty18075</v>
          </cell>
          <cell r="B1390" t="str">
            <v>Jay County, IN</v>
          </cell>
          <cell r="C1390">
            <v>0.86919999999999997</v>
          </cell>
        </row>
        <row r="1391">
          <cell r="A1391" t="str">
            <v>cty34017</v>
          </cell>
          <cell r="B1391" t="str">
            <v>Hudson County, NJ</v>
          </cell>
          <cell r="C1391">
            <v>0.86909999999999998</v>
          </cell>
        </row>
        <row r="1392">
          <cell r="A1392" t="str">
            <v>cty27141</v>
          </cell>
          <cell r="B1392" t="str">
            <v>Sherburne County, MN</v>
          </cell>
          <cell r="C1392">
            <v>0.86909999999999998</v>
          </cell>
        </row>
        <row r="1393">
          <cell r="A1393" t="str">
            <v>cty37187</v>
          </cell>
          <cell r="B1393" t="str">
            <v>Washington County, NC</v>
          </cell>
          <cell r="C1393">
            <v>0.86909999999999998</v>
          </cell>
        </row>
        <row r="1394">
          <cell r="A1394" t="str">
            <v>cty08027</v>
          </cell>
          <cell r="B1394" t="str">
            <v>Custer County, CO</v>
          </cell>
          <cell r="C1394">
            <v>0.86909999999999998</v>
          </cell>
        </row>
        <row r="1395">
          <cell r="A1395" t="str">
            <v>cty12129</v>
          </cell>
          <cell r="B1395" t="str">
            <v>Wakulla County, FL</v>
          </cell>
          <cell r="C1395">
            <v>0.86899999999999999</v>
          </cell>
        </row>
        <row r="1396">
          <cell r="A1396" t="str">
            <v>cty18071</v>
          </cell>
          <cell r="B1396" t="str">
            <v>Jackson County, IN</v>
          </cell>
          <cell r="C1396">
            <v>0.86899999999999999</v>
          </cell>
        </row>
        <row r="1397">
          <cell r="A1397" t="str">
            <v>cty46009</v>
          </cell>
          <cell r="B1397" t="str">
            <v>Bon Homme County, SD</v>
          </cell>
          <cell r="C1397">
            <v>0.86890000000000001</v>
          </cell>
        </row>
        <row r="1398">
          <cell r="A1398" t="str">
            <v>cty39127</v>
          </cell>
          <cell r="B1398" t="str">
            <v>Perry County, OH</v>
          </cell>
          <cell r="C1398">
            <v>0.86890000000000001</v>
          </cell>
        </row>
        <row r="1399">
          <cell r="A1399" t="str">
            <v>cty47145</v>
          </cell>
          <cell r="B1399" t="str">
            <v>Roane County, TN</v>
          </cell>
          <cell r="C1399">
            <v>0.86880000000000002</v>
          </cell>
        </row>
        <row r="1400">
          <cell r="A1400" t="str">
            <v>cty45027</v>
          </cell>
          <cell r="B1400" t="str">
            <v>Clarendon County, SC</v>
          </cell>
          <cell r="C1400">
            <v>0.86880000000000002</v>
          </cell>
        </row>
        <row r="1401">
          <cell r="A1401" t="str">
            <v>cty46015</v>
          </cell>
          <cell r="B1401" t="str">
            <v>Brule County, SD</v>
          </cell>
          <cell r="C1401">
            <v>0.86880000000000002</v>
          </cell>
        </row>
        <row r="1402">
          <cell r="A1402" t="str">
            <v>cty55013</v>
          </cell>
          <cell r="B1402" t="str">
            <v>Burnett County, WI</v>
          </cell>
          <cell r="C1402">
            <v>0.86870000000000003</v>
          </cell>
        </row>
        <row r="1403">
          <cell r="A1403" t="str">
            <v>cty47059</v>
          </cell>
          <cell r="B1403" t="str">
            <v>Greene County, TN</v>
          </cell>
          <cell r="C1403">
            <v>0.86870000000000003</v>
          </cell>
        </row>
        <row r="1404">
          <cell r="A1404" t="str">
            <v>cty22011</v>
          </cell>
          <cell r="B1404" t="str">
            <v>Beauregard Parish, LA</v>
          </cell>
          <cell r="C1404">
            <v>0.86870000000000003</v>
          </cell>
        </row>
        <row r="1405">
          <cell r="A1405" t="str">
            <v>cty06083</v>
          </cell>
          <cell r="B1405" t="str">
            <v>Santa Barbara County, CA</v>
          </cell>
          <cell r="C1405">
            <v>0.86860000000000004</v>
          </cell>
        </row>
        <row r="1406">
          <cell r="A1406" t="str">
            <v>cty47081</v>
          </cell>
          <cell r="B1406" t="str">
            <v>Hickman County, TN</v>
          </cell>
          <cell r="C1406">
            <v>0.86850000000000005</v>
          </cell>
        </row>
        <row r="1407">
          <cell r="A1407" t="str">
            <v>cty26105</v>
          </cell>
          <cell r="B1407" t="str">
            <v>Mason County, MI</v>
          </cell>
          <cell r="C1407">
            <v>0.86850000000000005</v>
          </cell>
        </row>
        <row r="1408">
          <cell r="A1408" t="str">
            <v>cty21239</v>
          </cell>
          <cell r="B1408" t="str">
            <v>Woodford County, KY</v>
          </cell>
          <cell r="C1408">
            <v>0.86850000000000005</v>
          </cell>
        </row>
        <row r="1409">
          <cell r="A1409" t="str">
            <v>cty39029</v>
          </cell>
          <cell r="B1409" t="str">
            <v>Columbiana County, OH</v>
          </cell>
          <cell r="C1409">
            <v>0.86850000000000005</v>
          </cell>
        </row>
        <row r="1410">
          <cell r="A1410" t="str">
            <v>cty18105</v>
          </cell>
          <cell r="B1410" t="str">
            <v>Monroe County, IN</v>
          </cell>
          <cell r="C1410">
            <v>0.86850000000000005</v>
          </cell>
        </row>
        <row r="1411">
          <cell r="A1411" t="str">
            <v>cty48191</v>
          </cell>
          <cell r="B1411" t="str">
            <v>Hall County, TX</v>
          </cell>
          <cell r="C1411">
            <v>0.86839999999999995</v>
          </cell>
        </row>
        <row r="1412">
          <cell r="A1412" t="str">
            <v>cty21191</v>
          </cell>
          <cell r="B1412" t="str">
            <v>Pendleton County, KY</v>
          </cell>
          <cell r="C1412">
            <v>0.86839999999999995</v>
          </cell>
        </row>
        <row r="1413">
          <cell r="A1413" t="str">
            <v>cty27025</v>
          </cell>
          <cell r="B1413" t="str">
            <v>Chisago County, MN</v>
          </cell>
          <cell r="C1413">
            <v>0.86839999999999995</v>
          </cell>
        </row>
        <row r="1414">
          <cell r="A1414" t="str">
            <v>cty38011</v>
          </cell>
          <cell r="B1414" t="str">
            <v>Bowman County, ND</v>
          </cell>
          <cell r="C1414">
            <v>0.86829999999999996</v>
          </cell>
        </row>
        <row r="1415">
          <cell r="A1415" t="str">
            <v>cty16073</v>
          </cell>
          <cell r="B1415" t="str">
            <v>Owyhee County, ID</v>
          </cell>
          <cell r="C1415">
            <v>0.86829999999999996</v>
          </cell>
        </row>
        <row r="1416">
          <cell r="A1416" t="str">
            <v>cty29021</v>
          </cell>
          <cell r="B1416" t="str">
            <v>Buchanan County, MO</v>
          </cell>
          <cell r="C1416">
            <v>0.86829999999999996</v>
          </cell>
        </row>
        <row r="1417">
          <cell r="A1417" t="str">
            <v>cty42053</v>
          </cell>
          <cell r="B1417" t="str">
            <v>Forest County, PA</v>
          </cell>
          <cell r="C1417">
            <v>0.86829999999999996</v>
          </cell>
        </row>
        <row r="1418">
          <cell r="A1418" t="str">
            <v>cty21097</v>
          </cell>
          <cell r="B1418" t="str">
            <v>Harrison County, KY</v>
          </cell>
          <cell r="C1418">
            <v>0.86829999999999996</v>
          </cell>
        </row>
        <row r="1419">
          <cell r="A1419" t="str">
            <v>cty53009</v>
          </cell>
          <cell r="B1419" t="str">
            <v>Clallam County, WA</v>
          </cell>
          <cell r="C1419">
            <v>0.86819999999999997</v>
          </cell>
        </row>
        <row r="1420">
          <cell r="A1420" t="str">
            <v>cty42023</v>
          </cell>
          <cell r="B1420" t="str">
            <v>Cameron County, PA</v>
          </cell>
          <cell r="C1420">
            <v>0.86819999999999997</v>
          </cell>
        </row>
        <row r="1421">
          <cell r="A1421" t="str">
            <v>cty21093</v>
          </cell>
          <cell r="B1421" t="str">
            <v>Hardin County, KY</v>
          </cell>
          <cell r="C1421">
            <v>0.86799999999999999</v>
          </cell>
        </row>
        <row r="1422">
          <cell r="A1422" t="str">
            <v>cty31035</v>
          </cell>
          <cell r="B1422" t="str">
            <v>Clay County, NE</v>
          </cell>
          <cell r="C1422">
            <v>0.86799999999999999</v>
          </cell>
        </row>
        <row r="1423">
          <cell r="A1423" t="str">
            <v>cty16031</v>
          </cell>
          <cell r="B1423" t="str">
            <v>Cassia County, ID</v>
          </cell>
          <cell r="C1423">
            <v>0.86799999999999999</v>
          </cell>
        </row>
        <row r="1424">
          <cell r="A1424" t="str">
            <v>cty51510</v>
          </cell>
          <cell r="B1424" t="str">
            <v>Alexandria city, VA</v>
          </cell>
          <cell r="C1424">
            <v>0.86799999999999999</v>
          </cell>
        </row>
        <row r="1425">
          <cell r="A1425" t="str">
            <v>cty54059</v>
          </cell>
          <cell r="B1425" t="str">
            <v>Mingo County, WV</v>
          </cell>
          <cell r="C1425">
            <v>0.86799999999999999</v>
          </cell>
        </row>
        <row r="1426">
          <cell r="A1426" t="str">
            <v>cty05033</v>
          </cell>
          <cell r="B1426" t="str">
            <v>Crawford County, AR</v>
          </cell>
          <cell r="C1426">
            <v>0.86780000000000002</v>
          </cell>
        </row>
        <row r="1427">
          <cell r="A1427" t="str">
            <v>cty47171</v>
          </cell>
          <cell r="B1427" t="str">
            <v>Unicoi County, TN</v>
          </cell>
          <cell r="C1427">
            <v>0.86780000000000002</v>
          </cell>
        </row>
        <row r="1428">
          <cell r="A1428" t="str">
            <v>cty38099</v>
          </cell>
          <cell r="B1428" t="str">
            <v>Walsh County, ND</v>
          </cell>
          <cell r="C1428">
            <v>0.86780000000000002</v>
          </cell>
        </row>
        <row r="1429">
          <cell r="A1429" t="str">
            <v>cty05131</v>
          </cell>
          <cell r="B1429" t="str">
            <v>Sebastian County, AR</v>
          </cell>
          <cell r="C1429">
            <v>0.86770000000000003</v>
          </cell>
        </row>
        <row r="1430">
          <cell r="A1430" t="str">
            <v>cty34001</v>
          </cell>
          <cell r="B1430" t="str">
            <v>Atlantic County, NJ</v>
          </cell>
          <cell r="C1430">
            <v>0.86770000000000003</v>
          </cell>
        </row>
        <row r="1431">
          <cell r="A1431" t="str">
            <v>cty48497</v>
          </cell>
          <cell r="B1431" t="str">
            <v>Wise County, TX</v>
          </cell>
          <cell r="C1431">
            <v>0.86770000000000003</v>
          </cell>
        </row>
        <row r="1432">
          <cell r="A1432" t="str">
            <v>cty54065</v>
          </cell>
          <cell r="B1432" t="str">
            <v>Morgan County, WV</v>
          </cell>
          <cell r="C1432">
            <v>0.86770000000000003</v>
          </cell>
        </row>
        <row r="1433">
          <cell r="A1433" t="str">
            <v>cty39061</v>
          </cell>
          <cell r="B1433" t="str">
            <v>Hamilton County, OH</v>
          </cell>
          <cell r="C1433">
            <v>0.86760000000000004</v>
          </cell>
        </row>
        <row r="1434">
          <cell r="A1434" t="str">
            <v>cty40145</v>
          </cell>
          <cell r="B1434" t="str">
            <v>Wagoner County, OK</v>
          </cell>
          <cell r="C1434">
            <v>0.86750000000000005</v>
          </cell>
        </row>
        <row r="1435">
          <cell r="A1435" t="str">
            <v>cty39091</v>
          </cell>
          <cell r="B1435" t="str">
            <v>Logan County, OH</v>
          </cell>
          <cell r="C1435">
            <v>0.86750000000000005</v>
          </cell>
        </row>
        <row r="1436">
          <cell r="A1436" t="str">
            <v>cty48485</v>
          </cell>
          <cell r="B1436" t="str">
            <v>Wichita County, TX</v>
          </cell>
          <cell r="C1436">
            <v>0.86739999999999995</v>
          </cell>
        </row>
        <row r="1437">
          <cell r="A1437" t="str">
            <v>cty06049</v>
          </cell>
          <cell r="B1437" t="str">
            <v>Modoc County, CA</v>
          </cell>
          <cell r="C1437">
            <v>0.86739999999999995</v>
          </cell>
        </row>
        <row r="1438">
          <cell r="A1438" t="str">
            <v>cty48043</v>
          </cell>
          <cell r="B1438" t="str">
            <v>Brewster County, TX</v>
          </cell>
          <cell r="C1438">
            <v>0.86739999999999995</v>
          </cell>
        </row>
        <row r="1439">
          <cell r="A1439" t="str">
            <v>cty55078</v>
          </cell>
          <cell r="B1439" t="str">
            <v>Menominee County, WI</v>
          </cell>
          <cell r="C1439">
            <v>0.86729999999999996</v>
          </cell>
        </row>
        <row r="1440">
          <cell r="A1440" t="str">
            <v>cty30041</v>
          </cell>
          <cell r="B1440" t="str">
            <v>Hill County, MT</v>
          </cell>
          <cell r="C1440">
            <v>0.86719999999999997</v>
          </cell>
        </row>
        <row r="1441">
          <cell r="A1441" t="str">
            <v>cty55083</v>
          </cell>
          <cell r="B1441" t="str">
            <v>Oconto County, WI</v>
          </cell>
          <cell r="C1441">
            <v>0.86719999999999997</v>
          </cell>
        </row>
        <row r="1442">
          <cell r="A1442" t="str">
            <v>cty46003</v>
          </cell>
          <cell r="B1442" t="str">
            <v>Aurora County, SD</v>
          </cell>
          <cell r="C1442">
            <v>0.86719999999999997</v>
          </cell>
        </row>
        <row r="1443">
          <cell r="A1443" t="str">
            <v>cty13247</v>
          </cell>
          <cell r="B1443" t="str">
            <v>Rockdale County, GA</v>
          </cell>
          <cell r="C1443">
            <v>0.86719999999999997</v>
          </cell>
        </row>
        <row r="1444">
          <cell r="A1444" t="str">
            <v>cty13053</v>
          </cell>
          <cell r="B1444" t="str">
            <v>Chattahoochee County, GA</v>
          </cell>
          <cell r="C1444">
            <v>0.86719999999999997</v>
          </cell>
        </row>
        <row r="1445">
          <cell r="A1445" t="str">
            <v>cty27107</v>
          </cell>
          <cell r="B1445" t="str">
            <v>Norman County, MN</v>
          </cell>
          <cell r="C1445">
            <v>0.86719999999999997</v>
          </cell>
        </row>
        <row r="1446">
          <cell r="A1446" t="str">
            <v>cty40073</v>
          </cell>
          <cell r="B1446" t="str">
            <v>Kingfisher County, OK</v>
          </cell>
          <cell r="C1446">
            <v>0.86709999999999998</v>
          </cell>
        </row>
        <row r="1447">
          <cell r="A1447" t="str">
            <v>cty39105</v>
          </cell>
          <cell r="B1447" t="str">
            <v>Meigs County, OH</v>
          </cell>
          <cell r="C1447">
            <v>0.86709999999999998</v>
          </cell>
        </row>
        <row r="1448">
          <cell r="A1448" t="str">
            <v>cty29049</v>
          </cell>
          <cell r="B1448" t="str">
            <v>Clinton County, MO</v>
          </cell>
          <cell r="C1448">
            <v>0.86709999999999998</v>
          </cell>
        </row>
        <row r="1449">
          <cell r="A1449" t="str">
            <v>cty31023</v>
          </cell>
          <cell r="B1449" t="str">
            <v>Butler County, NE</v>
          </cell>
          <cell r="C1449">
            <v>0.86709999999999998</v>
          </cell>
        </row>
        <row r="1450">
          <cell r="A1450" t="str">
            <v>cty26095</v>
          </cell>
          <cell r="B1450" t="str">
            <v>Luce County, MI</v>
          </cell>
          <cell r="C1450">
            <v>0.86699999999999999</v>
          </cell>
        </row>
        <row r="1451">
          <cell r="A1451" t="str">
            <v>cty21127</v>
          </cell>
          <cell r="B1451" t="str">
            <v>Lawrence County, KY</v>
          </cell>
          <cell r="C1451">
            <v>0.86699999999999999</v>
          </cell>
        </row>
        <row r="1452">
          <cell r="A1452" t="str">
            <v>cty55001</v>
          </cell>
          <cell r="B1452" t="str">
            <v>Adams County, WI</v>
          </cell>
          <cell r="C1452">
            <v>0.8669</v>
          </cell>
        </row>
        <row r="1453">
          <cell r="A1453" t="str">
            <v>cty47009</v>
          </cell>
          <cell r="B1453" t="str">
            <v>Blount County, TN</v>
          </cell>
          <cell r="C1453">
            <v>0.8669</v>
          </cell>
        </row>
        <row r="1454">
          <cell r="A1454" t="str">
            <v>cty21007</v>
          </cell>
          <cell r="B1454" t="str">
            <v>Ballard County, KY</v>
          </cell>
          <cell r="C1454">
            <v>0.8669</v>
          </cell>
        </row>
        <row r="1455">
          <cell r="A1455" t="str">
            <v>cty42081</v>
          </cell>
          <cell r="B1455" t="str">
            <v>Lycoming County, PA</v>
          </cell>
          <cell r="C1455">
            <v>0.8669</v>
          </cell>
        </row>
        <row r="1456">
          <cell r="A1456" t="str">
            <v>cty19139</v>
          </cell>
          <cell r="B1456" t="str">
            <v>Muscatine County, IA</v>
          </cell>
          <cell r="C1456">
            <v>0.86680000000000001</v>
          </cell>
        </row>
        <row r="1457">
          <cell r="A1457" t="str">
            <v>cty42121</v>
          </cell>
          <cell r="B1457" t="str">
            <v>Venango County, PA</v>
          </cell>
          <cell r="C1457">
            <v>0.86680000000000001</v>
          </cell>
        </row>
        <row r="1458">
          <cell r="A1458" t="str">
            <v>cty47027</v>
          </cell>
          <cell r="B1458" t="str">
            <v>Clay County, TN</v>
          </cell>
          <cell r="C1458">
            <v>0.86680000000000001</v>
          </cell>
        </row>
        <row r="1459">
          <cell r="A1459" t="str">
            <v>cty39171</v>
          </cell>
          <cell r="B1459" t="str">
            <v>Williams County, OH</v>
          </cell>
          <cell r="C1459">
            <v>0.86680000000000001</v>
          </cell>
        </row>
        <row r="1460">
          <cell r="A1460" t="str">
            <v>cty08047</v>
          </cell>
          <cell r="B1460" t="str">
            <v>Gilpin County, CO</v>
          </cell>
          <cell r="C1460">
            <v>0.86670000000000003</v>
          </cell>
        </row>
        <row r="1461">
          <cell r="A1461" t="str">
            <v>cty40013</v>
          </cell>
          <cell r="B1461" t="str">
            <v>Bryan County, OK</v>
          </cell>
          <cell r="C1461">
            <v>0.86660000000000004</v>
          </cell>
        </row>
        <row r="1462">
          <cell r="A1462" t="str">
            <v>cty04005</v>
          </cell>
          <cell r="B1462" t="str">
            <v>Coconino County, AZ</v>
          </cell>
          <cell r="C1462">
            <v>0.86660000000000004</v>
          </cell>
        </row>
        <row r="1463">
          <cell r="A1463" t="str">
            <v>cty26155</v>
          </cell>
          <cell r="B1463" t="str">
            <v>Shiawassee County, MI</v>
          </cell>
          <cell r="C1463">
            <v>0.86660000000000004</v>
          </cell>
        </row>
        <row r="1464">
          <cell r="A1464" t="str">
            <v>cty27077</v>
          </cell>
          <cell r="B1464" t="str">
            <v>Lake of the Woods County, MN</v>
          </cell>
          <cell r="C1464">
            <v>0.86660000000000004</v>
          </cell>
        </row>
        <row r="1465">
          <cell r="A1465" t="str">
            <v>cty54029</v>
          </cell>
          <cell r="B1465" t="str">
            <v>Hancock County, WV</v>
          </cell>
          <cell r="C1465">
            <v>0.86660000000000004</v>
          </cell>
        </row>
        <row r="1466">
          <cell r="A1466" t="str">
            <v>cty56029</v>
          </cell>
          <cell r="B1466" t="str">
            <v>Park County, WY</v>
          </cell>
          <cell r="C1466">
            <v>0.86660000000000004</v>
          </cell>
        </row>
        <row r="1467">
          <cell r="A1467" t="str">
            <v>cty26005</v>
          </cell>
          <cell r="B1467" t="str">
            <v>Allegan County, MI</v>
          </cell>
          <cell r="C1467">
            <v>0.86650000000000005</v>
          </cell>
        </row>
        <row r="1468">
          <cell r="A1468" t="str">
            <v>cty13153</v>
          </cell>
          <cell r="B1468" t="str">
            <v>Houston County, GA</v>
          </cell>
          <cell r="C1468">
            <v>0.86650000000000005</v>
          </cell>
        </row>
        <row r="1469">
          <cell r="A1469" t="str">
            <v>cty39125</v>
          </cell>
          <cell r="B1469" t="str">
            <v>Paulding County, OH</v>
          </cell>
          <cell r="C1469">
            <v>0.86650000000000005</v>
          </cell>
        </row>
        <row r="1470">
          <cell r="A1470" t="str">
            <v>cty27079</v>
          </cell>
          <cell r="B1470" t="str">
            <v>Le Sueur County, MN</v>
          </cell>
          <cell r="C1470">
            <v>0.86650000000000005</v>
          </cell>
        </row>
        <row r="1471">
          <cell r="A1471" t="str">
            <v>cty41027</v>
          </cell>
          <cell r="B1471" t="str">
            <v>Hood River County, OR</v>
          </cell>
          <cell r="C1471">
            <v>0.86650000000000005</v>
          </cell>
        </row>
        <row r="1472">
          <cell r="A1472" t="str">
            <v>cty21207</v>
          </cell>
          <cell r="B1472" t="str">
            <v>Russell County, KY</v>
          </cell>
          <cell r="C1472">
            <v>0.86650000000000005</v>
          </cell>
        </row>
        <row r="1473">
          <cell r="A1473" t="str">
            <v>cty39129</v>
          </cell>
          <cell r="B1473" t="str">
            <v>Pickaway County, OH</v>
          </cell>
          <cell r="C1473">
            <v>0.86639999999999995</v>
          </cell>
        </row>
        <row r="1474">
          <cell r="A1474" t="str">
            <v>cty29017</v>
          </cell>
          <cell r="B1474" t="str">
            <v>Bollinger County, MO</v>
          </cell>
          <cell r="C1474">
            <v>0.86639999999999995</v>
          </cell>
        </row>
        <row r="1475">
          <cell r="A1475" t="str">
            <v>cty31047</v>
          </cell>
          <cell r="B1475" t="str">
            <v>Dawson County, NE</v>
          </cell>
          <cell r="C1475">
            <v>0.86639999999999995</v>
          </cell>
        </row>
        <row r="1476">
          <cell r="A1476" t="str">
            <v>cty39005</v>
          </cell>
          <cell r="B1476" t="str">
            <v>Ashland County, OH</v>
          </cell>
          <cell r="C1476">
            <v>0.86639999999999995</v>
          </cell>
        </row>
        <row r="1477">
          <cell r="A1477" t="str">
            <v>cty21123</v>
          </cell>
          <cell r="B1477" t="str">
            <v>Larue County, KY</v>
          </cell>
          <cell r="C1477">
            <v>0.86639999999999995</v>
          </cell>
        </row>
        <row r="1478">
          <cell r="A1478" t="str">
            <v>cty39149</v>
          </cell>
          <cell r="B1478" t="str">
            <v>Shelby County, OH</v>
          </cell>
          <cell r="C1478">
            <v>0.86639999999999995</v>
          </cell>
        </row>
        <row r="1479">
          <cell r="A1479" t="str">
            <v>cty20171</v>
          </cell>
          <cell r="B1479" t="str">
            <v>Scott County, KS</v>
          </cell>
          <cell r="C1479">
            <v>0.86629999999999996</v>
          </cell>
        </row>
        <row r="1480">
          <cell r="A1480" t="str">
            <v>cty51093</v>
          </cell>
          <cell r="B1480" t="str">
            <v>Isle of Wight County, VA</v>
          </cell>
          <cell r="C1480">
            <v>0.86629999999999996</v>
          </cell>
        </row>
        <row r="1481">
          <cell r="A1481" t="str">
            <v>cty42093</v>
          </cell>
          <cell r="B1481" t="str">
            <v>Montour County, PA</v>
          </cell>
          <cell r="C1481">
            <v>0.86629999999999996</v>
          </cell>
        </row>
        <row r="1482">
          <cell r="A1482" t="str">
            <v>cty47105</v>
          </cell>
          <cell r="B1482" t="str">
            <v>Loudon County, TN</v>
          </cell>
          <cell r="C1482">
            <v>0.86629999999999996</v>
          </cell>
        </row>
        <row r="1483">
          <cell r="A1483" t="str">
            <v>cty35035</v>
          </cell>
          <cell r="B1483" t="str">
            <v>Otero County, NM</v>
          </cell>
          <cell r="C1483">
            <v>0.86619999999999997</v>
          </cell>
        </row>
        <row r="1484">
          <cell r="A1484" t="str">
            <v>cty23013</v>
          </cell>
          <cell r="B1484" t="str">
            <v>Knox County, ME</v>
          </cell>
          <cell r="C1484">
            <v>0.86619999999999997</v>
          </cell>
        </row>
        <row r="1485">
          <cell r="A1485" t="str">
            <v>cty18121</v>
          </cell>
          <cell r="B1485" t="str">
            <v>Parke County, IN</v>
          </cell>
          <cell r="C1485">
            <v>0.86619999999999997</v>
          </cell>
        </row>
        <row r="1486">
          <cell r="A1486" t="str">
            <v>cty33013</v>
          </cell>
          <cell r="B1486" t="str">
            <v>Merrimack County, NH</v>
          </cell>
          <cell r="C1486">
            <v>0.86609999999999998</v>
          </cell>
        </row>
        <row r="1487">
          <cell r="A1487" t="str">
            <v>cty08125</v>
          </cell>
          <cell r="B1487" t="str">
            <v>Yuma County, CO</v>
          </cell>
          <cell r="C1487">
            <v>0.86609999999999998</v>
          </cell>
        </row>
        <row r="1488">
          <cell r="A1488" t="str">
            <v>cty18107</v>
          </cell>
          <cell r="B1488" t="str">
            <v>Montgomery County, IN</v>
          </cell>
          <cell r="C1488">
            <v>0.86609999999999998</v>
          </cell>
        </row>
        <row r="1489">
          <cell r="A1489" t="str">
            <v>cty51167</v>
          </cell>
          <cell r="B1489" t="str">
            <v>Russell County, VA</v>
          </cell>
          <cell r="C1489">
            <v>0.86609999999999998</v>
          </cell>
        </row>
        <row r="1490">
          <cell r="A1490" t="str">
            <v>cty01031</v>
          </cell>
          <cell r="B1490" t="str">
            <v>Coffee County, AL</v>
          </cell>
          <cell r="C1490">
            <v>0.86599999999999999</v>
          </cell>
        </row>
        <row r="1491">
          <cell r="A1491" t="str">
            <v>cty22093</v>
          </cell>
          <cell r="B1491" t="str">
            <v>St. James Parish, LA</v>
          </cell>
          <cell r="C1491">
            <v>0.86599999999999999</v>
          </cell>
        </row>
        <row r="1492">
          <cell r="A1492" t="str">
            <v>cty53073</v>
          </cell>
          <cell r="B1492" t="str">
            <v>Whatcom County, WA</v>
          </cell>
          <cell r="C1492">
            <v>0.86580000000000001</v>
          </cell>
        </row>
        <row r="1493">
          <cell r="A1493" t="str">
            <v>cty39089</v>
          </cell>
          <cell r="B1493" t="str">
            <v>Licking County, OH</v>
          </cell>
          <cell r="C1493">
            <v>0.86580000000000001</v>
          </cell>
        </row>
        <row r="1494">
          <cell r="A1494" t="str">
            <v>cty20189</v>
          </cell>
          <cell r="B1494" t="str">
            <v>Stevens County, KS</v>
          </cell>
          <cell r="C1494">
            <v>0.86580000000000001</v>
          </cell>
        </row>
        <row r="1495">
          <cell r="A1495" t="str">
            <v>cty05103</v>
          </cell>
          <cell r="B1495" t="str">
            <v>Ouachita County, AR</v>
          </cell>
          <cell r="C1495">
            <v>0.86580000000000001</v>
          </cell>
        </row>
        <row r="1496">
          <cell r="A1496" t="str">
            <v>cty55077</v>
          </cell>
          <cell r="B1496" t="str">
            <v>Marquette County, WI</v>
          </cell>
          <cell r="C1496">
            <v>0.86570000000000003</v>
          </cell>
        </row>
        <row r="1497">
          <cell r="A1497" t="str">
            <v>cty51005</v>
          </cell>
          <cell r="B1497" t="str">
            <v>Alleghany County, VA</v>
          </cell>
          <cell r="C1497">
            <v>0.86570000000000003</v>
          </cell>
        </row>
        <row r="1498">
          <cell r="A1498" t="str">
            <v>cty47125</v>
          </cell>
          <cell r="B1498" t="str">
            <v>Montgomery County, TN</v>
          </cell>
          <cell r="C1498">
            <v>0.86550000000000005</v>
          </cell>
        </row>
        <row r="1499">
          <cell r="A1499" t="str">
            <v>cty37049</v>
          </cell>
          <cell r="B1499" t="str">
            <v>Craven County, NC</v>
          </cell>
          <cell r="C1499">
            <v>0.86550000000000005</v>
          </cell>
        </row>
        <row r="1500">
          <cell r="A1500" t="str">
            <v>cty12045</v>
          </cell>
          <cell r="B1500" t="str">
            <v>Gulf County, FL</v>
          </cell>
          <cell r="C1500">
            <v>0.86550000000000005</v>
          </cell>
        </row>
        <row r="1501">
          <cell r="A1501" t="str">
            <v>cty21061</v>
          </cell>
          <cell r="B1501" t="str">
            <v>Edmonson County, KY</v>
          </cell>
          <cell r="C1501">
            <v>0.86550000000000005</v>
          </cell>
        </row>
        <row r="1502">
          <cell r="A1502" t="str">
            <v>cty26029</v>
          </cell>
          <cell r="B1502" t="str">
            <v>Charlevoix County, MI</v>
          </cell>
          <cell r="C1502">
            <v>0.86539999999999995</v>
          </cell>
        </row>
        <row r="1503">
          <cell r="A1503" t="str">
            <v>cty21087</v>
          </cell>
          <cell r="B1503" t="str">
            <v>Green County, KY</v>
          </cell>
          <cell r="C1503">
            <v>0.86539999999999995</v>
          </cell>
        </row>
        <row r="1504">
          <cell r="A1504" t="str">
            <v>cty18089</v>
          </cell>
          <cell r="B1504" t="str">
            <v>Lake County, IN</v>
          </cell>
          <cell r="C1504">
            <v>0.86529999999999996</v>
          </cell>
        </row>
        <row r="1505">
          <cell r="A1505" t="str">
            <v>cty05109</v>
          </cell>
          <cell r="B1505" t="str">
            <v>Pike County, AR</v>
          </cell>
          <cell r="C1505">
            <v>0.86519999999999997</v>
          </cell>
        </row>
        <row r="1506">
          <cell r="A1506" t="str">
            <v>cty38063</v>
          </cell>
          <cell r="B1506" t="str">
            <v>Nelson County, ND</v>
          </cell>
          <cell r="C1506">
            <v>0.86519999999999997</v>
          </cell>
        </row>
        <row r="1507">
          <cell r="A1507" t="str">
            <v>cty42085</v>
          </cell>
          <cell r="B1507" t="str">
            <v>Mercer County, PA</v>
          </cell>
          <cell r="C1507">
            <v>0.86519999999999997</v>
          </cell>
        </row>
        <row r="1508">
          <cell r="A1508" t="str">
            <v>cty29029</v>
          </cell>
          <cell r="B1508" t="str">
            <v>Camden County, MO</v>
          </cell>
          <cell r="C1508">
            <v>0.86519999999999997</v>
          </cell>
        </row>
        <row r="1509">
          <cell r="A1509" t="str">
            <v>cty39095</v>
          </cell>
          <cell r="B1509" t="str">
            <v>Lucas County, OH</v>
          </cell>
          <cell r="C1509">
            <v>0.86509999999999998</v>
          </cell>
        </row>
        <row r="1510">
          <cell r="A1510" t="str">
            <v>cty39035</v>
          </cell>
          <cell r="B1510" t="str">
            <v>Cuyahoga County, OH</v>
          </cell>
          <cell r="C1510">
            <v>0.86509999999999998</v>
          </cell>
        </row>
        <row r="1511">
          <cell r="A1511" t="str">
            <v>cty17183</v>
          </cell>
          <cell r="B1511" t="str">
            <v>Vermilion County, IL</v>
          </cell>
          <cell r="C1511">
            <v>0.86509999999999998</v>
          </cell>
        </row>
        <row r="1512">
          <cell r="A1512" t="str">
            <v>cty21021</v>
          </cell>
          <cell r="B1512" t="str">
            <v>Boyle County, KY</v>
          </cell>
          <cell r="C1512">
            <v>0.86509999999999998</v>
          </cell>
        </row>
        <row r="1513">
          <cell r="A1513" t="str">
            <v>cty01051</v>
          </cell>
          <cell r="B1513" t="str">
            <v>Elmore County, AL</v>
          </cell>
          <cell r="C1513">
            <v>0.86509999999999998</v>
          </cell>
        </row>
        <row r="1514">
          <cell r="A1514" t="str">
            <v>cty46103</v>
          </cell>
          <cell r="B1514" t="str">
            <v>Pennington County, SD</v>
          </cell>
          <cell r="C1514">
            <v>0.8649</v>
          </cell>
        </row>
        <row r="1515">
          <cell r="A1515" t="str">
            <v>cty26031</v>
          </cell>
          <cell r="B1515" t="str">
            <v>Cheboygan County, MI</v>
          </cell>
          <cell r="C1515">
            <v>0.8649</v>
          </cell>
        </row>
        <row r="1516">
          <cell r="A1516" t="str">
            <v>cty47131</v>
          </cell>
          <cell r="B1516" t="str">
            <v>Obion County, TN</v>
          </cell>
          <cell r="C1516">
            <v>0.8649</v>
          </cell>
        </row>
        <row r="1517">
          <cell r="A1517" t="str">
            <v>cty30073</v>
          </cell>
          <cell r="B1517" t="str">
            <v>Pondera County, MT</v>
          </cell>
          <cell r="C1517">
            <v>0.86480000000000001</v>
          </cell>
        </row>
        <row r="1518">
          <cell r="A1518" t="str">
            <v>cty47189</v>
          </cell>
          <cell r="B1518" t="str">
            <v>Wilson County, TN</v>
          </cell>
          <cell r="C1518">
            <v>0.86480000000000001</v>
          </cell>
        </row>
        <row r="1519">
          <cell r="A1519" t="str">
            <v>cty20173</v>
          </cell>
          <cell r="B1519" t="str">
            <v>Sedgwick County, KS</v>
          </cell>
          <cell r="C1519">
            <v>0.86470000000000002</v>
          </cell>
        </row>
        <row r="1520">
          <cell r="A1520" t="str">
            <v>cty46123</v>
          </cell>
          <cell r="B1520" t="str">
            <v>Tripp County, SD</v>
          </cell>
          <cell r="C1520">
            <v>0.86460000000000004</v>
          </cell>
        </row>
        <row r="1521">
          <cell r="A1521" t="str">
            <v>cty55057</v>
          </cell>
          <cell r="B1521" t="str">
            <v>Juneau County, WI</v>
          </cell>
          <cell r="C1521">
            <v>0.86460000000000004</v>
          </cell>
        </row>
        <row r="1522">
          <cell r="A1522" t="str">
            <v>cty16049</v>
          </cell>
          <cell r="B1522" t="str">
            <v>Idaho County, ID</v>
          </cell>
          <cell r="C1522">
            <v>0.86450000000000005</v>
          </cell>
        </row>
        <row r="1523">
          <cell r="A1523" t="str">
            <v>cty29117</v>
          </cell>
          <cell r="B1523" t="str">
            <v>Livingston County, MO</v>
          </cell>
          <cell r="C1523">
            <v>0.86450000000000005</v>
          </cell>
        </row>
        <row r="1524">
          <cell r="A1524" t="str">
            <v>cty18115</v>
          </cell>
          <cell r="B1524" t="str">
            <v>Ohio County, IN</v>
          </cell>
          <cell r="C1524">
            <v>0.86450000000000005</v>
          </cell>
        </row>
        <row r="1525">
          <cell r="A1525" t="str">
            <v>cty13029</v>
          </cell>
          <cell r="B1525" t="str">
            <v>Bryan County, GA</v>
          </cell>
          <cell r="C1525">
            <v>0.86439999999999995</v>
          </cell>
        </row>
        <row r="1526">
          <cell r="A1526" t="str">
            <v>cty05021</v>
          </cell>
          <cell r="B1526" t="str">
            <v>Clay County, AR</v>
          </cell>
          <cell r="C1526">
            <v>0.86439999999999995</v>
          </cell>
        </row>
        <row r="1527">
          <cell r="A1527" t="str">
            <v>cty51036</v>
          </cell>
          <cell r="B1527" t="str">
            <v>Charles City County, VA</v>
          </cell>
          <cell r="C1527">
            <v>0.86439999999999995</v>
          </cell>
        </row>
        <row r="1528">
          <cell r="A1528" t="str">
            <v>cty38001</v>
          </cell>
          <cell r="B1528" t="str">
            <v>Adams County, ND</v>
          </cell>
          <cell r="C1528">
            <v>0.86429999999999996</v>
          </cell>
        </row>
        <row r="1529">
          <cell r="A1529" t="str">
            <v>cty21183</v>
          </cell>
          <cell r="B1529" t="str">
            <v>Ohio County, KY</v>
          </cell>
          <cell r="C1529">
            <v>0.86429999999999996</v>
          </cell>
        </row>
        <row r="1530">
          <cell r="A1530" t="str">
            <v>cty41033</v>
          </cell>
          <cell r="B1530" t="str">
            <v>Josephine County, OR</v>
          </cell>
          <cell r="C1530">
            <v>0.86419999999999997</v>
          </cell>
        </row>
        <row r="1531">
          <cell r="A1531" t="str">
            <v>cty36101</v>
          </cell>
          <cell r="B1531" t="str">
            <v>Steuben County, NY</v>
          </cell>
          <cell r="C1531">
            <v>0.86419999999999997</v>
          </cell>
        </row>
        <row r="1532">
          <cell r="A1532" t="str">
            <v>cty33007</v>
          </cell>
          <cell r="B1532" t="str">
            <v>Coos County, NH</v>
          </cell>
          <cell r="C1532">
            <v>0.86409999999999998</v>
          </cell>
        </row>
        <row r="1533">
          <cell r="A1533" t="str">
            <v>cty46027</v>
          </cell>
          <cell r="B1533" t="str">
            <v>Clay County, SD</v>
          </cell>
          <cell r="C1533">
            <v>0.86399999999999999</v>
          </cell>
        </row>
        <row r="1534">
          <cell r="A1534" t="str">
            <v>cty06099</v>
          </cell>
          <cell r="B1534" t="str">
            <v>Stanislaus County, CA</v>
          </cell>
          <cell r="C1534">
            <v>0.86399999999999999</v>
          </cell>
        </row>
        <row r="1535">
          <cell r="A1535" t="str">
            <v>cty17165</v>
          </cell>
          <cell r="B1535" t="str">
            <v>Saline County, IL</v>
          </cell>
          <cell r="C1535">
            <v>0.86399999999999999</v>
          </cell>
        </row>
        <row r="1536">
          <cell r="A1536" t="str">
            <v>cty04017</v>
          </cell>
          <cell r="B1536" t="str">
            <v>Navajo County, AZ</v>
          </cell>
          <cell r="C1536">
            <v>0.8639</v>
          </cell>
        </row>
        <row r="1537">
          <cell r="A1537" t="str">
            <v>cty01081</v>
          </cell>
          <cell r="B1537" t="str">
            <v>Lee County, AL</v>
          </cell>
          <cell r="C1537">
            <v>0.8639</v>
          </cell>
        </row>
        <row r="1538">
          <cell r="A1538" t="str">
            <v>cty08071</v>
          </cell>
          <cell r="B1538" t="str">
            <v>Las Animas County, CO</v>
          </cell>
          <cell r="C1538">
            <v>0.8639</v>
          </cell>
        </row>
        <row r="1539">
          <cell r="A1539" t="str">
            <v>cty08085</v>
          </cell>
          <cell r="B1539" t="str">
            <v>Montrose County, CO</v>
          </cell>
          <cell r="C1539">
            <v>0.8639</v>
          </cell>
        </row>
        <row r="1540">
          <cell r="A1540" t="str">
            <v>cty27035</v>
          </cell>
          <cell r="B1540" t="str">
            <v>Crow Wing County, MN</v>
          </cell>
          <cell r="C1540">
            <v>0.8639</v>
          </cell>
        </row>
        <row r="1541">
          <cell r="A1541" t="str">
            <v>cty47035</v>
          </cell>
          <cell r="B1541" t="str">
            <v>Cumberland County, TN</v>
          </cell>
          <cell r="C1541">
            <v>0.8639</v>
          </cell>
        </row>
        <row r="1542">
          <cell r="A1542" t="str">
            <v>cty37079</v>
          </cell>
          <cell r="B1542" t="str">
            <v>Greene County, NC</v>
          </cell>
          <cell r="C1542">
            <v>0.8639</v>
          </cell>
        </row>
        <row r="1543">
          <cell r="A1543" t="str">
            <v>cty08021</v>
          </cell>
          <cell r="B1543" t="str">
            <v>Conejos County, CO</v>
          </cell>
          <cell r="C1543">
            <v>0.86380000000000001</v>
          </cell>
        </row>
        <row r="1544">
          <cell r="A1544" t="str">
            <v>cty05063</v>
          </cell>
          <cell r="B1544" t="str">
            <v>Independence County, AR</v>
          </cell>
          <cell r="C1544">
            <v>0.86370000000000002</v>
          </cell>
        </row>
        <row r="1545">
          <cell r="A1545" t="str">
            <v>cty18001</v>
          </cell>
          <cell r="B1545" t="str">
            <v>Adams County, IN</v>
          </cell>
          <cell r="C1545">
            <v>0.86370000000000002</v>
          </cell>
        </row>
        <row r="1546">
          <cell r="A1546" t="str">
            <v>cty42041</v>
          </cell>
          <cell r="B1546" t="str">
            <v>Cumberland County, PA</v>
          </cell>
          <cell r="C1546">
            <v>0.86370000000000002</v>
          </cell>
        </row>
        <row r="1547">
          <cell r="A1547" t="str">
            <v>cty31021</v>
          </cell>
          <cell r="B1547" t="str">
            <v>Burt County, NE</v>
          </cell>
          <cell r="C1547">
            <v>0.86360000000000003</v>
          </cell>
        </row>
        <row r="1548">
          <cell r="A1548" t="str">
            <v>cty48421</v>
          </cell>
          <cell r="B1548" t="str">
            <v>Sherman County, TX</v>
          </cell>
          <cell r="C1548">
            <v>0.86350000000000005</v>
          </cell>
        </row>
        <row r="1549">
          <cell r="A1549" t="str">
            <v>cty30089</v>
          </cell>
          <cell r="B1549" t="str">
            <v>Sanders County, MT</v>
          </cell>
          <cell r="C1549">
            <v>0.86350000000000005</v>
          </cell>
        </row>
        <row r="1550">
          <cell r="A1550" t="str">
            <v>cty19035</v>
          </cell>
          <cell r="B1550" t="str">
            <v>Cherokee County, IA</v>
          </cell>
          <cell r="C1550">
            <v>0.86350000000000005</v>
          </cell>
        </row>
        <row r="1551">
          <cell r="A1551" t="str">
            <v>cty27005</v>
          </cell>
          <cell r="B1551" t="str">
            <v>Becker County, MN</v>
          </cell>
          <cell r="C1551">
            <v>0.86339999999999995</v>
          </cell>
        </row>
        <row r="1552">
          <cell r="A1552" t="str">
            <v>cty51091</v>
          </cell>
          <cell r="B1552" t="str">
            <v>Highland County, VA</v>
          </cell>
          <cell r="C1552">
            <v>0.86339999999999995</v>
          </cell>
        </row>
        <row r="1553">
          <cell r="A1553" t="str">
            <v>cty47163</v>
          </cell>
          <cell r="B1553" t="str">
            <v>Sullivan County, TN</v>
          </cell>
          <cell r="C1553">
            <v>0.86339999999999995</v>
          </cell>
        </row>
        <row r="1554">
          <cell r="A1554" t="str">
            <v>cty37021</v>
          </cell>
          <cell r="B1554" t="str">
            <v>Buncombe County, NC</v>
          </cell>
          <cell r="C1554">
            <v>0.86329999999999996</v>
          </cell>
        </row>
        <row r="1555">
          <cell r="A1555" t="str">
            <v>cty37067</v>
          </cell>
          <cell r="B1555" t="str">
            <v>Forsyth County, NC</v>
          </cell>
          <cell r="C1555">
            <v>0.86329999999999996</v>
          </cell>
        </row>
        <row r="1556">
          <cell r="A1556" t="str">
            <v>cty38053</v>
          </cell>
          <cell r="B1556" t="str">
            <v>McKenzie County, ND</v>
          </cell>
          <cell r="C1556">
            <v>0.86319999999999997</v>
          </cell>
        </row>
        <row r="1557">
          <cell r="A1557" t="str">
            <v>cty46045</v>
          </cell>
          <cell r="B1557" t="str">
            <v>Edmunds County, SD</v>
          </cell>
          <cell r="C1557">
            <v>0.86319999999999997</v>
          </cell>
        </row>
        <row r="1558">
          <cell r="A1558" t="str">
            <v>cty36011</v>
          </cell>
          <cell r="B1558" t="str">
            <v>Cayuga County, NY</v>
          </cell>
          <cell r="C1558">
            <v>0.86319999999999997</v>
          </cell>
        </row>
        <row r="1559">
          <cell r="A1559" t="str">
            <v>cty19155</v>
          </cell>
          <cell r="B1559" t="str">
            <v>Pottawattamie County, IA</v>
          </cell>
          <cell r="C1559">
            <v>0.86309999999999998</v>
          </cell>
        </row>
        <row r="1560">
          <cell r="A1560" t="str">
            <v>cty51595</v>
          </cell>
          <cell r="B1560" t="str">
            <v>Emporia city, VA</v>
          </cell>
          <cell r="C1560">
            <v>0.86309999999999998</v>
          </cell>
        </row>
        <row r="1561">
          <cell r="A1561" t="str">
            <v>cty47147</v>
          </cell>
          <cell r="B1561" t="str">
            <v>Robertson County, TN</v>
          </cell>
          <cell r="C1561">
            <v>0.86309999999999998</v>
          </cell>
        </row>
        <row r="1562">
          <cell r="A1562" t="str">
            <v>cty21217</v>
          </cell>
          <cell r="B1562" t="str">
            <v>Taylor County, KY</v>
          </cell>
          <cell r="C1562">
            <v>0.86309999999999998</v>
          </cell>
        </row>
        <row r="1563">
          <cell r="A1563" t="str">
            <v>cty29027</v>
          </cell>
          <cell r="B1563" t="str">
            <v>Callaway County, MO</v>
          </cell>
          <cell r="C1563">
            <v>0.86309999999999998</v>
          </cell>
        </row>
        <row r="1564">
          <cell r="A1564" t="str">
            <v>cty05051</v>
          </cell>
          <cell r="B1564" t="str">
            <v>Garland County, AR</v>
          </cell>
          <cell r="C1564">
            <v>0.86299999999999999</v>
          </cell>
        </row>
        <row r="1565">
          <cell r="A1565" t="str">
            <v>cty06103</v>
          </cell>
          <cell r="B1565" t="str">
            <v>Tehama County, CA</v>
          </cell>
          <cell r="C1565">
            <v>0.86299999999999999</v>
          </cell>
        </row>
        <row r="1566">
          <cell r="A1566" t="str">
            <v>cty51690</v>
          </cell>
          <cell r="B1566" t="str">
            <v>Martinsville city, VA</v>
          </cell>
          <cell r="C1566">
            <v>0.86299999999999999</v>
          </cell>
        </row>
        <row r="1567">
          <cell r="A1567" t="str">
            <v>cty26151</v>
          </cell>
          <cell r="B1567" t="str">
            <v>Sanilac County, MI</v>
          </cell>
          <cell r="C1567">
            <v>0.86299999999999999</v>
          </cell>
        </row>
        <row r="1568">
          <cell r="A1568" t="str">
            <v>cty05121</v>
          </cell>
          <cell r="B1568" t="str">
            <v>Randolph County, AR</v>
          </cell>
          <cell r="C1568">
            <v>0.86299999999999999</v>
          </cell>
        </row>
        <row r="1569">
          <cell r="A1569" t="str">
            <v>cty48147</v>
          </cell>
          <cell r="B1569" t="str">
            <v>Fannin County, TX</v>
          </cell>
          <cell r="C1569">
            <v>0.8629</v>
          </cell>
        </row>
        <row r="1570">
          <cell r="A1570" t="str">
            <v>cty06087</v>
          </cell>
          <cell r="B1570" t="str">
            <v>Santa Cruz County, CA</v>
          </cell>
          <cell r="C1570">
            <v>0.8629</v>
          </cell>
        </row>
        <row r="1571">
          <cell r="A1571" t="str">
            <v>cty35027</v>
          </cell>
          <cell r="B1571" t="str">
            <v>Lincoln County, NM</v>
          </cell>
          <cell r="C1571">
            <v>0.8629</v>
          </cell>
        </row>
        <row r="1572">
          <cell r="A1572" t="str">
            <v>cty48471</v>
          </cell>
          <cell r="B1572" t="str">
            <v>Walker County, TX</v>
          </cell>
          <cell r="C1572">
            <v>0.86280000000000001</v>
          </cell>
        </row>
        <row r="1573">
          <cell r="A1573" t="str">
            <v>cty17007</v>
          </cell>
          <cell r="B1573" t="str">
            <v>Boone County, IL</v>
          </cell>
          <cell r="C1573">
            <v>0.86280000000000001</v>
          </cell>
        </row>
        <row r="1574">
          <cell r="A1574" t="str">
            <v>cty47067</v>
          </cell>
          <cell r="B1574" t="str">
            <v>Hancock County, TN</v>
          </cell>
          <cell r="C1574">
            <v>0.86280000000000001</v>
          </cell>
        </row>
        <row r="1575">
          <cell r="A1575" t="str">
            <v>cty29045</v>
          </cell>
          <cell r="B1575" t="str">
            <v>Clark County, MO</v>
          </cell>
          <cell r="C1575">
            <v>0.86280000000000001</v>
          </cell>
        </row>
        <row r="1576">
          <cell r="A1576" t="str">
            <v>cty31049</v>
          </cell>
          <cell r="B1576" t="str">
            <v>Deuel County, NE</v>
          </cell>
          <cell r="C1576">
            <v>0.86270000000000002</v>
          </cell>
        </row>
        <row r="1577">
          <cell r="A1577" t="str">
            <v>cty37197</v>
          </cell>
          <cell r="B1577" t="str">
            <v>Yadkin County, NC</v>
          </cell>
          <cell r="C1577">
            <v>0.86270000000000002</v>
          </cell>
        </row>
        <row r="1578">
          <cell r="A1578" t="str">
            <v>cty47073</v>
          </cell>
          <cell r="B1578" t="str">
            <v>Hawkins County, TN</v>
          </cell>
          <cell r="C1578">
            <v>0.86270000000000002</v>
          </cell>
        </row>
        <row r="1579">
          <cell r="A1579" t="str">
            <v>cty26015</v>
          </cell>
          <cell r="B1579" t="str">
            <v>Barry County, MI</v>
          </cell>
          <cell r="C1579">
            <v>0.86270000000000002</v>
          </cell>
        </row>
        <row r="1580">
          <cell r="A1580" t="str">
            <v>cty21157</v>
          </cell>
          <cell r="B1580" t="str">
            <v>Marshall County, KY</v>
          </cell>
          <cell r="C1580">
            <v>0.86270000000000002</v>
          </cell>
        </row>
        <row r="1581">
          <cell r="A1581" t="str">
            <v>cty05081</v>
          </cell>
          <cell r="B1581" t="str">
            <v>Little River County, AR</v>
          </cell>
          <cell r="C1581">
            <v>0.86270000000000002</v>
          </cell>
        </row>
        <row r="1582">
          <cell r="A1582" t="str">
            <v>cty41051</v>
          </cell>
          <cell r="B1582" t="str">
            <v>Multnomah County, OR</v>
          </cell>
          <cell r="C1582">
            <v>0.86260000000000003</v>
          </cell>
        </row>
        <row r="1583">
          <cell r="A1583" t="str">
            <v>cty29169</v>
          </cell>
          <cell r="B1583" t="str">
            <v>Pulaski County, MO</v>
          </cell>
          <cell r="C1583">
            <v>0.86260000000000003</v>
          </cell>
        </row>
        <row r="1584">
          <cell r="A1584" t="str">
            <v>cty26073</v>
          </cell>
          <cell r="B1584" t="str">
            <v>Isabella County, MI</v>
          </cell>
          <cell r="C1584">
            <v>0.86250000000000004</v>
          </cell>
        </row>
        <row r="1585">
          <cell r="A1585" t="str">
            <v>cty20079</v>
          </cell>
          <cell r="B1585" t="str">
            <v>Harvey County, KS</v>
          </cell>
          <cell r="C1585">
            <v>0.86250000000000004</v>
          </cell>
        </row>
        <row r="1586">
          <cell r="A1586" t="str">
            <v>cty29173</v>
          </cell>
          <cell r="B1586" t="str">
            <v>Ralls County, MO</v>
          </cell>
          <cell r="C1586">
            <v>0.86250000000000004</v>
          </cell>
        </row>
        <row r="1587">
          <cell r="A1587" t="str">
            <v>cty20125</v>
          </cell>
          <cell r="B1587" t="str">
            <v>Montgomery County, KS</v>
          </cell>
          <cell r="C1587">
            <v>0.86240000000000006</v>
          </cell>
        </row>
        <row r="1588">
          <cell r="A1588" t="str">
            <v>cty45081</v>
          </cell>
          <cell r="B1588" t="str">
            <v>Saluda County, SC</v>
          </cell>
          <cell r="C1588">
            <v>0.86240000000000006</v>
          </cell>
        </row>
        <row r="1589">
          <cell r="A1589" t="str">
            <v>cty48059</v>
          </cell>
          <cell r="B1589" t="str">
            <v>Callahan County, TX</v>
          </cell>
          <cell r="C1589">
            <v>0.86240000000000006</v>
          </cell>
        </row>
        <row r="1590">
          <cell r="A1590" t="str">
            <v>cty56041</v>
          </cell>
          <cell r="B1590" t="str">
            <v>Uinta County, WY</v>
          </cell>
          <cell r="C1590">
            <v>0.86229999999999996</v>
          </cell>
        </row>
        <row r="1591">
          <cell r="A1591" t="str">
            <v>cty18055</v>
          </cell>
          <cell r="B1591" t="str">
            <v>Greene County, IN</v>
          </cell>
          <cell r="C1591">
            <v>0.86229999999999996</v>
          </cell>
        </row>
        <row r="1592">
          <cell r="A1592" t="str">
            <v>cty46107</v>
          </cell>
          <cell r="B1592" t="str">
            <v>Potter County, SD</v>
          </cell>
          <cell r="C1592">
            <v>0.86219999999999997</v>
          </cell>
        </row>
        <row r="1593">
          <cell r="A1593" t="str">
            <v>cty26147</v>
          </cell>
          <cell r="B1593" t="str">
            <v>St. Clair County, MI</v>
          </cell>
          <cell r="C1593">
            <v>0.86209999999999998</v>
          </cell>
        </row>
        <row r="1594">
          <cell r="A1594" t="str">
            <v>cty34011</v>
          </cell>
          <cell r="B1594" t="str">
            <v>Cumberland County, NJ</v>
          </cell>
          <cell r="C1594">
            <v>0.86209999999999998</v>
          </cell>
        </row>
        <row r="1595">
          <cell r="A1595" t="str">
            <v>cty42067</v>
          </cell>
          <cell r="B1595" t="str">
            <v>Juniata County, PA</v>
          </cell>
          <cell r="C1595">
            <v>0.86209999999999998</v>
          </cell>
        </row>
        <row r="1596">
          <cell r="A1596" t="str">
            <v>cty39025</v>
          </cell>
          <cell r="B1596" t="str">
            <v>Clermont County, OH</v>
          </cell>
          <cell r="C1596">
            <v>0.86199999999999999</v>
          </cell>
        </row>
        <row r="1597">
          <cell r="A1597" t="str">
            <v>cty48277</v>
          </cell>
          <cell r="B1597" t="str">
            <v>Lamar County, TX</v>
          </cell>
          <cell r="C1597">
            <v>0.8619</v>
          </cell>
        </row>
        <row r="1598">
          <cell r="A1598" t="str">
            <v>cty53041</v>
          </cell>
          <cell r="B1598" t="str">
            <v>Lewis County, WA</v>
          </cell>
          <cell r="C1598">
            <v>0.8619</v>
          </cell>
        </row>
        <row r="1599">
          <cell r="A1599" t="str">
            <v>cty32033</v>
          </cell>
          <cell r="B1599" t="str">
            <v>White Pine County, NV</v>
          </cell>
          <cell r="C1599">
            <v>0.8619</v>
          </cell>
        </row>
        <row r="1600">
          <cell r="A1600" t="str">
            <v>cty29149</v>
          </cell>
          <cell r="B1600" t="str">
            <v>Oregon County, MO</v>
          </cell>
          <cell r="C1600">
            <v>0.8619</v>
          </cell>
        </row>
        <row r="1601">
          <cell r="A1601" t="str">
            <v>cty12115</v>
          </cell>
          <cell r="B1601" t="str">
            <v>Sarasota County, FL</v>
          </cell>
          <cell r="C1601">
            <v>0.86180000000000001</v>
          </cell>
        </row>
        <row r="1602">
          <cell r="A1602" t="str">
            <v>cty47087</v>
          </cell>
          <cell r="B1602" t="str">
            <v>Jackson County, TN</v>
          </cell>
          <cell r="C1602">
            <v>0.86180000000000001</v>
          </cell>
        </row>
        <row r="1603">
          <cell r="A1603" t="str">
            <v>cty39139</v>
          </cell>
          <cell r="B1603" t="str">
            <v>Richland County, OH</v>
          </cell>
          <cell r="C1603">
            <v>0.86180000000000001</v>
          </cell>
        </row>
        <row r="1604">
          <cell r="A1604" t="str">
            <v>cty48333</v>
          </cell>
          <cell r="B1604" t="str">
            <v>Mills County, TX</v>
          </cell>
          <cell r="C1604">
            <v>0.86180000000000001</v>
          </cell>
        </row>
        <row r="1605">
          <cell r="A1605" t="str">
            <v>cty37043</v>
          </cell>
          <cell r="B1605" t="str">
            <v>Clay County, NC</v>
          </cell>
          <cell r="C1605">
            <v>0.86180000000000001</v>
          </cell>
        </row>
        <row r="1606">
          <cell r="A1606" t="str">
            <v>cty45045</v>
          </cell>
          <cell r="B1606" t="str">
            <v>Greenville County, SC</v>
          </cell>
          <cell r="C1606">
            <v>0.86170000000000002</v>
          </cell>
        </row>
        <row r="1607">
          <cell r="A1607" t="str">
            <v>cty13117</v>
          </cell>
          <cell r="B1607" t="str">
            <v>Forsyth County, GA</v>
          </cell>
          <cell r="C1607">
            <v>0.86170000000000002</v>
          </cell>
        </row>
        <row r="1608">
          <cell r="A1608" t="str">
            <v>cty05013</v>
          </cell>
          <cell r="B1608" t="str">
            <v>Calhoun County, AR</v>
          </cell>
          <cell r="C1608">
            <v>0.86160000000000003</v>
          </cell>
        </row>
        <row r="1609">
          <cell r="A1609" t="str">
            <v>cty16085</v>
          </cell>
          <cell r="B1609" t="str">
            <v>Valley County, ID</v>
          </cell>
          <cell r="C1609">
            <v>0.86160000000000003</v>
          </cell>
        </row>
        <row r="1610">
          <cell r="A1610" t="str">
            <v>cty18015</v>
          </cell>
          <cell r="B1610" t="str">
            <v>Carroll County, IN</v>
          </cell>
          <cell r="C1610">
            <v>0.86150000000000004</v>
          </cell>
        </row>
        <row r="1611">
          <cell r="A1611" t="str">
            <v>cty40099</v>
          </cell>
          <cell r="B1611" t="str">
            <v>Murray County, OK</v>
          </cell>
          <cell r="C1611">
            <v>0.86140000000000005</v>
          </cell>
        </row>
        <row r="1612">
          <cell r="A1612" t="str">
            <v>cty06055</v>
          </cell>
          <cell r="B1612" t="str">
            <v>Napa County, CA</v>
          </cell>
          <cell r="C1612">
            <v>0.86140000000000005</v>
          </cell>
        </row>
        <row r="1613">
          <cell r="A1613" t="str">
            <v>cty47113</v>
          </cell>
          <cell r="B1613" t="str">
            <v>Madison County, TN</v>
          </cell>
          <cell r="C1613">
            <v>0.86140000000000005</v>
          </cell>
        </row>
        <row r="1614">
          <cell r="A1614" t="str">
            <v>cty37177</v>
          </cell>
          <cell r="B1614" t="str">
            <v>Tyrrell County, NC</v>
          </cell>
          <cell r="C1614">
            <v>0.86140000000000005</v>
          </cell>
        </row>
        <row r="1615">
          <cell r="A1615" t="str">
            <v>cty06069</v>
          </cell>
          <cell r="B1615" t="str">
            <v>San Benito County, CA</v>
          </cell>
          <cell r="C1615">
            <v>0.86140000000000005</v>
          </cell>
        </row>
        <row r="1616">
          <cell r="A1616" t="str">
            <v>cty47127</v>
          </cell>
          <cell r="B1616" t="str">
            <v>Moore County, TN</v>
          </cell>
          <cell r="C1616">
            <v>0.86140000000000005</v>
          </cell>
        </row>
        <row r="1617">
          <cell r="A1617" t="str">
            <v>cty30077</v>
          </cell>
          <cell r="B1617" t="str">
            <v>Powell County, MT</v>
          </cell>
          <cell r="C1617">
            <v>0.86140000000000005</v>
          </cell>
        </row>
        <row r="1618">
          <cell r="A1618" t="str">
            <v>cty47019</v>
          </cell>
          <cell r="B1618" t="str">
            <v>Carter County, TN</v>
          </cell>
          <cell r="C1618">
            <v>0.86140000000000005</v>
          </cell>
        </row>
        <row r="1619">
          <cell r="A1619" t="str">
            <v>cty18035</v>
          </cell>
          <cell r="B1619" t="str">
            <v>Delaware County, IN</v>
          </cell>
          <cell r="C1619">
            <v>0.86140000000000005</v>
          </cell>
        </row>
        <row r="1620">
          <cell r="A1620" t="str">
            <v>cty48209</v>
          </cell>
          <cell r="B1620" t="str">
            <v>Hays County, TX</v>
          </cell>
          <cell r="C1620">
            <v>0.86129999999999995</v>
          </cell>
        </row>
        <row r="1621">
          <cell r="A1621" t="str">
            <v>cty47123</v>
          </cell>
          <cell r="B1621" t="str">
            <v>Monroe County, TN</v>
          </cell>
          <cell r="C1621">
            <v>0.86119999999999997</v>
          </cell>
        </row>
        <row r="1622">
          <cell r="A1622" t="str">
            <v>cty29007</v>
          </cell>
          <cell r="B1622" t="str">
            <v>Audrain County, MO</v>
          </cell>
          <cell r="C1622">
            <v>0.86119999999999997</v>
          </cell>
        </row>
        <row r="1623">
          <cell r="A1623" t="str">
            <v>cty51077</v>
          </cell>
          <cell r="B1623" t="str">
            <v>Grayson County, VA</v>
          </cell>
          <cell r="C1623">
            <v>0.86119999999999997</v>
          </cell>
        </row>
        <row r="1624">
          <cell r="A1624" t="str">
            <v>cty31043</v>
          </cell>
          <cell r="B1624" t="str">
            <v>Dakota County, NE</v>
          </cell>
          <cell r="C1624">
            <v>0.86109999999999998</v>
          </cell>
        </row>
        <row r="1625">
          <cell r="A1625" t="str">
            <v>cty40129</v>
          </cell>
          <cell r="B1625" t="str">
            <v>Roger Mills County, OK</v>
          </cell>
          <cell r="C1625">
            <v>0.86109999999999998</v>
          </cell>
        </row>
        <row r="1626">
          <cell r="A1626" t="str">
            <v>cty47143</v>
          </cell>
          <cell r="B1626" t="str">
            <v>Rhea County, TN</v>
          </cell>
          <cell r="C1626">
            <v>0.86099999999999999</v>
          </cell>
        </row>
        <row r="1627">
          <cell r="A1627" t="str">
            <v>cty20165</v>
          </cell>
          <cell r="B1627" t="str">
            <v>Rush County, KS</v>
          </cell>
          <cell r="C1627">
            <v>0.86099999999999999</v>
          </cell>
        </row>
        <row r="1628">
          <cell r="A1628" t="str">
            <v>cty05039</v>
          </cell>
          <cell r="B1628" t="str">
            <v>Dallas County, AR</v>
          </cell>
          <cell r="C1628">
            <v>0.8609</v>
          </cell>
        </row>
        <row r="1629">
          <cell r="A1629" t="str">
            <v>cty35033</v>
          </cell>
          <cell r="B1629" t="str">
            <v>Mora County, NM</v>
          </cell>
          <cell r="C1629">
            <v>0.8609</v>
          </cell>
        </row>
        <row r="1630">
          <cell r="A1630" t="str">
            <v>cty27057</v>
          </cell>
          <cell r="B1630" t="str">
            <v>Hubbard County, MN</v>
          </cell>
          <cell r="C1630">
            <v>0.86080000000000001</v>
          </cell>
        </row>
        <row r="1631">
          <cell r="A1631" t="str">
            <v>cty47177</v>
          </cell>
          <cell r="B1631" t="str">
            <v>Warren County, TN</v>
          </cell>
          <cell r="C1631">
            <v>0.86080000000000001</v>
          </cell>
        </row>
        <row r="1632">
          <cell r="A1632" t="str">
            <v>cty20155</v>
          </cell>
          <cell r="B1632" t="str">
            <v>Reno County, KS</v>
          </cell>
          <cell r="C1632">
            <v>0.86070000000000002</v>
          </cell>
        </row>
        <row r="1633">
          <cell r="A1633" t="str">
            <v>cty42117</v>
          </cell>
          <cell r="B1633" t="str">
            <v>Tioga County, PA</v>
          </cell>
          <cell r="C1633">
            <v>0.86060000000000003</v>
          </cell>
        </row>
        <row r="1634">
          <cell r="A1634" t="str">
            <v>cty39119</v>
          </cell>
          <cell r="B1634" t="str">
            <v>Muskingum County, OH</v>
          </cell>
          <cell r="C1634">
            <v>0.86060000000000003</v>
          </cell>
        </row>
        <row r="1635">
          <cell r="A1635" t="str">
            <v>cty48225</v>
          </cell>
          <cell r="B1635" t="str">
            <v>Houston County, TX</v>
          </cell>
          <cell r="C1635">
            <v>0.86060000000000003</v>
          </cell>
        </row>
        <row r="1636">
          <cell r="A1636" t="str">
            <v>cty22075</v>
          </cell>
          <cell r="B1636" t="str">
            <v>Plaquemines Parish, LA</v>
          </cell>
          <cell r="C1636">
            <v>0.86060000000000003</v>
          </cell>
        </row>
        <row r="1637">
          <cell r="A1637" t="str">
            <v>cty47031</v>
          </cell>
          <cell r="B1637" t="str">
            <v>Coffee County, TN</v>
          </cell>
          <cell r="C1637">
            <v>0.86050000000000004</v>
          </cell>
        </row>
        <row r="1638">
          <cell r="A1638" t="str">
            <v>cty08017</v>
          </cell>
          <cell r="B1638" t="str">
            <v>Cheyenne County, CO</v>
          </cell>
          <cell r="C1638">
            <v>0.86050000000000004</v>
          </cell>
        </row>
        <row r="1639">
          <cell r="A1639" t="str">
            <v>cty18125</v>
          </cell>
          <cell r="B1639" t="str">
            <v>Pike County, IN</v>
          </cell>
          <cell r="C1639">
            <v>0.86050000000000004</v>
          </cell>
        </row>
        <row r="1640">
          <cell r="A1640" t="str">
            <v>cty18179</v>
          </cell>
          <cell r="B1640" t="str">
            <v>Wells County, IN</v>
          </cell>
          <cell r="C1640">
            <v>0.86050000000000004</v>
          </cell>
        </row>
        <row r="1641">
          <cell r="A1641" t="str">
            <v>cty08015</v>
          </cell>
          <cell r="B1641" t="str">
            <v>Chaffee County, CO</v>
          </cell>
          <cell r="C1641">
            <v>0.86050000000000004</v>
          </cell>
        </row>
        <row r="1642">
          <cell r="A1642" t="str">
            <v>cty02013</v>
          </cell>
          <cell r="B1642" t="str">
            <v>Aleutians East Borough, AK</v>
          </cell>
          <cell r="C1642">
            <v>0.86040000000000005</v>
          </cell>
        </row>
        <row r="1643">
          <cell r="A1643" t="str">
            <v>cty48367</v>
          </cell>
          <cell r="B1643" t="str">
            <v>Parker County, TX</v>
          </cell>
          <cell r="C1643">
            <v>0.86040000000000005</v>
          </cell>
        </row>
        <row r="1644">
          <cell r="A1644" t="str">
            <v>cty08081</v>
          </cell>
          <cell r="B1644" t="str">
            <v>Moffat County, CO</v>
          </cell>
          <cell r="C1644">
            <v>0.86040000000000005</v>
          </cell>
        </row>
        <row r="1645">
          <cell r="A1645" t="str">
            <v>cty48473</v>
          </cell>
          <cell r="B1645" t="str">
            <v>Waller County, TX</v>
          </cell>
          <cell r="C1645">
            <v>0.86029999999999995</v>
          </cell>
        </row>
        <row r="1646">
          <cell r="A1646" t="str">
            <v>cty26101</v>
          </cell>
          <cell r="B1646" t="str">
            <v>Manistee County, MI</v>
          </cell>
          <cell r="C1646">
            <v>0.86029999999999995</v>
          </cell>
        </row>
        <row r="1647">
          <cell r="A1647" t="str">
            <v>cty37167</v>
          </cell>
          <cell r="B1647" t="str">
            <v>Stanly County, NC</v>
          </cell>
          <cell r="C1647">
            <v>0.86029999999999995</v>
          </cell>
        </row>
        <row r="1648">
          <cell r="A1648" t="str">
            <v>cty21067</v>
          </cell>
          <cell r="B1648" t="str">
            <v>Fayette County, KY</v>
          </cell>
          <cell r="C1648">
            <v>0.86029999999999995</v>
          </cell>
        </row>
        <row r="1649">
          <cell r="A1649" t="str">
            <v>cty31169</v>
          </cell>
          <cell r="B1649" t="str">
            <v>Thayer County, NE</v>
          </cell>
          <cell r="C1649">
            <v>0.86019999999999996</v>
          </cell>
        </row>
        <row r="1650">
          <cell r="A1650" t="str">
            <v>cty18163</v>
          </cell>
          <cell r="B1650" t="str">
            <v>Vanderburgh County, IN</v>
          </cell>
          <cell r="C1650">
            <v>0.86009999999999998</v>
          </cell>
        </row>
        <row r="1651">
          <cell r="A1651" t="str">
            <v>cty27059</v>
          </cell>
          <cell r="B1651" t="str">
            <v>Isanti County, MN</v>
          </cell>
          <cell r="C1651">
            <v>0.86009999999999998</v>
          </cell>
        </row>
        <row r="1652">
          <cell r="A1652" t="str">
            <v>cty33009</v>
          </cell>
          <cell r="B1652" t="str">
            <v>Grafton County, NH</v>
          </cell>
          <cell r="C1652">
            <v>0.86009999999999998</v>
          </cell>
        </row>
        <row r="1653">
          <cell r="A1653" t="str">
            <v>cty20113</v>
          </cell>
          <cell r="B1653" t="str">
            <v>McPherson County, KS</v>
          </cell>
          <cell r="C1653">
            <v>0.86009999999999998</v>
          </cell>
        </row>
        <row r="1654">
          <cell r="A1654" t="str">
            <v>cty47179</v>
          </cell>
          <cell r="B1654" t="str">
            <v>Washington County, TN</v>
          </cell>
          <cell r="C1654">
            <v>0.86</v>
          </cell>
        </row>
        <row r="1655">
          <cell r="A1655" t="str">
            <v>cty05083</v>
          </cell>
          <cell r="B1655" t="str">
            <v>Logan County, AR</v>
          </cell>
          <cell r="C1655">
            <v>0.86</v>
          </cell>
        </row>
        <row r="1656">
          <cell r="A1656" t="str">
            <v>cty12021</v>
          </cell>
          <cell r="B1656" t="str">
            <v>Collier County, FL</v>
          </cell>
          <cell r="C1656">
            <v>0.86</v>
          </cell>
        </row>
        <row r="1657">
          <cell r="A1657" t="str">
            <v>cty41023</v>
          </cell>
          <cell r="B1657" t="str">
            <v>Grant County, OR</v>
          </cell>
          <cell r="C1657">
            <v>0.86</v>
          </cell>
        </row>
        <row r="1658">
          <cell r="A1658" t="str">
            <v>cty41019</v>
          </cell>
          <cell r="B1658" t="str">
            <v>Douglas County, OR</v>
          </cell>
          <cell r="C1658">
            <v>0.8599</v>
          </cell>
        </row>
        <row r="1659">
          <cell r="A1659" t="str">
            <v>cty26049</v>
          </cell>
          <cell r="B1659" t="str">
            <v>Genesee County, MI</v>
          </cell>
          <cell r="C1659">
            <v>0.8599</v>
          </cell>
        </row>
        <row r="1660">
          <cell r="A1660" t="str">
            <v>cty05089</v>
          </cell>
          <cell r="B1660" t="str">
            <v>Marion County, AR</v>
          </cell>
          <cell r="C1660">
            <v>0.8599</v>
          </cell>
        </row>
        <row r="1661">
          <cell r="A1661" t="str">
            <v>cty26057</v>
          </cell>
          <cell r="B1661" t="str">
            <v>Gratiot County, MI</v>
          </cell>
          <cell r="C1661">
            <v>0.8599</v>
          </cell>
        </row>
        <row r="1662">
          <cell r="A1662" t="str">
            <v>cty13201</v>
          </cell>
          <cell r="B1662" t="str">
            <v>Miller County, GA</v>
          </cell>
          <cell r="C1662">
            <v>0.85980000000000001</v>
          </cell>
        </row>
        <row r="1663">
          <cell r="A1663" t="str">
            <v>cty29161</v>
          </cell>
          <cell r="B1663" t="str">
            <v>Phelps County, MO</v>
          </cell>
          <cell r="C1663">
            <v>0.85980000000000001</v>
          </cell>
        </row>
        <row r="1664">
          <cell r="A1664" t="str">
            <v>cty47029</v>
          </cell>
          <cell r="B1664" t="str">
            <v>Cocke County, TN</v>
          </cell>
          <cell r="C1664">
            <v>0.85980000000000001</v>
          </cell>
        </row>
        <row r="1665">
          <cell r="A1665" t="str">
            <v>cty51165</v>
          </cell>
          <cell r="B1665" t="str">
            <v>Rockingham County, VA</v>
          </cell>
          <cell r="C1665">
            <v>0.85980000000000001</v>
          </cell>
        </row>
        <row r="1666">
          <cell r="A1666" t="str">
            <v>cty51081</v>
          </cell>
          <cell r="B1666" t="str">
            <v>Greensville County, VA</v>
          </cell>
          <cell r="C1666">
            <v>0.85980000000000001</v>
          </cell>
        </row>
        <row r="1667">
          <cell r="A1667" t="str">
            <v>cty47103</v>
          </cell>
          <cell r="B1667" t="str">
            <v>Lincoln County, TN</v>
          </cell>
          <cell r="C1667">
            <v>0.85980000000000001</v>
          </cell>
        </row>
        <row r="1668">
          <cell r="A1668" t="str">
            <v>cty53015</v>
          </cell>
          <cell r="B1668" t="str">
            <v>Cowlitz County, WA</v>
          </cell>
          <cell r="C1668">
            <v>0.85970000000000002</v>
          </cell>
        </row>
        <row r="1669">
          <cell r="A1669" t="str">
            <v>cty47161</v>
          </cell>
          <cell r="B1669" t="str">
            <v>Stewart County, TN</v>
          </cell>
          <cell r="C1669">
            <v>0.85970000000000002</v>
          </cell>
        </row>
        <row r="1670">
          <cell r="A1670" t="str">
            <v>cty51820</v>
          </cell>
          <cell r="B1670" t="str">
            <v>Waynesboro city, VA</v>
          </cell>
          <cell r="C1670">
            <v>0.85970000000000002</v>
          </cell>
        </row>
        <row r="1671">
          <cell r="A1671" t="str">
            <v>cty17101</v>
          </cell>
          <cell r="B1671" t="str">
            <v>Lawrence County, IL</v>
          </cell>
          <cell r="C1671">
            <v>0.85970000000000002</v>
          </cell>
        </row>
        <row r="1672">
          <cell r="A1672" t="str">
            <v>cty20115</v>
          </cell>
          <cell r="B1672" t="str">
            <v>Marion County, KS</v>
          </cell>
          <cell r="C1672">
            <v>0.85970000000000002</v>
          </cell>
        </row>
        <row r="1673">
          <cell r="A1673" t="str">
            <v>cty31029</v>
          </cell>
          <cell r="B1673" t="str">
            <v>Chase County, NE</v>
          </cell>
          <cell r="C1673">
            <v>0.85960000000000003</v>
          </cell>
        </row>
        <row r="1674">
          <cell r="A1674" t="str">
            <v>cty37141</v>
          </cell>
          <cell r="B1674" t="str">
            <v>Pender County, NC</v>
          </cell>
          <cell r="C1674">
            <v>0.85960000000000003</v>
          </cell>
        </row>
        <row r="1675">
          <cell r="A1675" t="str">
            <v>cty01071</v>
          </cell>
          <cell r="B1675" t="str">
            <v>Jackson County, AL</v>
          </cell>
          <cell r="C1675">
            <v>0.85950000000000004</v>
          </cell>
        </row>
        <row r="1676">
          <cell r="A1676" t="str">
            <v>cty27029</v>
          </cell>
          <cell r="B1676" t="str">
            <v>Clearwater County, MN</v>
          </cell>
          <cell r="C1676">
            <v>0.85940000000000005</v>
          </cell>
        </row>
        <row r="1677">
          <cell r="A1677" t="str">
            <v>cty39135</v>
          </cell>
          <cell r="B1677" t="str">
            <v>Preble County, OH</v>
          </cell>
          <cell r="C1677">
            <v>0.85940000000000005</v>
          </cell>
        </row>
        <row r="1678">
          <cell r="A1678" t="str">
            <v>cty18061</v>
          </cell>
          <cell r="B1678" t="str">
            <v>Harrison County, IN</v>
          </cell>
          <cell r="C1678">
            <v>0.85940000000000005</v>
          </cell>
        </row>
        <row r="1679">
          <cell r="A1679" t="str">
            <v>cty29186</v>
          </cell>
          <cell r="B1679" t="str">
            <v>Ste. Genevieve County, MO</v>
          </cell>
          <cell r="C1679">
            <v>0.85940000000000005</v>
          </cell>
        </row>
        <row r="1680">
          <cell r="A1680" t="str">
            <v>cty53011</v>
          </cell>
          <cell r="B1680" t="str">
            <v>Clark County, WA</v>
          </cell>
          <cell r="C1680">
            <v>0.85929999999999995</v>
          </cell>
        </row>
        <row r="1681">
          <cell r="A1681" t="str">
            <v>cty21235</v>
          </cell>
          <cell r="B1681" t="str">
            <v>Whitley County, KY</v>
          </cell>
          <cell r="C1681">
            <v>0.85929999999999995</v>
          </cell>
        </row>
        <row r="1682">
          <cell r="A1682" t="str">
            <v>cty21133</v>
          </cell>
          <cell r="B1682" t="str">
            <v>Letcher County, KY</v>
          </cell>
          <cell r="C1682">
            <v>0.85929999999999995</v>
          </cell>
        </row>
        <row r="1683">
          <cell r="A1683" t="str">
            <v>cty21233</v>
          </cell>
          <cell r="B1683" t="str">
            <v>Webster County, KY</v>
          </cell>
          <cell r="C1683">
            <v>0.85929999999999995</v>
          </cell>
        </row>
        <row r="1684">
          <cell r="A1684" t="str">
            <v>cty21177</v>
          </cell>
          <cell r="B1684" t="str">
            <v>Muhlenberg County, KY</v>
          </cell>
          <cell r="C1684">
            <v>0.85929999999999995</v>
          </cell>
        </row>
        <row r="1685">
          <cell r="A1685" t="str">
            <v>cty21111</v>
          </cell>
          <cell r="B1685" t="str">
            <v>Jefferson County, KY</v>
          </cell>
          <cell r="C1685">
            <v>0.85919999999999996</v>
          </cell>
        </row>
        <row r="1686">
          <cell r="A1686" t="str">
            <v>cty37081</v>
          </cell>
          <cell r="B1686" t="str">
            <v>Guilford County, NC</v>
          </cell>
          <cell r="C1686">
            <v>0.85919999999999996</v>
          </cell>
        </row>
        <row r="1687">
          <cell r="A1687" t="str">
            <v>cty05145</v>
          </cell>
          <cell r="B1687" t="str">
            <v>White County, AR</v>
          </cell>
          <cell r="C1687">
            <v>0.85919999999999996</v>
          </cell>
        </row>
        <row r="1688">
          <cell r="A1688" t="str">
            <v>cty31077</v>
          </cell>
          <cell r="B1688" t="str">
            <v>Greeley County, NE</v>
          </cell>
          <cell r="C1688">
            <v>0.85909999999999997</v>
          </cell>
        </row>
        <row r="1689">
          <cell r="A1689" t="str">
            <v>cty47085</v>
          </cell>
          <cell r="B1689" t="str">
            <v>Humphreys County, TN</v>
          </cell>
          <cell r="C1689">
            <v>0.85909999999999997</v>
          </cell>
        </row>
        <row r="1690">
          <cell r="A1690" t="str">
            <v>cty39141</v>
          </cell>
          <cell r="B1690" t="str">
            <v>Ross County, OH</v>
          </cell>
          <cell r="C1690">
            <v>0.85899999999999999</v>
          </cell>
        </row>
        <row r="1691">
          <cell r="A1691" t="str">
            <v>cty51007</v>
          </cell>
          <cell r="B1691" t="str">
            <v>Amelia County, VA</v>
          </cell>
          <cell r="C1691">
            <v>0.85899999999999999</v>
          </cell>
        </row>
        <row r="1692">
          <cell r="A1692" t="str">
            <v>cty18141</v>
          </cell>
          <cell r="B1692" t="str">
            <v>St. Joseph County, IN</v>
          </cell>
          <cell r="C1692">
            <v>0.8589</v>
          </cell>
        </row>
        <row r="1693">
          <cell r="A1693" t="str">
            <v>cty18053</v>
          </cell>
          <cell r="B1693" t="str">
            <v>Grant County, IN</v>
          </cell>
          <cell r="C1693">
            <v>0.8589</v>
          </cell>
        </row>
        <row r="1694">
          <cell r="A1694" t="str">
            <v>cty05001</v>
          </cell>
          <cell r="B1694" t="str">
            <v>Arkansas County, AR</v>
          </cell>
          <cell r="C1694">
            <v>0.85880000000000001</v>
          </cell>
        </row>
        <row r="1695">
          <cell r="A1695" t="str">
            <v>cty41047</v>
          </cell>
          <cell r="B1695" t="str">
            <v>Marion County, OR</v>
          </cell>
          <cell r="C1695">
            <v>0.85870000000000002</v>
          </cell>
        </row>
        <row r="1696">
          <cell r="A1696" t="str">
            <v>cty54013</v>
          </cell>
          <cell r="B1696" t="str">
            <v>Calhoun County, WV</v>
          </cell>
          <cell r="C1696">
            <v>0.85870000000000002</v>
          </cell>
        </row>
        <row r="1697">
          <cell r="A1697" t="str">
            <v>cty48379</v>
          </cell>
          <cell r="B1697" t="str">
            <v>Rains County, TX</v>
          </cell>
          <cell r="C1697">
            <v>0.85870000000000002</v>
          </cell>
        </row>
        <row r="1698">
          <cell r="A1698" t="str">
            <v>cty49045</v>
          </cell>
          <cell r="B1698" t="str">
            <v>Tooele County, UT</v>
          </cell>
          <cell r="C1698">
            <v>0.85860000000000003</v>
          </cell>
        </row>
        <row r="1699">
          <cell r="A1699" t="str">
            <v>cty54025</v>
          </cell>
          <cell r="B1699" t="str">
            <v>Greenbrier County, WV</v>
          </cell>
          <cell r="C1699">
            <v>0.85860000000000003</v>
          </cell>
        </row>
        <row r="1700">
          <cell r="A1700" t="str">
            <v>cty30005</v>
          </cell>
          <cell r="B1700" t="str">
            <v>Blaine County, MT</v>
          </cell>
          <cell r="C1700">
            <v>0.85850000000000004</v>
          </cell>
        </row>
        <row r="1701">
          <cell r="A1701" t="str">
            <v>cty12017</v>
          </cell>
          <cell r="B1701" t="str">
            <v>Citrus County, FL</v>
          </cell>
          <cell r="C1701">
            <v>0.85850000000000004</v>
          </cell>
        </row>
        <row r="1702">
          <cell r="A1702" t="str">
            <v>cty48475</v>
          </cell>
          <cell r="B1702" t="str">
            <v>Ward County, TX</v>
          </cell>
          <cell r="C1702">
            <v>0.85850000000000004</v>
          </cell>
        </row>
        <row r="1703">
          <cell r="A1703" t="str">
            <v>cty46061</v>
          </cell>
          <cell r="B1703" t="str">
            <v>Hanson County, SD</v>
          </cell>
          <cell r="C1703">
            <v>0.85850000000000004</v>
          </cell>
        </row>
        <row r="1704">
          <cell r="A1704" t="str">
            <v>cty31041</v>
          </cell>
          <cell r="B1704" t="str">
            <v>Custer County, NE</v>
          </cell>
          <cell r="C1704">
            <v>0.85850000000000004</v>
          </cell>
        </row>
        <row r="1705">
          <cell r="A1705" t="str">
            <v>cty16045</v>
          </cell>
          <cell r="B1705" t="str">
            <v>Gem County, ID</v>
          </cell>
          <cell r="C1705">
            <v>0.85840000000000005</v>
          </cell>
        </row>
        <row r="1706">
          <cell r="A1706" t="str">
            <v>cty55053</v>
          </cell>
          <cell r="B1706" t="str">
            <v>Jackson County, WI</v>
          </cell>
          <cell r="C1706">
            <v>0.85829999999999995</v>
          </cell>
        </row>
        <row r="1707">
          <cell r="A1707" t="str">
            <v>cty30057</v>
          </cell>
          <cell r="B1707" t="str">
            <v>Madison County, MT</v>
          </cell>
          <cell r="C1707">
            <v>0.85829999999999995</v>
          </cell>
        </row>
        <row r="1708">
          <cell r="A1708" t="str">
            <v>cty06071</v>
          </cell>
          <cell r="B1708" t="str">
            <v>San Bernardino County, CA</v>
          </cell>
          <cell r="C1708">
            <v>0.85819999999999996</v>
          </cell>
        </row>
        <row r="1709">
          <cell r="A1709" t="str">
            <v>cty47057</v>
          </cell>
          <cell r="B1709" t="str">
            <v>Grainger County, TN</v>
          </cell>
          <cell r="C1709">
            <v>0.85819999999999996</v>
          </cell>
        </row>
        <row r="1710">
          <cell r="A1710" t="str">
            <v>cty40105</v>
          </cell>
          <cell r="B1710" t="str">
            <v>Nowata County, OK</v>
          </cell>
          <cell r="C1710">
            <v>0.85809999999999997</v>
          </cell>
        </row>
        <row r="1711">
          <cell r="A1711" t="str">
            <v>cty18077</v>
          </cell>
          <cell r="B1711" t="str">
            <v>Jefferson County, IN</v>
          </cell>
          <cell r="C1711">
            <v>0.85809999999999997</v>
          </cell>
        </row>
        <row r="1712">
          <cell r="A1712" t="str">
            <v>cty46109</v>
          </cell>
          <cell r="B1712" t="str">
            <v>Roberts County, SD</v>
          </cell>
          <cell r="C1712">
            <v>0.85799999999999998</v>
          </cell>
        </row>
        <row r="1713">
          <cell r="A1713" t="str">
            <v>cty40143</v>
          </cell>
          <cell r="B1713" t="str">
            <v>Tulsa County, OK</v>
          </cell>
          <cell r="C1713">
            <v>0.85799999999999998</v>
          </cell>
        </row>
        <row r="1714">
          <cell r="A1714" t="str">
            <v>cty49023</v>
          </cell>
          <cell r="B1714" t="str">
            <v>Juab County, UT</v>
          </cell>
          <cell r="C1714">
            <v>0.85799999999999998</v>
          </cell>
        </row>
        <row r="1715">
          <cell r="A1715" t="str">
            <v>cty25025</v>
          </cell>
          <cell r="B1715" t="str">
            <v>Suffolk County, MA</v>
          </cell>
          <cell r="C1715">
            <v>0.8579</v>
          </cell>
        </row>
        <row r="1716">
          <cell r="A1716" t="str">
            <v>cty02198</v>
          </cell>
          <cell r="B1716" t="str">
            <v>Prince of Wales-Hyder Census Area, AK</v>
          </cell>
          <cell r="C1716">
            <v>0.8579</v>
          </cell>
        </row>
        <row r="1717">
          <cell r="A1717" t="str">
            <v>cty39113</v>
          </cell>
          <cell r="B1717" t="str">
            <v>Montgomery County, OH</v>
          </cell>
          <cell r="C1717">
            <v>0.8579</v>
          </cell>
        </row>
        <row r="1718">
          <cell r="A1718" t="str">
            <v>cty27001</v>
          </cell>
          <cell r="B1718" t="str">
            <v>Aitkin County, MN</v>
          </cell>
          <cell r="C1718">
            <v>0.8579</v>
          </cell>
        </row>
        <row r="1719">
          <cell r="A1719" t="str">
            <v>cty01057</v>
          </cell>
          <cell r="B1719" t="str">
            <v>Fayette County, AL</v>
          </cell>
          <cell r="C1719">
            <v>0.8579</v>
          </cell>
        </row>
        <row r="1720">
          <cell r="A1720" t="str">
            <v>cty20027</v>
          </cell>
          <cell r="B1720" t="str">
            <v>Clay County, KS</v>
          </cell>
          <cell r="C1720">
            <v>0.8579</v>
          </cell>
        </row>
        <row r="1721">
          <cell r="A1721" t="str">
            <v>cty04003</v>
          </cell>
          <cell r="B1721" t="str">
            <v>Cochise County, AZ</v>
          </cell>
          <cell r="C1721">
            <v>0.85780000000000001</v>
          </cell>
        </row>
        <row r="1722">
          <cell r="A1722" t="str">
            <v>cty51011</v>
          </cell>
          <cell r="B1722" t="str">
            <v>Appomattox County, VA</v>
          </cell>
          <cell r="C1722">
            <v>0.85780000000000001</v>
          </cell>
        </row>
        <row r="1723">
          <cell r="A1723" t="str">
            <v>cty26143</v>
          </cell>
          <cell r="B1723" t="str">
            <v>Roscommon County, MI</v>
          </cell>
          <cell r="C1723">
            <v>0.85780000000000001</v>
          </cell>
        </row>
        <row r="1724">
          <cell r="A1724" t="str">
            <v>cty16067</v>
          </cell>
          <cell r="B1724" t="str">
            <v>Minidoka County, ID</v>
          </cell>
          <cell r="C1724">
            <v>0.85780000000000001</v>
          </cell>
        </row>
        <row r="1725">
          <cell r="A1725" t="str">
            <v>cty48425</v>
          </cell>
          <cell r="B1725" t="str">
            <v>Somervell County, TX</v>
          </cell>
          <cell r="C1725">
            <v>0.85780000000000001</v>
          </cell>
        </row>
        <row r="1726">
          <cell r="A1726" t="str">
            <v>cty18009</v>
          </cell>
          <cell r="B1726" t="str">
            <v>Blackford County, IN</v>
          </cell>
          <cell r="C1726">
            <v>0.85770000000000002</v>
          </cell>
        </row>
        <row r="1727">
          <cell r="A1727" t="str">
            <v>cty18151</v>
          </cell>
          <cell r="B1727" t="str">
            <v>Steuben County, IN</v>
          </cell>
          <cell r="C1727">
            <v>0.85760000000000003</v>
          </cell>
        </row>
        <row r="1728">
          <cell r="A1728" t="str">
            <v>cty26121</v>
          </cell>
          <cell r="B1728" t="str">
            <v>Muskegon County, MI</v>
          </cell>
          <cell r="C1728">
            <v>0.85750000000000004</v>
          </cell>
        </row>
        <row r="1729">
          <cell r="A1729" t="str">
            <v>cty18135</v>
          </cell>
          <cell r="B1729" t="str">
            <v>Randolph County, IN</v>
          </cell>
          <cell r="C1729">
            <v>0.85750000000000004</v>
          </cell>
        </row>
        <row r="1730">
          <cell r="A1730" t="str">
            <v>cty05119</v>
          </cell>
          <cell r="B1730" t="str">
            <v>Pulaski County, AR</v>
          </cell>
          <cell r="C1730">
            <v>0.85740000000000005</v>
          </cell>
        </row>
        <row r="1731">
          <cell r="A1731" t="str">
            <v>cty29099</v>
          </cell>
          <cell r="B1731" t="str">
            <v>Jefferson County, MO</v>
          </cell>
          <cell r="C1731">
            <v>0.85740000000000005</v>
          </cell>
        </row>
        <row r="1732">
          <cell r="A1732" t="str">
            <v>cty29013</v>
          </cell>
          <cell r="B1732" t="str">
            <v>Bates County, MO</v>
          </cell>
          <cell r="C1732">
            <v>0.85740000000000005</v>
          </cell>
        </row>
        <row r="1733">
          <cell r="A1733" t="str">
            <v>cty18023</v>
          </cell>
          <cell r="B1733" t="str">
            <v>Clinton County, IN</v>
          </cell>
          <cell r="C1733">
            <v>0.85740000000000005</v>
          </cell>
        </row>
        <row r="1734">
          <cell r="A1734" t="str">
            <v>cty47053</v>
          </cell>
          <cell r="B1734" t="str">
            <v>Gibson County, TN</v>
          </cell>
          <cell r="C1734">
            <v>0.85729999999999995</v>
          </cell>
        </row>
        <row r="1735">
          <cell r="A1735" t="str">
            <v>cty45035</v>
          </cell>
          <cell r="B1735" t="str">
            <v>Dorchester County, SC</v>
          </cell>
          <cell r="C1735">
            <v>0.85719999999999996</v>
          </cell>
        </row>
        <row r="1736">
          <cell r="A1736" t="str">
            <v>cty26157</v>
          </cell>
          <cell r="B1736" t="str">
            <v>Tuscola County, MI</v>
          </cell>
          <cell r="C1736">
            <v>0.85719999999999996</v>
          </cell>
        </row>
        <row r="1737">
          <cell r="A1737" t="str">
            <v>cty39079</v>
          </cell>
          <cell r="B1737" t="str">
            <v>Jackson County, OH</v>
          </cell>
          <cell r="C1737">
            <v>0.85719999999999996</v>
          </cell>
        </row>
        <row r="1738">
          <cell r="A1738" t="str">
            <v>cty37001</v>
          </cell>
          <cell r="B1738" t="str">
            <v>Alamance County, NC</v>
          </cell>
          <cell r="C1738">
            <v>0.85709999999999997</v>
          </cell>
        </row>
        <row r="1739">
          <cell r="A1739" t="str">
            <v>cty53025</v>
          </cell>
          <cell r="B1739" t="str">
            <v>Grant County, WA</v>
          </cell>
          <cell r="C1739">
            <v>0.85699999999999998</v>
          </cell>
        </row>
        <row r="1740">
          <cell r="A1740" t="str">
            <v>cty17071</v>
          </cell>
          <cell r="B1740" t="str">
            <v>Henderson County, IL</v>
          </cell>
          <cell r="C1740">
            <v>0.85699999999999998</v>
          </cell>
        </row>
        <row r="1741">
          <cell r="A1741" t="str">
            <v>cty48281</v>
          </cell>
          <cell r="B1741" t="str">
            <v>Lampasas County, TX</v>
          </cell>
          <cell r="C1741">
            <v>0.85699999999999998</v>
          </cell>
        </row>
        <row r="1742">
          <cell r="A1742" t="str">
            <v>cty21145</v>
          </cell>
          <cell r="B1742" t="str">
            <v>McCracken County, KY</v>
          </cell>
          <cell r="C1742">
            <v>0.85699999999999998</v>
          </cell>
        </row>
        <row r="1743">
          <cell r="A1743" t="str">
            <v>cty29087</v>
          </cell>
          <cell r="B1743" t="str">
            <v>Holt County, MO</v>
          </cell>
          <cell r="C1743">
            <v>0.85699999999999998</v>
          </cell>
        </row>
        <row r="1744">
          <cell r="A1744" t="str">
            <v>cty08077</v>
          </cell>
          <cell r="B1744" t="str">
            <v>Mesa County, CO</v>
          </cell>
          <cell r="C1744">
            <v>0.8569</v>
          </cell>
        </row>
        <row r="1745">
          <cell r="A1745" t="str">
            <v>cty05127</v>
          </cell>
          <cell r="B1745" t="str">
            <v>Scott County, AR</v>
          </cell>
          <cell r="C1745">
            <v>0.8569</v>
          </cell>
        </row>
        <row r="1746">
          <cell r="A1746" t="str">
            <v>cty18103</v>
          </cell>
          <cell r="B1746" t="str">
            <v>Miami County, IN</v>
          </cell>
          <cell r="C1746">
            <v>0.85680000000000001</v>
          </cell>
        </row>
        <row r="1747">
          <cell r="A1747" t="str">
            <v>cty46059</v>
          </cell>
          <cell r="B1747" t="str">
            <v>Hand County, SD</v>
          </cell>
          <cell r="C1747">
            <v>0.85680000000000001</v>
          </cell>
        </row>
        <row r="1748">
          <cell r="A1748" t="str">
            <v>cty22005</v>
          </cell>
          <cell r="B1748" t="str">
            <v>Ascension Parish, LA</v>
          </cell>
          <cell r="C1748">
            <v>0.85670000000000002</v>
          </cell>
        </row>
        <row r="1749">
          <cell r="A1749" t="str">
            <v>cty37119</v>
          </cell>
          <cell r="B1749" t="str">
            <v>Mecklenburg County, NC</v>
          </cell>
          <cell r="C1749">
            <v>0.85660000000000003</v>
          </cell>
        </row>
        <row r="1750">
          <cell r="A1750" t="str">
            <v>cty29135</v>
          </cell>
          <cell r="B1750" t="str">
            <v>Moniteau County, MO</v>
          </cell>
          <cell r="C1750">
            <v>0.85660000000000003</v>
          </cell>
        </row>
        <row r="1751">
          <cell r="A1751" t="str">
            <v>cty37025</v>
          </cell>
          <cell r="B1751" t="str">
            <v>Cabarrus County, NC</v>
          </cell>
          <cell r="C1751">
            <v>0.85660000000000003</v>
          </cell>
        </row>
        <row r="1752">
          <cell r="A1752" t="str">
            <v>cty05065</v>
          </cell>
          <cell r="B1752" t="str">
            <v>Izard County, AR</v>
          </cell>
          <cell r="C1752">
            <v>0.85650000000000004</v>
          </cell>
        </row>
        <row r="1753">
          <cell r="A1753" t="str">
            <v>cty51660</v>
          </cell>
          <cell r="B1753" t="str">
            <v>Harrisonburg city, VA</v>
          </cell>
          <cell r="C1753">
            <v>0.85650000000000004</v>
          </cell>
        </row>
        <row r="1754">
          <cell r="A1754" t="str">
            <v>cty21205</v>
          </cell>
          <cell r="B1754" t="str">
            <v>Rowan County, KY</v>
          </cell>
          <cell r="C1754">
            <v>0.85650000000000004</v>
          </cell>
        </row>
        <row r="1755">
          <cell r="A1755" t="str">
            <v>cty08029</v>
          </cell>
          <cell r="B1755" t="str">
            <v>Delta County, CO</v>
          </cell>
          <cell r="C1755">
            <v>0.85640000000000005</v>
          </cell>
        </row>
        <row r="1756">
          <cell r="A1756" t="str">
            <v>cty48195</v>
          </cell>
          <cell r="B1756" t="str">
            <v>Hansford County, TX</v>
          </cell>
          <cell r="C1756">
            <v>0.85629999999999995</v>
          </cell>
        </row>
        <row r="1757">
          <cell r="A1757" t="str">
            <v>cty41045</v>
          </cell>
          <cell r="B1757" t="str">
            <v>Malheur County, OR</v>
          </cell>
          <cell r="C1757">
            <v>0.85629999999999995</v>
          </cell>
        </row>
        <row r="1758">
          <cell r="A1758" t="str">
            <v>cty37053</v>
          </cell>
          <cell r="B1758" t="str">
            <v>Currituck County, NC</v>
          </cell>
          <cell r="C1758">
            <v>0.85629999999999995</v>
          </cell>
        </row>
        <row r="1759">
          <cell r="A1759" t="str">
            <v>cty37133</v>
          </cell>
          <cell r="B1759" t="str">
            <v>Onslow County, NC</v>
          </cell>
          <cell r="C1759">
            <v>0.85619999999999996</v>
          </cell>
        </row>
        <row r="1760">
          <cell r="A1760" t="str">
            <v>cty21221</v>
          </cell>
          <cell r="B1760" t="str">
            <v>Trigg County, KY</v>
          </cell>
          <cell r="C1760">
            <v>0.85619999999999996</v>
          </cell>
        </row>
        <row r="1761">
          <cell r="A1761" t="str">
            <v>cty18133</v>
          </cell>
          <cell r="B1761" t="str">
            <v>Putnam County, IN</v>
          </cell>
          <cell r="C1761">
            <v>0.85619999999999996</v>
          </cell>
        </row>
        <row r="1762">
          <cell r="A1762" t="str">
            <v>cty18099</v>
          </cell>
          <cell r="B1762" t="str">
            <v>Marshall County, IN</v>
          </cell>
          <cell r="C1762">
            <v>0.85619999999999996</v>
          </cell>
        </row>
        <row r="1763">
          <cell r="A1763" t="str">
            <v>cty37179</v>
          </cell>
          <cell r="B1763" t="str">
            <v>Union County, NC</v>
          </cell>
          <cell r="C1763">
            <v>0.85609999999999997</v>
          </cell>
        </row>
        <row r="1764">
          <cell r="A1764" t="str">
            <v>cty29111</v>
          </cell>
          <cell r="B1764" t="str">
            <v>Lewis County, MO</v>
          </cell>
          <cell r="C1764">
            <v>0.85609999999999997</v>
          </cell>
        </row>
        <row r="1765">
          <cell r="A1765" t="str">
            <v>cty29167</v>
          </cell>
          <cell r="B1765" t="str">
            <v>Polk County, MO</v>
          </cell>
          <cell r="C1765">
            <v>0.85609999999999997</v>
          </cell>
        </row>
        <row r="1766">
          <cell r="A1766" t="str">
            <v>cty54021</v>
          </cell>
          <cell r="B1766" t="str">
            <v>Gilmer County, WV</v>
          </cell>
          <cell r="C1766">
            <v>0.85609999999999997</v>
          </cell>
        </row>
        <row r="1767">
          <cell r="A1767" t="str">
            <v>cty35006</v>
          </cell>
          <cell r="B1767" t="str">
            <v>Cibola County, NM</v>
          </cell>
          <cell r="C1767">
            <v>0.85599999999999998</v>
          </cell>
        </row>
        <row r="1768">
          <cell r="A1768" t="str">
            <v>cty42101</v>
          </cell>
          <cell r="B1768" t="str">
            <v>Philadelphia County, PA</v>
          </cell>
          <cell r="C1768">
            <v>0.85599999999999998</v>
          </cell>
        </row>
        <row r="1769">
          <cell r="A1769" t="str">
            <v>cty21181</v>
          </cell>
          <cell r="B1769" t="str">
            <v>Nicholas County, KY</v>
          </cell>
          <cell r="C1769">
            <v>0.85599999999999998</v>
          </cell>
        </row>
        <row r="1770">
          <cell r="A1770" t="str">
            <v>cty32007</v>
          </cell>
          <cell r="B1770" t="str">
            <v>Elko County, NV</v>
          </cell>
          <cell r="C1770">
            <v>0.85589999999999999</v>
          </cell>
        </row>
        <row r="1771">
          <cell r="A1771" t="str">
            <v>cty51700</v>
          </cell>
          <cell r="B1771" t="str">
            <v>Newport News city, VA</v>
          </cell>
          <cell r="C1771">
            <v>0.85589999999999999</v>
          </cell>
        </row>
        <row r="1772">
          <cell r="A1772" t="str">
            <v>cty05067</v>
          </cell>
          <cell r="B1772" t="str">
            <v>Jackson County, AR</v>
          </cell>
          <cell r="C1772">
            <v>0.85589999999999999</v>
          </cell>
        </row>
        <row r="1773">
          <cell r="A1773" t="str">
            <v>cty48089</v>
          </cell>
          <cell r="B1773" t="str">
            <v>Colorado County, TX</v>
          </cell>
          <cell r="C1773">
            <v>0.85589999999999999</v>
          </cell>
        </row>
        <row r="1774">
          <cell r="A1774" t="str">
            <v>cty17125</v>
          </cell>
          <cell r="B1774" t="str">
            <v>Mason County, IL</v>
          </cell>
          <cell r="C1774">
            <v>0.85589999999999999</v>
          </cell>
        </row>
        <row r="1775">
          <cell r="A1775" t="str">
            <v>cty26025</v>
          </cell>
          <cell r="B1775" t="str">
            <v>Calhoun County, MI</v>
          </cell>
          <cell r="C1775">
            <v>0.85589999999999999</v>
          </cell>
        </row>
        <row r="1776">
          <cell r="A1776" t="str">
            <v>cty40153</v>
          </cell>
          <cell r="B1776" t="str">
            <v>Woodward County, OK</v>
          </cell>
          <cell r="C1776">
            <v>0.85580000000000001</v>
          </cell>
        </row>
        <row r="1777">
          <cell r="A1777" t="str">
            <v>cty12011</v>
          </cell>
          <cell r="B1777" t="str">
            <v>Broward County, FL</v>
          </cell>
          <cell r="C1777">
            <v>0.85580000000000001</v>
          </cell>
        </row>
        <row r="1778">
          <cell r="A1778" t="str">
            <v>cty35049</v>
          </cell>
          <cell r="B1778" t="str">
            <v>Santa Fe County, NM</v>
          </cell>
          <cell r="C1778">
            <v>0.85570000000000002</v>
          </cell>
        </row>
        <row r="1779">
          <cell r="A1779" t="str">
            <v>cty51678</v>
          </cell>
          <cell r="B1779" t="str">
            <v>Lexington city, VA</v>
          </cell>
          <cell r="C1779">
            <v>0.85570000000000002</v>
          </cell>
        </row>
        <row r="1780">
          <cell r="A1780" t="str">
            <v>cty05115</v>
          </cell>
          <cell r="B1780" t="str">
            <v>Pope County, AR</v>
          </cell>
          <cell r="C1780">
            <v>0.85570000000000002</v>
          </cell>
        </row>
        <row r="1781">
          <cell r="A1781" t="str">
            <v>cty17181</v>
          </cell>
          <cell r="B1781" t="str">
            <v>Union County, IL</v>
          </cell>
          <cell r="C1781">
            <v>0.85570000000000002</v>
          </cell>
        </row>
        <row r="1782">
          <cell r="A1782" t="str">
            <v>cty40059</v>
          </cell>
          <cell r="B1782" t="str">
            <v>Harper County, OK</v>
          </cell>
          <cell r="C1782">
            <v>0.85570000000000002</v>
          </cell>
        </row>
        <row r="1783">
          <cell r="A1783" t="str">
            <v>cty48107</v>
          </cell>
          <cell r="B1783" t="str">
            <v>Crosby County, TX</v>
          </cell>
          <cell r="C1783">
            <v>0.85570000000000002</v>
          </cell>
        </row>
        <row r="1784">
          <cell r="A1784" t="str">
            <v>cty55105</v>
          </cell>
          <cell r="B1784" t="str">
            <v>Rock County, WI</v>
          </cell>
          <cell r="C1784">
            <v>0.85560000000000003</v>
          </cell>
        </row>
        <row r="1785">
          <cell r="A1785" t="str">
            <v>cty40147</v>
          </cell>
          <cell r="B1785" t="str">
            <v>Washington County, OK</v>
          </cell>
          <cell r="C1785">
            <v>0.85560000000000003</v>
          </cell>
        </row>
        <row r="1786">
          <cell r="A1786" t="str">
            <v>cty20163</v>
          </cell>
          <cell r="B1786" t="str">
            <v>Rooks County, KS</v>
          </cell>
          <cell r="C1786">
            <v>0.85560000000000003</v>
          </cell>
        </row>
        <row r="1787">
          <cell r="A1787" t="str">
            <v>cty39039</v>
          </cell>
          <cell r="B1787" t="str">
            <v>Defiance County, OH</v>
          </cell>
          <cell r="C1787">
            <v>0.85560000000000003</v>
          </cell>
        </row>
        <row r="1788">
          <cell r="A1788" t="str">
            <v>cty30029</v>
          </cell>
          <cell r="B1788" t="str">
            <v>Flathead County, MT</v>
          </cell>
          <cell r="C1788">
            <v>0.85550000000000004</v>
          </cell>
        </row>
        <row r="1789">
          <cell r="A1789" t="str">
            <v>cty06077</v>
          </cell>
          <cell r="B1789" t="str">
            <v>San Joaquin County, CA</v>
          </cell>
          <cell r="C1789">
            <v>0.85550000000000004</v>
          </cell>
        </row>
        <row r="1790">
          <cell r="A1790" t="str">
            <v>cty23017</v>
          </cell>
          <cell r="B1790" t="str">
            <v>Oxford County, ME</v>
          </cell>
          <cell r="C1790">
            <v>0.85550000000000004</v>
          </cell>
        </row>
        <row r="1791">
          <cell r="A1791" t="str">
            <v>cty39065</v>
          </cell>
          <cell r="B1791" t="str">
            <v>Hardin County, OH</v>
          </cell>
          <cell r="C1791">
            <v>0.85540000000000005</v>
          </cell>
        </row>
        <row r="1792">
          <cell r="A1792" t="str">
            <v>cty31087</v>
          </cell>
          <cell r="B1792" t="str">
            <v>Hitchcock County, NE</v>
          </cell>
          <cell r="C1792">
            <v>0.85540000000000005</v>
          </cell>
        </row>
        <row r="1793">
          <cell r="A1793" t="str">
            <v>cty48187</v>
          </cell>
          <cell r="B1793" t="str">
            <v>Guadalupe County, TX</v>
          </cell>
          <cell r="C1793">
            <v>0.85529999999999995</v>
          </cell>
        </row>
        <row r="1794">
          <cell r="A1794" t="str">
            <v>cty47155</v>
          </cell>
          <cell r="B1794" t="str">
            <v>Sevier County, TN</v>
          </cell>
          <cell r="C1794">
            <v>0.85529999999999995</v>
          </cell>
        </row>
        <row r="1795">
          <cell r="A1795" t="str">
            <v>cty18093</v>
          </cell>
          <cell r="B1795" t="str">
            <v>Lawrence County, IN</v>
          </cell>
          <cell r="C1795">
            <v>0.85529999999999995</v>
          </cell>
        </row>
        <row r="1796">
          <cell r="A1796" t="str">
            <v>cty29081</v>
          </cell>
          <cell r="B1796" t="str">
            <v>Harrison County, MO</v>
          </cell>
          <cell r="C1796">
            <v>0.85529999999999995</v>
          </cell>
        </row>
        <row r="1797">
          <cell r="A1797" t="str">
            <v>cty32031</v>
          </cell>
          <cell r="B1797" t="str">
            <v>Washoe County, NV</v>
          </cell>
          <cell r="C1797">
            <v>0.85519999999999996</v>
          </cell>
        </row>
        <row r="1798">
          <cell r="A1798" t="str">
            <v>cty06047</v>
          </cell>
          <cell r="B1798" t="str">
            <v>Merced County, CA</v>
          </cell>
          <cell r="C1798">
            <v>0.85519999999999996</v>
          </cell>
        </row>
        <row r="1799">
          <cell r="A1799" t="str">
            <v>cty40047</v>
          </cell>
          <cell r="B1799" t="str">
            <v>Garfield County, OK</v>
          </cell>
          <cell r="C1799">
            <v>0.85499999999999998</v>
          </cell>
        </row>
        <row r="1800">
          <cell r="A1800" t="str">
            <v>cty06065</v>
          </cell>
          <cell r="B1800" t="str">
            <v>Riverside County, CA</v>
          </cell>
          <cell r="C1800">
            <v>0.85499999999999998</v>
          </cell>
        </row>
        <row r="1801">
          <cell r="A1801" t="str">
            <v>cty31135</v>
          </cell>
          <cell r="B1801" t="str">
            <v>Perkins County, NE</v>
          </cell>
          <cell r="C1801">
            <v>0.85499999999999998</v>
          </cell>
        </row>
        <row r="1802">
          <cell r="A1802" t="str">
            <v>cty39021</v>
          </cell>
          <cell r="B1802" t="str">
            <v>Champaign County, OH</v>
          </cell>
          <cell r="C1802">
            <v>0.85499999999999998</v>
          </cell>
        </row>
        <row r="1803">
          <cell r="A1803" t="str">
            <v>cty47117</v>
          </cell>
          <cell r="B1803" t="str">
            <v>Marshall County, TN</v>
          </cell>
          <cell r="C1803">
            <v>0.85499999999999998</v>
          </cell>
        </row>
        <row r="1804">
          <cell r="A1804" t="str">
            <v>cty53017</v>
          </cell>
          <cell r="B1804" t="str">
            <v>Douglas County, WA</v>
          </cell>
          <cell r="C1804">
            <v>0.85489999999999999</v>
          </cell>
        </row>
        <row r="1805">
          <cell r="A1805" t="str">
            <v>cty40079</v>
          </cell>
          <cell r="B1805" t="str">
            <v>Le Flore County, OK</v>
          </cell>
          <cell r="C1805">
            <v>0.8548</v>
          </cell>
        </row>
        <row r="1806">
          <cell r="A1806" t="str">
            <v>cty39101</v>
          </cell>
          <cell r="B1806" t="str">
            <v>Marion County, OH</v>
          </cell>
          <cell r="C1806">
            <v>0.8548</v>
          </cell>
        </row>
        <row r="1807">
          <cell r="A1807" t="str">
            <v>cty54091</v>
          </cell>
          <cell r="B1807" t="str">
            <v>Taylor County, WV</v>
          </cell>
          <cell r="C1807">
            <v>0.85470000000000002</v>
          </cell>
        </row>
        <row r="1808">
          <cell r="A1808" t="str">
            <v>cty17003</v>
          </cell>
          <cell r="B1808" t="str">
            <v>Alexander County, IL</v>
          </cell>
          <cell r="C1808">
            <v>0.85470000000000002</v>
          </cell>
        </row>
        <row r="1809">
          <cell r="A1809" t="str">
            <v>cty18045</v>
          </cell>
          <cell r="B1809" t="str">
            <v>Fountain County, IN</v>
          </cell>
          <cell r="C1809">
            <v>0.85470000000000002</v>
          </cell>
        </row>
        <row r="1810">
          <cell r="A1810" t="str">
            <v>cty39145</v>
          </cell>
          <cell r="B1810" t="str">
            <v>Scioto County, OH</v>
          </cell>
          <cell r="C1810">
            <v>0.85460000000000003</v>
          </cell>
        </row>
        <row r="1811">
          <cell r="A1811" t="str">
            <v>cty18079</v>
          </cell>
          <cell r="B1811" t="str">
            <v>Jennings County, IN</v>
          </cell>
          <cell r="C1811">
            <v>0.85460000000000003</v>
          </cell>
        </row>
        <row r="1812">
          <cell r="A1812" t="str">
            <v>cty48139</v>
          </cell>
          <cell r="B1812" t="str">
            <v>Ellis County, TX</v>
          </cell>
          <cell r="C1812">
            <v>0.85450000000000004</v>
          </cell>
        </row>
        <row r="1813">
          <cell r="A1813" t="str">
            <v>cty48505</v>
          </cell>
          <cell r="B1813" t="str">
            <v>Zapata County, TX</v>
          </cell>
          <cell r="C1813">
            <v>0.85450000000000004</v>
          </cell>
        </row>
        <row r="1814">
          <cell r="A1814" t="str">
            <v>cty54031</v>
          </cell>
          <cell r="B1814" t="str">
            <v>Hardy County, WV</v>
          </cell>
          <cell r="C1814">
            <v>0.85450000000000004</v>
          </cell>
        </row>
        <row r="1815">
          <cell r="A1815" t="str">
            <v>cty06021</v>
          </cell>
          <cell r="B1815" t="str">
            <v>Glenn County, CA</v>
          </cell>
          <cell r="C1815">
            <v>0.85429999999999995</v>
          </cell>
        </row>
        <row r="1816">
          <cell r="A1816" t="str">
            <v>cty32027</v>
          </cell>
          <cell r="B1816" t="str">
            <v>Pershing County, NV</v>
          </cell>
          <cell r="C1816">
            <v>0.85409999999999997</v>
          </cell>
        </row>
        <row r="1817">
          <cell r="A1817" t="str">
            <v>cty54095</v>
          </cell>
          <cell r="B1817" t="str">
            <v>Tyler County, WV</v>
          </cell>
          <cell r="C1817">
            <v>0.85409999999999997</v>
          </cell>
        </row>
        <row r="1818">
          <cell r="A1818" t="str">
            <v>cty26163</v>
          </cell>
          <cell r="B1818" t="str">
            <v>Wayne County, MI</v>
          </cell>
          <cell r="C1818">
            <v>0.85399999999999998</v>
          </cell>
        </row>
        <row r="1819">
          <cell r="A1819" t="str">
            <v>cty39031</v>
          </cell>
          <cell r="B1819" t="str">
            <v>Coshocton County, OH</v>
          </cell>
          <cell r="C1819">
            <v>0.85399999999999998</v>
          </cell>
        </row>
        <row r="1820">
          <cell r="A1820" t="str">
            <v>cty31157</v>
          </cell>
          <cell r="B1820" t="str">
            <v>Scotts Bluff County, NE</v>
          </cell>
          <cell r="C1820">
            <v>0.85389999999999999</v>
          </cell>
        </row>
        <row r="1821">
          <cell r="A1821" t="str">
            <v>cty22103</v>
          </cell>
          <cell r="B1821" t="str">
            <v>St. Tammany Parish, LA</v>
          </cell>
          <cell r="C1821">
            <v>0.85389999999999999</v>
          </cell>
        </row>
        <row r="1822">
          <cell r="A1822" t="str">
            <v>cty01089</v>
          </cell>
          <cell r="B1822" t="str">
            <v>Madison County, AL</v>
          </cell>
          <cell r="C1822">
            <v>0.85389999999999999</v>
          </cell>
        </row>
        <row r="1823">
          <cell r="A1823" t="str">
            <v>cty33001</v>
          </cell>
          <cell r="B1823" t="str">
            <v>Belknap County, NH</v>
          </cell>
          <cell r="C1823">
            <v>0.8538</v>
          </cell>
        </row>
        <row r="1824">
          <cell r="A1824" t="str">
            <v>cty24019</v>
          </cell>
          <cell r="B1824" t="str">
            <v>Dorchester County, MD</v>
          </cell>
          <cell r="C1824">
            <v>0.8538</v>
          </cell>
        </row>
        <row r="1825">
          <cell r="A1825" t="str">
            <v>cty53053</v>
          </cell>
          <cell r="B1825" t="str">
            <v>Pierce County, WA</v>
          </cell>
          <cell r="C1825">
            <v>0.85370000000000001</v>
          </cell>
        </row>
        <row r="1826">
          <cell r="A1826" t="str">
            <v>cty05017</v>
          </cell>
          <cell r="B1826" t="str">
            <v>Chicot County, AR</v>
          </cell>
          <cell r="C1826">
            <v>0.85370000000000001</v>
          </cell>
        </row>
        <row r="1827">
          <cell r="A1827" t="str">
            <v>cty51037</v>
          </cell>
          <cell r="B1827" t="str">
            <v>Charlotte County, VA</v>
          </cell>
          <cell r="C1827">
            <v>0.85370000000000001</v>
          </cell>
        </row>
        <row r="1828">
          <cell r="A1828" t="str">
            <v>cty55103</v>
          </cell>
          <cell r="B1828" t="str">
            <v>Richland County, WI</v>
          </cell>
          <cell r="C1828">
            <v>0.85370000000000001</v>
          </cell>
        </row>
        <row r="1829">
          <cell r="A1829" t="str">
            <v>cty21173</v>
          </cell>
          <cell r="B1829" t="str">
            <v>Montgomery County, KY</v>
          </cell>
          <cell r="C1829">
            <v>0.85360000000000003</v>
          </cell>
        </row>
        <row r="1830">
          <cell r="A1830" t="str">
            <v>cty17051</v>
          </cell>
          <cell r="B1830" t="str">
            <v>Fayette County, IL</v>
          </cell>
          <cell r="C1830">
            <v>0.85360000000000003</v>
          </cell>
        </row>
        <row r="1831">
          <cell r="A1831" t="str">
            <v>cty49037</v>
          </cell>
          <cell r="B1831" t="str">
            <v>San Juan County, UT</v>
          </cell>
          <cell r="C1831">
            <v>0.85350000000000004</v>
          </cell>
        </row>
        <row r="1832">
          <cell r="A1832" t="str">
            <v>cty40123</v>
          </cell>
          <cell r="B1832" t="str">
            <v>Pontotoc County, OK</v>
          </cell>
          <cell r="C1832">
            <v>0.85350000000000004</v>
          </cell>
        </row>
        <row r="1833">
          <cell r="A1833" t="str">
            <v>cty29077</v>
          </cell>
          <cell r="B1833" t="str">
            <v>Greene County, MO</v>
          </cell>
          <cell r="C1833">
            <v>0.85350000000000004</v>
          </cell>
        </row>
        <row r="1834">
          <cell r="A1834" t="str">
            <v>cty18021</v>
          </cell>
          <cell r="B1834" t="str">
            <v>Clay County, IN</v>
          </cell>
          <cell r="C1834">
            <v>0.85340000000000005</v>
          </cell>
        </row>
        <row r="1835">
          <cell r="A1835" t="str">
            <v>cty47011</v>
          </cell>
          <cell r="B1835" t="str">
            <v>Bradley County, TN</v>
          </cell>
          <cell r="C1835">
            <v>0.85340000000000005</v>
          </cell>
        </row>
        <row r="1836">
          <cell r="A1836" t="str">
            <v>cty26091</v>
          </cell>
          <cell r="B1836" t="str">
            <v>Lenawee County, MI</v>
          </cell>
          <cell r="C1836">
            <v>0.85329999999999995</v>
          </cell>
        </row>
        <row r="1837">
          <cell r="A1837" t="str">
            <v>cty18083</v>
          </cell>
          <cell r="B1837" t="str">
            <v>Knox County, IN</v>
          </cell>
          <cell r="C1837">
            <v>0.85329999999999995</v>
          </cell>
        </row>
        <row r="1838">
          <cell r="A1838" t="str">
            <v>cty29131</v>
          </cell>
          <cell r="B1838" t="str">
            <v>Miller County, MO</v>
          </cell>
          <cell r="C1838">
            <v>0.85329999999999995</v>
          </cell>
        </row>
        <row r="1839">
          <cell r="A1839" t="str">
            <v>cty48159</v>
          </cell>
          <cell r="B1839" t="str">
            <v>Franklin County, TX</v>
          </cell>
          <cell r="C1839">
            <v>0.85329999999999995</v>
          </cell>
        </row>
        <row r="1840">
          <cell r="A1840" t="str">
            <v>cty31181</v>
          </cell>
          <cell r="B1840" t="str">
            <v>Webster County, NE</v>
          </cell>
          <cell r="C1840">
            <v>0.85319999999999996</v>
          </cell>
        </row>
        <row r="1841">
          <cell r="A1841" t="str">
            <v>cty18119</v>
          </cell>
          <cell r="B1841" t="str">
            <v>Owen County, IN</v>
          </cell>
          <cell r="C1841">
            <v>0.85319999999999996</v>
          </cell>
        </row>
        <row r="1842">
          <cell r="A1842" t="str">
            <v>cty31145</v>
          </cell>
          <cell r="B1842" t="str">
            <v>Red Willow County, NE</v>
          </cell>
          <cell r="C1842">
            <v>0.85319999999999996</v>
          </cell>
        </row>
        <row r="1843">
          <cell r="A1843" t="str">
            <v>cty29227</v>
          </cell>
          <cell r="B1843" t="str">
            <v>Worth County, MO</v>
          </cell>
          <cell r="C1843">
            <v>0.85309999999999997</v>
          </cell>
        </row>
        <row r="1844">
          <cell r="A1844" t="str">
            <v>cty48469</v>
          </cell>
          <cell r="B1844" t="str">
            <v>Victoria County, TX</v>
          </cell>
          <cell r="C1844">
            <v>0.85309999999999997</v>
          </cell>
        </row>
        <row r="1845">
          <cell r="A1845" t="str">
            <v>cty28085</v>
          </cell>
          <cell r="B1845" t="str">
            <v>Lincoln County, MS</v>
          </cell>
          <cell r="C1845">
            <v>0.85299999999999998</v>
          </cell>
        </row>
        <row r="1846">
          <cell r="A1846" t="str">
            <v>cty51047</v>
          </cell>
          <cell r="B1846" t="str">
            <v>Culpeper County, VA</v>
          </cell>
          <cell r="C1846">
            <v>0.85289999999999999</v>
          </cell>
        </row>
        <row r="1847">
          <cell r="A1847" t="str">
            <v>cty40087</v>
          </cell>
          <cell r="B1847" t="str">
            <v>McClain County, OK</v>
          </cell>
          <cell r="C1847">
            <v>0.8528</v>
          </cell>
        </row>
        <row r="1848">
          <cell r="A1848" t="str">
            <v>cty18169</v>
          </cell>
          <cell r="B1848" t="str">
            <v>Wabash County, IN</v>
          </cell>
          <cell r="C1848">
            <v>0.8528</v>
          </cell>
        </row>
        <row r="1849">
          <cell r="A1849" t="str">
            <v>cty45015</v>
          </cell>
          <cell r="B1849" t="str">
            <v>Berkeley County, SC</v>
          </cell>
          <cell r="C1849">
            <v>0.85270000000000001</v>
          </cell>
        </row>
        <row r="1850">
          <cell r="A1850" t="str">
            <v>cty29071</v>
          </cell>
          <cell r="B1850" t="str">
            <v>Franklin County, MO</v>
          </cell>
          <cell r="C1850">
            <v>0.85270000000000001</v>
          </cell>
        </row>
        <row r="1851">
          <cell r="A1851" t="str">
            <v>cty26129</v>
          </cell>
          <cell r="B1851" t="str">
            <v>Ogemaw County, MI</v>
          </cell>
          <cell r="C1851">
            <v>0.85270000000000001</v>
          </cell>
        </row>
        <row r="1852">
          <cell r="A1852" t="str">
            <v>cty51620</v>
          </cell>
          <cell r="B1852" t="str">
            <v>Franklin city, VA</v>
          </cell>
          <cell r="C1852">
            <v>0.85250000000000004</v>
          </cell>
        </row>
        <row r="1853">
          <cell r="A1853" t="str">
            <v>cty21195</v>
          </cell>
          <cell r="B1853" t="str">
            <v>Pike County, KY</v>
          </cell>
          <cell r="C1853">
            <v>0.85250000000000004</v>
          </cell>
        </row>
        <row r="1854">
          <cell r="A1854" t="str">
            <v>cty26153</v>
          </cell>
          <cell r="B1854" t="str">
            <v>Schoolcraft County, MI</v>
          </cell>
          <cell r="C1854">
            <v>0.85240000000000005</v>
          </cell>
        </row>
        <row r="1855">
          <cell r="A1855" t="str">
            <v>cty22033</v>
          </cell>
          <cell r="B1855" t="str">
            <v>East Baton Rouge Parish, LA</v>
          </cell>
          <cell r="C1855">
            <v>0.85240000000000005</v>
          </cell>
        </row>
        <row r="1856">
          <cell r="A1856" t="str">
            <v>cty56043</v>
          </cell>
          <cell r="B1856" t="str">
            <v>Washakie County, WY</v>
          </cell>
          <cell r="C1856">
            <v>0.85240000000000005</v>
          </cell>
        </row>
        <row r="1857">
          <cell r="A1857" t="str">
            <v>cty21213</v>
          </cell>
          <cell r="B1857" t="str">
            <v>Simpson County, KY</v>
          </cell>
          <cell r="C1857">
            <v>0.85240000000000005</v>
          </cell>
        </row>
        <row r="1858">
          <cell r="A1858" t="str">
            <v>cty29005</v>
          </cell>
          <cell r="B1858" t="str">
            <v>Atchison County, MO</v>
          </cell>
          <cell r="C1858">
            <v>0.85240000000000005</v>
          </cell>
        </row>
        <row r="1859">
          <cell r="A1859" t="str">
            <v>cty19133</v>
          </cell>
          <cell r="B1859" t="str">
            <v>Monona County, IA</v>
          </cell>
          <cell r="C1859">
            <v>0.85240000000000005</v>
          </cell>
        </row>
        <row r="1860">
          <cell r="A1860" t="str">
            <v>cty29207</v>
          </cell>
          <cell r="B1860" t="str">
            <v>Stoddard County, MO</v>
          </cell>
          <cell r="C1860">
            <v>0.85229999999999995</v>
          </cell>
        </row>
        <row r="1861">
          <cell r="A1861" t="str">
            <v>cty51193</v>
          </cell>
          <cell r="B1861" t="str">
            <v>Westmoreland County, VA</v>
          </cell>
          <cell r="C1861">
            <v>0.85229999999999995</v>
          </cell>
        </row>
        <row r="1862">
          <cell r="A1862" t="str">
            <v>cty18111</v>
          </cell>
          <cell r="B1862" t="str">
            <v>Newton County, IN</v>
          </cell>
          <cell r="C1862">
            <v>0.85229999999999995</v>
          </cell>
        </row>
        <row r="1863">
          <cell r="A1863" t="str">
            <v>cty48083</v>
          </cell>
          <cell r="B1863" t="str">
            <v>Coleman County, TX</v>
          </cell>
          <cell r="C1863">
            <v>0.85219999999999996</v>
          </cell>
        </row>
        <row r="1864">
          <cell r="A1864" t="str">
            <v>cty47111</v>
          </cell>
          <cell r="B1864" t="str">
            <v>Macon County, TN</v>
          </cell>
          <cell r="C1864">
            <v>0.85219999999999996</v>
          </cell>
        </row>
        <row r="1865">
          <cell r="A1865" t="str">
            <v>cty13039</v>
          </cell>
          <cell r="B1865" t="str">
            <v>Camden County, GA</v>
          </cell>
          <cell r="C1865">
            <v>0.85219999999999996</v>
          </cell>
        </row>
        <row r="1866">
          <cell r="A1866" t="str">
            <v>cty53027</v>
          </cell>
          <cell r="B1866" t="str">
            <v>Grays Harbor County, WA</v>
          </cell>
          <cell r="C1866">
            <v>0.85209999999999997</v>
          </cell>
        </row>
        <row r="1867">
          <cell r="A1867" t="str">
            <v>cty13179</v>
          </cell>
          <cell r="B1867" t="str">
            <v>Liberty County, GA</v>
          </cell>
          <cell r="C1867">
            <v>0.85209999999999997</v>
          </cell>
        </row>
        <row r="1868">
          <cell r="A1868" t="str">
            <v>cty16063</v>
          </cell>
          <cell r="B1868" t="str">
            <v>Lincoln County, ID</v>
          </cell>
          <cell r="C1868">
            <v>0.85209999999999997</v>
          </cell>
        </row>
        <row r="1869">
          <cell r="A1869" t="str">
            <v>cty37127</v>
          </cell>
          <cell r="B1869" t="str">
            <v>Nash County, NC</v>
          </cell>
          <cell r="C1869">
            <v>0.85199999999999998</v>
          </cell>
        </row>
        <row r="1870">
          <cell r="A1870" t="str">
            <v>cty33005</v>
          </cell>
          <cell r="B1870" t="str">
            <v>Cheshire County, NH</v>
          </cell>
          <cell r="C1870">
            <v>0.85199999999999998</v>
          </cell>
        </row>
        <row r="1871">
          <cell r="A1871" t="str">
            <v>cty55113</v>
          </cell>
          <cell r="B1871" t="str">
            <v>Sawyer County, WI</v>
          </cell>
          <cell r="C1871">
            <v>0.85189999999999999</v>
          </cell>
        </row>
        <row r="1872">
          <cell r="A1872" t="str">
            <v>cty26165</v>
          </cell>
          <cell r="B1872" t="str">
            <v>Wexford County, MI</v>
          </cell>
          <cell r="C1872">
            <v>0.85189999999999999</v>
          </cell>
        </row>
        <row r="1873">
          <cell r="A1873" t="str">
            <v>cty53057</v>
          </cell>
          <cell r="B1873" t="str">
            <v>Skagit County, WA</v>
          </cell>
          <cell r="C1873">
            <v>0.8518</v>
          </cell>
        </row>
        <row r="1874">
          <cell r="A1874" t="str">
            <v>cty26069</v>
          </cell>
          <cell r="B1874" t="str">
            <v>Iosco County, MI</v>
          </cell>
          <cell r="C1874">
            <v>0.8518</v>
          </cell>
        </row>
        <row r="1875">
          <cell r="A1875" t="str">
            <v>cty10005</v>
          </cell>
          <cell r="B1875" t="str">
            <v>Sussex County, DE</v>
          </cell>
          <cell r="C1875">
            <v>0.85170000000000001</v>
          </cell>
        </row>
        <row r="1876">
          <cell r="A1876" t="str">
            <v>cty29097</v>
          </cell>
          <cell r="B1876" t="str">
            <v>Jasper County, MO</v>
          </cell>
          <cell r="C1876">
            <v>0.85170000000000001</v>
          </cell>
        </row>
        <row r="1877">
          <cell r="A1877" t="str">
            <v>cty26059</v>
          </cell>
          <cell r="B1877" t="str">
            <v>Hillsdale County, MI</v>
          </cell>
          <cell r="C1877">
            <v>0.85160000000000002</v>
          </cell>
        </row>
        <row r="1878">
          <cell r="A1878" t="str">
            <v>cty47041</v>
          </cell>
          <cell r="B1878" t="str">
            <v>DeKalb County, TN</v>
          </cell>
          <cell r="C1878">
            <v>0.85160000000000002</v>
          </cell>
        </row>
        <row r="1879">
          <cell r="A1879" t="str">
            <v>cty19021</v>
          </cell>
          <cell r="B1879" t="str">
            <v>Buena Vista County, IA</v>
          </cell>
          <cell r="C1879">
            <v>0.85160000000000002</v>
          </cell>
        </row>
        <row r="1880">
          <cell r="A1880" t="str">
            <v>cty36057</v>
          </cell>
          <cell r="B1880" t="str">
            <v>Montgomery County, NY</v>
          </cell>
          <cell r="C1880">
            <v>0.85150000000000003</v>
          </cell>
        </row>
        <row r="1881">
          <cell r="A1881" t="str">
            <v>cty41061</v>
          </cell>
          <cell r="B1881" t="str">
            <v>Union County, OR</v>
          </cell>
          <cell r="C1881">
            <v>0.85140000000000005</v>
          </cell>
        </row>
        <row r="1882">
          <cell r="A1882" t="str">
            <v>cty29107</v>
          </cell>
          <cell r="B1882" t="str">
            <v>Lafayette County, MO</v>
          </cell>
          <cell r="C1882">
            <v>0.85140000000000005</v>
          </cell>
        </row>
        <row r="1883">
          <cell r="A1883" t="str">
            <v>cty28073</v>
          </cell>
          <cell r="B1883" t="str">
            <v>Lamar County, MS</v>
          </cell>
          <cell r="C1883">
            <v>0.85140000000000005</v>
          </cell>
        </row>
        <row r="1884">
          <cell r="A1884" t="str">
            <v>cty12041</v>
          </cell>
          <cell r="B1884" t="str">
            <v>Gilchrist County, FL</v>
          </cell>
          <cell r="C1884">
            <v>0.85129999999999995</v>
          </cell>
        </row>
        <row r="1885">
          <cell r="A1885" t="str">
            <v>cty06037</v>
          </cell>
          <cell r="B1885" t="str">
            <v>Los Angeles County, CA</v>
          </cell>
          <cell r="C1885">
            <v>0.85119999999999996</v>
          </cell>
        </row>
        <row r="1886">
          <cell r="A1886" t="str">
            <v>cty29153</v>
          </cell>
          <cell r="B1886" t="str">
            <v>Ozark County, MO</v>
          </cell>
          <cell r="C1886">
            <v>0.85119999999999996</v>
          </cell>
        </row>
        <row r="1887">
          <cell r="A1887" t="str">
            <v>cty01077</v>
          </cell>
          <cell r="B1887" t="str">
            <v>Lauderdale County, AL</v>
          </cell>
          <cell r="C1887">
            <v>0.85109999999999997</v>
          </cell>
        </row>
        <row r="1888">
          <cell r="A1888" t="str">
            <v>cty39053</v>
          </cell>
          <cell r="B1888" t="str">
            <v>Gallia County, OH</v>
          </cell>
          <cell r="C1888">
            <v>0.85099999999999998</v>
          </cell>
        </row>
        <row r="1889">
          <cell r="A1889" t="str">
            <v>cty48503</v>
          </cell>
          <cell r="B1889" t="str">
            <v>Young County, TX</v>
          </cell>
          <cell r="C1889">
            <v>0.85099999999999998</v>
          </cell>
        </row>
        <row r="1890">
          <cell r="A1890" t="str">
            <v>cty21119</v>
          </cell>
          <cell r="B1890" t="str">
            <v>Knott County, KY</v>
          </cell>
          <cell r="C1890">
            <v>0.85089999999999999</v>
          </cell>
        </row>
        <row r="1891">
          <cell r="A1891" t="str">
            <v>cty13251</v>
          </cell>
          <cell r="B1891" t="str">
            <v>Screven County, GA</v>
          </cell>
          <cell r="C1891">
            <v>0.85089999999999999</v>
          </cell>
        </row>
        <row r="1892">
          <cell r="A1892" t="str">
            <v>cty21189</v>
          </cell>
          <cell r="B1892" t="str">
            <v>Owsley County, KY</v>
          </cell>
          <cell r="C1892">
            <v>0.85089999999999999</v>
          </cell>
        </row>
        <row r="1893">
          <cell r="A1893" t="str">
            <v>cty38075</v>
          </cell>
          <cell r="B1893" t="str">
            <v>Renville County, ND</v>
          </cell>
          <cell r="C1893">
            <v>0.85089999999999999</v>
          </cell>
        </row>
        <row r="1894">
          <cell r="A1894" t="str">
            <v>cty20111</v>
          </cell>
          <cell r="B1894" t="str">
            <v>Lyon County, KS</v>
          </cell>
          <cell r="C1894">
            <v>0.8508</v>
          </cell>
        </row>
        <row r="1895">
          <cell r="A1895" t="str">
            <v>cty18139</v>
          </cell>
          <cell r="B1895" t="str">
            <v>Rush County, IN</v>
          </cell>
          <cell r="C1895">
            <v>0.85070000000000001</v>
          </cell>
        </row>
        <row r="1896">
          <cell r="A1896" t="str">
            <v>cty55079</v>
          </cell>
          <cell r="B1896" t="str">
            <v>Milwaukee County, WI</v>
          </cell>
          <cell r="C1896">
            <v>0.85060000000000002</v>
          </cell>
        </row>
        <row r="1897">
          <cell r="A1897" t="str">
            <v>cty30047</v>
          </cell>
          <cell r="B1897" t="str">
            <v>Lake County, MT</v>
          </cell>
          <cell r="C1897">
            <v>0.85050000000000003</v>
          </cell>
        </row>
        <row r="1898">
          <cell r="A1898" t="str">
            <v>cty48289</v>
          </cell>
          <cell r="B1898" t="str">
            <v>Leon County, TX</v>
          </cell>
          <cell r="C1898">
            <v>0.85050000000000003</v>
          </cell>
        </row>
        <row r="1899">
          <cell r="A1899" t="str">
            <v>cty41071</v>
          </cell>
          <cell r="B1899" t="str">
            <v>Yamhill County, OR</v>
          </cell>
          <cell r="C1899">
            <v>0.85040000000000004</v>
          </cell>
        </row>
        <row r="1900">
          <cell r="A1900" t="str">
            <v>cty48361</v>
          </cell>
          <cell r="B1900" t="str">
            <v>Orange County, TX</v>
          </cell>
          <cell r="C1900">
            <v>0.85040000000000004</v>
          </cell>
        </row>
        <row r="1901">
          <cell r="A1901" t="str">
            <v>cty37019</v>
          </cell>
          <cell r="B1901" t="str">
            <v>Brunswick County, NC</v>
          </cell>
          <cell r="C1901">
            <v>0.85040000000000004</v>
          </cell>
        </row>
        <row r="1902">
          <cell r="A1902" t="str">
            <v>cty41029</v>
          </cell>
          <cell r="B1902" t="str">
            <v>Jackson County, OR</v>
          </cell>
          <cell r="C1902">
            <v>0.85029999999999994</v>
          </cell>
        </row>
        <row r="1903">
          <cell r="A1903" t="str">
            <v>cty20021</v>
          </cell>
          <cell r="B1903" t="str">
            <v>Cherokee County, KS</v>
          </cell>
          <cell r="C1903">
            <v>0.85029999999999994</v>
          </cell>
        </row>
        <row r="1904">
          <cell r="A1904" t="str">
            <v>cty48005</v>
          </cell>
          <cell r="B1904" t="str">
            <v>Angelina County, TX</v>
          </cell>
          <cell r="C1904">
            <v>0.85029999999999994</v>
          </cell>
        </row>
        <row r="1905">
          <cell r="A1905" t="str">
            <v>cty20019</v>
          </cell>
          <cell r="B1905" t="str">
            <v>Chautauqua County, KS</v>
          </cell>
          <cell r="C1905">
            <v>0.85019999999999996</v>
          </cell>
        </row>
        <row r="1906">
          <cell r="A1906" t="str">
            <v>cty26145</v>
          </cell>
          <cell r="B1906" t="str">
            <v>Saginaw County, MI</v>
          </cell>
          <cell r="C1906">
            <v>0.85009999999999997</v>
          </cell>
        </row>
        <row r="1907">
          <cell r="A1907" t="str">
            <v>cty01003</v>
          </cell>
          <cell r="B1907" t="str">
            <v>Baldwin County, AL</v>
          </cell>
          <cell r="C1907">
            <v>0.85</v>
          </cell>
        </row>
        <row r="1908">
          <cell r="A1908" t="str">
            <v>cty41059</v>
          </cell>
          <cell r="B1908" t="str">
            <v>Umatilla County, OR</v>
          </cell>
          <cell r="C1908">
            <v>0.84989999999999999</v>
          </cell>
        </row>
        <row r="1909">
          <cell r="A1909" t="str">
            <v>cty12019</v>
          </cell>
          <cell r="B1909" t="str">
            <v>Clay County, FL</v>
          </cell>
          <cell r="C1909">
            <v>0.84989999999999999</v>
          </cell>
        </row>
        <row r="1910">
          <cell r="A1910" t="str">
            <v>cty40045</v>
          </cell>
          <cell r="B1910" t="str">
            <v>Ellis County, OK</v>
          </cell>
          <cell r="C1910">
            <v>0.84989999999999999</v>
          </cell>
        </row>
        <row r="1911">
          <cell r="A1911" t="str">
            <v>cty48285</v>
          </cell>
          <cell r="B1911" t="str">
            <v>Lavaca County, TX</v>
          </cell>
          <cell r="C1911">
            <v>0.84989999999999999</v>
          </cell>
        </row>
        <row r="1912">
          <cell r="A1912" t="str">
            <v>cty48331</v>
          </cell>
          <cell r="B1912" t="str">
            <v>Milam County, TX</v>
          </cell>
          <cell r="C1912">
            <v>0.84989999999999999</v>
          </cell>
        </row>
        <row r="1913">
          <cell r="A1913" t="str">
            <v>cty22019</v>
          </cell>
          <cell r="B1913" t="str">
            <v>Calcasieu Parish, LA</v>
          </cell>
          <cell r="C1913">
            <v>0.8498</v>
          </cell>
        </row>
        <row r="1914">
          <cell r="A1914" t="str">
            <v>cty37171</v>
          </cell>
          <cell r="B1914" t="str">
            <v>Surry County, NC</v>
          </cell>
          <cell r="C1914">
            <v>0.8498</v>
          </cell>
        </row>
        <row r="1915">
          <cell r="A1915" t="str">
            <v>cty21043</v>
          </cell>
          <cell r="B1915" t="str">
            <v>Carter County, KY</v>
          </cell>
          <cell r="C1915">
            <v>0.8498</v>
          </cell>
        </row>
        <row r="1916">
          <cell r="A1916" t="str">
            <v>cty42055</v>
          </cell>
          <cell r="B1916" t="str">
            <v>Franklin County, PA</v>
          </cell>
          <cell r="C1916">
            <v>0.8498</v>
          </cell>
        </row>
        <row r="1917">
          <cell r="A1917" t="str">
            <v>cty28059</v>
          </cell>
          <cell r="B1917" t="str">
            <v>Jackson County, MS</v>
          </cell>
          <cell r="C1917">
            <v>0.84970000000000001</v>
          </cell>
        </row>
        <row r="1918">
          <cell r="A1918" t="str">
            <v>cty39049</v>
          </cell>
          <cell r="B1918" t="str">
            <v>Franklin County, OH</v>
          </cell>
          <cell r="C1918">
            <v>0.84970000000000001</v>
          </cell>
        </row>
        <row r="1919">
          <cell r="A1919" t="str">
            <v>cty53007</v>
          </cell>
          <cell r="B1919" t="str">
            <v>Chelan County, WA</v>
          </cell>
          <cell r="C1919">
            <v>0.84960000000000002</v>
          </cell>
        </row>
        <row r="1920">
          <cell r="A1920" t="str">
            <v>cty22115</v>
          </cell>
          <cell r="B1920" t="str">
            <v>Vernon Parish, LA</v>
          </cell>
          <cell r="C1920">
            <v>0.84960000000000002</v>
          </cell>
        </row>
        <row r="1921">
          <cell r="A1921" t="str">
            <v>cty26137</v>
          </cell>
          <cell r="B1921" t="str">
            <v>Otsego County, MI</v>
          </cell>
          <cell r="C1921">
            <v>0.84960000000000002</v>
          </cell>
        </row>
        <row r="1922">
          <cell r="A1922" t="str">
            <v>cty26009</v>
          </cell>
          <cell r="B1922" t="str">
            <v>Antrim County, MI</v>
          </cell>
          <cell r="C1922">
            <v>0.84960000000000002</v>
          </cell>
        </row>
        <row r="1923">
          <cell r="A1923" t="str">
            <v>cty12063</v>
          </cell>
          <cell r="B1923" t="str">
            <v>Jackson County, FL</v>
          </cell>
          <cell r="C1923">
            <v>0.84960000000000002</v>
          </cell>
        </row>
        <row r="1924">
          <cell r="A1924" t="str">
            <v>cty47055</v>
          </cell>
          <cell r="B1924" t="str">
            <v>Giles County, TN</v>
          </cell>
          <cell r="C1924">
            <v>0.84960000000000002</v>
          </cell>
        </row>
        <row r="1925">
          <cell r="A1925" t="str">
            <v>cty05069</v>
          </cell>
          <cell r="B1925" t="str">
            <v>Jefferson County, AR</v>
          </cell>
          <cell r="C1925">
            <v>0.84950000000000003</v>
          </cell>
        </row>
        <row r="1926">
          <cell r="A1926" t="str">
            <v>cty48001</v>
          </cell>
          <cell r="B1926" t="str">
            <v>Anderson County, TX</v>
          </cell>
          <cell r="C1926">
            <v>0.84930000000000005</v>
          </cell>
        </row>
        <row r="1927">
          <cell r="A1927" t="str">
            <v>cty54047</v>
          </cell>
          <cell r="B1927" t="str">
            <v>McDowell County, WV</v>
          </cell>
          <cell r="C1927">
            <v>0.84930000000000005</v>
          </cell>
        </row>
        <row r="1928">
          <cell r="A1928" t="str">
            <v>cty46091</v>
          </cell>
          <cell r="B1928" t="str">
            <v>Marshall County, SD</v>
          </cell>
          <cell r="C1928">
            <v>0.84930000000000005</v>
          </cell>
        </row>
        <row r="1929">
          <cell r="A1929" t="str">
            <v>cty21063</v>
          </cell>
          <cell r="B1929" t="str">
            <v>Elliott County, KY</v>
          </cell>
          <cell r="C1929">
            <v>0.84930000000000005</v>
          </cell>
        </row>
        <row r="1930">
          <cell r="A1930" t="str">
            <v>cty45003</v>
          </cell>
          <cell r="B1930" t="str">
            <v>Aiken County, SC</v>
          </cell>
          <cell r="C1930">
            <v>0.84919999999999995</v>
          </cell>
        </row>
        <row r="1931">
          <cell r="A1931" t="str">
            <v>cty35001</v>
          </cell>
          <cell r="B1931" t="str">
            <v>Bernalillo County, NM</v>
          </cell>
          <cell r="C1931">
            <v>0.84909999999999997</v>
          </cell>
        </row>
        <row r="1932">
          <cell r="A1932" t="str">
            <v>cty37199</v>
          </cell>
          <cell r="B1932" t="str">
            <v>Yancey County, NC</v>
          </cell>
          <cell r="C1932">
            <v>0.84909999999999997</v>
          </cell>
        </row>
        <row r="1933">
          <cell r="A1933" t="str">
            <v>cty55041</v>
          </cell>
          <cell r="B1933" t="str">
            <v>Forest County, WI</v>
          </cell>
          <cell r="C1933">
            <v>0.84899999999999998</v>
          </cell>
        </row>
        <row r="1934">
          <cell r="A1934" t="str">
            <v>cty21105</v>
          </cell>
          <cell r="B1934" t="str">
            <v>Hickman County, KY</v>
          </cell>
          <cell r="C1934">
            <v>0.84899999999999998</v>
          </cell>
        </row>
        <row r="1935">
          <cell r="A1935" t="str">
            <v>cty47069</v>
          </cell>
          <cell r="B1935" t="str">
            <v>Hardeman County, TN</v>
          </cell>
          <cell r="C1935">
            <v>0.84899999999999998</v>
          </cell>
        </row>
        <row r="1936">
          <cell r="A1936" t="str">
            <v>cty54053</v>
          </cell>
          <cell r="B1936" t="str">
            <v>Mason County, WV</v>
          </cell>
          <cell r="C1936">
            <v>0.84899999999999998</v>
          </cell>
        </row>
        <row r="1937">
          <cell r="A1937" t="str">
            <v>cty45079</v>
          </cell>
          <cell r="B1937" t="str">
            <v>Richland County, SC</v>
          </cell>
          <cell r="C1937">
            <v>0.84889999999999999</v>
          </cell>
        </row>
        <row r="1938">
          <cell r="A1938" t="str">
            <v>cty05113</v>
          </cell>
          <cell r="B1938" t="str">
            <v>Polk County, AR</v>
          </cell>
          <cell r="C1938">
            <v>0.8488</v>
          </cell>
        </row>
        <row r="1939">
          <cell r="A1939" t="str">
            <v>cty37191</v>
          </cell>
          <cell r="B1939" t="str">
            <v>Wayne County, NC</v>
          </cell>
          <cell r="C1939">
            <v>0.8488</v>
          </cell>
        </row>
        <row r="1940">
          <cell r="A1940" t="str">
            <v>cty48293</v>
          </cell>
          <cell r="B1940" t="str">
            <v>Limestone County, TX</v>
          </cell>
          <cell r="C1940">
            <v>0.8488</v>
          </cell>
        </row>
        <row r="1941">
          <cell r="A1941" t="str">
            <v>cty29113</v>
          </cell>
          <cell r="B1941" t="str">
            <v>Lincoln County, MO</v>
          </cell>
          <cell r="C1941">
            <v>0.84870000000000001</v>
          </cell>
        </row>
        <row r="1942">
          <cell r="A1942" t="str">
            <v>cty51053</v>
          </cell>
          <cell r="B1942" t="str">
            <v>Dinwiddie County, VA</v>
          </cell>
          <cell r="C1942">
            <v>0.84870000000000001</v>
          </cell>
        </row>
        <row r="1943">
          <cell r="A1943" t="str">
            <v>cty48453</v>
          </cell>
          <cell r="B1943" t="str">
            <v>Travis County, TX</v>
          </cell>
          <cell r="C1943">
            <v>0.84860000000000002</v>
          </cell>
        </row>
        <row r="1944">
          <cell r="A1944" t="str">
            <v>cty12009</v>
          </cell>
          <cell r="B1944" t="str">
            <v>Brevard County, FL</v>
          </cell>
          <cell r="C1944">
            <v>0.84850000000000003</v>
          </cell>
        </row>
        <row r="1945">
          <cell r="A1945" t="str">
            <v>cty06101</v>
          </cell>
          <cell r="B1945" t="str">
            <v>Sutter County, CA</v>
          </cell>
          <cell r="C1945">
            <v>0.84840000000000004</v>
          </cell>
        </row>
        <row r="1946">
          <cell r="A1946" t="str">
            <v>cty36041</v>
          </cell>
          <cell r="B1946" t="str">
            <v>Hamilton County, NY</v>
          </cell>
          <cell r="C1946">
            <v>0.84840000000000004</v>
          </cell>
        </row>
        <row r="1947">
          <cell r="A1947" t="str">
            <v>cty40031</v>
          </cell>
          <cell r="B1947" t="str">
            <v>Comanche County, OK</v>
          </cell>
          <cell r="C1947">
            <v>0.84830000000000005</v>
          </cell>
        </row>
        <row r="1948">
          <cell r="A1948" t="str">
            <v>cty29163</v>
          </cell>
          <cell r="B1948" t="str">
            <v>Pike County, MO</v>
          </cell>
          <cell r="C1948">
            <v>0.84830000000000005</v>
          </cell>
        </row>
        <row r="1949">
          <cell r="A1949" t="str">
            <v>cty45055</v>
          </cell>
          <cell r="B1949" t="str">
            <v>Kershaw County, SC</v>
          </cell>
          <cell r="C1949">
            <v>0.84830000000000005</v>
          </cell>
        </row>
        <row r="1950">
          <cell r="A1950" t="str">
            <v>cty05101</v>
          </cell>
          <cell r="B1950" t="str">
            <v>Newton County, AR</v>
          </cell>
          <cell r="C1950">
            <v>0.84830000000000005</v>
          </cell>
        </row>
        <row r="1951">
          <cell r="A1951" t="str">
            <v>cty39007</v>
          </cell>
          <cell r="B1951" t="str">
            <v>Ashtabula County, OH</v>
          </cell>
          <cell r="C1951">
            <v>0.84830000000000005</v>
          </cell>
        </row>
        <row r="1952">
          <cell r="A1952" t="str">
            <v>cty48167</v>
          </cell>
          <cell r="B1952" t="str">
            <v>Galveston County, TX</v>
          </cell>
          <cell r="C1952">
            <v>0.84819999999999995</v>
          </cell>
        </row>
        <row r="1953">
          <cell r="A1953" t="str">
            <v>cty26003</v>
          </cell>
          <cell r="B1953" t="str">
            <v>Alger County, MI</v>
          </cell>
          <cell r="C1953">
            <v>0.84819999999999995</v>
          </cell>
        </row>
        <row r="1954">
          <cell r="A1954" t="str">
            <v>cty18123</v>
          </cell>
          <cell r="B1954" t="str">
            <v>Perry County, IN</v>
          </cell>
          <cell r="C1954">
            <v>0.84819999999999995</v>
          </cell>
        </row>
        <row r="1955">
          <cell r="A1955" t="str">
            <v>cty18049</v>
          </cell>
          <cell r="B1955" t="str">
            <v>Fulton County, IN</v>
          </cell>
          <cell r="C1955">
            <v>0.84819999999999995</v>
          </cell>
        </row>
        <row r="1956">
          <cell r="A1956" t="str">
            <v>cty29089</v>
          </cell>
          <cell r="B1956" t="str">
            <v>Howard County, MO</v>
          </cell>
          <cell r="C1956">
            <v>0.84809999999999997</v>
          </cell>
        </row>
        <row r="1957">
          <cell r="A1957" t="str">
            <v>cty48439</v>
          </cell>
          <cell r="B1957" t="str">
            <v>Tarrant County, TX</v>
          </cell>
          <cell r="C1957">
            <v>0.84799999999999998</v>
          </cell>
        </row>
        <row r="1958">
          <cell r="A1958" t="str">
            <v>cty48501</v>
          </cell>
          <cell r="B1958" t="str">
            <v>Yoakum County, TX</v>
          </cell>
          <cell r="C1958">
            <v>0.84799999999999998</v>
          </cell>
        </row>
        <row r="1959">
          <cell r="A1959" t="str">
            <v>cty13169</v>
          </cell>
          <cell r="B1959" t="str">
            <v>Jones County, GA</v>
          </cell>
          <cell r="C1959">
            <v>0.84799999999999998</v>
          </cell>
        </row>
        <row r="1960">
          <cell r="A1960" t="str">
            <v>cty08115</v>
          </cell>
          <cell r="B1960" t="str">
            <v>Sedgwick County, CO</v>
          </cell>
          <cell r="C1960">
            <v>0.84799999999999998</v>
          </cell>
        </row>
        <row r="1961">
          <cell r="A1961" t="str">
            <v>cty12053</v>
          </cell>
          <cell r="B1961" t="str">
            <v>Hernando County, FL</v>
          </cell>
          <cell r="C1961">
            <v>0.84789999999999999</v>
          </cell>
        </row>
        <row r="1962">
          <cell r="A1962" t="str">
            <v>cty41001</v>
          </cell>
          <cell r="B1962" t="str">
            <v>Baker County, OR</v>
          </cell>
          <cell r="C1962">
            <v>0.84789999999999999</v>
          </cell>
        </row>
        <row r="1963">
          <cell r="A1963" t="str">
            <v>cty29083</v>
          </cell>
          <cell r="B1963" t="str">
            <v>Henry County, MO</v>
          </cell>
          <cell r="C1963">
            <v>0.84789999999999999</v>
          </cell>
        </row>
        <row r="1964">
          <cell r="A1964" t="str">
            <v>cty12013</v>
          </cell>
          <cell r="B1964" t="str">
            <v>Calhoun County, FL</v>
          </cell>
          <cell r="C1964">
            <v>0.84789999999999999</v>
          </cell>
        </row>
        <row r="1965">
          <cell r="A1965" t="str">
            <v>cty08049</v>
          </cell>
          <cell r="B1965" t="str">
            <v>Grand County, CO</v>
          </cell>
          <cell r="C1965">
            <v>0.84789999999999999</v>
          </cell>
        </row>
        <row r="1966">
          <cell r="A1966" t="str">
            <v>cty21083</v>
          </cell>
          <cell r="B1966" t="str">
            <v>Graves County, KY</v>
          </cell>
          <cell r="C1966">
            <v>0.8478</v>
          </cell>
        </row>
        <row r="1967">
          <cell r="A1967" t="str">
            <v>cty48049</v>
          </cell>
          <cell r="B1967" t="str">
            <v>Brown County, TX</v>
          </cell>
          <cell r="C1967">
            <v>0.8478</v>
          </cell>
        </row>
        <row r="1968">
          <cell r="A1968" t="str">
            <v>cty48423</v>
          </cell>
          <cell r="B1968" t="str">
            <v>Smith County, TX</v>
          </cell>
          <cell r="C1968">
            <v>0.84770000000000001</v>
          </cell>
        </row>
        <row r="1969">
          <cell r="A1969" t="str">
            <v>cty23009</v>
          </cell>
          <cell r="B1969" t="str">
            <v>Hancock County, ME</v>
          </cell>
          <cell r="C1969">
            <v>0.84770000000000001</v>
          </cell>
        </row>
        <row r="1970">
          <cell r="A1970" t="str">
            <v>cty48313</v>
          </cell>
          <cell r="B1970" t="str">
            <v>Madison County, TX</v>
          </cell>
          <cell r="C1970">
            <v>0.84770000000000001</v>
          </cell>
        </row>
        <row r="1971">
          <cell r="A1971" t="str">
            <v>cty18117</v>
          </cell>
          <cell r="B1971" t="str">
            <v>Orange County, IN</v>
          </cell>
          <cell r="C1971">
            <v>0.84760000000000002</v>
          </cell>
        </row>
        <row r="1972">
          <cell r="A1972" t="str">
            <v>cty12113</v>
          </cell>
          <cell r="B1972" t="str">
            <v>Santa Rosa County, FL</v>
          </cell>
          <cell r="C1972">
            <v>0.84750000000000003</v>
          </cell>
        </row>
        <row r="1973">
          <cell r="A1973" t="str">
            <v>cty21009</v>
          </cell>
          <cell r="B1973" t="str">
            <v>Barren County, KY</v>
          </cell>
          <cell r="C1973">
            <v>0.84740000000000004</v>
          </cell>
        </row>
        <row r="1974">
          <cell r="A1974" t="str">
            <v>cty29219</v>
          </cell>
          <cell r="B1974" t="str">
            <v>Warren County, MO</v>
          </cell>
          <cell r="C1974">
            <v>0.84740000000000004</v>
          </cell>
        </row>
        <row r="1975">
          <cell r="A1975" t="str">
            <v>cty47043</v>
          </cell>
          <cell r="B1975" t="str">
            <v>Dickson County, TN</v>
          </cell>
          <cell r="C1975">
            <v>0.84740000000000004</v>
          </cell>
        </row>
        <row r="1976">
          <cell r="A1976" t="str">
            <v>cty26119</v>
          </cell>
          <cell r="B1976" t="str">
            <v>Montmorency County, MI</v>
          </cell>
          <cell r="C1976">
            <v>0.84740000000000004</v>
          </cell>
        </row>
        <row r="1977">
          <cell r="A1977" t="str">
            <v>cty47045</v>
          </cell>
          <cell r="B1977" t="str">
            <v>Dyer County, TN</v>
          </cell>
          <cell r="C1977">
            <v>0.84740000000000004</v>
          </cell>
        </row>
        <row r="1978">
          <cell r="A1978" t="str">
            <v>cty48325</v>
          </cell>
          <cell r="B1978" t="str">
            <v>Medina County, TX</v>
          </cell>
          <cell r="C1978">
            <v>0.84730000000000005</v>
          </cell>
        </row>
        <row r="1979">
          <cell r="A1979" t="str">
            <v>cty13279</v>
          </cell>
          <cell r="B1979" t="str">
            <v>Toombs County, GA</v>
          </cell>
          <cell r="C1979">
            <v>0.84719999999999995</v>
          </cell>
        </row>
        <row r="1980">
          <cell r="A1980" t="str">
            <v>cty42075</v>
          </cell>
          <cell r="B1980" t="str">
            <v>Lebanon County, PA</v>
          </cell>
          <cell r="C1980">
            <v>0.84719999999999995</v>
          </cell>
        </row>
        <row r="1981">
          <cell r="A1981" t="str">
            <v>cty21141</v>
          </cell>
          <cell r="B1981" t="str">
            <v>Logan County, KY</v>
          </cell>
          <cell r="C1981">
            <v>0.84719999999999995</v>
          </cell>
        </row>
        <row r="1982">
          <cell r="A1982" t="str">
            <v>cty48013</v>
          </cell>
          <cell r="B1982" t="str">
            <v>Atascosa County, TX</v>
          </cell>
          <cell r="C1982">
            <v>0.84719999999999995</v>
          </cell>
        </row>
        <row r="1983">
          <cell r="A1983" t="str">
            <v>cty38039</v>
          </cell>
          <cell r="B1983" t="str">
            <v>Griggs County, ND</v>
          </cell>
          <cell r="C1983">
            <v>0.84709999999999996</v>
          </cell>
        </row>
        <row r="1984">
          <cell r="A1984" t="str">
            <v>cty47173</v>
          </cell>
          <cell r="B1984" t="str">
            <v>Union County, TN</v>
          </cell>
          <cell r="C1984">
            <v>0.84709999999999996</v>
          </cell>
        </row>
        <row r="1985">
          <cell r="A1985" t="str">
            <v>cty48081</v>
          </cell>
          <cell r="B1985" t="str">
            <v>Coke County, TX</v>
          </cell>
          <cell r="C1985">
            <v>0.84709999999999996</v>
          </cell>
        </row>
        <row r="1986">
          <cell r="A1986" t="str">
            <v>cty35043</v>
          </cell>
          <cell r="B1986" t="str">
            <v>Sandoval County, NM</v>
          </cell>
          <cell r="C1986">
            <v>0.84699999999999998</v>
          </cell>
        </row>
        <row r="1987">
          <cell r="A1987" t="str">
            <v>cty54027</v>
          </cell>
          <cell r="B1987" t="str">
            <v>Hampshire County, WV</v>
          </cell>
          <cell r="C1987">
            <v>0.84699999999999998</v>
          </cell>
        </row>
        <row r="1988">
          <cell r="A1988" t="str">
            <v>cty12103</v>
          </cell>
          <cell r="B1988" t="str">
            <v>Pinellas County, FL</v>
          </cell>
          <cell r="C1988">
            <v>0.84689999999999999</v>
          </cell>
        </row>
        <row r="1989">
          <cell r="A1989" t="str">
            <v>cty48371</v>
          </cell>
          <cell r="B1989" t="str">
            <v>Pecos County, TX</v>
          </cell>
          <cell r="C1989">
            <v>0.84689999999999999</v>
          </cell>
        </row>
        <row r="1990">
          <cell r="A1990" t="str">
            <v>cty04011</v>
          </cell>
          <cell r="B1990" t="str">
            <v>Greenlee County, AZ</v>
          </cell>
          <cell r="C1990">
            <v>0.8468</v>
          </cell>
        </row>
        <row r="1991">
          <cell r="A1991" t="str">
            <v>cty13137</v>
          </cell>
          <cell r="B1991" t="str">
            <v>Habersham County, GA</v>
          </cell>
          <cell r="C1991">
            <v>0.84670000000000001</v>
          </cell>
        </row>
        <row r="1992">
          <cell r="A1992" t="str">
            <v>cty33003</v>
          </cell>
          <cell r="B1992" t="str">
            <v>Carroll County, NH</v>
          </cell>
          <cell r="C1992">
            <v>0.84660000000000002</v>
          </cell>
        </row>
        <row r="1993">
          <cell r="A1993" t="str">
            <v>cty48193</v>
          </cell>
          <cell r="B1993" t="str">
            <v>Hamilton County, TX</v>
          </cell>
          <cell r="C1993">
            <v>0.84660000000000002</v>
          </cell>
        </row>
        <row r="1994">
          <cell r="A1994" t="str">
            <v>cty22057</v>
          </cell>
          <cell r="B1994" t="str">
            <v>Lafourche Parish, LA</v>
          </cell>
          <cell r="C1994">
            <v>0.84650000000000003</v>
          </cell>
        </row>
        <row r="1995">
          <cell r="A1995" t="str">
            <v>cty12125</v>
          </cell>
          <cell r="B1995" t="str">
            <v>Union County, FL</v>
          </cell>
          <cell r="C1995">
            <v>0.84650000000000003</v>
          </cell>
        </row>
        <row r="1996">
          <cell r="A1996" t="str">
            <v>cty50013</v>
          </cell>
          <cell r="B1996" t="str">
            <v>Grand Isle County, VT</v>
          </cell>
          <cell r="C1996">
            <v>0.84650000000000003</v>
          </cell>
        </row>
        <row r="1997">
          <cell r="A1997" t="str">
            <v>cty48303</v>
          </cell>
          <cell r="B1997" t="str">
            <v>Lubbock County, TX</v>
          </cell>
          <cell r="C1997">
            <v>0.84640000000000004</v>
          </cell>
        </row>
        <row r="1998">
          <cell r="A1998" t="str">
            <v>cty48087</v>
          </cell>
          <cell r="B1998" t="str">
            <v>Collingsworth County, TX</v>
          </cell>
          <cell r="C1998">
            <v>0.84630000000000005</v>
          </cell>
        </row>
        <row r="1999">
          <cell r="A1999" t="str">
            <v>cty20133</v>
          </cell>
          <cell r="B1999" t="str">
            <v>Neosho County, KS</v>
          </cell>
          <cell r="C1999">
            <v>0.84630000000000005</v>
          </cell>
        </row>
        <row r="2000">
          <cell r="A2000" t="str">
            <v>cty30087</v>
          </cell>
          <cell r="B2000" t="str">
            <v>Rosebud County, MT</v>
          </cell>
          <cell r="C2000">
            <v>0.84619999999999995</v>
          </cell>
        </row>
        <row r="2001">
          <cell r="A2001" t="str">
            <v>cty13315</v>
          </cell>
          <cell r="B2001" t="str">
            <v>Wilcox County, GA</v>
          </cell>
          <cell r="C2001">
            <v>0.84619999999999995</v>
          </cell>
        </row>
        <row r="2002">
          <cell r="A2002" t="str">
            <v>cty50017</v>
          </cell>
          <cell r="B2002" t="str">
            <v>Orange County, VT</v>
          </cell>
          <cell r="C2002">
            <v>0.84619999999999995</v>
          </cell>
        </row>
        <row r="2003">
          <cell r="A2003" t="str">
            <v>cty18067</v>
          </cell>
          <cell r="B2003" t="str">
            <v>Howard County, IN</v>
          </cell>
          <cell r="C2003">
            <v>0.84609999999999996</v>
          </cell>
        </row>
        <row r="2004">
          <cell r="A2004" t="str">
            <v>cty18153</v>
          </cell>
          <cell r="B2004" t="str">
            <v>Sullivan County, IN</v>
          </cell>
          <cell r="C2004">
            <v>0.84609999999999996</v>
          </cell>
        </row>
        <row r="2005">
          <cell r="A2005" t="str">
            <v>cty45051</v>
          </cell>
          <cell r="B2005" t="str">
            <v>Horry County, SC</v>
          </cell>
          <cell r="C2005">
            <v>0.84599999999999997</v>
          </cell>
        </row>
        <row r="2006">
          <cell r="A2006" t="str">
            <v>cty13031</v>
          </cell>
          <cell r="B2006" t="str">
            <v>Bulloch County, GA</v>
          </cell>
          <cell r="C2006">
            <v>0.84599999999999997</v>
          </cell>
        </row>
        <row r="2007">
          <cell r="A2007" t="str">
            <v>cty48071</v>
          </cell>
          <cell r="B2007" t="str">
            <v>Chambers County, TX</v>
          </cell>
          <cell r="C2007">
            <v>0.84589999999999999</v>
          </cell>
        </row>
        <row r="2008">
          <cell r="A2008" t="str">
            <v>cty21159</v>
          </cell>
          <cell r="B2008" t="str">
            <v>Martin County, KY</v>
          </cell>
          <cell r="C2008">
            <v>0.84570000000000001</v>
          </cell>
        </row>
        <row r="2009">
          <cell r="A2009" t="str">
            <v>cty37105</v>
          </cell>
          <cell r="B2009" t="str">
            <v>Lee County, NC</v>
          </cell>
          <cell r="C2009">
            <v>0.84570000000000001</v>
          </cell>
        </row>
        <row r="2010">
          <cell r="A2010" t="str">
            <v>cty30085</v>
          </cell>
          <cell r="B2010" t="str">
            <v>Roosevelt County, MT</v>
          </cell>
          <cell r="C2010">
            <v>0.84560000000000002</v>
          </cell>
        </row>
        <row r="2011">
          <cell r="A2011" t="str">
            <v>cty40005</v>
          </cell>
          <cell r="B2011" t="str">
            <v>Atoka County, OK</v>
          </cell>
          <cell r="C2011">
            <v>0.84560000000000002</v>
          </cell>
        </row>
        <row r="2012">
          <cell r="A2012" t="str">
            <v>cty16083</v>
          </cell>
          <cell r="B2012" t="str">
            <v>Twin Falls County, ID</v>
          </cell>
          <cell r="C2012">
            <v>0.84560000000000002</v>
          </cell>
        </row>
        <row r="2013">
          <cell r="A2013" t="str">
            <v>cty40137</v>
          </cell>
          <cell r="B2013" t="str">
            <v>Stephens County, OK</v>
          </cell>
          <cell r="C2013">
            <v>0.84550000000000003</v>
          </cell>
        </row>
        <row r="2014">
          <cell r="A2014" t="str">
            <v>cty46041</v>
          </cell>
          <cell r="B2014" t="str">
            <v>Dewey County, SD</v>
          </cell>
          <cell r="C2014">
            <v>0.84530000000000005</v>
          </cell>
        </row>
        <row r="2015">
          <cell r="A2015" t="str">
            <v>cty05135</v>
          </cell>
          <cell r="B2015" t="str">
            <v>Sharp County, AR</v>
          </cell>
          <cell r="C2015">
            <v>0.84530000000000005</v>
          </cell>
        </row>
        <row r="2016">
          <cell r="A2016" t="str">
            <v>cty48299</v>
          </cell>
          <cell r="B2016" t="str">
            <v>Llano County, TX</v>
          </cell>
          <cell r="C2016">
            <v>0.84519999999999995</v>
          </cell>
        </row>
        <row r="2017">
          <cell r="A2017" t="str">
            <v>cty16037</v>
          </cell>
          <cell r="B2017" t="str">
            <v>Custer County, ID</v>
          </cell>
          <cell r="C2017">
            <v>0.84519999999999995</v>
          </cell>
        </row>
        <row r="2018">
          <cell r="A2018" t="str">
            <v>cty29213</v>
          </cell>
          <cell r="B2018" t="str">
            <v>Taney County, MO</v>
          </cell>
          <cell r="C2018">
            <v>0.84519999999999995</v>
          </cell>
        </row>
        <row r="2019">
          <cell r="A2019" t="str">
            <v>cty12071</v>
          </cell>
          <cell r="B2019" t="str">
            <v>Lee County, FL</v>
          </cell>
          <cell r="C2019">
            <v>0.84509999999999996</v>
          </cell>
        </row>
        <row r="2020">
          <cell r="A2020" t="str">
            <v>cty48297</v>
          </cell>
          <cell r="B2020" t="str">
            <v>Live Oak County, TX</v>
          </cell>
          <cell r="C2020">
            <v>0.84509999999999996</v>
          </cell>
        </row>
        <row r="2021">
          <cell r="A2021" t="str">
            <v>cty47099</v>
          </cell>
          <cell r="B2021" t="str">
            <v>Lawrence County, TN</v>
          </cell>
          <cell r="C2021">
            <v>0.84509999999999996</v>
          </cell>
        </row>
        <row r="2022">
          <cell r="A2022" t="str">
            <v>cty40113</v>
          </cell>
          <cell r="B2022" t="str">
            <v>Osage County, OK</v>
          </cell>
          <cell r="C2022">
            <v>0.84499999999999997</v>
          </cell>
        </row>
        <row r="2023">
          <cell r="A2023" t="str">
            <v>cty21165</v>
          </cell>
          <cell r="B2023" t="str">
            <v>Menifee County, KY</v>
          </cell>
          <cell r="C2023">
            <v>0.84499999999999997</v>
          </cell>
        </row>
        <row r="2024">
          <cell r="A2024" t="str">
            <v>cty42115</v>
          </cell>
          <cell r="B2024" t="str">
            <v>Susquehanna County, PA</v>
          </cell>
          <cell r="C2024">
            <v>0.84499999999999997</v>
          </cell>
        </row>
        <row r="2025">
          <cell r="A2025" t="str">
            <v>cty21187</v>
          </cell>
          <cell r="B2025" t="str">
            <v>Owen County, KY</v>
          </cell>
          <cell r="C2025">
            <v>0.84499999999999997</v>
          </cell>
        </row>
        <row r="2026">
          <cell r="A2026" t="str">
            <v>cty20205</v>
          </cell>
          <cell r="B2026" t="str">
            <v>Wilson County, KS</v>
          </cell>
          <cell r="C2026">
            <v>0.84499999999999997</v>
          </cell>
        </row>
        <row r="2027">
          <cell r="A2027" t="str">
            <v>cty18167</v>
          </cell>
          <cell r="B2027" t="str">
            <v>Vigo County, IN</v>
          </cell>
          <cell r="C2027">
            <v>0.84499999999999997</v>
          </cell>
        </row>
        <row r="2028">
          <cell r="A2028" t="str">
            <v>cty41043</v>
          </cell>
          <cell r="B2028" t="str">
            <v>Linn County, OR</v>
          </cell>
          <cell r="C2028">
            <v>0.84489999999999998</v>
          </cell>
        </row>
        <row r="2029">
          <cell r="A2029" t="str">
            <v>cty48383</v>
          </cell>
          <cell r="B2029" t="str">
            <v>Reagan County, TX</v>
          </cell>
          <cell r="C2029">
            <v>0.84489999999999998</v>
          </cell>
        </row>
        <row r="2030">
          <cell r="A2030" t="str">
            <v>cty48365</v>
          </cell>
          <cell r="B2030" t="str">
            <v>Panola County, TX</v>
          </cell>
          <cell r="C2030">
            <v>0.84489999999999998</v>
          </cell>
        </row>
        <row r="2031">
          <cell r="A2031" t="str">
            <v>cty04013</v>
          </cell>
          <cell r="B2031" t="str">
            <v>Maricopa County, AZ</v>
          </cell>
          <cell r="C2031">
            <v>0.8448</v>
          </cell>
        </row>
        <row r="2032">
          <cell r="A2032" t="str">
            <v>cty21175</v>
          </cell>
          <cell r="B2032" t="str">
            <v>Morgan County, KY</v>
          </cell>
          <cell r="C2032">
            <v>0.8448</v>
          </cell>
        </row>
        <row r="2033">
          <cell r="A2033" t="str">
            <v>cty37091</v>
          </cell>
          <cell r="B2033" t="str">
            <v>Hertford County, NC</v>
          </cell>
          <cell r="C2033">
            <v>0.8448</v>
          </cell>
        </row>
        <row r="2034">
          <cell r="A2034" t="str">
            <v>cty48041</v>
          </cell>
          <cell r="B2034" t="str">
            <v>Brazos County, TX</v>
          </cell>
          <cell r="C2034">
            <v>0.84470000000000001</v>
          </cell>
        </row>
        <row r="2035">
          <cell r="A2035" t="str">
            <v>cty48317</v>
          </cell>
          <cell r="B2035" t="str">
            <v>Martin County, TX</v>
          </cell>
          <cell r="C2035">
            <v>0.84470000000000001</v>
          </cell>
        </row>
        <row r="2036">
          <cell r="A2036" t="str">
            <v>cty37173</v>
          </cell>
          <cell r="B2036" t="str">
            <v>Swain County, NC</v>
          </cell>
          <cell r="C2036">
            <v>0.84460000000000002</v>
          </cell>
        </row>
        <row r="2037">
          <cell r="A2037" t="str">
            <v>cty48143</v>
          </cell>
          <cell r="B2037" t="str">
            <v>Erath County, TX</v>
          </cell>
          <cell r="C2037">
            <v>0.84460000000000002</v>
          </cell>
        </row>
        <row r="2038">
          <cell r="A2038" t="str">
            <v>cty21107</v>
          </cell>
          <cell r="B2038" t="str">
            <v>Hopkins County, KY</v>
          </cell>
          <cell r="C2038">
            <v>0.84460000000000002</v>
          </cell>
        </row>
        <row r="2039">
          <cell r="A2039" t="str">
            <v>cty48441</v>
          </cell>
          <cell r="B2039" t="str">
            <v>Taylor County, TX</v>
          </cell>
          <cell r="C2039">
            <v>0.84450000000000003</v>
          </cell>
        </row>
        <row r="2040">
          <cell r="A2040" t="str">
            <v>cty05143</v>
          </cell>
          <cell r="B2040" t="str">
            <v>Washington County, AR</v>
          </cell>
          <cell r="C2040">
            <v>0.84450000000000003</v>
          </cell>
        </row>
        <row r="2041">
          <cell r="A2041" t="str">
            <v>cty13147</v>
          </cell>
          <cell r="B2041" t="str">
            <v>Hart County, GA</v>
          </cell>
          <cell r="C2041">
            <v>0.84450000000000003</v>
          </cell>
        </row>
        <row r="2042">
          <cell r="A2042" t="str">
            <v>cty32015</v>
          </cell>
          <cell r="B2042" t="str">
            <v>Lander County, NV</v>
          </cell>
          <cell r="C2042">
            <v>0.84450000000000003</v>
          </cell>
        </row>
        <row r="2043">
          <cell r="A2043" t="str">
            <v>cty40141</v>
          </cell>
          <cell r="B2043" t="str">
            <v>Tillman County, OK</v>
          </cell>
          <cell r="C2043">
            <v>0.84450000000000003</v>
          </cell>
        </row>
        <row r="2044">
          <cell r="A2044" t="str">
            <v>cty05075</v>
          </cell>
          <cell r="B2044" t="str">
            <v>Lawrence County, AR</v>
          </cell>
          <cell r="C2044">
            <v>0.84450000000000003</v>
          </cell>
        </row>
        <row r="2045">
          <cell r="A2045" t="str">
            <v>cty37163</v>
          </cell>
          <cell r="B2045" t="str">
            <v>Sampson County, NC</v>
          </cell>
          <cell r="C2045">
            <v>0.84440000000000004</v>
          </cell>
        </row>
        <row r="2046">
          <cell r="A2046" t="str">
            <v>cty48039</v>
          </cell>
          <cell r="B2046" t="str">
            <v>Brazoria County, TX</v>
          </cell>
          <cell r="C2046">
            <v>0.84440000000000004</v>
          </cell>
        </row>
        <row r="2047">
          <cell r="A2047" t="str">
            <v>cty08083</v>
          </cell>
          <cell r="B2047" t="str">
            <v>Montezuma County, CO</v>
          </cell>
          <cell r="C2047">
            <v>0.84430000000000005</v>
          </cell>
        </row>
        <row r="2048">
          <cell r="A2048" t="str">
            <v>cty04019</v>
          </cell>
          <cell r="B2048" t="str">
            <v>Pima County, AZ</v>
          </cell>
          <cell r="C2048">
            <v>0.84430000000000005</v>
          </cell>
        </row>
        <row r="2049">
          <cell r="A2049" t="str">
            <v>cty49041</v>
          </cell>
          <cell r="B2049" t="str">
            <v>Sevier County, UT</v>
          </cell>
          <cell r="C2049">
            <v>0.84430000000000005</v>
          </cell>
        </row>
        <row r="2050">
          <cell r="A2050" t="str">
            <v>cty21115</v>
          </cell>
          <cell r="B2050" t="str">
            <v>Johnson County, KY</v>
          </cell>
          <cell r="C2050">
            <v>0.84430000000000005</v>
          </cell>
        </row>
        <row r="2051">
          <cell r="A2051" t="str">
            <v>cty51540</v>
          </cell>
          <cell r="B2051" t="str">
            <v>Charlottesville city, VA</v>
          </cell>
          <cell r="C2051">
            <v>0.84430000000000005</v>
          </cell>
        </row>
        <row r="2052">
          <cell r="A2052" t="str">
            <v>cty36021</v>
          </cell>
          <cell r="B2052" t="str">
            <v>Columbia County, NY</v>
          </cell>
          <cell r="C2052">
            <v>0.84430000000000005</v>
          </cell>
        </row>
        <row r="2053">
          <cell r="A2053" t="str">
            <v>cty12089</v>
          </cell>
          <cell r="B2053" t="str">
            <v>Nassau County, FL</v>
          </cell>
          <cell r="C2053">
            <v>0.84430000000000005</v>
          </cell>
        </row>
        <row r="2054">
          <cell r="A2054" t="str">
            <v>cty05029</v>
          </cell>
          <cell r="B2054" t="str">
            <v>Conway County, AR</v>
          </cell>
          <cell r="C2054">
            <v>0.84419999999999995</v>
          </cell>
        </row>
        <row r="2055">
          <cell r="A2055" t="str">
            <v>cty48251</v>
          </cell>
          <cell r="B2055" t="str">
            <v>Johnson County, TX</v>
          </cell>
          <cell r="C2055">
            <v>0.84409999999999996</v>
          </cell>
        </row>
        <row r="2056">
          <cell r="A2056" t="str">
            <v>cty29067</v>
          </cell>
          <cell r="B2056" t="str">
            <v>Douglas County, MO</v>
          </cell>
          <cell r="C2056">
            <v>0.84409999999999996</v>
          </cell>
        </row>
        <row r="2057">
          <cell r="A2057" t="str">
            <v>cty30023</v>
          </cell>
          <cell r="B2057" t="str">
            <v>Deer Lodge County, MT</v>
          </cell>
          <cell r="C2057">
            <v>0.84409999999999996</v>
          </cell>
        </row>
        <row r="2058">
          <cell r="A2058" t="str">
            <v>cty54087</v>
          </cell>
          <cell r="B2058" t="str">
            <v>Roane County, WV</v>
          </cell>
          <cell r="C2058">
            <v>0.84409999999999996</v>
          </cell>
        </row>
        <row r="2059">
          <cell r="A2059" t="str">
            <v>cty13103</v>
          </cell>
          <cell r="B2059" t="str">
            <v>Effingham County, GA</v>
          </cell>
          <cell r="C2059">
            <v>0.84409999999999996</v>
          </cell>
        </row>
        <row r="2060">
          <cell r="A2060" t="str">
            <v>cty08011</v>
          </cell>
          <cell r="B2060" t="str">
            <v>Bent County, CO</v>
          </cell>
          <cell r="C2060">
            <v>0.84399999999999997</v>
          </cell>
        </row>
        <row r="2061">
          <cell r="A2061" t="str">
            <v>cty37097</v>
          </cell>
          <cell r="B2061" t="str">
            <v>Iredell County, NC</v>
          </cell>
          <cell r="C2061">
            <v>0.84389999999999998</v>
          </cell>
        </row>
        <row r="2062">
          <cell r="A2062" t="str">
            <v>cty46007</v>
          </cell>
          <cell r="B2062" t="str">
            <v>Bennett County, SD</v>
          </cell>
          <cell r="C2062">
            <v>0.84379999999999999</v>
          </cell>
        </row>
        <row r="2063">
          <cell r="A2063" t="str">
            <v>cty46023</v>
          </cell>
          <cell r="B2063" t="str">
            <v>Charles Mix County, SD</v>
          </cell>
          <cell r="C2063">
            <v>0.84379999999999999</v>
          </cell>
        </row>
        <row r="2064">
          <cell r="A2064" t="str">
            <v>cty37009</v>
          </cell>
          <cell r="B2064" t="str">
            <v>Ashe County, NC</v>
          </cell>
          <cell r="C2064">
            <v>0.84379999999999999</v>
          </cell>
        </row>
        <row r="2065">
          <cell r="A2065" t="str">
            <v>cty22049</v>
          </cell>
          <cell r="B2065" t="str">
            <v>Jackson Parish, LA</v>
          </cell>
          <cell r="C2065">
            <v>0.84379999999999999</v>
          </cell>
        </row>
        <row r="2066">
          <cell r="A2066" t="str">
            <v>cty40009</v>
          </cell>
          <cell r="B2066" t="str">
            <v>Beckham County, OK</v>
          </cell>
          <cell r="C2066">
            <v>0.84370000000000001</v>
          </cell>
        </row>
        <row r="2067">
          <cell r="A2067" t="str">
            <v>cty17153</v>
          </cell>
          <cell r="B2067" t="str">
            <v>Pulaski County, IL</v>
          </cell>
          <cell r="C2067">
            <v>0.84370000000000001</v>
          </cell>
        </row>
        <row r="2068">
          <cell r="A2068" t="str">
            <v>cty38041</v>
          </cell>
          <cell r="B2068" t="str">
            <v>Hettinger County, ND</v>
          </cell>
          <cell r="C2068">
            <v>0.84370000000000001</v>
          </cell>
        </row>
        <row r="2069">
          <cell r="A2069" t="str">
            <v>cty45001</v>
          </cell>
          <cell r="B2069" t="str">
            <v>Abbeville County, SC</v>
          </cell>
          <cell r="C2069">
            <v>0.84370000000000001</v>
          </cell>
        </row>
        <row r="2070">
          <cell r="A2070" t="str">
            <v>cty16021</v>
          </cell>
          <cell r="B2070" t="str">
            <v>Boundary County, ID</v>
          </cell>
          <cell r="C2070">
            <v>0.84370000000000001</v>
          </cell>
        </row>
        <row r="2071">
          <cell r="A2071" t="str">
            <v>cty48101</v>
          </cell>
          <cell r="B2071" t="str">
            <v>Cottle County, TX</v>
          </cell>
          <cell r="C2071">
            <v>0.84370000000000001</v>
          </cell>
        </row>
        <row r="2072">
          <cell r="A2072" t="str">
            <v>cty20141</v>
          </cell>
          <cell r="B2072" t="str">
            <v>Osborne County, KS</v>
          </cell>
          <cell r="C2072">
            <v>0.84360000000000002</v>
          </cell>
        </row>
        <row r="2073">
          <cell r="A2073" t="str">
            <v>cty47101</v>
          </cell>
          <cell r="B2073" t="str">
            <v>Lewis County, TN</v>
          </cell>
          <cell r="C2073">
            <v>0.84360000000000002</v>
          </cell>
        </row>
        <row r="2074">
          <cell r="A2074" t="str">
            <v>cty37159</v>
          </cell>
          <cell r="B2074" t="str">
            <v>Rowan County, NC</v>
          </cell>
          <cell r="C2074">
            <v>0.84350000000000003</v>
          </cell>
        </row>
        <row r="2075">
          <cell r="A2075" t="str">
            <v>cty48415</v>
          </cell>
          <cell r="B2075" t="str">
            <v>Scurry County, TX</v>
          </cell>
          <cell r="C2075">
            <v>0.84350000000000003</v>
          </cell>
        </row>
        <row r="2076">
          <cell r="A2076" t="str">
            <v>cty41013</v>
          </cell>
          <cell r="B2076" t="str">
            <v>Crook County, OR</v>
          </cell>
          <cell r="C2076">
            <v>0.84350000000000003</v>
          </cell>
        </row>
        <row r="2077">
          <cell r="A2077" t="str">
            <v>cty40051</v>
          </cell>
          <cell r="B2077" t="str">
            <v>Grady County, OK</v>
          </cell>
          <cell r="C2077">
            <v>0.84340000000000004</v>
          </cell>
        </row>
        <row r="2078">
          <cell r="A2078" t="str">
            <v>cty48183</v>
          </cell>
          <cell r="B2078" t="str">
            <v>Gregg County, TX</v>
          </cell>
          <cell r="C2078">
            <v>0.84340000000000004</v>
          </cell>
        </row>
        <row r="2079">
          <cell r="A2079" t="str">
            <v>cty29123</v>
          </cell>
          <cell r="B2079" t="str">
            <v>Madison County, MO</v>
          </cell>
          <cell r="C2079">
            <v>0.84340000000000004</v>
          </cell>
        </row>
        <row r="2080">
          <cell r="A2080" t="str">
            <v>cty12127</v>
          </cell>
          <cell r="B2080" t="str">
            <v>Volusia County, FL</v>
          </cell>
          <cell r="C2080">
            <v>0.84330000000000005</v>
          </cell>
        </row>
        <row r="2081">
          <cell r="A2081" t="str">
            <v>cty29095</v>
          </cell>
          <cell r="B2081" t="str">
            <v>Jackson County, MO</v>
          </cell>
          <cell r="C2081">
            <v>0.84330000000000005</v>
          </cell>
        </row>
        <row r="2082">
          <cell r="A2082" t="str">
            <v>cty40083</v>
          </cell>
          <cell r="B2082" t="str">
            <v>Logan County, OK</v>
          </cell>
          <cell r="C2082">
            <v>0.84330000000000005</v>
          </cell>
        </row>
        <row r="2083">
          <cell r="A2083" t="str">
            <v>cty48499</v>
          </cell>
          <cell r="B2083" t="str">
            <v>Wood County, TX</v>
          </cell>
          <cell r="C2083">
            <v>0.84330000000000005</v>
          </cell>
        </row>
        <row r="2084">
          <cell r="A2084" t="str">
            <v>cty37117</v>
          </cell>
          <cell r="B2084" t="str">
            <v>Martin County, NC</v>
          </cell>
          <cell r="C2084">
            <v>0.84330000000000005</v>
          </cell>
        </row>
        <row r="2085">
          <cell r="A2085" t="str">
            <v>cty21125</v>
          </cell>
          <cell r="B2085" t="str">
            <v>Laurel County, KY</v>
          </cell>
          <cell r="C2085">
            <v>0.84330000000000005</v>
          </cell>
        </row>
        <row r="2086">
          <cell r="A2086" t="str">
            <v>cty17139</v>
          </cell>
          <cell r="B2086" t="str">
            <v>Moultrie County, IL</v>
          </cell>
          <cell r="C2086">
            <v>0.84319999999999995</v>
          </cell>
        </row>
        <row r="2087">
          <cell r="A2087" t="str">
            <v>cty50025</v>
          </cell>
          <cell r="B2087" t="str">
            <v>Windham County, VT</v>
          </cell>
          <cell r="C2087">
            <v>0.84309999999999996</v>
          </cell>
        </row>
        <row r="2088">
          <cell r="A2088" t="str">
            <v>cty16039</v>
          </cell>
          <cell r="B2088" t="str">
            <v>Elmore County, ID</v>
          </cell>
          <cell r="C2088">
            <v>0.84309999999999996</v>
          </cell>
        </row>
        <row r="2089">
          <cell r="A2089" t="str">
            <v>cty40063</v>
          </cell>
          <cell r="B2089" t="str">
            <v>Hughes County, OK</v>
          </cell>
          <cell r="C2089">
            <v>0.84299999999999997</v>
          </cell>
        </row>
        <row r="2090">
          <cell r="A2090" t="str">
            <v>cty05007</v>
          </cell>
          <cell r="B2090" t="str">
            <v>Benton County, AR</v>
          </cell>
          <cell r="C2090">
            <v>0.84299999999999997</v>
          </cell>
        </row>
        <row r="2091">
          <cell r="A2091" t="str">
            <v>cty51139</v>
          </cell>
          <cell r="B2091" t="str">
            <v>Page County, VA</v>
          </cell>
          <cell r="C2091">
            <v>0.84299999999999997</v>
          </cell>
        </row>
        <row r="2092">
          <cell r="A2092" t="str">
            <v>cty31161</v>
          </cell>
          <cell r="B2092" t="str">
            <v>Sheridan County, NE</v>
          </cell>
          <cell r="C2092">
            <v>0.84289999999999998</v>
          </cell>
        </row>
        <row r="2093">
          <cell r="A2093" t="str">
            <v>cty29115</v>
          </cell>
          <cell r="B2093" t="str">
            <v>Linn County, MO</v>
          </cell>
          <cell r="C2093">
            <v>0.84289999999999998</v>
          </cell>
        </row>
        <row r="2094">
          <cell r="A2094" t="str">
            <v>cty48037</v>
          </cell>
          <cell r="B2094" t="str">
            <v>Bowie County, TX</v>
          </cell>
          <cell r="C2094">
            <v>0.84279999999999999</v>
          </cell>
        </row>
        <row r="2095">
          <cell r="A2095" t="str">
            <v>cty48203</v>
          </cell>
          <cell r="B2095" t="str">
            <v>Harrison County, TX</v>
          </cell>
          <cell r="C2095">
            <v>0.84279999999999999</v>
          </cell>
        </row>
        <row r="2096">
          <cell r="A2096" t="str">
            <v>cty45073</v>
          </cell>
          <cell r="B2096" t="str">
            <v>Oconee County, SC</v>
          </cell>
          <cell r="C2096">
            <v>0.84279999999999999</v>
          </cell>
        </row>
        <row r="2097">
          <cell r="A2097" t="str">
            <v>cty51073</v>
          </cell>
          <cell r="B2097" t="str">
            <v>Gloucester County, VA</v>
          </cell>
          <cell r="C2097">
            <v>0.8427</v>
          </cell>
        </row>
        <row r="2098">
          <cell r="A2098" t="str">
            <v>cty16027</v>
          </cell>
          <cell r="B2098" t="str">
            <v>Canyon County, ID</v>
          </cell>
          <cell r="C2098">
            <v>0.84260000000000002</v>
          </cell>
        </row>
        <row r="2099">
          <cell r="A2099" t="str">
            <v>cty12099</v>
          </cell>
          <cell r="B2099" t="str">
            <v>Palm Beach County, FL</v>
          </cell>
          <cell r="C2099">
            <v>0.84250000000000003</v>
          </cell>
        </row>
        <row r="2100">
          <cell r="A2100" t="str">
            <v>cty12057</v>
          </cell>
          <cell r="B2100" t="str">
            <v>Hillsborough County, FL</v>
          </cell>
          <cell r="C2100">
            <v>0.84250000000000003</v>
          </cell>
        </row>
        <row r="2101">
          <cell r="A2101" t="str">
            <v>cty20007</v>
          </cell>
          <cell r="B2101" t="str">
            <v>Barber County, KS</v>
          </cell>
          <cell r="C2101">
            <v>0.84250000000000003</v>
          </cell>
        </row>
        <row r="2102">
          <cell r="A2102" t="str">
            <v>cty01073</v>
          </cell>
          <cell r="B2102" t="str">
            <v>Jefferson County, AL</v>
          </cell>
          <cell r="C2102">
            <v>0.84230000000000005</v>
          </cell>
        </row>
        <row r="2103">
          <cell r="A2103" t="str">
            <v>cty13159</v>
          </cell>
          <cell r="B2103" t="str">
            <v>Jasper County, GA</v>
          </cell>
          <cell r="C2103">
            <v>0.84230000000000005</v>
          </cell>
        </row>
        <row r="2104">
          <cell r="A2104" t="str">
            <v>cty05091</v>
          </cell>
          <cell r="B2104" t="str">
            <v>Miller County, AR</v>
          </cell>
          <cell r="C2104">
            <v>0.84230000000000005</v>
          </cell>
        </row>
        <row r="2105">
          <cell r="A2105" t="str">
            <v>cty27021</v>
          </cell>
          <cell r="B2105" t="str">
            <v>Cass County, MN</v>
          </cell>
          <cell r="C2105">
            <v>0.84219999999999995</v>
          </cell>
        </row>
        <row r="2106">
          <cell r="A2106" t="str">
            <v>cty40081</v>
          </cell>
          <cell r="B2106" t="str">
            <v>Lincoln County, OK</v>
          </cell>
          <cell r="C2106">
            <v>0.84219999999999995</v>
          </cell>
        </row>
        <row r="2107">
          <cell r="A2107" t="str">
            <v>cty22051</v>
          </cell>
          <cell r="B2107" t="str">
            <v>Jefferson Parish, LA</v>
          </cell>
          <cell r="C2107">
            <v>0.84219999999999995</v>
          </cell>
        </row>
        <row r="2108">
          <cell r="A2108" t="str">
            <v>cty40057</v>
          </cell>
          <cell r="B2108" t="str">
            <v>Harmon County, OK</v>
          </cell>
          <cell r="C2108">
            <v>0.84219999999999995</v>
          </cell>
        </row>
        <row r="2109">
          <cell r="A2109" t="str">
            <v>cty27065</v>
          </cell>
          <cell r="B2109" t="str">
            <v>Kanabec County, MN</v>
          </cell>
          <cell r="C2109">
            <v>0.84219999999999995</v>
          </cell>
        </row>
        <row r="2110">
          <cell r="A2110" t="str">
            <v>cty39033</v>
          </cell>
          <cell r="B2110" t="str">
            <v>Crawford County, OH</v>
          </cell>
          <cell r="C2110">
            <v>0.84219999999999995</v>
          </cell>
        </row>
        <row r="2111">
          <cell r="A2111" t="str">
            <v>cty13097</v>
          </cell>
          <cell r="B2111" t="str">
            <v>Douglas County, GA</v>
          </cell>
          <cell r="C2111">
            <v>0.84209999999999996</v>
          </cell>
        </row>
        <row r="2112">
          <cell r="A2112" t="str">
            <v>cty42109</v>
          </cell>
          <cell r="B2112" t="str">
            <v>Snyder County, PA</v>
          </cell>
          <cell r="C2112">
            <v>0.84199999999999997</v>
          </cell>
        </row>
        <row r="2113">
          <cell r="A2113" t="str">
            <v>cty16079</v>
          </cell>
          <cell r="B2113" t="str">
            <v>Shoshone County, ID</v>
          </cell>
          <cell r="C2113">
            <v>0.84199999999999997</v>
          </cell>
        </row>
        <row r="2114">
          <cell r="A2114" t="str">
            <v>cty21209</v>
          </cell>
          <cell r="B2114" t="str">
            <v>Scott County, KY</v>
          </cell>
          <cell r="C2114">
            <v>0.84189999999999998</v>
          </cell>
        </row>
        <row r="2115">
          <cell r="A2115" t="str">
            <v>cty51001</v>
          </cell>
          <cell r="B2115" t="str">
            <v>Accomack County, VA</v>
          </cell>
          <cell r="C2115">
            <v>0.84189999999999998</v>
          </cell>
        </row>
        <row r="2116">
          <cell r="A2116" t="str">
            <v>cty48241</v>
          </cell>
          <cell r="B2116" t="str">
            <v>Jasper County, TX</v>
          </cell>
          <cell r="C2116">
            <v>0.84179999999999999</v>
          </cell>
        </row>
        <row r="2117">
          <cell r="A2117" t="str">
            <v>cty17151</v>
          </cell>
          <cell r="B2117" t="str">
            <v>Pope County, IL</v>
          </cell>
          <cell r="C2117">
            <v>0.84179999999999999</v>
          </cell>
        </row>
        <row r="2118">
          <cell r="A2118" t="str">
            <v>cty48493</v>
          </cell>
          <cell r="B2118" t="str">
            <v>Wilson County, TX</v>
          </cell>
          <cell r="C2118">
            <v>0.84179999999999999</v>
          </cell>
        </row>
        <row r="2119">
          <cell r="A2119" t="str">
            <v>cty36035</v>
          </cell>
          <cell r="B2119" t="str">
            <v>Fulton County, NY</v>
          </cell>
          <cell r="C2119">
            <v>0.84179999999999999</v>
          </cell>
        </row>
        <row r="2120">
          <cell r="A2120" t="str">
            <v>cty29143</v>
          </cell>
          <cell r="B2120" t="str">
            <v>New Madrid County, MO</v>
          </cell>
          <cell r="C2120">
            <v>0.8417</v>
          </cell>
        </row>
        <row r="2121">
          <cell r="A2121" t="str">
            <v>cty26113</v>
          </cell>
          <cell r="B2121" t="str">
            <v>Missaukee County, MI</v>
          </cell>
          <cell r="C2121">
            <v>0.84160000000000001</v>
          </cell>
        </row>
        <row r="2122">
          <cell r="A2122" t="str">
            <v>cty08121</v>
          </cell>
          <cell r="B2122" t="str">
            <v>Washington County, CO</v>
          </cell>
          <cell r="C2122">
            <v>0.84160000000000001</v>
          </cell>
        </row>
        <row r="2123">
          <cell r="A2123" t="str">
            <v>cty06029</v>
          </cell>
          <cell r="B2123" t="str">
            <v>Kern County, CA</v>
          </cell>
          <cell r="C2123">
            <v>0.84150000000000003</v>
          </cell>
        </row>
        <row r="2124">
          <cell r="A2124" t="str">
            <v>cty40089</v>
          </cell>
          <cell r="B2124" t="str">
            <v>McCurtain County, OK</v>
          </cell>
          <cell r="C2124">
            <v>0.84140000000000004</v>
          </cell>
        </row>
        <row r="2125">
          <cell r="A2125" t="str">
            <v>cty40067</v>
          </cell>
          <cell r="B2125" t="str">
            <v>Jefferson County, OK</v>
          </cell>
          <cell r="C2125">
            <v>0.84130000000000005</v>
          </cell>
        </row>
        <row r="2126">
          <cell r="A2126" t="str">
            <v>cty48483</v>
          </cell>
          <cell r="B2126" t="str">
            <v>Wheeler County, TX</v>
          </cell>
          <cell r="C2126">
            <v>0.84130000000000005</v>
          </cell>
        </row>
        <row r="2127">
          <cell r="A2127" t="str">
            <v>cty37073</v>
          </cell>
          <cell r="B2127" t="str">
            <v>Gates County, NC</v>
          </cell>
          <cell r="C2127">
            <v>0.84130000000000005</v>
          </cell>
        </row>
        <row r="2128">
          <cell r="A2128" t="str">
            <v>cty37051</v>
          </cell>
          <cell r="B2128" t="str">
            <v>Cumberland County, NC</v>
          </cell>
          <cell r="C2128">
            <v>0.84119999999999995</v>
          </cell>
        </row>
        <row r="2129">
          <cell r="A2129" t="str">
            <v>cty37035</v>
          </cell>
          <cell r="B2129" t="str">
            <v>Catawba County, NC</v>
          </cell>
          <cell r="C2129">
            <v>0.84119999999999995</v>
          </cell>
        </row>
        <row r="2130">
          <cell r="A2130" t="str">
            <v>cty51051</v>
          </cell>
          <cell r="B2130" t="str">
            <v>Dickenson County, VA</v>
          </cell>
          <cell r="C2130">
            <v>0.84119999999999995</v>
          </cell>
        </row>
        <row r="2131">
          <cell r="A2131" t="str">
            <v>cty31163</v>
          </cell>
          <cell r="B2131" t="str">
            <v>Sherman County, NE</v>
          </cell>
          <cell r="C2131">
            <v>0.84119999999999995</v>
          </cell>
        </row>
        <row r="2132">
          <cell r="A2132" t="str">
            <v>cty49015</v>
          </cell>
          <cell r="B2132" t="str">
            <v>Emery County, UT</v>
          </cell>
          <cell r="C2132">
            <v>0.84109999999999996</v>
          </cell>
        </row>
        <row r="2133">
          <cell r="A2133" t="str">
            <v>cty48353</v>
          </cell>
          <cell r="B2133" t="str">
            <v>Nolan County, TX</v>
          </cell>
          <cell r="C2133">
            <v>0.84109999999999996</v>
          </cell>
        </row>
        <row r="2134">
          <cell r="A2134" t="str">
            <v>cty13047</v>
          </cell>
          <cell r="B2134" t="str">
            <v>Catoosa County, GA</v>
          </cell>
          <cell r="C2134">
            <v>0.84109999999999996</v>
          </cell>
        </row>
        <row r="2135">
          <cell r="A2135" t="str">
            <v>cty26107</v>
          </cell>
          <cell r="B2135" t="str">
            <v>Mecosta County, MI</v>
          </cell>
          <cell r="C2135">
            <v>0.84109999999999996</v>
          </cell>
        </row>
        <row r="2136">
          <cell r="A2136" t="str">
            <v>cty37057</v>
          </cell>
          <cell r="B2136" t="str">
            <v>Davidson County, NC</v>
          </cell>
          <cell r="C2136">
            <v>0.84099999999999997</v>
          </cell>
        </row>
        <row r="2137">
          <cell r="A2137" t="str">
            <v>cty51183</v>
          </cell>
          <cell r="B2137" t="str">
            <v>Sussex County, VA</v>
          </cell>
          <cell r="C2137">
            <v>0.84099999999999997</v>
          </cell>
        </row>
        <row r="2138">
          <cell r="A2138" t="str">
            <v>cty48451</v>
          </cell>
          <cell r="B2138" t="str">
            <v>Tom Green County, TX</v>
          </cell>
          <cell r="C2138">
            <v>0.84089999999999998</v>
          </cell>
        </row>
        <row r="2139">
          <cell r="A2139" t="str">
            <v>cty48181</v>
          </cell>
          <cell r="B2139" t="str">
            <v>Grayson County, TX</v>
          </cell>
          <cell r="C2139">
            <v>0.84089999999999998</v>
          </cell>
        </row>
        <row r="2140">
          <cell r="A2140" t="str">
            <v>cty21231</v>
          </cell>
          <cell r="B2140" t="str">
            <v>Wayne County, KY</v>
          </cell>
          <cell r="C2140">
            <v>0.84089999999999998</v>
          </cell>
        </row>
        <row r="2141">
          <cell r="A2141" t="str">
            <v>cty49047</v>
          </cell>
          <cell r="B2141" t="str">
            <v>Uintah County, UT</v>
          </cell>
          <cell r="C2141">
            <v>0.84079999999999999</v>
          </cell>
        </row>
        <row r="2142">
          <cell r="A2142" t="str">
            <v>cty51141</v>
          </cell>
          <cell r="B2142" t="str">
            <v>Patrick County, VA</v>
          </cell>
          <cell r="C2142">
            <v>0.84079999999999999</v>
          </cell>
        </row>
        <row r="2143">
          <cell r="A2143" t="str">
            <v>cty45017</v>
          </cell>
          <cell r="B2143" t="str">
            <v>Calhoun County, SC</v>
          </cell>
          <cell r="C2143">
            <v>0.8407</v>
          </cell>
        </row>
        <row r="2144">
          <cell r="A2144" t="str">
            <v>cty30061</v>
          </cell>
          <cell r="B2144" t="str">
            <v>Mineral County, MT</v>
          </cell>
          <cell r="C2144">
            <v>0.8407</v>
          </cell>
        </row>
        <row r="2145">
          <cell r="A2145" t="str">
            <v>cty21027</v>
          </cell>
          <cell r="B2145" t="str">
            <v>Breckinridge County, KY</v>
          </cell>
          <cell r="C2145">
            <v>0.8407</v>
          </cell>
        </row>
        <row r="2146">
          <cell r="A2146" t="str">
            <v>cty37111</v>
          </cell>
          <cell r="B2146" t="str">
            <v>McDowell County, NC</v>
          </cell>
          <cell r="C2146">
            <v>0.84060000000000001</v>
          </cell>
        </row>
        <row r="2147">
          <cell r="A2147" t="str">
            <v>cty41041</v>
          </cell>
          <cell r="B2147" t="str">
            <v>Lincoln County, OR</v>
          </cell>
          <cell r="C2147">
            <v>0.84050000000000002</v>
          </cell>
        </row>
        <row r="2148">
          <cell r="A2148" t="str">
            <v>cty13151</v>
          </cell>
          <cell r="B2148" t="str">
            <v>Henry County, GA</v>
          </cell>
          <cell r="C2148">
            <v>0.84050000000000002</v>
          </cell>
        </row>
        <row r="2149">
          <cell r="A2149" t="str">
            <v>cty16053</v>
          </cell>
          <cell r="B2149" t="str">
            <v>Jerome County, ID</v>
          </cell>
          <cell r="C2149">
            <v>0.84050000000000002</v>
          </cell>
        </row>
        <row r="2150">
          <cell r="A2150" t="str">
            <v>cty37153</v>
          </cell>
          <cell r="B2150" t="str">
            <v>Richmond County, NC</v>
          </cell>
          <cell r="C2150">
            <v>0.84040000000000004</v>
          </cell>
        </row>
        <row r="2151">
          <cell r="A2151" t="str">
            <v>cty37101</v>
          </cell>
          <cell r="B2151" t="str">
            <v>Johnston County, NC</v>
          </cell>
          <cell r="C2151">
            <v>0.84040000000000004</v>
          </cell>
        </row>
        <row r="2152">
          <cell r="A2152" t="str">
            <v>cty05139</v>
          </cell>
          <cell r="B2152" t="str">
            <v>Union County, AR</v>
          </cell>
          <cell r="C2152">
            <v>0.84040000000000004</v>
          </cell>
        </row>
        <row r="2153">
          <cell r="A2153" t="str">
            <v>cty30043</v>
          </cell>
          <cell r="B2153" t="str">
            <v>Jefferson County, MT</v>
          </cell>
          <cell r="C2153">
            <v>0.84040000000000004</v>
          </cell>
        </row>
        <row r="2154">
          <cell r="A2154" t="str">
            <v>cty48385</v>
          </cell>
          <cell r="B2154" t="str">
            <v>Real County, TX</v>
          </cell>
          <cell r="C2154">
            <v>0.84030000000000005</v>
          </cell>
        </row>
        <row r="2155">
          <cell r="A2155" t="str">
            <v>cty45091</v>
          </cell>
          <cell r="B2155" t="str">
            <v>York County, SC</v>
          </cell>
          <cell r="C2155">
            <v>0.84009999999999996</v>
          </cell>
        </row>
        <row r="2156">
          <cell r="A2156" t="str">
            <v>cty30101</v>
          </cell>
          <cell r="B2156" t="str">
            <v>Toole County, MT</v>
          </cell>
          <cell r="C2156">
            <v>0.84009999999999996</v>
          </cell>
        </row>
        <row r="2157">
          <cell r="A2157" t="str">
            <v>cty29217</v>
          </cell>
          <cell r="B2157" t="str">
            <v>Vernon County, MO</v>
          </cell>
          <cell r="C2157">
            <v>0.84009999999999996</v>
          </cell>
        </row>
        <row r="2158">
          <cell r="A2158" t="str">
            <v>cty16035</v>
          </cell>
          <cell r="B2158" t="str">
            <v>Clearwater County, ID</v>
          </cell>
          <cell r="C2158">
            <v>0.84</v>
          </cell>
        </row>
        <row r="2159">
          <cell r="A2159" t="str">
            <v>cty54085</v>
          </cell>
          <cell r="B2159" t="str">
            <v>Ritchie County, WV</v>
          </cell>
          <cell r="C2159">
            <v>0.84</v>
          </cell>
        </row>
        <row r="2160">
          <cell r="A2160" t="str">
            <v>cty12033</v>
          </cell>
          <cell r="B2160" t="str">
            <v>Escambia County, FL</v>
          </cell>
          <cell r="C2160">
            <v>0.83989999999999998</v>
          </cell>
        </row>
        <row r="2161">
          <cell r="A2161" t="str">
            <v>cty04025</v>
          </cell>
          <cell r="B2161" t="str">
            <v>Yavapai County, AZ</v>
          </cell>
          <cell r="C2161">
            <v>0.83989999999999998</v>
          </cell>
        </row>
        <row r="2162">
          <cell r="A2162" t="str">
            <v>cty39023</v>
          </cell>
          <cell r="B2162" t="str">
            <v>Clark County, OH</v>
          </cell>
          <cell r="C2162">
            <v>0.83979999999999999</v>
          </cell>
        </row>
        <row r="2163">
          <cell r="A2163" t="str">
            <v>cty22023</v>
          </cell>
          <cell r="B2163" t="str">
            <v>Cameron Parish, LA</v>
          </cell>
          <cell r="C2163">
            <v>0.83979999999999999</v>
          </cell>
        </row>
        <row r="2164">
          <cell r="A2164" t="str">
            <v>cty01075</v>
          </cell>
          <cell r="B2164" t="str">
            <v>Lamar County, AL</v>
          </cell>
          <cell r="C2164">
            <v>0.8397</v>
          </cell>
        </row>
        <row r="2165">
          <cell r="A2165" t="str">
            <v>cty26123</v>
          </cell>
          <cell r="B2165" t="str">
            <v>Newaygo County, MI</v>
          </cell>
          <cell r="C2165">
            <v>0.8397</v>
          </cell>
        </row>
        <row r="2166">
          <cell r="A2166" t="str">
            <v>cty35047</v>
          </cell>
          <cell r="B2166" t="str">
            <v>San Miguel County, NM</v>
          </cell>
          <cell r="C2166">
            <v>0.83960000000000001</v>
          </cell>
        </row>
        <row r="2167">
          <cell r="A2167" t="str">
            <v>cty28071</v>
          </cell>
          <cell r="B2167" t="str">
            <v>Lafayette County, MS</v>
          </cell>
          <cell r="C2167">
            <v>0.83950000000000002</v>
          </cell>
        </row>
        <row r="2168">
          <cell r="A2168" t="str">
            <v>cty39169</v>
          </cell>
          <cell r="B2168" t="str">
            <v>Wayne County, OH</v>
          </cell>
          <cell r="C2168">
            <v>0.83940000000000003</v>
          </cell>
        </row>
        <row r="2169">
          <cell r="A2169" t="str">
            <v>cty32019</v>
          </cell>
          <cell r="B2169" t="str">
            <v>Lyon County, NV</v>
          </cell>
          <cell r="C2169">
            <v>0.83930000000000005</v>
          </cell>
        </row>
        <row r="2170">
          <cell r="A2170" t="str">
            <v>cty48213</v>
          </cell>
          <cell r="B2170" t="str">
            <v>Henderson County, TX</v>
          </cell>
          <cell r="C2170">
            <v>0.83919999999999995</v>
          </cell>
        </row>
        <row r="2171">
          <cell r="A2171" t="str">
            <v>cty48265</v>
          </cell>
          <cell r="B2171" t="str">
            <v>Kerr County, TX</v>
          </cell>
          <cell r="C2171">
            <v>0.83919999999999995</v>
          </cell>
        </row>
        <row r="2172">
          <cell r="A2172" t="str">
            <v>cty41031</v>
          </cell>
          <cell r="B2172" t="str">
            <v>Jefferson County, OR</v>
          </cell>
          <cell r="C2172">
            <v>0.83889999999999998</v>
          </cell>
        </row>
        <row r="2173">
          <cell r="A2173" t="str">
            <v>cty26051</v>
          </cell>
          <cell r="B2173" t="str">
            <v>Gladwin County, MI</v>
          </cell>
          <cell r="C2173">
            <v>0.83889999999999998</v>
          </cell>
        </row>
        <row r="2174">
          <cell r="A2174" t="str">
            <v>cty21001</v>
          </cell>
          <cell r="B2174" t="str">
            <v>Adair County, KY</v>
          </cell>
          <cell r="C2174">
            <v>0.83889999999999998</v>
          </cell>
        </row>
        <row r="2175">
          <cell r="A2175" t="str">
            <v>cty48459</v>
          </cell>
          <cell r="B2175" t="str">
            <v>Upshur County, TX</v>
          </cell>
          <cell r="C2175">
            <v>0.83879999999999999</v>
          </cell>
        </row>
        <row r="2176">
          <cell r="A2176" t="str">
            <v>cty22015</v>
          </cell>
          <cell r="B2176" t="str">
            <v>Bossier Parish, LA</v>
          </cell>
          <cell r="C2176">
            <v>0.8387</v>
          </cell>
        </row>
        <row r="2177">
          <cell r="A2177" t="str">
            <v>cty01103</v>
          </cell>
          <cell r="B2177" t="str">
            <v>Morgan County, AL</v>
          </cell>
          <cell r="C2177">
            <v>0.8387</v>
          </cell>
        </row>
        <row r="2178">
          <cell r="A2178" t="str">
            <v>cty29139</v>
          </cell>
          <cell r="B2178" t="str">
            <v>Montgomery County, MO</v>
          </cell>
          <cell r="C2178">
            <v>0.83850000000000002</v>
          </cell>
        </row>
        <row r="2179">
          <cell r="A2179" t="str">
            <v>cty51187</v>
          </cell>
          <cell r="B2179" t="str">
            <v>Warren County, VA</v>
          </cell>
          <cell r="C2179">
            <v>0.83850000000000002</v>
          </cell>
        </row>
        <row r="2180">
          <cell r="A2180" t="str">
            <v>cty37139</v>
          </cell>
          <cell r="B2180" t="str">
            <v>Pasquotank County, NC</v>
          </cell>
          <cell r="C2180">
            <v>0.83840000000000003</v>
          </cell>
        </row>
        <row r="2181">
          <cell r="A2181" t="str">
            <v>cty01069</v>
          </cell>
          <cell r="B2181" t="str">
            <v>Houston County, AL</v>
          </cell>
          <cell r="C2181">
            <v>0.83840000000000003</v>
          </cell>
        </row>
        <row r="2182">
          <cell r="A2182" t="str">
            <v>cty48457</v>
          </cell>
          <cell r="B2182" t="str">
            <v>Tyler County, TX</v>
          </cell>
          <cell r="C2182">
            <v>0.83830000000000005</v>
          </cell>
        </row>
        <row r="2183">
          <cell r="A2183" t="str">
            <v>cty18095</v>
          </cell>
          <cell r="B2183" t="str">
            <v>Madison County, IN</v>
          </cell>
          <cell r="C2183">
            <v>0.83830000000000005</v>
          </cell>
        </row>
        <row r="2184">
          <cell r="A2184" t="str">
            <v>cty29185</v>
          </cell>
          <cell r="B2184" t="str">
            <v>St. Clair County, MO</v>
          </cell>
          <cell r="C2184">
            <v>0.83830000000000005</v>
          </cell>
        </row>
        <row r="2185">
          <cell r="A2185" t="str">
            <v>cty12095</v>
          </cell>
          <cell r="B2185" t="str">
            <v>Orange County, FL</v>
          </cell>
          <cell r="C2185">
            <v>0.83819999999999995</v>
          </cell>
        </row>
        <row r="2186">
          <cell r="A2186" t="str">
            <v>cty37013</v>
          </cell>
          <cell r="B2186" t="str">
            <v>Beaufort County, NC</v>
          </cell>
          <cell r="C2186">
            <v>0.83819999999999995</v>
          </cell>
        </row>
        <row r="2187">
          <cell r="A2187" t="str">
            <v>cty01133</v>
          </cell>
          <cell r="B2187" t="str">
            <v>Winston County, AL</v>
          </cell>
          <cell r="C2187">
            <v>0.83819999999999995</v>
          </cell>
        </row>
        <row r="2188">
          <cell r="A2188" t="str">
            <v>cty13291</v>
          </cell>
          <cell r="B2188" t="str">
            <v>Union County, GA</v>
          </cell>
          <cell r="C2188">
            <v>0.83819999999999995</v>
          </cell>
        </row>
        <row r="2189">
          <cell r="A2189" t="str">
            <v>cty13121</v>
          </cell>
          <cell r="B2189" t="str">
            <v>Fulton County, GA</v>
          </cell>
          <cell r="C2189">
            <v>0.83799999999999997</v>
          </cell>
        </row>
        <row r="2190">
          <cell r="A2190" t="str">
            <v>cty48219</v>
          </cell>
          <cell r="B2190" t="str">
            <v>Hockley County, TX</v>
          </cell>
          <cell r="C2190">
            <v>0.83799999999999997</v>
          </cell>
        </row>
        <row r="2191">
          <cell r="A2191" t="str">
            <v>cty40069</v>
          </cell>
          <cell r="B2191" t="str">
            <v>Johnston County, OK</v>
          </cell>
          <cell r="C2191">
            <v>0.83789999999999998</v>
          </cell>
        </row>
        <row r="2192">
          <cell r="A2192" t="str">
            <v>cty12005</v>
          </cell>
          <cell r="B2192" t="str">
            <v>Bay County, FL</v>
          </cell>
          <cell r="C2192">
            <v>0.83789999999999998</v>
          </cell>
        </row>
        <row r="2193">
          <cell r="A2193" t="str">
            <v>cty37063</v>
          </cell>
          <cell r="B2193" t="str">
            <v>Durham County, NC</v>
          </cell>
          <cell r="C2193">
            <v>0.83779999999999999</v>
          </cell>
        </row>
        <row r="2194">
          <cell r="A2194" t="str">
            <v>cty22055</v>
          </cell>
          <cell r="B2194" t="str">
            <v>Lafayette Parish, LA</v>
          </cell>
          <cell r="C2194">
            <v>0.83779999999999999</v>
          </cell>
        </row>
        <row r="2195">
          <cell r="A2195" t="str">
            <v>cty51117</v>
          </cell>
          <cell r="B2195" t="str">
            <v>Mecklenburg County, VA</v>
          </cell>
          <cell r="C2195">
            <v>0.8377</v>
          </cell>
        </row>
        <row r="2196">
          <cell r="A2196" t="str">
            <v>cty37147</v>
          </cell>
          <cell r="B2196" t="str">
            <v>Pitt County, NC</v>
          </cell>
          <cell r="C2196">
            <v>0.8377</v>
          </cell>
        </row>
        <row r="2197">
          <cell r="A2197" t="str">
            <v>cty13289</v>
          </cell>
          <cell r="B2197" t="str">
            <v>Twiggs County, GA</v>
          </cell>
          <cell r="C2197">
            <v>0.8377</v>
          </cell>
        </row>
        <row r="2198">
          <cell r="A2198" t="str">
            <v>cty20129</v>
          </cell>
          <cell r="B2198" t="str">
            <v>Morton County, KS</v>
          </cell>
          <cell r="C2198">
            <v>0.8377</v>
          </cell>
        </row>
        <row r="2199">
          <cell r="A2199" t="str">
            <v>cty29199</v>
          </cell>
          <cell r="B2199" t="str">
            <v>Scotland County, MO</v>
          </cell>
          <cell r="C2199">
            <v>0.83760000000000001</v>
          </cell>
        </row>
        <row r="2200">
          <cell r="A2200" t="str">
            <v>cty36047</v>
          </cell>
          <cell r="B2200" t="str">
            <v>Kings County, NY</v>
          </cell>
          <cell r="C2200">
            <v>0.83750000000000002</v>
          </cell>
        </row>
        <row r="2201">
          <cell r="A2201" t="str">
            <v>cty51109</v>
          </cell>
          <cell r="B2201" t="str">
            <v>Louisa County, VA</v>
          </cell>
          <cell r="C2201">
            <v>0.83750000000000002</v>
          </cell>
        </row>
        <row r="2202">
          <cell r="A2202" t="str">
            <v>cty26021</v>
          </cell>
          <cell r="B2202" t="str">
            <v>Berrien County, MI</v>
          </cell>
          <cell r="C2202">
            <v>0.83740000000000003</v>
          </cell>
        </row>
        <row r="2203">
          <cell r="A2203" t="str">
            <v>cty28081</v>
          </cell>
          <cell r="B2203" t="str">
            <v>Lee County, MS</v>
          </cell>
          <cell r="C2203">
            <v>0.83740000000000003</v>
          </cell>
        </row>
        <row r="2204">
          <cell r="A2204" t="str">
            <v>cty54037</v>
          </cell>
          <cell r="B2204" t="str">
            <v>Jefferson County, WV</v>
          </cell>
          <cell r="C2204">
            <v>0.83740000000000003</v>
          </cell>
        </row>
        <row r="2205">
          <cell r="A2205" t="str">
            <v>cty49013</v>
          </cell>
          <cell r="B2205" t="str">
            <v>Duchesne County, UT</v>
          </cell>
          <cell r="C2205">
            <v>0.83730000000000004</v>
          </cell>
        </row>
        <row r="2206">
          <cell r="A2206" t="str">
            <v>cty40121</v>
          </cell>
          <cell r="B2206" t="str">
            <v>Pittsburg County, OK</v>
          </cell>
          <cell r="C2206">
            <v>0.83730000000000004</v>
          </cell>
        </row>
        <row r="2207">
          <cell r="A2207" t="str">
            <v>cty48055</v>
          </cell>
          <cell r="B2207" t="str">
            <v>Caldwell County, TX</v>
          </cell>
          <cell r="C2207">
            <v>0.83730000000000004</v>
          </cell>
        </row>
        <row r="2208">
          <cell r="A2208" t="str">
            <v>cty47077</v>
          </cell>
          <cell r="B2208" t="str">
            <v>Henderson County, TN</v>
          </cell>
          <cell r="C2208">
            <v>0.83730000000000004</v>
          </cell>
        </row>
        <row r="2209">
          <cell r="A2209" t="str">
            <v>cty40111</v>
          </cell>
          <cell r="B2209" t="str">
            <v>Okmulgee County, OK</v>
          </cell>
          <cell r="C2209">
            <v>0.83720000000000006</v>
          </cell>
        </row>
        <row r="2210">
          <cell r="A2210" t="str">
            <v>cty40039</v>
          </cell>
          <cell r="B2210" t="str">
            <v>Custer County, OK</v>
          </cell>
          <cell r="C2210">
            <v>0.83720000000000006</v>
          </cell>
        </row>
        <row r="2211">
          <cell r="A2211" t="str">
            <v>cty21049</v>
          </cell>
          <cell r="B2211" t="str">
            <v>Clark County, KY</v>
          </cell>
          <cell r="C2211">
            <v>0.83720000000000006</v>
          </cell>
        </row>
        <row r="2212">
          <cell r="A2212" t="str">
            <v>cty13207</v>
          </cell>
          <cell r="B2212" t="str">
            <v>Monroe County, GA</v>
          </cell>
          <cell r="C2212">
            <v>0.83720000000000006</v>
          </cell>
        </row>
        <row r="2213">
          <cell r="A2213" t="str">
            <v>cty08123</v>
          </cell>
          <cell r="B2213" t="str">
            <v>Weld County, CO</v>
          </cell>
          <cell r="C2213">
            <v>0.83699999999999997</v>
          </cell>
        </row>
        <row r="2214">
          <cell r="A2214" t="str">
            <v>cty47071</v>
          </cell>
          <cell r="B2214" t="str">
            <v>Hardin County, TN</v>
          </cell>
          <cell r="C2214">
            <v>0.83699999999999997</v>
          </cell>
        </row>
        <row r="2215">
          <cell r="A2215" t="str">
            <v>cty56007</v>
          </cell>
          <cell r="B2215" t="str">
            <v>Carbon County, WY</v>
          </cell>
          <cell r="C2215">
            <v>0.83699999999999997</v>
          </cell>
        </row>
        <row r="2216">
          <cell r="A2216" t="str">
            <v>cty45071</v>
          </cell>
          <cell r="B2216" t="str">
            <v>Newberry County, SC</v>
          </cell>
          <cell r="C2216">
            <v>0.83689999999999998</v>
          </cell>
        </row>
        <row r="2217">
          <cell r="A2217" t="str">
            <v>cty39015</v>
          </cell>
          <cell r="B2217" t="str">
            <v>Brown County, OH</v>
          </cell>
          <cell r="C2217">
            <v>0.83679999999999999</v>
          </cell>
        </row>
        <row r="2218">
          <cell r="A2218" t="str">
            <v>cty30099</v>
          </cell>
          <cell r="B2218" t="str">
            <v>Teton County, MT</v>
          </cell>
          <cell r="C2218">
            <v>0.83679999999999999</v>
          </cell>
        </row>
        <row r="2219">
          <cell r="A2219" t="str">
            <v>cty48207</v>
          </cell>
          <cell r="B2219" t="str">
            <v>Haskell County, TX</v>
          </cell>
          <cell r="C2219">
            <v>0.83679999999999999</v>
          </cell>
        </row>
        <row r="2220">
          <cell r="A2220" t="str">
            <v>cty37143</v>
          </cell>
          <cell r="B2220" t="str">
            <v>Perquimans County, NC</v>
          </cell>
          <cell r="C2220">
            <v>0.8367</v>
          </cell>
        </row>
        <row r="2221">
          <cell r="A2221" t="str">
            <v>cty48403</v>
          </cell>
          <cell r="B2221" t="str">
            <v>Sabine County, TX</v>
          </cell>
          <cell r="C2221">
            <v>0.8367</v>
          </cell>
        </row>
        <row r="2222">
          <cell r="A2222" t="str">
            <v>cty41007</v>
          </cell>
          <cell r="B2222" t="str">
            <v>Clatsop County, OR</v>
          </cell>
          <cell r="C2222">
            <v>0.83660000000000001</v>
          </cell>
        </row>
        <row r="2223">
          <cell r="A2223" t="str">
            <v>cty48141</v>
          </cell>
          <cell r="B2223" t="str">
            <v>El Paso County, TX</v>
          </cell>
          <cell r="C2223">
            <v>0.83660000000000001</v>
          </cell>
        </row>
        <row r="2224">
          <cell r="A2224" t="str">
            <v>cty05111</v>
          </cell>
          <cell r="B2224" t="str">
            <v>Poinsett County, AR</v>
          </cell>
          <cell r="C2224">
            <v>0.83660000000000001</v>
          </cell>
        </row>
        <row r="2225">
          <cell r="A2225" t="str">
            <v>cty28089</v>
          </cell>
          <cell r="B2225" t="str">
            <v>Madison County, MS</v>
          </cell>
          <cell r="C2225">
            <v>0.83640000000000003</v>
          </cell>
        </row>
        <row r="2226">
          <cell r="A2226" t="str">
            <v>cty13085</v>
          </cell>
          <cell r="B2226" t="str">
            <v>Dawson County, GA</v>
          </cell>
          <cell r="C2226">
            <v>0.83640000000000003</v>
          </cell>
        </row>
        <row r="2227">
          <cell r="A2227" t="str">
            <v>cty45083</v>
          </cell>
          <cell r="B2227" t="str">
            <v>Spartanburg County, SC</v>
          </cell>
          <cell r="C2227">
            <v>0.83630000000000004</v>
          </cell>
        </row>
        <row r="2228">
          <cell r="A2228" t="str">
            <v>cty21051</v>
          </cell>
          <cell r="B2228" t="str">
            <v>Clay County, KY</v>
          </cell>
          <cell r="C2228">
            <v>0.83630000000000004</v>
          </cell>
        </row>
        <row r="2229">
          <cell r="A2229" t="str">
            <v>cty40109</v>
          </cell>
          <cell r="B2229" t="str">
            <v>Oklahoma County, OK</v>
          </cell>
          <cell r="C2229">
            <v>0.83620000000000005</v>
          </cell>
        </row>
        <row r="2230">
          <cell r="A2230" t="str">
            <v>cty26011</v>
          </cell>
          <cell r="B2230" t="str">
            <v>Arenac County, MI</v>
          </cell>
          <cell r="C2230">
            <v>0.83620000000000005</v>
          </cell>
        </row>
        <row r="2231">
          <cell r="A2231" t="str">
            <v>cty21113</v>
          </cell>
          <cell r="B2231" t="str">
            <v>Jessamine County, KY</v>
          </cell>
          <cell r="C2231">
            <v>0.83620000000000005</v>
          </cell>
        </row>
        <row r="2232">
          <cell r="A2232" t="str">
            <v>cty48161</v>
          </cell>
          <cell r="B2232" t="str">
            <v>Freestone County, TX</v>
          </cell>
          <cell r="C2232">
            <v>0.83609999999999995</v>
          </cell>
        </row>
        <row r="2233">
          <cell r="A2233" t="str">
            <v>cty37003</v>
          </cell>
          <cell r="B2233" t="str">
            <v>Alexander County, NC</v>
          </cell>
          <cell r="C2233">
            <v>0.83599999999999997</v>
          </cell>
        </row>
        <row r="2234">
          <cell r="A2234" t="str">
            <v>cty12086</v>
          </cell>
          <cell r="B2234" t="str">
            <v>Miami-Dade County, FL</v>
          </cell>
          <cell r="C2234">
            <v>0.83589999999999998</v>
          </cell>
        </row>
        <row r="2235">
          <cell r="A2235" t="str">
            <v>cty47167</v>
          </cell>
          <cell r="B2235" t="str">
            <v>Tipton County, TN</v>
          </cell>
          <cell r="C2235">
            <v>0.83589999999999998</v>
          </cell>
        </row>
        <row r="2236">
          <cell r="A2236" t="str">
            <v>cty05073</v>
          </cell>
          <cell r="B2236" t="str">
            <v>Lafayette County, AR</v>
          </cell>
          <cell r="C2236">
            <v>0.83589999999999998</v>
          </cell>
        </row>
        <row r="2237">
          <cell r="A2237" t="str">
            <v>cty13111</v>
          </cell>
          <cell r="B2237" t="str">
            <v>Fannin County, GA</v>
          </cell>
          <cell r="C2237">
            <v>0.83589999999999998</v>
          </cell>
        </row>
        <row r="2238">
          <cell r="A2238" t="str">
            <v>cty29075</v>
          </cell>
          <cell r="B2238" t="str">
            <v>Gentry County, MO</v>
          </cell>
          <cell r="C2238">
            <v>0.83589999999999998</v>
          </cell>
        </row>
        <row r="2239">
          <cell r="A2239" t="str">
            <v>cty39115</v>
          </cell>
          <cell r="B2239" t="str">
            <v>Morgan County, OH</v>
          </cell>
          <cell r="C2239">
            <v>0.83579999999999999</v>
          </cell>
        </row>
        <row r="2240">
          <cell r="A2240" t="str">
            <v>cty01001</v>
          </cell>
          <cell r="B2240" t="str">
            <v>Autauga County, AL</v>
          </cell>
          <cell r="C2240">
            <v>0.83579999999999999</v>
          </cell>
        </row>
        <row r="2241">
          <cell r="A2241" t="str">
            <v>cty02070</v>
          </cell>
          <cell r="B2241" t="str">
            <v>Dillingham Census Area, AK</v>
          </cell>
          <cell r="C2241">
            <v>0.8357</v>
          </cell>
        </row>
        <row r="2242">
          <cell r="A2242" t="str">
            <v>cty12015</v>
          </cell>
          <cell r="B2242" t="str">
            <v>Charlotte County, FL</v>
          </cell>
          <cell r="C2242">
            <v>0.8357</v>
          </cell>
        </row>
        <row r="2243">
          <cell r="A2243" t="str">
            <v>cty28045</v>
          </cell>
          <cell r="B2243" t="str">
            <v>Hancock County, MS</v>
          </cell>
          <cell r="C2243">
            <v>0.83560000000000001</v>
          </cell>
        </row>
        <row r="2244">
          <cell r="A2244" t="str">
            <v>cty37085</v>
          </cell>
          <cell r="B2244" t="str">
            <v>Harnett County, NC</v>
          </cell>
          <cell r="C2244">
            <v>0.83550000000000002</v>
          </cell>
        </row>
        <row r="2245">
          <cell r="A2245" t="str">
            <v>cty53059</v>
          </cell>
          <cell r="B2245" t="str">
            <v>Skamania County, WA</v>
          </cell>
          <cell r="C2245">
            <v>0.83550000000000002</v>
          </cell>
        </row>
        <row r="2246">
          <cell r="A2246" t="str">
            <v>cty30027</v>
          </cell>
          <cell r="B2246" t="str">
            <v>Fergus County, MT</v>
          </cell>
          <cell r="C2246">
            <v>0.83550000000000002</v>
          </cell>
        </row>
        <row r="2247">
          <cell r="A2247" t="str">
            <v>cty01045</v>
          </cell>
          <cell r="B2247" t="str">
            <v>Dale County, AL</v>
          </cell>
          <cell r="C2247">
            <v>0.83540000000000003</v>
          </cell>
        </row>
        <row r="2248">
          <cell r="A2248" t="str">
            <v>cty37145</v>
          </cell>
          <cell r="B2248" t="str">
            <v>Person County, NC</v>
          </cell>
          <cell r="C2248">
            <v>0.83540000000000003</v>
          </cell>
        </row>
        <row r="2249">
          <cell r="A2249" t="str">
            <v>cty48253</v>
          </cell>
          <cell r="B2249" t="str">
            <v>Jones County, TX</v>
          </cell>
          <cell r="C2249">
            <v>0.83540000000000003</v>
          </cell>
        </row>
        <row r="2250">
          <cell r="A2250" t="str">
            <v>cty26039</v>
          </cell>
          <cell r="B2250" t="str">
            <v>Crawford County, MI</v>
          </cell>
          <cell r="C2250">
            <v>0.83530000000000004</v>
          </cell>
        </row>
        <row r="2251">
          <cell r="A2251" t="str">
            <v>cty04001</v>
          </cell>
          <cell r="B2251" t="str">
            <v>Apache County, AZ</v>
          </cell>
          <cell r="C2251">
            <v>0.83520000000000005</v>
          </cell>
        </row>
        <row r="2252">
          <cell r="A2252" t="str">
            <v>cty40115</v>
          </cell>
          <cell r="B2252" t="str">
            <v>Ottawa County, OK</v>
          </cell>
          <cell r="C2252">
            <v>0.83509999999999995</v>
          </cell>
        </row>
        <row r="2253">
          <cell r="A2253" t="str">
            <v>cty56003</v>
          </cell>
          <cell r="B2253" t="str">
            <v>Big Horn County, WY</v>
          </cell>
          <cell r="C2253">
            <v>0.83509999999999995</v>
          </cell>
        </row>
        <row r="2254">
          <cell r="A2254" t="str">
            <v>cty42015</v>
          </cell>
          <cell r="B2254" t="str">
            <v>Bradford County, PA</v>
          </cell>
          <cell r="C2254">
            <v>0.83509999999999995</v>
          </cell>
        </row>
        <row r="2255">
          <cell r="A2255" t="str">
            <v>cty48275</v>
          </cell>
          <cell r="B2255" t="str">
            <v>Knox County, TX</v>
          </cell>
          <cell r="C2255">
            <v>0.83509999999999995</v>
          </cell>
        </row>
        <row r="2256">
          <cell r="A2256" t="str">
            <v>cty22095</v>
          </cell>
          <cell r="B2256" t="str">
            <v>St. John the Baptist Parish, LA</v>
          </cell>
          <cell r="C2256">
            <v>0.83509999999999995</v>
          </cell>
        </row>
        <row r="2257">
          <cell r="A2257" t="str">
            <v>cty29065</v>
          </cell>
          <cell r="B2257" t="str">
            <v>Dent County, MO</v>
          </cell>
          <cell r="C2257">
            <v>0.83509999999999995</v>
          </cell>
        </row>
        <row r="2258">
          <cell r="A2258" t="str">
            <v>cty13209</v>
          </cell>
          <cell r="B2258" t="str">
            <v>Montgomery County, GA</v>
          </cell>
          <cell r="C2258">
            <v>0.83489999999999998</v>
          </cell>
        </row>
        <row r="2259">
          <cell r="A2259" t="str">
            <v>cty48335</v>
          </cell>
          <cell r="B2259" t="str">
            <v>Mitchell County, TX</v>
          </cell>
          <cell r="C2259">
            <v>0.83460000000000001</v>
          </cell>
        </row>
        <row r="2260">
          <cell r="A2260" t="str">
            <v>cty56031</v>
          </cell>
          <cell r="B2260" t="str">
            <v>Platte County, WY</v>
          </cell>
          <cell r="C2260">
            <v>0.83460000000000001</v>
          </cell>
        </row>
        <row r="2261">
          <cell r="A2261" t="str">
            <v>cty13089</v>
          </cell>
          <cell r="B2261" t="str">
            <v>DeKalb County, GA</v>
          </cell>
          <cell r="C2261">
            <v>0.83450000000000002</v>
          </cell>
        </row>
        <row r="2262">
          <cell r="A2262" t="str">
            <v>cty22123</v>
          </cell>
          <cell r="B2262" t="str">
            <v>West Carroll Parish, LA</v>
          </cell>
          <cell r="C2262">
            <v>0.83450000000000002</v>
          </cell>
        </row>
        <row r="2263">
          <cell r="A2263" t="str">
            <v>cty48067</v>
          </cell>
          <cell r="B2263" t="str">
            <v>Cass County, TX</v>
          </cell>
          <cell r="C2263">
            <v>0.83450000000000002</v>
          </cell>
        </row>
        <row r="2264">
          <cell r="A2264" t="str">
            <v>cty27095</v>
          </cell>
          <cell r="B2264" t="str">
            <v>Mille Lacs County, MN</v>
          </cell>
          <cell r="C2264">
            <v>0.83430000000000004</v>
          </cell>
        </row>
        <row r="2265">
          <cell r="A2265" t="str">
            <v>cty48097</v>
          </cell>
          <cell r="B2265" t="str">
            <v>Cooke County, TX</v>
          </cell>
          <cell r="C2265">
            <v>0.83430000000000004</v>
          </cell>
        </row>
        <row r="2266">
          <cell r="A2266" t="str">
            <v>cty18177</v>
          </cell>
          <cell r="B2266" t="str">
            <v>Wayne County, IN</v>
          </cell>
          <cell r="C2266">
            <v>0.83420000000000005</v>
          </cell>
        </row>
        <row r="2267">
          <cell r="A2267" t="str">
            <v>cty54043</v>
          </cell>
          <cell r="B2267" t="str">
            <v>Lincoln County, WV</v>
          </cell>
          <cell r="C2267">
            <v>0.83409999999999995</v>
          </cell>
        </row>
        <row r="2268">
          <cell r="A2268" t="str">
            <v>cty28159</v>
          </cell>
          <cell r="B2268" t="str">
            <v>Winston County, MS</v>
          </cell>
          <cell r="C2268">
            <v>0.83399999999999996</v>
          </cell>
        </row>
        <row r="2269">
          <cell r="A2269" t="str">
            <v>cty48495</v>
          </cell>
          <cell r="B2269" t="str">
            <v>Winkler County, TX</v>
          </cell>
          <cell r="C2269">
            <v>0.83399999999999996</v>
          </cell>
        </row>
        <row r="2270">
          <cell r="A2270" t="str">
            <v>cty28121</v>
          </cell>
          <cell r="B2270" t="str">
            <v>Rankin County, MS</v>
          </cell>
          <cell r="C2270">
            <v>0.83389999999999997</v>
          </cell>
        </row>
        <row r="2271">
          <cell r="A2271" t="str">
            <v>cty45085</v>
          </cell>
          <cell r="B2271" t="str">
            <v>Sumter County, SC</v>
          </cell>
          <cell r="C2271">
            <v>0.83379999999999999</v>
          </cell>
        </row>
        <row r="2272">
          <cell r="A2272" t="str">
            <v>cty21085</v>
          </cell>
          <cell r="B2272" t="str">
            <v>Grayson County, KY</v>
          </cell>
          <cell r="C2272">
            <v>0.83379999999999999</v>
          </cell>
        </row>
        <row r="2273">
          <cell r="A2273" t="str">
            <v>cty41065</v>
          </cell>
          <cell r="B2273" t="str">
            <v>Wasco County, OR</v>
          </cell>
          <cell r="C2273">
            <v>0.8337</v>
          </cell>
        </row>
        <row r="2274">
          <cell r="A2274" t="str">
            <v>cty35013</v>
          </cell>
          <cell r="B2274" t="str">
            <v>Do±íáüna County, NM</v>
          </cell>
          <cell r="C2274">
            <v>0.8337</v>
          </cell>
        </row>
        <row r="2275">
          <cell r="A2275" t="str">
            <v>cty48347</v>
          </cell>
          <cell r="B2275" t="str">
            <v>Nacogdoches County, TX</v>
          </cell>
          <cell r="C2275">
            <v>0.8337</v>
          </cell>
        </row>
        <row r="2276">
          <cell r="A2276" t="str">
            <v>cty40091</v>
          </cell>
          <cell r="B2276" t="str">
            <v>McIntosh County, OK</v>
          </cell>
          <cell r="C2276">
            <v>0.83360000000000001</v>
          </cell>
        </row>
        <row r="2277">
          <cell r="A2277" t="str">
            <v>cty53045</v>
          </cell>
          <cell r="B2277" t="str">
            <v>Mason County, WA</v>
          </cell>
          <cell r="C2277">
            <v>0.83360000000000001</v>
          </cell>
        </row>
        <row r="2278">
          <cell r="A2278" t="str">
            <v>cty06115</v>
          </cell>
          <cell r="B2278" t="str">
            <v>Yuba County, CA</v>
          </cell>
          <cell r="C2278">
            <v>0.83360000000000001</v>
          </cell>
        </row>
        <row r="2279">
          <cell r="A2279" t="str">
            <v>cty21137</v>
          </cell>
          <cell r="B2279" t="str">
            <v>Lincoln County, KY</v>
          </cell>
          <cell r="C2279">
            <v>0.83360000000000001</v>
          </cell>
        </row>
        <row r="2280">
          <cell r="A2280" t="str">
            <v>cty21047</v>
          </cell>
          <cell r="B2280" t="str">
            <v>Christian County, KY</v>
          </cell>
          <cell r="C2280">
            <v>0.83360000000000001</v>
          </cell>
        </row>
        <row r="2281">
          <cell r="A2281" t="str">
            <v>cty18025</v>
          </cell>
          <cell r="B2281" t="str">
            <v>Crawford County, IN</v>
          </cell>
          <cell r="C2281">
            <v>0.83350000000000002</v>
          </cell>
        </row>
        <row r="2282">
          <cell r="A2282" t="str">
            <v>cty54089</v>
          </cell>
          <cell r="B2282" t="str">
            <v>Summers County, WV</v>
          </cell>
          <cell r="C2282">
            <v>0.83350000000000002</v>
          </cell>
        </row>
        <row r="2283">
          <cell r="A2283" t="str">
            <v>cty72127</v>
          </cell>
          <cell r="B2283" t="str">
            <v>San Juan Municipio, PR</v>
          </cell>
          <cell r="C2283">
            <v>0.83350000000000002</v>
          </cell>
        </row>
        <row r="2284">
          <cell r="A2284" t="str">
            <v>cty28005</v>
          </cell>
          <cell r="B2284" t="str">
            <v>Amite County, MS</v>
          </cell>
          <cell r="C2284">
            <v>0.83350000000000002</v>
          </cell>
        </row>
        <row r="2285">
          <cell r="A2285" t="str">
            <v>cty06107</v>
          </cell>
          <cell r="B2285" t="str">
            <v>Tulare County, CA</v>
          </cell>
          <cell r="C2285">
            <v>0.83340000000000003</v>
          </cell>
        </row>
        <row r="2286">
          <cell r="A2286" t="str">
            <v>cty51025</v>
          </cell>
          <cell r="B2286" t="str">
            <v>Brunswick County, VA</v>
          </cell>
          <cell r="C2286">
            <v>0.83340000000000003</v>
          </cell>
        </row>
        <row r="2287">
          <cell r="A2287" t="str">
            <v>cty01127</v>
          </cell>
          <cell r="B2287" t="str">
            <v>Walker County, AL</v>
          </cell>
          <cell r="C2287">
            <v>0.83340000000000003</v>
          </cell>
        </row>
        <row r="2288">
          <cell r="A2288" t="str">
            <v>cty55019</v>
          </cell>
          <cell r="B2288" t="str">
            <v>Clark County, WI</v>
          </cell>
          <cell r="C2288">
            <v>0.83340000000000003</v>
          </cell>
        </row>
        <row r="2289">
          <cell r="A2289" t="str">
            <v>cty12101</v>
          </cell>
          <cell r="B2289" t="str">
            <v>Pasco County, FL</v>
          </cell>
          <cell r="C2289">
            <v>0.83330000000000004</v>
          </cell>
        </row>
        <row r="2290">
          <cell r="A2290" t="str">
            <v>cty12097</v>
          </cell>
          <cell r="B2290" t="str">
            <v>Osceola County, FL</v>
          </cell>
          <cell r="C2290">
            <v>0.83330000000000004</v>
          </cell>
        </row>
        <row r="2291">
          <cell r="A2291" t="str">
            <v>cty28061</v>
          </cell>
          <cell r="B2291" t="str">
            <v>Jasper County, MS</v>
          </cell>
          <cell r="C2291">
            <v>0.83320000000000005</v>
          </cell>
        </row>
        <row r="2292">
          <cell r="A2292" t="str">
            <v>cty01033</v>
          </cell>
          <cell r="B2292" t="str">
            <v>Colbert County, AL</v>
          </cell>
          <cell r="C2292">
            <v>0.83320000000000005</v>
          </cell>
        </row>
        <row r="2293">
          <cell r="A2293" t="str">
            <v>cty21031</v>
          </cell>
          <cell r="B2293" t="str">
            <v>Butler County, KY</v>
          </cell>
          <cell r="C2293">
            <v>0.83309999999999995</v>
          </cell>
        </row>
        <row r="2294">
          <cell r="A2294" t="str">
            <v>cty17175</v>
          </cell>
          <cell r="B2294" t="str">
            <v>Stark County, IL</v>
          </cell>
          <cell r="C2294">
            <v>0.83309999999999995</v>
          </cell>
        </row>
        <row r="2295">
          <cell r="A2295" t="str">
            <v>cty12121</v>
          </cell>
          <cell r="B2295" t="str">
            <v>Suwannee County, FL</v>
          </cell>
          <cell r="C2295">
            <v>0.83299999999999996</v>
          </cell>
        </row>
        <row r="2296">
          <cell r="A2296" t="str">
            <v>cty28021</v>
          </cell>
          <cell r="B2296" t="str">
            <v>Claiborne County, MS</v>
          </cell>
          <cell r="C2296">
            <v>0.83299999999999996</v>
          </cell>
        </row>
        <row r="2297">
          <cell r="A2297" t="str">
            <v>cty48401</v>
          </cell>
          <cell r="B2297" t="str">
            <v>Rusk County, TX</v>
          </cell>
          <cell r="C2297">
            <v>0.83289999999999997</v>
          </cell>
        </row>
        <row r="2298">
          <cell r="A2298" t="str">
            <v>cty22059</v>
          </cell>
          <cell r="B2298" t="str">
            <v>LaSalle Parish, LA</v>
          </cell>
          <cell r="C2298">
            <v>0.83289999999999997</v>
          </cell>
        </row>
        <row r="2299">
          <cell r="A2299" t="str">
            <v>cty05041</v>
          </cell>
          <cell r="B2299" t="str">
            <v>Desha County, AR</v>
          </cell>
          <cell r="C2299">
            <v>0.83279999999999998</v>
          </cell>
        </row>
        <row r="2300">
          <cell r="A2300" t="str">
            <v>cty26117</v>
          </cell>
          <cell r="B2300" t="str">
            <v>Montcalm County, MI</v>
          </cell>
          <cell r="C2300">
            <v>0.83279999999999998</v>
          </cell>
        </row>
        <row r="2301">
          <cell r="A2301" t="str">
            <v>cty45043</v>
          </cell>
          <cell r="B2301" t="str">
            <v>Georgetown County, SC</v>
          </cell>
          <cell r="C2301">
            <v>0.8327</v>
          </cell>
        </row>
        <row r="2302">
          <cell r="A2302" t="str">
            <v>cty37023</v>
          </cell>
          <cell r="B2302" t="str">
            <v>Burke County, NC</v>
          </cell>
          <cell r="C2302">
            <v>0.8327</v>
          </cell>
        </row>
        <row r="2303">
          <cell r="A2303" t="str">
            <v>cty48175</v>
          </cell>
          <cell r="B2303" t="str">
            <v>Goliad County, TX</v>
          </cell>
          <cell r="C2303">
            <v>0.83260000000000001</v>
          </cell>
        </row>
        <row r="2304">
          <cell r="A2304" t="str">
            <v>cty18041</v>
          </cell>
          <cell r="B2304" t="str">
            <v>Fayette County, IN</v>
          </cell>
          <cell r="C2304">
            <v>0.83260000000000001</v>
          </cell>
        </row>
        <row r="2305">
          <cell r="A2305" t="str">
            <v>cty48481</v>
          </cell>
          <cell r="B2305" t="str">
            <v>Wharton County, TX</v>
          </cell>
          <cell r="C2305">
            <v>0.83260000000000001</v>
          </cell>
        </row>
        <row r="2306">
          <cell r="A2306" t="str">
            <v>cty40107</v>
          </cell>
          <cell r="B2306" t="str">
            <v>Okfuskee County, OK</v>
          </cell>
          <cell r="C2306">
            <v>0.83250000000000002</v>
          </cell>
        </row>
        <row r="2307">
          <cell r="A2307" t="str">
            <v>cty47051</v>
          </cell>
          <cell r="B2307" t="str">
            <v>Franklin County, TN</v>
          </cell>
          <cell r="C2307">
            <v>0.83250000000000002</v>
          </cell>
        </row>
        <row r="2308">
          <cell r="A2308" t="str">
            <v>cty01061</v>
          </cell>
          <cell r="B2308" t="str">
            <v>Geneva County, AL</v>
          </cell>
          <cell r="C2308">
            <v>0.83250000000000002</v>
          </cell>
        </row>
        <row r="2309">
          <cell r="A2309" t="str">
            <v>cty47151</v>
          </cell>
          <cell r="B2309" t="str">
            <v>Scott County, TN</v>
          </cell>
          <cell r="C2309">
            <v>0.83250000000000002</v>
          </cell>
        </row>
        <row r="2310">
          <cell r="A2310" t="str">
            <v>cty29091</v>
          </cell>
          <cell r="B2310" t="str">
            <v>Howell County, MO</v>
          </cell>
          <cell r="C2310">
            <v>0.83250000000000002</v>
          </cell>
        </row>
        <row r="2311">
          <cell r="A2311" t="str">
            <v>cty22003</v>
          </cell>
          <cell r="B2311" t="str">
            <v>Allen Parish, LA</v>
          </cell>
          <cell r="C2311">
            <v>0.83230000000000004</v>
          </cell>
        </row>
        <row r="2312">
          <cell r="A2312" t="str">
            <v>cty05149</v>
          </cell>
          <cell r="B2312" t="str">
            <v>Yell County, AR</v>
          </cell>
          <cell r="C2312">
            <v>0.83230000000000004</v>
          </cell>
        </row>
        <row r="2313">
          <cell r="A2313" t="str">
            <v>cty28149</v>
          </cell>
          <cell r="B2313" t="str">
            <v>Warren County, MS</v>
          </cell>
          <cell r="C2313">
            <v>0.83230000000000004</v>
          </cell>
        </row>
        <row r="2314">
          <cell r="A2314" t="str">
            <v>cty27115</v>
          </cell>
          <cell r="B2314" t="str">
            <v>Pine County, MN</v>
          </cell>
          <cell r="C2314">
            <v>0.83220000000000005</v>
          </cell>
        </row>
        <row r="2315">
          <cell r="A2315" t="str">
            <v>cty12007</v>
          </cell>
          <cell r="B2315" t="str">
            <v>Bradford County, FL</v>
          </cell>
          <cell r="C2315">
            <v>0.83220000000000005</v>
          </cell>
        </row>
        <row r="2316">
          <cell r="A2316" t="str">
            <v>cty21069</v>
          </cell>
          <cell r="B2316" t="str">
            <v>Fleming County, KY</v>
          </cell>
          <cell r="C2316">
            <v>0.83220000000000005</v>
          </cell>
        </row>
        <row r="2317">
          <cell r="A2317" t="str">
            <v>cty08087</v>
          </cell>
          <cell r="B2317" t="str">
            <v>Morgan County, CO</v>
          </cell>
          <cell r="C2317">
            <v>0.83220000000000005</v>
          </cell>
        </row>
        <row r="2318">
          <cell r="A2318" t="str">
            <v>cty06019</v>
          </cell>
          <cell r="B2318" t="str">
            <v>Fresno County, CA</v>
          </cell>
          <cell r="C2318">
            <v>0.83209999999999995</v>
          </cell>
        </row>
        <row r="2319">
          <cell r="A2319" t="str">
            <v>cty13051</v>
          </cell>
          <cell r="B2319" t="str">
            <v>Chatham County, GA</v>
          </cell>
          <cell r="C2319">
            <v>0.83209999999999995</v>
          </cell>
        </row>
        <row r="2320">
          <cell r="A2320" t="str">
            <v>cty37115</v>
          </cell>
          <cell r="B2320" t="str">
            <v>Madison County, NC</v>
          </cell>
          <cell r="C2320">
            <v>0.83209999999999995</v>
          </cell>
        </row>
        <row r="2321">
          <cell r="A2321" t="str">
            <v>cty49025</v>
          </cell>
          <cell r="B2321" t="str">
            <v>Kane County, UT</v>
          </cell>
          <cell r="C2321">
            <v>0.83199999999999996</v>
          </cell>
        </row>
        <row r="2322">
          <cell r="A2322" t="str">
            <v>cty40061</v>
          </cell>
          <cell r="B2322" t="str">
            <v>Haskell County, OK</v>
          </cell>
          <cell r="C2322">
            <v>0.83179999999999998</v>
          </cell>
        </row>
        <row r="2323">
          <cell r="A2323" t="str">
            <v>cty08101</v>
          </cell>
          <cell r="B2323" t="str">
            <v>Pueblo County, CO</v>
          </cell>
          <cell r="C2323">
            <v>0.83169999999999999</v>
          </cell>
        </row>
        <row r="2324">
          <cell r="A2324" t="str">
            <v>cty20119</v>
          </cell>
          <cell r="B2324" t="str">
            <v>Meade County, KS</v>
          </cell>
          <cell r="C2324">
            <v>0.83169999999999999</v>
          </cell>
        </row>
        <row r="2325">
          <cell r="A2325" t="str">
            <v>cty40125</v>
          </cell>
          <cell r="B2325" t="str">
            <v>Pottawatomie County, OK</v>
          </cell>
          <cell r="C2325">
            <v>0.83160000000000001</v>
          </cell>
        </row>
        <row r="2326">
          <cell r="A2326" t="str">
            <v>cty40049</v>
          </cell>
          <cell r="B2326" t="str">
            <v>Garvin County, OK</v>
          </cell>
          <cell r="C2326">
            <v>0.83140000000000003</v>
          </cell>
        </row>
        <row r="2327">
          <cell r="A2327" t="str">
            <v>cty48487</v>
          </cell>
          <cell r="B2327" t="str">
            <v>Wilbarger County, TX</v>
          </cell>
          <cell r="C2327">
            <v>0.83140000000000003</v>
          </cell>
        </row>
        <row r="2328">
          <cell r="A2328" t="str">
            <v>cty48437</v>
          </cell>
          <cell r="B2328" t="str">
            <v>Swisher County, TX</v>
          </cell>
          <cell r="C2328">
            <v>0.83140000000000003</v>
          </cell>
        </row>
        <row r="2329">
          <cell r="A2329" t="str">
            <v>cty38027</v>
          </cell>
          <cell r="B2329" t="str">
            <v>Eddy County, ND</v>
          </cell>
          <cell r="C2329">
            <v>0.83140000000000003</v>
          </cell>
        </row>
        <row r="2330">
          <cell r="A2330" t="str">
            <v>cty40021</v>
          </cell>
          <cell r="B2330" t="str">
            <v>Cherokee County, OK</v>
          </cell>
          <cell r="C2330">
            <v>0.83130000000000004</v>
          </cell>
        </row>
        <row r="2331">
          <cell r="A2331" t="str">
            <v>cty20145</v>
          </cell>
          <cell r="B2331" t="str">
            <v>Pawnee County, KS</v>
          </cell>
          <cell r="C2331">
            <v>0.83130000000000004</v>
          </cell>
        </row>
        <row r="2332">
          <cell r="A2332" t="str">
            <v>cty37109</v>
          </cell>
          <cell r="B2332" t="str">
            <v>Lincoln County, NC</v>
          </cell>
          <cell r="C2332">
            <v>0.83120000000000005</v>
          </cell>
        </row>
        <row r="2333">
          <cell r="A2333" t="str">
            <v>cty42113</v>
          </cell>
          <cell r="B2333" t="str">
            <v>Sullivan County, PA</v>
          </cell>
          <cell r="C2333">
            <v>0.83120000000000005</v>
          </cell>
        </row>
        <row r="2334">
          <cell r="A2334" t="str">
            <v>cty47065</v>
          </cell>
          <cell r="B2334" t="str">
            <v>Hamilton County, TN</v>
          </cell>
          <cell r="C2334">
            <v>0.83109999999999995</v>
          </cell>
        </row>
        <row r="2335">
          <cell r="A2335" t="str">
            <v>cty40101</v>
          </cell>
          <cell r="B2335" t="str">
            <v>Muskogee County, OK</v>
          </cell>
          <cell r="C2335">
            <v>0.83109999999999995</v>
          </cell>
        </row>
        <row r="2336">
          <cell r="A2336" t="str">
            <v>cty01055</v>
          </cell>
          <cell r="B2336" t="str">
            <v>Etowah County, AL</v>
          </cell>
          <cell r="C2336">
            <v>0.83109999999999995</v>
          </cell>
        </row>
        <row r="2337">
          <cell r="A2337" t="str">
            <v>cty02180</v>
          </cell>
          <cell r="B2337" t="str">
            <v>Nome Census Area, AK</v>
          </cell>
          <cell r="C2337">
            <v>0.83069999999999999</v>
          </cell>
        </row>
        <row r="2338">
          <cell r="A2338" t="str">
            <v>cty39071</v>
          </cell>
          <cell r="B2338" t="str">
            <v>Highland County, OH</v>
          </cell>
          <cell r="C2338">
            <v>0.83069999999999999</v>
          </cell>
        </row>
        <row r="2339">
          <cell r="A2339" t="str">
            <v>cty13109</v>
          </cell>
          <cell r="B2339" t="str">
            <v>Evans County, GA</v>
          </cell>
          <cell r="C2339">
            <v>0.83069999999999999</v>
          </cell>
        </row>
        <row r="2340">
          <cell r="A2340" t="str">
            <v>cty28075</v>
          </cell>
          <cell r="B2340" t="str">
            <v>Lauderdale County, MS</v>
          </cell>
          <cell r="C2340">
            <v>0.83069999999999999</v>
          </cell>
        </row>
        <row r="2341">
          <cell r="A2341" t="str">
            <v>cty20179</v>
          </cell>
          <cell r="B2341" t="str">
            <v>Sheridan County, KS</v>
          </cell>
          <cell r="C2341">
            <v>0.8306</v>
          </cell>
        </row>
        <row r="2342">
          <cell r="A2342" t="str">
            <v>cty22117</v>
          </cell>
          <cell r="B2342" t="str">
            <v>Washington Parish, LA</v>
          </cell>
          <cell r="C2342">
            <v>0.8306</v>
          </cell>
        </row>
        <row r="2343">
          <cell r="A2343" t="str">
            <v>cty45041</v>
          </cell>
          <cell r="B2343" t="str">
            <v>Florence County, SC</v>
          </cell>
          <cell r="C2343">
            <v>0.8306</v>
          </cell>
        </row>
        <row r="2344">
          <cell r="A2344" t="str">
            <v>cty40015</v>
          </cell>
          <cell r="B2344" t="str">
            <v>Caddo County, OK</v>
          </cell>
          <cell r="C2344">
            <v>0.83050000000000002</v>
          </cell>
        </row>
        <row r="2345">
          <cell r="A2345" t="str">
            <v>cty39055</v>
          </cell>
          <cell r="B2345" t="str">
            <v>Geauga County, OH</v>
          </cell>
          <cell r="C2345">
            <v>0.83050000000000002</v>
          </cell>
        </row>
        <row r="2346">
          <cell r="A2346" t="str">
            <v>cty37047</v>
          </cell>
          <cell r="B2346" t="str">
            <v>Columbus County, NC</v>
          </cell>
          <cell r="C2346">
            <v>0.83040000000000003</v>
          </cell>
        </row>
        <row r="2347">
          <cell r="A2347" t="str">
            <v>cty18097</v>
          </cell>
          <cell r="B2347" t="str">
            <v>Marion County, IN</v>
          </cell>
          <cell r="C2347">
            <v>0.83030000000000004</v>
          </cell>
        </row>
        <row r="2348">
          <cell r="A2348" t="str">
            <v>cty18175</v>
          </cell>
          <cell r="B2348" t="str">
            <v>Washington County, IN</v>
          </cell>
          <cell r="C2348">
            <v>0.83030000000000004</v>
          </cell>
        </row>
        <row r="2349">
          <cell r="A2349" t="str">
            <v>cty29145</v>
          </cell>
          <cell r="B2349" t="str">
            <v>Newton County, MO</v>
          </cell>
          <cell r="C2349">
            <v>0.83020000000000005</v>
          </cell>
        </row>
        <row r="2350">
          <cell r="A2350" t="str">
            <v>cty50009</v>
          </cell>
          <cell r="B2350" t="str">
            <v>Essex County, VT</v>
          </cell>
          <cell r="C2350">
            <v>0.83020000000000005</v>
          </cell>
        </row>
        <row r="2351">
          <cell r="A2351" t="str">
            <v>cty40075</v>
          </cell>
          <cell r="B2351" t="str">
            <v>Kiowa County, OK</v>
          </cell>
          <cell r="C2351">
            <v>0.83</v>
          </cell>
        </row>
        <row r="2352">
          <cell r="A2352" t="str">
            <v>cty29125</v>
          </cell>
          <cell r="B2352" t="str">
            <v>Maries County, MO</v>
          </cell>
          <cell r="C2352">
            <v>0.83</v>
          </cell>
        </row>
        <row r="2353">
          <cell r="A2353" t="str">
            <v>cty29187</v>
          </cell>
          <cell r="B2353" t="str">
            <v>St. Francois County, MO</v>
          </cell>
          <cell r="C2353">
            <v>0.83</v>
          </cell>
        </row>
        <row r="2354">
          <cell r="A2354" t="str">
            <v>cty48257</v>
          </cell>
          <cell r="B2354" t="str">
            <v>Kaufman County, TX</v>
          </cell>
          <cell r="C2354">
            <v>0.82989999999999997</v>
          </cell>
        </row>
        <row r="2355">
          <cell r="A2355" t="str">
            <v>cty20199</v>
          </cell>
          <cell r="B2355" t="str">
            <v>Wallace County, KS</v>
          </cell>
          <cell r="C2355">
            <v>0.82989999999999997</v>
          </cell>
        </row>
        <row r="2356">
          <cell r="A2356" t="str">
            <v>cty20077</v>
          </cell>
          <cell r="B2356" t="str">
            <v>Harper County, KS</v>
          </cell>
          <cell r="C2356">
            <v>0.82979999999999998</v>
          </cell>
        </row>
        <row r="2357">
          <cell r="A2357" t="str">
            <v>cty31103</v>
          </cell>
          <cell r="B2357" t="str">
            <v>Keya Paha County, NE</v>
          </cell>
          <cell r="C2357">
            <v>0.82969999999999999</v>
          </cell>
        </row>
        <row r="2358">
          <cell r="A2358" t="str">
            <v>cty35009</v>
          </cell>
          <cell r="B2358" t="str">
            <v>Curry County, NM</v>
          </cell>
          <cell r="C2358">
            <v>0.82969999999999999</v>
          </cell>
        </row>
        <row r="2359">
          <cell r="A2359" t="str">
            <v>cty20075</v>
          </cell>
          <cell r="B2359" t="str">
            <v>Hamilton County, KS</v>
          </cell>
          <cell r="C2359">
            <v>0.8296</v>
          </cell>
        </row>
        <row r="2360">
          <cell r="A2360" t="str">
            <v>cty51590</v>
          </cell>
          <cell r="B2360" t="str">
            <v>Danville city, VA</v>
          </cell>
          <cell r="C2360">
            <v>0.8296</v>
          </cell>
        </row>
        <row r="2361">
          <cell r="A2361" t="str">
            <v>cty38103</v>
          </cell>
          <cell r="B2361" t="str">
            <v>Wells County, ND</v>
          </cell>
          <cell r="C2361">
            <v>0.82930000000000004</v>
          </cell>
        </row>
        <row r="2362">
          <cell r="A2362" t="str">
            <v>cty48395</v>
          </cell>
          <cell r="B2362" t="str">
            <v>Robertson County, TX</v>
          </cell>
          <cell r="C2362">
            <v>0.82930000000000004</v>
          </cell>
        </row>
        <row r="2363">
          <cell r="A2363" t="str">
            <v>cty48021</v>
          </cell>
          <cell r="B2363" t="str">
            <v>Bastrop County, TX</v>
          </cell>
          <cell r="C2363">
            <v>0.82930000000000004</v>
          </cell>
        </row>
        <row r="2364">
          <cell r="A2364" t="str">
            <v>cty28009</v>
          </cell>
          <cell r="B2364" t="str">
            <v>Benton County, MS</v>
          </cell>
          <cell r="C2364">
            <v>0.82920000000000005</v>
          </cell>
        </row>
        <row r="2365">
          <cell r="A2365" t="str">
            <v>cty37033</v>
          </cell>
          <cell r="B2365" t="str">
            <v>Caswell County, NC</v>
          </cell>
          <cell r="C2365">
            <v>0.82909999999999995</v>
          </cell>
        </row>
        <row r="2366">
          <cell r="A2366" t="str">
            <v>cty37137</v>
          </cell>
          <cell r="B2366" t="str">
            <v>Pamlico County, NC</v>
          </cell>
          <cell r="C2366">
            <v>0.82899999999999996</v>
          </cell>
        </row>
        <row r="2367">
          <cell r="A2367" t="str">
            <v>cty45029</v>
          </cell>
          <cell r="B2367" t="str">
            <v>Colleton County, SC</v>
          </cell>
          <cell r="C2367">
            <v>0.82899999999999996</v>
          </cell>
        </row>
        <row r="2368">
          <cell r="A2368" t="str">
            <v>cty48231</v>
          </cell>
          <cell r="B2368" t="str">
            <v>Hunt County, TX</v>
          </cell>
          <cell r="C2368">
            <v>0.82889999999999997</v>
          </cell>
        </row>
        <row r="2369">
          <cell r="A2369" t="str">
            <v>cty48305</v>
          </cell>
          <cell r="B2369" t="str">
            <v>Lynn County, TX</v>
          </cell>
          <cell r="C2369">
            <v>0.82889999999999997</v>
          </cell>
        </row>
        <row r="2370">
          <cell r="A2370" t="str">
            <v>cty40093</v>
          </cell>
          <cell r="B2370" t="str">
            <v>Major County, OK</v>
          </cell>
          <cell r="C2370">
            <v>0.82889999999999997</v>
          </cell>
        </row>
        <row r="2371">
          <cell r="A2371" t="str">
            <v>cty05095</v>
          </cell>
          <cell r="B2371" t="str">
            <v>Monroe County, AR</v>
          </cell>
          <cell r="C2371">
            <v>0.82879999999999998</v>
          </cell>
        </row>
        <row r="2372">
          <cell r="A2372" t="str">
            <v>cty21147</v>
          </cell>
          <cell r="B2372" t="str">
            <v>McCreary County, KY</v>
          </cell>
          <cell r="C2372">
            <v>0.82879999999999998</v>
          </cell>
        </row>
        <row r="2373">
          <cell r="A2373" t="str">
            <v>cty48189</v>
          </cell>
          <cell r="B2373" t="str">
            <v>Hale County, TX</v>
          </cell>
          <cell r="C2373">
            <v>0.82879999999999998</v>
          </cell>
        </row>
        <row r="2374">
          <cell r="A2374" t="str">
            <v>cty37131</v>
          </cell>
          <cell r="B2374" t="str">
            <v>Northampton County, NC</v>
          </cell>
          <cell r="C2374">
            <v>0.82879999999999998</v>
          </cell>
        </row>
        <row r="2375">
          <cell r="A2375" t="str">
            <v>cty26133</v>
          </cell>
          <cell r="B2375" t="str">
            <v>Osceola County, MI</v>
          </cell>
          <cell r="C2375">
            <v>0.82869999999999999</v>
          </cell>
        </row>
        <row r="2376">
          <cell r="A2376" t="str">
            <v>cty51137</v>
          </cell>
          <cell r="B2376" t="str">
            <v>Orange County, VA</v>
          </cell>
          <cell r="C2376">
            <v>0.8286</v>
          </cell>
        </row>
        <row r="2377">
          <cell r="A2377" t="str">
            <v>cty13285</v>
          </cell>
          <cell r="B2377" t="str">
            <v>Troup County, GA</v>
          </cell>
          <cell r="C2377">
            <v>0.8286</v>
          </cell>
        </row>
        <row r="2378">
          <cell r="A2378" t="str">
            <v>cty48245</v>
          </cell>
          <cell r="B2378" t="str">
            <v>Jefferson County, TX</v>
          </cell>
          <cell r="C2378">
            <v>0.82850000000000001</v>
          </cell>
        </row>
        <row r="2379">
          <cell r="A2379" t="str">
            <v>cty31123</v>
          </cell>
          <cell r="B2379" t="str">
            <v>Morrill County, NE</v>
          </cell>
          <cell r="C2379">
            <v>0.82850000000000001</v>
          </cell>
        </row>
        <row r="2380">
          <cell r="A2380" t="str">
            <v>cty05097</v>
          </cell>
          <cell r="B2380" t="str">
            <v>Montgomery County, AR</v>
          </cell>
          <cell r="C2380">
            <v>0.82850000000000001</v>
          </cell>
        </row>
        <row r="2381">
          <cell r="A2381" t="str">
            <v>cty42039</v>
          </cell>
          <cell r="B2381" t="str">
            <v>Crawford County, PA</v>
          </cell>
          <cell r="C2381">
            <v>0.82840000000000003</v>
          </cell>
        </row>
        <row r="2382">
          <cell r="A2382" t="str">
            <v>cty37077</v>
          </cell>
          <cell r="B2382" t="str">
            <v>Granville County, NC</v>
          </cell>
          <cell r="C2382">
            <v>0.82830000000000004</v>
          </cell>
        </row>
        <row r="2383">
          <cell r="A2383" t="str">
            <v>cty39131</v>
          </cell>
          <cell r="B2383" t="str">
            <v>Pike County, OH</v>
          </cell>
          <cell r="C2383">
            <v>0.82820000000000005</v>
          </cell>
        </row>
        <row r="2384">
          <cell r="A2384" t="str">
            <v>cty21071</v>
          </cell>
          <cell r="B2384" t="str">
            <v>Floyd County, KY</v>
          </cell>
          <cell r="C2384">
            <v>0.82809999999999995</v>
          </cell>
        </row>
        <row r="2385">
          <cell r="A2385" t="str">
            <v>cty48273</v>
          </cell>
          <cell r="B2385" t="str">
            <v>Kleberg County, TX</v>
          </cell>
          <cell r="C2385">
            <v>0.82779999999999998</v>
          </cell>
        </row>
        <row r="2386">
          <cell r="A2386" t="str">
            <v>cty48169</v>
          </cell>
          <cell r="B2386" t="str">
            <v>Garza County, TX</v>
          </cell>
          <cell r="C2386">
            <v>0.82779999999999998</v>
          </cell>
        </row>
        <row r="2387">
          <cell r="A2387" t="str">
            <v>cty53047</v>
          </cell>
          <cell r="B2387" t="str">
            <v>Okanogan County, WA</v>
          </cell>
          <cell r="C2387">
            <v>0.82769999999999999</v>
          </cell>
        </row>
        <row r="2388">
          <cell r="A2388" t="str">
            <v>cty30015</v>
          </cell>
          <cell r="B2388" t="str">
            <v>Chouteau County, MT</v>
          </cell>
          <cell r="C2388">
            <v>0.82769999999999999</v>
          </cell>
        </row>
        <row r="2389">
          <cell r="A2389" t="str">
            <v>cty40001</v>
          </cell>
          <cell r="B2389" t="str">
            <v>Adair County, OK</v>
          </cell>
          <cell r="C2389">
            <v>0.8276</v>
          </cell>
        </row>
        <row r="2390">
          <cell r="A2390" t="str">
            <v>cty48337</v>
          </cell>
          <cell r="B2390" t="str">
            <v>Montague County, TX</v>
          </cell>
          <cell r="C2390">
            <v>0.8276</v>
          </cell>
        </row>
        <row r="2391">
          <cell r="A2391" t="str">
            <v>cty21163</v>
          </cell>
          <cell r="B2391" t="str">
            <v>Meade County, KY</v>
          </cell>
          <cell r="C2391">
            <v>0.82750000000000001</v>
          </cell>
        </row>
        <row r="2392">
          <cell r="A2392" t="str">
            <v>cty21013</v>
          </cell>
          <cell r="B2392" t="str">
            <v>Bell County, KY</v>
          </cell>
          <cell r="C2392">
            <v>0.82750000000000001</v>
          </cell>
        </row>
        <row r="2393">
          <cell r="A2393" t="str">
            <v>cty48145</v>
          </cell>
          <cell r="B2393" t="str">
            <v>Falls County, TX</v>
          </cell>
          <cell r="C2393">
            <v>0.82740000000000002</v>
          </cell>
        </row>
        <row r="2394">
          <cell r="A2394" t="str">
            <v>cty45031</v>
          </cell>
          <cell r="B2394" t="str">
            <v>Darlington County, SC</v>
          </cell>
          <cell r="C2394">
            <v>0.82720000000000005</v>
          </cell>
        </row>
        <row r="2395">
          <cell r="A2395" t="str">
            <v>cty48073</v>
          </cell>
          <cell r="B2395" t="str">
            <v>Cherokee County, TX</v>
          </cell>
          <cell r="C2395">
            <v>0.82720000000000005</v>
          </cell>
        </row>
        <row r="2396">
          <cell r="A2396" t="str">
            <v>cty29085</v>
          </cell>
          <cell r="B2396" t="str">
            <v>Hickory County, MO</v>
          </cell>
          <cell r="C2396">
            <v>0.82720000000000005</v>
          </cell>
        </row>
        <row r="2397">
          <cell r="A2397" t="str">
            <v>cty40011</v>
          </cell>
          <cell r="B2397" t="str">
            <v>Blaine County, OK</v>
          </cell>
          <cell r="C2397">
            <v>0.82709999999999995</v>
          </cell>
        </row>
        <row r="2398">
          <cell r="A2398" t="str">
            <v>cty13223</v>
          </cell>
          <cell r="B2398" t="str">
            <v>Paulding County, GA</v>
          </cell>
          <cell r="C2398">
            <v>0.82709999999999995</v>
          </cell>
        </row>
        <row r="2399">
          <cell r="A2399" t="str">
            <v>cty13293</v>
          </cell>
          <cell r="B2399" t="str">
            <v>Upson County, GA</v>
          </cell>
          <cell r="C2399">
            <v>0.82699999999999996</v>
          </cell>
        </row>
        <row r="2400">
          <cell r="A2400" t="str">
            <v>cty53003</v>
          </cell>
          <cell r="B2400" t="str">
            <v>Asotin County, WA</v>
          </cell>
          <cell r="C2400">
            <v>0.82699999999999996</v>
          </cell>
        </row>
        <row r="2401">
          <cell r="A2401" t="str">
            <v>cty02290</v>
          </cell>
          <cell r="B2401" t="str">
            <v>Yukon-Koyukuk Census Area, AK</v>
          </cell>
          <cell r="C2401">
            <v>0.82689999999999997</v>
          </cell>
        </row>
        <row r="2402">
          <cell r="A2402" t="str">
            <v>cty26159</v>
          </cell>
          <cell r="B2402" t="str">
            <v>Van Buren County, MI</v>
          </cell>
          <cell r="C2402">
            <v>0.82689999999999997</v>
          </cell>
        </row>
        <row r="2403">
          <cell r="A2403" t="str">
            <v>cty48309</v>
          </cell>
          <cell r="B2403" t="str">
            <v>McLennan County, TX</v>
          </cell>
          <cell r="C2403">
            <v>0.82689999999999997</v>
          </cell>
        </row>
        <row r="2404">
          <cell r="A2404" t="str">
            <v>cty48315</v>
          </cell>
          <cell r="B2404" t="str">
            <v>Marion County, TX</v>
          </cell>
          <cell r="C2404">
            <v>0.82669999999999999</v>
          </cell>
        </row>
        <row r="2405">
          <cell r="A2405" t="str">
            <v>cty48399</v>
          </cell>
          <cell r="B2405" t="str">
            <v>Runnels County, TX</v>
          </cell>
          <cell r="C2405">
            <v>0.8266</v>
          </cell>
        </row>
        <row r="2406">
          <cell r="A2406" t="str">
            <v>cty21075</v>
          </cell>
          <cell r="B2406" t="str">
            <v>Fulton County, KY</v>
          </cell>
          <cell r="C2406">
            <v>0.82650000000000001</v>
          </cell>
        </row>
        <row r="2407">
          <cell r="A2407" t="str">
            <v>cty05105</v>
          </cell>
          <cell r="B2407" t="str">
            <v>Perry County, AR</v>
          </cell>
          <cell r="C2407">
            <v>0.82650000000000001</v>
          </cell>
        </row>
        <row r="2408">
          <cell r="A2408" t="str">
            <v>cty54063</v>
          </cell>
          <cell r="B2408" t="str">
            <v>Monroe County, WV</v>
          </cell>
          <cell r="C2408">
            <v>0.82650000000000001</v>
          </cell>
        </row>
        <row r="2409">
          <cell r="A2409" t="str">
            <v>cty22061</v>
          </cell>
          <cell r="B2409" t="str">
            <v>Lincoln Parish, LA</v>
          </cell>
          <cell r="C2409">
            <v>0.82620000000000005</v>
          </cell>
        </row>
        <row r="2410">
          <cell r="A2410" t="str">
            <v>cty21003</v>
          </cell>
          <cell r="B2410" t="str">
            <v>Allen County, KY</v>
          </cell>
          <cell r="C2410">
            <v>0.82609999999999995</v>
          </cell>
        </row>
        <row r="2411">
          <cell r="A2411" t="str">
            <v>cty37193</v>
          </cell>
          <cell r="B2411" t="str">
            <v>Wilkes County, NC</v>
          </cell>
          <cell r="C2411">
            <v>0.82609999999999995</v>
          </cell>
        </row>
        <row r="2412">
          <cell r="A2412" t="str">
            <v>cty40071</v>
          </cell>
          <cell r="B2412" t="str">
            <v>Kay County, OK</v>
          </cell>
          <cell r="C2412">
            <v>0.82599999999999996</v>
          </cell>
        </row>
        <row r="2413">
          <cell r="A2413" t="str">
            <v>cty01119</v>
          </cell>
          <cell r="B2413" t="str">
            <v>Sumter County, AL</v>
          </cell>
          <cell r="C2413">
            <v>0.82599999999999996</v>
          </cell>
        </row>
        <row r="2414">
          <cell r="A2414" t="str">
            <v>cty48329</v>
          </cell>
          <cell r="B2414" t="str">
            <v>Midland County, TX</v>
          </cell>
          <cell r="C2414">
            <v>0.82589999999999997</v>
          </cell>
        </row>
        <row r="2415">
          <cell r="A2415" t="str">
            <v>cty20057</v>
          </cell>
          <cell r="B2415" t="str">
            <v>Ford County, KS</v>
          </cell>
          <cell r="C2415">
            <v>0.82589999999999997</v>
          </cell>
        </row>
        <row r="2416">
          <cell r="A2416" t="str">
            <v>cty26033</v>
          </cell>
          <cell r="B2416" t="str">
            <v>Chippewa County, MI</v>
          </cell>
          <cell r="C2416">
            <v>0.82579999999999998</v>
          </cell>
        </row>
        <row r="2417">
          <cell r="A2417" t="str">
            <v>cty48035</v>
          </cell>
          <cell r="B2417" t="str">
            <v>Bosque County, TX</v>
          </cell>
          <cell r="C2417">
            <v>0.82579999999999998</v>
          </cell>
        </row>
        <row r="2418">
          <cell r="A2418" t="str">
            <v>cty26071</v>
          </cell>
          <cell r="B2418" t="str">
            <v>Iron County, MI</v>
          </cell>
          <cell r="C2418">
            <v>0.82579999999999998</v>
          </cell>
        </row>
        <row r="2419">
          <cell r="A2419" t="str">
            <v>cty05087</v>
          </cell>
          <cell r="B2419" t="str">
            <v>Madison County, AR</v>
          </cell>
          <cell r="C2419">
            <v>0.82569999999999999</v>
          </cell>
        </row>
        <row r="2420">
          <cell r="A2420" t="str">
            <v>cty22037</v>
          </cell>
          <cell r="B2420" t="str">
            <v>East Feliciana Parish, LA</v>
          </cell>
          <cell r="C2420">
            <v>0.82569999999999999</v>
          </cell>
        </row>
        <row r="2421">
          <cell r="A2421" t="str">
            <v>cty13019</v>
          </cell>
          <cell r="B2421" t="str">
            <v>Berrien County, GA</v>
          </cell>
          <cell r="C2421">
            <v>0.82569999999999999</v>
          </cell>
        </row>
        <row r="2422">
          <cell r="A2422" t="str">
            <v>cty29057</v>
          </cell>
          <cell r="B2422" t="str">
            <v>Dade County, MO</v>
          </cell>
          <cell r="C2422">
            <v>0.8256</v>
          </cell>
        </row>
        <row r="2423">
          <cell r="A2423" t="str">
            <v>cty46077</v>
          </cell>
          <cell r="B2423" t="str">
            <v>Kingsbury County, SD</v>
          </cell>
          <cell r="C2423">
            <v>0.8256</v>
          </cell>
        </row>
        <row r="2424">
          <cell r="A2424" t="str">
            <v>cty35045</v>
          </cell>
          <cell r="B2424" t="str">
            <v>San Juan County, NM</v>
          </cell>
          <cell r="C2424">
            <v>0.82550000000000001</v>
          </cell>
        </row>
        <row r="2425">
          <cell r="A2425" t="str">
            <v>cty08105</v>
          </cell>
          <cell r="B2425" t="str">
            <v>Rio Grande County, CO</v>
          </cell>
          <cell r="C2425">
            <v>0.82550000000000001</v>
          </cell>
        </row>
        <row r="2426">
          <cell r="A2426" t="str">
            <v>cty01039</v>
          </cell>
          <cell r="B2426" t="str">
            <v>Covington County, AL</v>
          </cell>
          <cell r="C2426">
            <v>0.82540000000000002</v>
          </cell>
        </row>
        <row r="2427">
          <cell r="A2427" t="str">
            <v>cty13175</v>
          </cell>
          <cell r="B2427" t="str">
            <v>Laurens County, GA</v>
          </cell>
          <cell r="C2427">
            <v>0.82530000000000003</v>
          </cell>
        </row>
        <row r="2428">
          <cell r="A2428" t="str">
            <v>cty20097</v>
          </cell>
          <cell r="B2428" t="str">
            <v>Kiowa County, KS</v>
          </cell>
          <cell r="C2428">
            <v>0.82520000000000004</v>
          </cell>
        </row>
        <row r="2429">
          <cell r="A2429" t="str">
            <v>cty40003</v>
          </cell>
          <cell r="B2429" t="str">
            <v>Alfalfa County, OK</v>
          </cell>
          <cell r="C2429">
            <v>0.82520000000000004</v>
          </cell>
        </row>
        <row r="2430">
          <cell r="A2430" t="str">
            <v>cty48227</v>
          </cell>
          <cell r="B2430" t="str">
            <v>Howard County, TX</v>
          </cell>
          <cell r="C2430">
            <v>0.82509999999999994</v>
          </cell>
        </row>
        <row r="2431">
          <cell r="A2431" t="str">
            <v>cty28019</v>
          </cell>
          <cell r="B2431" t="str">
            <v>Choctaw County, MS</v>
          </cell>
          <cell r="C2431">
            <v>0.82509999999999994</v>
          </cell>
        </row>
        <row r="2432">
          <cell r="A2432" t="str">
            <v>cty37071</v>
          </cell>
          <cell r="B2432" t="str">
            <v>Gaston County, NC</v>
          </cell>
          <cell r="C2432">
            <v>0.82499999999999996</v>
          </cell>
        </row>
        <row r="2433">
          <cell r="A2433" t="str">
            <v>cty29175</v>
          </cell>
          <cell r="B2433" t="str">
            <v>Randolph County, MO</v>
          </cell>
          <cell r="C2433">
            <v>0.82499999999999996</v>
          </cell>
        </row>
        <row r="2434">
          <cell r="A2434" t="str">
            <v>cty13091</v>
          </cell>
          <cell r="B2434" t="str">
            <v>Dodge County, GA</v>
          </cell>
          <cell r="C2434">
            <v>0.82499999999999996</v>
          </cell>
        </row>
        <row r="2435">
          <cell r="A2435" t="str">
            <v>cty48387</v>
          </cell>
          <cell r="B2435" t="str">
            <v>Red River County, TX</v>
          </cell>
          <cell r="C2435">
            <v>0.82489999999999997</v>
          </cell>
        </row>
        <row r="2436">
          <cell r="A2436" t="str">
            <v>cty12061</v>
          </cell>
          <cell r="B2436" t="str">
            <v>Indian River County, FL</v>
          </cell>
          <cell r="C2436">
            <v>0.82489999999999997</v>
          </cell>
        </row>
        <row r="2437">
          <cell r="A2437" t="str">
            <v>cty21025</v>
          </cell>
          <cell r="B2437" t="str">
            <v>Breathitt County, KY</v>
          </cell>
          <cell r="C2437">
            <v>0.82489999999999997</v>
          </cell>
        </row>
        <row r="2438">
          <cell r="A2438" t="str">
            <v>cty05057</v>
          </cell>
          <cell r="B2438" t="str">
            <v>Hempstead County, AR</v>
          </cell>
          <cell r="C2438">
            <v>0.82469999999999999</v>
          </cell>
        </row>
        <row r="2439">
          <cell r="A2439" t="str">
            <v>cty05107</v>
          </cell>
          <cell r="B2439" t="str">
            <v>Phillips County, AR</v>
          </cell>
          <cell r="C2439">
            <v>0.82469999999999999</v>
          </cell>
        </row>
        <row r="2440">
          <cell r="A2440" t="str">
            <v>cty35007</v>
          </cell>
          <cell r="B2440" t="str">
            <v>Colfax County, NM</v>
          </cell>
          <cell r="C2440">
            <v>0.82469999999999999</v>
          </cell>
        </row>
        <row r="2441">
          <cell r="A2441" t="str">
            <v>cty45019</v>
          </cell>
          <cell r="B2441" t="str">
            <v>Charleston County, SC</v>
          </cell>
          <cell r="C2441">
            <v>0.8246</v>
          </cell>
        </row>
        <row r="2442">
          <cell r="A2442" t="str">
            <v>cty37123</v>
          </cell>
          <cell r="B2442" t="str">
            <v>Montgomery County, NC</v>
          </cell>
          <cell r="C2442">
            <v>0.8246</v>
          </cell>
        </row>
        <row r="2443">
          <cell r="A2443" t="str">
            <v>cty40151</v>
          </cell>
          <cell r="B2443" t="str">
            <v>Woods County, OK</v>
          </cell>
          <cell r="C2443">
            <v>0.82450000000000001</v>
          </cell>
        </row>
        <row r="2444">
          <cell r="A2444" t="str">
            <v>cty16061</v>
          </cell>
          <cell r="B2444" t="str">
            <v>Lewis County, ID</v>
          </cell>
          <cell r="C2444">
            <v>0.82450000000000001</v>
          </cell>
        </row>
        <row r="2445">
          <cell r="A2445" t="str">
            <v>cty29181</v>
          </cell>
          <cell r="B2445" t="str">
            <v>Ripley County, MO</v>
          </cell>
          <cell r="C2445">
            <v>0.82450000000000001</v>
          </cell>
        </row>
        <row r="2446">
          <cell r="A2446" t="str">
            <v>cty22063</v>
          </cell>
          <cell r="B2446" t="str">
            <v>Livingston Parish, LA</v>
          </cell>
          <cell r="C2446">
            <v>0.82440000000000002</v>
          </cell>
        </row>
        <row r="2447">
          <cell r="A2447" t="str">
            <v>cty48429</v>
          </cell>
          <cell r="B2447" t="str">
            <v>Stephens County, TX</v>
          </cell>
          <cell r="C2447">
            <v>0.82420000000000004</v>
          </cell>
        </row>
        <row r="2448">
          <cell r="A2448" t="str">
            <v>cty22107</v>
          </cell>
          <cell r="B2448" t="str">
            <v>Tensas Parish, LA</v>
          </cell>
          <cell r="C2448">
            <v>0.82410000000000005</v>
          </cell>
        </row>
        <row r="2449">
          <cell r="A2449" t="str">
            <v>cty48341</v>
          </cell>
          <cell r="B2449" t="str">
            <v>Moore County, TX</v>
          </cell>
          <cell r="C2449">
            <v>0.82410000000000005</v>
          </cell>
        </row>
        <row r="2450">
          <cell r="A2450" t="str">
            <v>cty13101</v>
          </cell>
          <cell r="B2450" t="str">
            <v>Echols County, GA</v>
          </cell>
          <cell r="C2450">
            <v>0.82410000000000005</v>
          </cell>
        </row>
        <row r="2451">
          <cell r="A2451" t="str">
            <v>cty29229</v>
          </cell>
          <cell r="B2451" t="str">
            <v>Wright County, MO</v>
          </cell>
          <cell r="C2451">
            <v>0.82389999999999997</v>
          </cell>
        </row>
        <row r="2452">
          <cell r="A2452" t="str">
            <v>cty47115</v>
          </cell>
          <cell r="B2452" t="str">
            <v>Marion County, TN</v>
          </cell>
          <cell r="C2452">
            <v>0.82379999999999998</v>
          </cell>
        </row>
        <row r="2453">
          <cell r="A2453" t="str">
            <v>cty37029</v>
          </cell>
          <cell r="B2453" t="str">
            <v>Camden County, NC</v>
          </cell>
          <cell r="C2453">
            <v>0.82379999999999998</v>
          </cell>
        </row>
        <row r="2454">
          <cell r="A2454" t="str">
            <v>cty48151</v>
          </cell>
          <cell r="B2454" t="str">
            <v>Fisher County, TX</v>
          </cell>
          <cell r="C2454">
            <v>0.82379999999999998</v>
          </cell>
        </row>
        <row r="2455">
          <cell r="A2455" t="str">
            <v>cty26023</v>
          </cell>
          <cell r="B2455" t="str">
            <v>Branch County, MI</v>
          </cell>
          <cell r="C2455">
            <v>0.82379999999999998</v>
          </cell>
        </row>
        <row r="2456">
          <cell r="A2456" t="str">
            <v>cty47037</v>
          </cell>
          <cell r="B2456" t="str">
            <v>Davidson County, TN</v>
          </cell>
          <cell r="C2456">
            <v>0.82369999999999999</v>
          </cell>
        </row>
        <row r="2457">
          <cell r="A2457" t="str">
            <v>cty32003</v>
          </cell>
          <cell r="B2457" t="str">
            <v>Clark County, NV</v>
          </cell>
          <cell r="C2457">
            <v>0.82369999999999999</v>
          </cell>
        </row>
        <row r="2458">
          <cell r="A2458" t="str">
            <v>cty48291</v>
          </cell>
          <cell r="B2458" t="str">
            <v>Liberty County, TX</v>
          </cell>
          <cell r="C2458">
            <v>0.82369999999999999</v>
          </cell>
        </row>
        <row r="2459">
          <cell r="A2459" t="str">
            <v>cty35061</v>
          </cell>
          <cell r="B2459" t="str">
            <v>Valencia County, NM</v>
          </cell>
          <cell r="C2459">
            <v>0.8236</v>
          </cell>
        </row>
        <row r="2460">
          <cell r="A2460" t="str">
            <v>cty40041</v>
          </cell>
          <cell r="B2460" t="str">
            <v>Delaware County, OK</v>
          </cell>
          <cell r="C2460">
            <v>0.82330000000000003</v>
          </cell>
        </row>
        <row r="2461">
          <cell r="A2461" t="str">
            <v>cty48093</v>
          </cell>
          <cell r="B2461" t="str">
            <v>Comanche County, TX</v>
          </cell>
          <cell r="C2461">
            <v>0.82330000000000003</v>
          </cell>
        </row>
        <row r="2462">
          <cell r="A2462" t="str">
            <v>cty06031</v>
          </cell>
          <cell r="B2462" t="str">
            <v>Kings County, CA</v>
          </cell>
          <cell r="C2462">
            <v>0.82320000000000004</v>
          </cell>
        </row>
        <row r="2463">
          <cell r="A2463" t="str">
            <v>cty13161</v>
          </cell>
          <cell r="B2463" t="str">
            <v>Jeff Davis County, GA</v>
          </cell>
          <cell r="C2463">
            <v>0.82320000000000004</v>
          </cell>
        </row>
        <row r="2464">
          <cell r="A2464" t="str">
            <v>cty48115</v>
          </cell>
          <cell r="B2464" t="str">
            <v>Dawson County, TX</v>
          </cell>
          <cell r="C2464">
            <v>0.82320000000000004</v>
          </cell>
        </row>
        <row r="2465">
          <cell r="A2465" t="str">
            <v>cty51840</v>
          </cell>
          <cell r="B2465" t="str">
            <v>Winchester city, VA</v>
          </cell>
          <cell r="C2465">
            <v>0.82320000000000004</v>
          </cell>
        </row>
        <row r="2466">
          <cell r="A2466" t="str">
            <v>cty28033</v>
          </cell>
          <cell r="B2466" t="str">
            <v>DeSoto County, MS</v>
          </cell>
          <cell r="C2466">
            <v>0.82320000000000004</v>
          </cell>
        </row>
        <row r="2467">
          <cell r="A2467" t="str">
            <v>cty26027</v>
          </cell>
          <cell r="B2467" t="str">
            <v>Cass County, MI</v>
          </cell>
          <cell r="C2467">
            <v>0.82320000000000004</v>
          </cell>
        </row>
        <row r="2468">
          <cell r="A2468" t="str">
            <v>cty01059</v>
          </cell>
          <cell r="B2468" t="str">
            <v>Franklin County, AL</v>
          </cell>
          <cell r="C2468">
            <v>0.82310000000000005</v>
          </cell>
        </row>
        <row r="2469">
          <cell r="A2469" t="str">
            <v>cty48255</v>
          </cell>
          <cell r="B2469" t="str">
            <v>Karnes County, TX</v>
          </cell>
          <cell r="C2469">
            <v>0.82310000000000005</v>
          </cell>
        </row>
        <row r="2470">
          <cell r="A2470" t="str">
            <v>cty01043</v>
          </cell>
          <cell r="B2470" t="str">
            <v>Cullman County, AL</v>
          </cell>
          <cell r="C2470">
            <v>0.82310000000000005</v>
          </cell>
        </row>
        <row r="2471">
          <cell r="A2471" t="str">
            <v>cty48017</v>
          </cell>
          <cell r="B2471" t="str">
            <v>Bailey County, TX</v>
          </cell>
          <cell r="C2471">
            <v>0.82299999999999995</v>
          </cell>
        </row>
        <row r="2472">
          <cell r="A2472" t="str">
            <v>cty08001</v>
          </cell>
          <cell r="B2472" t="str">
            <v>Adams County, CO</v>
          </cell>
          <cell r="C2472">
            <v>0.82289999999999996</v>
          </cell>
        </row>
        <row r="2473">
          <cell r="A2473" t="str">
            <v>cty48063</v>
          </cell>
          <cell r="B2473" t="str">
            <v>Camp County, TX</v>
          </cell>
          <cell r="C2473">
            <v>0.82289999999999996</v>
          </cell>
        </row>
        <row r="2474">
          <cell r="A2474" t="str">
            <v>cty12083</v>
          </cell>
          <cell r="B2474" t="str">
            <v>Marion County, FL</v>
          </cell>
          <cell r="C2474">
            <v>0.82279999999999998</v>
          </cell>
        </row>
        <row r="2475">
          <cell r="A2475" t="str">
            <v>cty48029</v>
          </cell>
          <cell r="B2475" t="str">
            <v>Bexar County, TX</v>
          </cell>
          <cell r="C2475">
            <v>0.82269999999999999</v>
          </cell>
        </row>
        <row r="2476">
          <cell r="A2476" t="str">
            <v>cty16003</v>
          </cell>
          <cell r="B2476" t="str">
            <v>Adams County, ID</v>
          </cell>
          <cell r="C2476">
            <v>0.82269999999999999</v>
          </cell>
        </row>
        <row r="2477">
          <cell r="A2477" t="str">
            <v>cty40037</v>
          </cell>
          <cell r="B2477" t="str">
            <v>Creek County, OK</v>
          </cell>
          <cell r="C2477">
            <v>0.8226</v>
          </cell>
        </row>
        <row r="2478">
          <cell r="A2478" t="str">
            <v>cty51147</v>
          </cell>
          <cell r="B2478" t="str">
            <v>Prince Edward County, VA</v>
          </cell>
          <cell r="C2478">
            <v>0.82250000000000001</v>
          </cell>
        </row>
        <row r="2479">
          <cell r="A2479" t="str">
            <v>cty46047</v>
          </cell>
          <cell r="B2479" t="str">
            <v>Fall River County, SD</v>
          </cell>
          <cell r="C2479">
            <v>0.82240000000000002</v>
          </cell>
        </row>
        <row r="2480">
          <cell r="A2480" t="str">
            <v>cty48123</v>
          </cell>
          <cell r="B2480" t="str">
            <v>DeWitt County, TX</v>
          </cell>
          <cell r="C2480">
            <v>0.82240000000000002</v>
          </cell>
        </row>
        <row r="2481">
          <cell r="A2481" t="str">
            <v>cty29203</v>
          </cell>
          <cell r="B2481" t="str">
            <v>Shannon County, MO</v>
          </cell>
          <cell r="C2481">
            <v>0.82240000000000002</v>
          </cell>
        </row>
        <row r="2482">
          <cell r="A2482" t="str">
            <v>cty33019</v>
          </cell>
          <cell r="B2482" t="str">
            <v>Sullivan County, NH</v>
          </cell>
          <cell r="C2482">
            <v>0.82240000000000002</v>
          </cell>
        </row>
        <row r="2483">
          <cell r="A2483" t="str">
            <v>cty18085</v>
          </cell>
          <cell r="B2483" t="str">
            <v>Kosciusko County, IN</v>
          </cell>
          <cell r="C2483">
            <v>0.82199999999999995</v>
          </cell>
        </row>
        <row r="2484">
          <cell r="A2484" t="str">
            <v>cty48007</v>
          </cell>
          <cell r="B2484" t="str">
            <v>Aransas County, TX</v>
          </cell>
          <cell r="C2484">
            <v>0.82189999999999996</v>
          </cell>
        </row>
        <row r="2485">
          <cell r="A2485" t="str">
            <v>cty01025</v>
          </cell>
          <cell r="B2485" t="str">
            <v>Clarke County, AL</v>
          </cell>
          <cell r="C2485">
            <v>0.82189999999999996</v>
          </cell>
        </row>
        <row r="2486">
          <cell r="A2486" t="str">
            <v>cty21011</v>
          </cell>
          <cell r="B2486" t="str">
            <v>Bath County, KY</v>
          </cell>
          <cell r="C2486">
            <v>0.82179999999999997</v>
          </cell>
        </row>
        <row r="2487">
          <cell r="A2487" t="str">
            <v>cty48201</v>
          </cell>
          <cell r="B2487" t="str">
            <v>Harris County, TX</v>
          </cell>
          <cell r="C2487">
            <v>0.82169999999999999</v>
          </cell>
        </row>
        <row r="2488">
          <cell r="A2488" t="str">
            <v>cty01123</v>
          </cell>
          <cell r="B2488" t="str">
            <v>Tallapoosa County, AL</v>
          </cell>
          <cell r="C2488">
            <v>0.82169999999999999</v>
          </cell>
        </row>
        <row r="2489">
          <cell r="A2489" t="str">
            <v>cty29079</v>
          </cell>
          <cell r="B2489" t="str">
            <v>Grundy County, MO</v>
          </cell>
          <cell r="C2489">
            <v>0.8216</v>
          </cell>
        </row>
        <row r="2490">
          <cell r="A2490" t="str">
            <v>cty20175</v>
          </cell>
          <cell r="B2490" t="str">
            <v>Seward County, KS</v>
          </cell>
          <cell r="C2490">
            <v>0.8216</v>
          </cell>
        </row>
        <row r="2491">
          <cell r="A2491" t="str">
            <v>cty01093</v>
          </cell>
          <cell r="B2491" t="str">
            <v>Marion County, AL</v>
          </cell>
          <cell r="C2491">
            <v>0.82150000000000001</v>
          </cell>
        </row>
        <row r="2492">
          <cell r="A2492" t="str">
            <v>cty35031</v>
          </cell>
          <cell r="B2492" t="str">
            <v>McKinley County, NM</v>
          </cell>
          <cell r="C2492">
            <v>0.82120000000000004</v>
          </cell>
        </row>
        <row r="2493">
          <cell r="A2493" t="str">
            <v>cty40043</v>
          </cell>
          <cell r="B2493" t="str">
            <v>Dewey County, OK</v>
          </cell>
          <cell r="C2493">
            <v>0.82120000000000004</v>
          </cell>
        </row>
        <row r="2494">
          <cell r="A2494" t="str">
            <v>cty32023</v>
          </cell>
          <cell r="B2494" t="str">
            <v>Nye County, NV</v>
          </cell>
          <cell r="C2494">
            <v>0.82120000000000004</v>
          </cell>
        </row>
        <row r="2495">
          <cell r="A2495" t="str">
            <v>cty13317</v>
          </cell>
          <cell r="B2495" t="str">
            <v>Wilkes County, GA</v>
          </cell>
          <cell r="C2495">
            <v>0.82120000000000004</v>
          </cell>
        </row>
        <row r="2496">
          <cell r="A2496" t="str">
            <v>cty06025</v>
          </cell>
          <cell r="B2496" t="str">
            <v>Imperial County, CA</v>
          </cell>
          <cell r="C2496">
            <v>0.82099999999999995</v>
          </cell>
        </row>
        <row r="2497">
          <cell r="A2497" t="str">
            <v>cty21053</v>
          </cell>
          <cell r="B2497" t="str">
            <v>Clinton County, KY</v>
          </cell>
          <cell r="C2497">
            <v>0.82099999999999995</v>
          </cell>
        </row>
        <row r="2498">
          <cell r="A2498" t="str">
            <v>cty48103</v>
          </cell>
          <cell r="B2498" t="str">
            <v>Crane County, TX</v>
          </cell>
          <cell r="C2498">
            <v>0.82099999999999995</v>
          </cell>
        </row>
        <row r="2499">
          <cell r="A2499" t="str">
            <v>cty08019</v>
          </cell>
          <cell r="B2499" t="str">
            <v>Clear Creek County, CO</v>
          </cell>
          <cell r="C2499">
            <v>0.82079999999999997</v>
          </cell>
        </row>
        <row r="2500">
          <cell r="A2500" t="str">
            <v>cty13215</v>
          </cell>
          <cell r="B2500" t="str">
            <v>Muscogee County, GA</v>
          </cell>
          <cell r="C2500">
            <v>0.82069999999999999</v>
          </cell>
        </row>
        <row r="2501">
          <cell r="A2501" t="str">
            <v>cty12043</v>
          </cell>
          <cell r="B2501" t="str">
            <v>Glades County, FL</v>
          </cell>
          <cell r="C2501">
            <v>0.82069999999999999</v>
          </cell>
        </row>
        <row r="2502">
          <cell r="A2502" t="str">
            <v>cty01079</v>
          </cell>
          <cell r="B2502" t="str">
            <v>Lawrence County, AL</v>
          </cell>
          <cell r="C2502">
            <v>0.8206</v>
          </cell>
        </row>
        <row r="2503">
          <cell r="A2503" t="str">
            <v>cty47153</v>
          </cell>
          <cell r="B2503" t="str">
            <v>Sequatchie County, TN</v>
          </cell>
          <cell r="C2503">
            <v>0.8206</v>
          </cell>
        </row>
        <row r="2504">
          <cell r="A2504" t="str">
            <v>cty21077</v>
          </cell>
          <cell r="B2504" t="str">
            <v>Gallatin County, KY</v>
          </cell>
          <cell r="C2504">
            <v>0.82020000000000004</v>
          </cell>
        </row>
        <row r="2505">
          <cell r="A2505" t="str">
            <v>cty08099</v>
          </cell>
          <cell r="B2505" t="str">
            <v>Prowers County, CO</v>
          </cell>
          <cell r="C2505">
            <v>0.82010000000000005</v>
          </cell>
        </row>
        <row r="2506">
          <cell r="A2506" t="str">
            <v>cty16009</v>
          </cell>
          <cell r="B2506" t="str">
            <v>Benewah County, ID</v>
          </cell>
          <cell r="C2506">
            <v>0.82</v>
          </cell>
        </row>
        <row r="2507">
          <cell r="A2507" t="str">
            <v>cty26127</v>
          </cell>
          <cell r="B2507" t="str">
            <v>Oceana County, MI</v>
          </cell>
          <cell r="C2507">
            <v>0.82</v>
          </cell>
        </row>
        <row r="2508">
          <cell r="A2508" t="str">
            <v>cty22071</v>
          </cell>
          <cell r="B2508" t="str">
            <v>Orleans Parish, LA</v>
          </cell>
          <cell r="C2508">
            <v>0.81989999999999996</v>
          </cell>
        </row>
        <row r="2509">
          <cell r="A2509" t="str">
            <v>cty51800</v>
          </cell>
          <cell r="B2509" t="str">
            <v>Suffolk city, VA</v>
          </cell>
          <cell r="C2509">
            <v>0.81979999999999997</v>
          </cell>
        </row>
        <row r="2510">
          <cell r="A2510" t="str">
            <v>cty21099</v>
          </cell>
          <cell r="B2510" t="str">
            <v>Hart County, KY</v>
          </cell>
          <cell r="C2510">
            <v>0.81969999999999998</v>
          </cell>
        </row>
        <row r="2511">
          <cell r="A2511" t="str">
            <v>cty48287</v>
          </cell>
          <cell r="B2511" t="str">
            <v>Lee County, TX</v>
          </cell>
          <cell r="C2511">
            <v>0.81950000000000001</v>
          </cell>
        </row>
        <row r="2512">
          <cell r="A2512" t="str">
            <v>cty41049</v>
          </cell>
          <cell r="B2512" t="str">
            <v>Morrow County, OR</v>
          </cell>
          <cell r="C2512">
            <v>0.81950000000000001</v>
          </cell>
        </row>
        <row r="2513">
          <cell r="A2513" t="str">
            <v>cty48113</v>
          </cell>
          <cell r="B2513" t="str">
            <v>Dallas County, TX</v>
          </cell>
          <cell r="C2513">
            <v>0.81940000000000002</v>
          </cell>
        </row>
        <row r="2514">
          <cell r="A2514" t="str">
            <v>cty38065</v>
          </cell>
          <cell r="B2514" t="str">
            <v>Oliver County, ND</v>
          </cell>
          <cell r="C2514">
            <v>0.81940000000000002</v>
          </cell>
        </row>
        <row r="2515">
          <cell r="A2515" t="str">
            <v>cty29137</v>
          </cell>
          <cell r="B2515" t="str">
            <v>Monroe County, MO</v>
          </cell>
          <cell r="C2515">
            <v>0.81940000000000002</v>
          </cell>
        </row>
        <row r="2516">
          <cell r="A2516" t="str">
            <v>cty40023</v>
          </cell>
          <cell r="B2516" t="str">
            <v>Choctaw County, OK</v>
          </cell>
          <cell r="C2516">
            <v>0.81910000000000005</v>
          </cell>
        </row>
        <row r="2517">
          <cell r="A2517" t="str">
            <v>cty28109</v>
          </cell>
          <cell r="B2517" t="str">
            <v>Pearl River County, MS</v>
          </cell>
          <cell r="C2517">
            <v>0.81910000000000005</v>
          </cell>
        </row>
        <row r="2518">
          <cell r="A2518" t="str">
            <v>cty48117</v>
          </cell>
          <cell r="B2518" t="str">
            <v>Deaf Smith County, TX</v>
          </cell>
          <cell r="C2518">
            <v>0.81910000000000005</v>
          </cell>
        </row>
        <row r="2519">
          <cell r="A2519" t="str">
            <v>cty46119</v>
          </cell>
          <cell r="B2519" t="str">
            <v>Sully County, SD</v>
          </cell>
          <cell r="C2519">
            <v>0.81910000000000005</v>
          </cell>
        </row>
        <row r="2520">
          <cell r="A2520" t="str">
            <v>cty13059</v>
          </cell>
          <cell r="B2520" t="str">
            <v>Clarke County, GA</v>
          </cell>
          <cell r="C2520">
            <v>0.81899999999999995</v>
          </cell>
        </row>
        <row r="2521">
          <cell r="A2521" t="str">
            <v>cty04009</v>
          </cell>
          <cell r="B2521" t="str">
            <v>Graham County, AZ</v>
          </cell>
          <cell r="C2521">
            <v>0.81889999999999996</v>
          </cell>
        </row>
        <row r="2522">
          <cell r="A2522" t="str">
            <v>cty35015</v>
          </cell>
          <cell r="B2522" t="str">
            <v>Eddy County, NM</v>
          </cell>
          <cell r="C2522">
            <v>0.81879999999999997</v>
          </cell>
        </row>
        <row r="2523">
          <cell r="A2523" t="str">
            <v>cty22073</v>
          </cell>
          <cell r="B2523" t="str">
            <v>Ouachita Parish, LA</v>
          </cell>
          <cell r="C2523">
            <v>0.81869999999999998</v>
          </cell>
        </row>
        <row r="2524">
          <cell r="A2524" t="str">
            <v>cty22125</v>
          </cell>
          <cell r="B2524" t="str">
            <v>West Feliciana Parish, LA</v>
          </cell>
          <cell r="C2524">
            <v>0.81869999999999998</v>
          </cell>
        </row>
        <row r="2525">
          <cell r="A2525" t="str">
            <v>cty21219</v>
          </cell>
          <cell r="B2525" t="str">
            <v>Todd County, KY</v>
          </cell>
          <cell r="C2525">
            <v>0.81859999999999999</v>
          </cell>
        </row>
        <row r="2526">
          <cell r="A2526" t="str">
            <v>cty48445</v>
          </cell>
          <cell r="B2526" t="str">
            <v>Terry County, TX</v>
          </cell>
          <cell r="C2526">
            <v>0.81850000000000001</v>
          </cell>
        </row>
        <row r="2527">
          <cell r="A2527" t="str">
            <v>cty29023</v>
          </cell>
          <cell r="B2527" t="str">
            <v>Butler County, MO</v>
          </cell>
          <cell r="C2527">
            <v>0.81840000000000002</v>
          </cell>
        </row>
        <row r="2528">
          <cell r="A2528" t="str">
            <v>cty45021</v>
          </cell>
          <cell r="B2528" t="str">
            <v>Cherokee County, SC</v>
          </cell>
          <cell r="C2528">
            <v>0.81840000000000002</v>
          </cell>
        </row>
        <row r="2529">
          <cell r="A2529" t="str">
            <v>cty48373</v>
          </cell>
          <cell r="B2529" t="str">
            <v>Polk County, TX</v>
          </cell>
          <cell r="C2529">
            <v>0.81830000000000003</v>
          </cell>
        </row>
        <row r="2530">
          <cell r="A2530" t="str">
            <v>cty48405</v>
          </cell>
          <cell r="B2530" t="str">
            <v>San Augustine County, TX</v>
          </cell>
          <cell r="C2530">
            <v>0.81830000000000003</v>
          </cell>
        </row>
        <row r="2531">
          <cell r="A2531" t="str">
            <v>cty47157</v>
          </cell>
          <cell r="B2531" t="str">
            <v>Shelby County, TN</v>
          </cell>
          <cell r="C2531">
            <v>0.81820000000000004</v>
          </cell>
        </row>
        <row r="2532">
          <cell r="A2532" t="str">
            <v>cty17041</v>
          </cell>
          <cell r="B2532" t="str">
            <v>Douglas County, IL</v>
          </cell>
          <cell r="C2532">
            <v>0.81820000000000004</v>
          </cell>
        </row>
        <row r="2533">
          <cell r="A2533" t="str">
            <v>cty20009</v>
          </cell>
          <cell r="B2533" t="str">
            <v>Barton County, KS</v>
          </cell>
          <cell r="C2533">
            <v>0.81810000000000005</v>
          </cell>
        </row>
        <row r="2534">
          <cell r="A2534" t="str">
            <v>cty29109</v>
          </cell>
          <cell r="B2534" t="str">
            <v>Lawrence County, MO</v>
          </cell>
          <cell r="C2534">
            <v>0.81810000000000005</v>
          </cell>
        </row>
        <row r="2535">
          <cell r="A2535" t="str">
            <v>cty13005</v>
          </cell>
          <cell r="B2535" t="str">
            <v>Bacon County, GA</v>
          </cell>
          <cell r="C2535">
            <v>0.81810000000000005</v>
          </cell>
        </row>
        <row r="2536">
          <cell r="A2536" t="str">
            <v>cty04015</v>
          </cell>
          <cell r="B2536" t="str">
            <v>Mohave County, AZ</v>
          </cell>
          <cell r="C2536">
            <v>0.81799999999999995</v>
          </cell>
        </row>
        <row r="2537">
          <cell r="A2537" t="str">
            <v>cty48045</v>
          </cell>
          <cell r="B2537" t="str">
            <v>Briscoe County, TX</v>
          </cell>
          <cell r="C2537">
            <v>0.81799999999999995</v>
          </cell>
        </row>
        <row r="2538">
          <cell r="A2538" t="str">
            <v>cty48247</v>
          </cell>
          <cell r="B2538" t="str">
            <v>Jim Hogg County, TX</v>
          </cell>
          <cell r="C2538">
            <v>0.81799999999999995</v>
          </cell>
        </row>
        <row r="2539">
          <cell r="A2539" t="str">
            <v>cty35005</v>
          </cell>
          <cell r="B2539" t="str">
            <v>Chaves County, NM</v>
          </cell>
          <cell r="C2539">
            <v>0.81789999999999996</v>
          </cell>
        </row>
        <row r="2540">
          <cell r="A2540" t="str">
            <v>cty06039</v>
          </cell>
          <cell r="B2540" t="str">
            <v>Madera County, CA</v>
          </cell>
          <cell r="C2540">
            <v>0.81789999999999996</v>
          </cell>
        </row>
        <row r="2541">
          <cell r="A2541" t="str">
            <v>cty12031</v>
          </cell>
          <cell r="B2541" t="str">
            <v>Duval County, FL</v>
          </cell>
          <cell r="C2541">
            <v>0.81779999999999997</v>
          </cell>
        </row>
        <row r="2542">
          <cell r="A2542" t="str">
            <v>cty28029</v>
          </cell>
          <cell r="B2542" t="str">
            <v>Copiah County, MS</v>
          </cell>
          <cell r="C2542">
            <v>0.81779999999999997</v>
          </cell>
        </row>
        <row r="2543">
          <cell r="A2543" t="str">
            <v>cty13069</v>
          </cell>
          <cell r="B2543" t="str">
            <v>Coffee County, GA</v>
          </cell>
          <cell r="C2543">
            <v>0.81759999999999999</v>
          </cell>
        </row>
        <row r="2544">
          <cell r="A2544" t="str">
            <v>cty11001</v>
          </cell>
          <cell r="B2544" t="str">
            <v>District of Columbia, DC</v>
          </cell>
          <cell r="C2544">
            <v>0.8175</v>
          </cell>
        </row>
        <row r="2545">
          <cell r="A2545" t="str">
            <v>cty42119</v>
          </cell>
          <cell r="B2545" t="str">
            <v>Union County, PA</v>
          </cell>
          <cell r="C2545">
            <v>0.8175</v>
          </cell>
        </row>
        <row r="2546">
          <cell r="A2546" t="str">
            <v>cty45037</v>
          </cell>
          <cell r="B2546" t="str">
            <v>Edgefield County, SC</v>
          </cell>
          <cell r="C2546">
            <v>0.81740000000000002</v>
          </cell>
        </row>
        <row r="2547">
          <cell r="A2547" t="str">
            <v>cty37083</v>
          </cell>
          <cell r="B2547" t="str">
            <v>Halifax County, NC</v>
          </cell>
          <cell r="C2547">
            <v>0.81730000000000003</v>
          </cell>
        </row>
        <row r="2548">
          <cell r="A2548" t="str">
            <v>cty12069</v>
          </cell>
          <cell r="B2548" t="str">
            <v>Lake County, FL</v>
          </cell>
          <cell r="C2548">
            <v>0.81720000000000004</v>
          </cell>
        </row>
        <row r="2549">
          <cell r="A2549" t="str">
            <v>cty22017</v>
          </cell>
          <cell r="B2549" t="str">
            <v>Caddo Parish, LA</v>
          </cell>
          <cell r="C2549">
            <v>0.81720000000000004</v>
          </cell>
        </row>
        <row r="2550">
          <cell r="A2550" t="str">
            <v>cty40127</v>
          </cell>
          <cell r="B2550" t="str">
            <v>Pushmataha County, OK</v>
          </cell>
          <cell r="C2550">
            <v>0.81710000000000005</v>
          </cell>
        </row>
        <row r="2551">
          <cell r="A2551" t="str">
            <v>cty29129</v>
          </cell>
          <cell r="B2551" t="str">
            <v>Mercer County, MO</v>
          </cell>
          <cell r="C2551">
            <v>0.81699999999999995</v>
          </cell>
        </row>
        <row r="2552">
          <cell r="A2552" t="str">
            <v>cty37045</v>
          </cell>
          <cell r="B2552" t="str">
            <v>Cleveland County, NC</v>
          </cell>
          <cell r="C2552">
            <v>0.81699999999999995</v>
          </cell>
        </row>
        <row r="2553">
          <cell r="A2553" t="str">
            <v>cty21095</v>
          </cell>
          <cell r="B2553" t="str">
            <v>Harlan County, KY</v>
          </cell>
          <cell r="C2553">
            <v>0.81689999999999996</v>
          </cell>
        </row>
        <row r="2554">
          <cell r="A2554" t="str">
            <v>cty28039</v>
          </cell>
          <cell r="B2554" t="str">
            <v>George County, MS</v>
          </cell>
          <cell r="C2554">
            <v>0.81689999999999996</v>
          </cell>
        </row>
        <row r="2555">
          <cell r="A2555" t="str">
            <v>cty53077</v>
          </cell>
          <cell r="B2555" t="str">
            <v>Yakima County, WA</v>
          </cell>
          <cell r="C2555">
            <v>0.81679999999999997</v>
          </cell>
        </row>
        <row r="2556">
          <cell r="A2556" t="str">
            <v>cty22027</v>
          </cell>
          <cell r="B2556" t="str">
            <v>Claiborne Parish, LA</v>
          </cell>
          <cell r="C2556">
            <v>0.81669999999999998</v>
          </cell>
        </row>
        <row r="2557">
          <cell r="A2557" t="str">
            <v>cty13257</v>
          </cell>
          <cell r="B2557" t="str">
            <v>Stephens County, GA</v>
          </cell>
          <cell r="C2557">
            <v>0.81659999999999999</v>
          </cell>
        </row>
        <row r="2558">
          <cell r="A2558" t="str">
            <v>cty53001</v>
          </cell>
          <cell r="B2558" t="str">
            <v>Adams County, WA</v>
          </cell>
          <cell r="C2558">
            <v>0.81659999999999999</v>
          </cell>
        </row>
        <row r="2559">
          <cell r="A2559" t="str">
            <v>cty22101</v>
          </cell>
          <cell r="B2559" t="str">
            <v>St. Mary Parish, LA</v>
          </cell>
          <cell r="C2559">
            <v>0.8165</v>
          </cell>
        </row>
        <row r="2560">
          <cell r="A2560" t="str">
            <v>cty18171</v>
          </cell>
          <cell r="B2560" t="str">
            <v>Warren County, IN</v>
          </cell>
          <cell r="C2560">
            <v>0.8165</v>
          </cell>
        </row>
        <row r="2561">
          <cell r="A2561" t="str">
            <v>cty01017</v>
          </cell>
          <cell r="B2561" t="str">
            <v>Chambers County, AL</v>
          </cell>
          <cell r="C2561">
            <v>0.81640000000000001</v>
          </cell>
        </row>
        <row r="2562">
          <cell r="A2562" t="str">
            <v>cty06053</v>
          </cell>
          <cell r="B2562" t="str">
            <v>Monterey County, CA</v>
          </cell>
          <cell r="C2562">
            <v>0.81620000000000004</v>
          </cell>
        </row>
        <row r="2563">
          <cell r="A2563" t="str">
            <v>cty13105</v>
          </cell>
          <cell r="B2563" t="str">
            <v>Elbert County, GA</v>
          </cell>
          <cell r="C2563">
            <v>0.81620000000000004</v>
          </cell>
        </row>
        <row r="2564">
          <cell r="A2564" t="str">
            <v>cty05093</v>
          </cell>
          <cell r="B2564" t="str">
            <v>Mississippi County, AR</v>
          </cell>
          <cell r="C2564">
            <v>0.81610000000000005</v>
          </cell>
        </row>
        <row r="2565">
          <cell r="A2565" t="str">
            <v>cty13115</v>
          </cell>
          <cell r="B2565" t="str">
            <v>Floyd County, GA</v>
          </cell>
          <cell r="C2565">
            <v>0.81610000000000005</v>
          </cell>
        </row>
        <row r="2566">
          <cell r="A2566" t="str">
            <v>cty35017</v>
          </cell>
          <cell r="B2566" t="str">
            <v>Grant County, NM</v>
          </cell>
          <cell r="C2566">
            <v>0.81599999999999995</v>
          </cell>
        </row>
        <row r="2567">
          <cell r="A2567" t="str">
            <v>cty48349</v>
          </cell>
          <cell r="B2567" t="str">
            <v>Navarro County, TX</v>
          </cell>
          <cell r="C2567">
            <v>0.81579999999999997</v>
          </cell>
        </row>
        <row r="2568">
          <cell r="A2568" t="str">
            <v>cty37095</v>
          </cell>
          <cell r="B2568" t="str">
            <v>Hyde County, NC</v>
          </cell>
          <cell r="C2568">
            <v>0.81569999999999998</v>
          </cell>
        </row>
        <row r="2569">
          <cell r="A2569" t="str">
            <v>cty21065</v>
          </cell>
          <cell r="B2569" t="str">
            <v>Estill County, KY</v>
          </cell>
          <cell r="C2569">
            <v>0.81559999999999999</v>
          </cell>
        </row>
        <row r="2570">
          <cell r="A2570" t="str">
            <v>cty48409</v>
          </cell>
          <cell r="B2570" t="str">
            <v>San Patricio County, TX</v>
          </cell>
          <cell r="C2570">
            <v>0.81559999999999999</v>
          </cell>
        </row>
        <row r="2571">
          <cell r="A2571" t="str">
            <v>cty08007</v>
          </cell>
          <cell r="B2571" t="str">
            <v>Archuleta County, CO</v>
          </cell>
          <cell r="C2571">
            <v>0.81540000000000001</v>
          </cell>
        </row>
        <row r="2572">
          <cell r="A2572" t="str">
            <v>cty48025</v>
          </cell>
          <cell r="B2572" t="str">
            <v>Bee County, TX</v>
          </cell>
          <cell r="C2572">
            <v>0.81530000000000002</v>
          </cell>
        </row>
        <row r="2573">
          <cell r="A2573" t="str">
            <v>cty51670</v>
          </cell>
          <cell r="B2573" t="str">
            <v>Hopewell city, VA</v>
          </cell>
          <cell r="C2573">
            <v>0.81530000000000002</v>
          </cell>
        </row>
        <row r="2574">
          <cell r="A2574" t="str">
            <v>cty51740</v>
          </cell>
          <cell r="B2574" t="str">
            <v>Portsmouth city, VA</v>
          </cell>
          <cell r="C2574">
            <v>0.81520000000000004</v>
          </cell>
        </row>
        <row r="2575">
          <cell r="A2575" t="str">
            <v>cty45007</v>
          </cell>
          <cell r="B2575" t="str">
            <v>Anderson County, SC</v>
          </cell>
          <cell r="C2575">
            <v>0.81520000000000004</v>
          </cell>
        </row>
        <row r="2576">
          <cell r="A2576" t="str">
            <v>cty01009</v>
          </cell>
          <cell r="B2576" t="str">
            <v>Blount County, AL</v>
          </cell>
          <cell r="C2576">
            <v>0.81520000000000004</v>
          </cell>
        </row>
        <row r="2577">
          <cell r="A2577" t="str">
            <v>cty37161</v>
          </cell>
          <cell r="B2577" t="str">
            <v>Rutherford County, NC</v>
          </cell>
          <cell r="C2577">
            <v>0.81520000000000004</v>
          </cell>
        </row>
        <row r="2578">
          <cell r="A2578" t="str">
            <v>cty47007</v>
          </cell>
          <cell r="B2578" t="str">
            <v>Bledsoe County, TN</v>
          </cell>
          <cell r="C2578">
            <v>0.81520000000000004</v>
          </cell>
        </row>
        <row r="2579">
          <cell r="A2579" t="str">
            <v>cty04007</v>
          </cell>
          <cell r="B2579" t="str">
            <v>Gila County, AZ</v>
          </cell>
          <cell r="C2579">
            <v>0.81510000000000005</v>
          </cell>
        </row>
        <row r="2580">
          <cell r="A2580" t="str">
            <v>cty45087</v>
          </cell>
          <cell r="B2580" t="str">
            <v>Union County, SC</v>
          </cell>
          <cell r="C2580">
            <v>0.81510000000000005</v>
          </cell>
        </row>
        <row r="2581">
          <cell r="A2581" t="str">
            <v>cty28147</v>
          </cell>
          <cell r="B2581" t="str">
            <v>Walthall County, MS</v>
          </cell>
          <cell r="C2581">
            <v>0.81510000000000005</v>
          </cell>
        </row>
        <row r="2582">
          <cell r="A2582" t="str">
            <v>cty47097</v>
          </cell>
          <cell r="B2582" t="str">
            <v>Lauderdale County, TN</v>
          </cell>
          <cell r="C2582">
            <v>0.81489999999999996</v>
          </cell>
        </row>
        <row r="2583">
          <cell r="A2583" t="str">
            <v>cty08055</v>
          </cell>
          <cell r="B2583" t="str">
            <v>Huerfano County, CO</v>
          </cell>
          <cell r="C2583">
            <v>0.81489999999999996</v>
          </cell>
        </row>
        <row r="2584">
          <cell r="A2584" t="str">
            <v>cty37093</v>
          </cell>
          <cell r="B2584" t="str">
            <v>Hoke County, NC</v>
          </cell>
          <cell r="C2584">
            <v>0.81479999999999997</v>
          </cell>
        </row>
        <row r="2585">
          <cell r="A2585" t="str">
            <v>cty12107</v>
          </cell>
          <cell r="B2585" t="str">
            <v>Putnam County, FL</v>
          </cell>
          <cell r="C2585">
            <v>0.81479999999999997</v>
          </cell>
        </row>
        <row r="2586">
          <cell r="A2586" t="str">
            <v>cty29105</v>
          </cell>
          <cell r="B2586" t="str">
            <v>Laclede County, MO</v>
          </cell>
          <cell r="C2586">
            <v>0.81479999999999997</v>
          </cell>
        </row>
        <row r="2587">
          <cell r="A2587" t="str">
            <v>cty12055</v>
          </cell>
          <cell r="B2587" t="str">
            <v>Highlands County, FL</v>
          </cell>
          <cell r="C2587">
            <v>0.81479999999999997</v>
          </cell>
        </row>
        <row r="2588">
          <cell r="A2588" t="str">
            <v>cty22105</v>
          </cell>
          <cell r="B2588" t="str">
            <v>Tangipahoa Parish, LA</v>
          </cell>
          <cell r="C2588">
            <v>0.81479999999999997</v>
          </cell>
        </row>
        <row r="2589">
          <cell r="A2589" t="str">
            <v>cty37169</v>
          </cell>
          <cell r="B2589" t="str">
            <v>Stokes County, NC</v>
          </cell>
          <cell r="C2589">
            <v>0.81469999999999998</v>
          </cell>
        </row>
        <row r="2590">
          <cell r="A2590" t="str">
            <v>cty01021</v>
          </cell>
          <cell r="B2590" t="str">
            <v>Chilton County, AL</v>
          </cell>
          <cell r="C2590">
            <v>0.81469999999999998</v>
          </cell>
        </row>
        <row r="2591">
          <cell r="A2591" t="str">
            <v>cty13077</v>
          </cell>
          <cell r="B2591" t="str">
            <v>Coweta County, GA</v>
          </cell>
          <cell r="C2591">
            <v>0.81469999999999998</v>
          </cell>
        </row>
        <row r="2592">
          <cell r="A2592" t="str">
            <v>cty28047</v>
          </cell>
          <cell r="B2592" t="str">
            <v>Harrison County, MS</v>
          </cell>
          <cell r="C2592">
            <v>0.81459999999999999</v>
          </cell>
        </row>
        <row r="2593">
          <cell r="A2593" t="str">
            <v>cty48321</v>
          </cell>
          <cell r="B2593" t="str">
            <v>Matagorda County, TX</v>
          </cell>
          <cell r="C2593">
            <v>0.81459999999999999</v>
          </cell>
        </row>
        <row r="2594">
          <cell r="A2594" t="str">
            <v>cty40139</v>
          </cell>
          <cell r="B2594" t="str">
            <v>Texas County, OK</v>
          </cell>
          <cell r="C2594">
            <v>0.81459999999999999</v>
          </cell>
        </row>
        <row r="2595">
          <cell r="A2595" t="str">
            <v>cty21057</v>
          </cell>
          <cell r="B2595" t="str">
            <v>Cumberland County, KY</v>
          </cell>
          <cell r="C2595">
            <v>0.8145</v>
          </cell>
        </row>
        <row r="2596">
          <cell r="A2596" t="str">
            <v>cty13275</v>
          </cell>
          <cell r="B2596" t="str">
            <v>Thomas County, GA</v>
          </cell>
          <cell r="C2596">
            <v>0.81440000000000001</v>
          </cell>
        </row>
        <row r="2597">
          <cell r="A2597" t="str">
            <v>cty48185</v>
          </cell>
          <cell r="B2597" t="str">
            <v>Grimes County, TX</v>
          </cell>
          <cell r="C2597">
            <v>0.81440000000000001</v>
          </cell>
        </row>
        <row r="2598">
          <cell r="A2598" t="str">
            <v>cty48069</v>
          </cell>
          <cell r="B2598" t="str">
            <v>Castro County, TX</v>
          </cell>
          <cell r="C2598">
            <v>0.81430000000000002</v>
          </cell>
        </row>
        <row r="2599">
          <cell r="A2599" t="str">
            <v>cty13261</v>
          </cell>
          <cell r="B2599" t="str">
            <v>Sumter County, GA</v>
          </cell>
          <cell r="C2599">
            <v>0.81410000000000005</v>
          </cell>
        </row>
        <row r="2600">
          <cell r="A2600" t="str">
            <v>cty37061</v>
          </cell>
          <cell r="B2600" t="str">
            <v>Duplin County, NC</v>
          </cell>
          <cell r="C2600">
            <v>0.81399999999999995</v>
          </cell>
        </row>
        <row r="2601">
          <cell r="A2601" t="str">
            <v>cty22069</v>
          </cell>
          <cell r="B2601" t="str">
            <v>Natchitoches Parish, LA</v>
          </cell>
          <cell r="C2601">
            <v>0.81399999999999995</v>
          </cell>
        </row>
        <row r="2602">
          <cell r="A2602" t="str">
            <v>cty05133</v>
          </cell>
          <cell r="B2602" t="str">
            <v>Sevier County, AR</v>
          </cell>
          <cell r="C2602">
            <v>0.81369999999999998</v>
          </cell>
        </row>
        <row r="2603">
          <cell r="A2603" t="str">
            <v>cty28013</v>
          </cell>
          <cell r="B2603" t="str">
            <v>Calhoun County, MS</v>
          </cell>
          <cell r="C2603">
            <v>0.81369999999999998</v>
          </cell>
        </row>
        <row r="2604">
          <cell r="A2604" t="str">
            <v>cty01131</v>
          </cell>
          <cell r="B2604" t="str">
            <v>Wilcox County, AL</v>
          </cell>
          <cell r="C2604">
            <v>0.81369999999999998</v>
          </cell>
        </row>
        <row r="2605">
          <cell r="A2605" t="str">
            <v>cty05037</v>
          </cell>
          <cell r="B2605" t="str">
            <v>Cross County, AR</v>
          </cell>
          <cell r="C2605">
            <v>0.81359999999999999</v>
          </cell>
        </row>
        <row r="2606">
          <cell r="A2606" t="str">
            <v>cty48011</v>
          </cell>
          <cell r="B2606" t="str">
            <v>Armstrong County, TX</v>
          </cell>
          <cell r="C2606">
            <v>0.8135</v>
          </cell>
        </row>
        <row r="2607">
          <cell r="A2607" t="str">
            <v>cty20209</v>
          </cell>
          <cell r="B2607" t="str">
            <v>Wyandotte County, KS</v>
          </cell>
          <cell r="C2607">
            <v>0.81340000000000001</v>
          </cell>
        </row>
        <row r="2608">
          <cell r="A2608" t="str">
            <v>cty22079</v>
          </cell>
          <cell r="B2608" t="str">
            <v>Rapides Parish, LA</v>
          </cell>
          <cell r="C2608">
            <v>0.81330000000000002</v>
          </cell>
        </row>
        <row r="2609">
          <cell r="A2609" t="str">
            <v>cty39047</v>
          </cell>
          <cell r="B2609" t="str">
            <v>Fayette County, OH</v>
          </cell>
          <cell r="C2609">
            <v>0.81310000000000004</v>
          </cell>
        </row>
        <row r="2610">
          <cell r="A2610" t="str">
            <v>cty22043</v>
          </cell>
          <cell r="B2610" t="str">
            <v>Grant Parish, LA</v>
          </cell>
          <cell r="C2610">
            <v>0.81299999999999994</v>
          </cell>
        </row>
        <row r="2611">
          <cell r="A2611" t="str">
            <v>cty10001</v>
          </cell>
          <cell r="B2611" t="str">
            <v>Kent County, DE</v>
          </cell>
          <cell r="C2611">
            <v>0.81289999999999996</v>
          </cell>
        </row>
        <row r="2612">
          <cell r="A2612" t="str">
            <v>cty36061</v>
          </cell>
          <cell r="B2612" t="str">
            <v>New York County, NY</v>
          </cell>
          <cell r="C2612">
            <v>0.81269999999999998</v>
          </cell>
        </row>
        <row r="2613">
          <cell r="A2613" t="str">
            <v>cty45057</v>
          </cell>
          <cell r="B2613" t="str">
            <v>Lancaster County, SC</v>
          </cell>
          <cell r="C2613">
            <v>0.81269999999999998</v>
          </cell>
        </row>
        <row r="2614">
          <cell r="A2614" t="str">
            <v>cty29159</v>
          </cell>
          <cell r="B2614" t="str">
            <v>Pettis County, MO</v>
          </cell>
          <cell r="C2614">
            <v>0.81259999999999999</v>
          </cell>
        </row>
        <row r="2615">
          <cell r="A2615" t="str">
            <v>cty18149</v>
          </cell>
          <cell r="B2615" t="str">
            <v>Starke County, IN</v>
          </cell>
          <cell r="C2615">
            <v>0.81259999999999999</v>
          </cell>
        </row>
        <row r="2616">
          <cell r="A2616" t="str">
            <v>cty37149</v>
          </cell>
          <cell r="B2616" t="str">
            <v>Polk County, NC</v>
          </cell>
          <cell r="C2616">
            <v>0.8125</v>
          </cell>
        </row>
        <row r="2617">
          <cell r="A2617" t="str">
            <v>cty05061</v>
          </cell>
          <cell r="B2617" t="str">
            <v>Howard County, AR</v>
          </cell>
          <cell r="C2617">
            <v>0.8125</v>
          </cell>
        </row>
        <row r="2618">
          <cell r="A2618" t="str">
            <v>cty01035</v>
          </cell>
          <cell r="B2618" t="str">
            <v>Conecuh County, AL</v>
          </cell>
          <cell r="C2618">
            <v>0.8125</v>
          </cell>
        </row>
        <row r="2619">
          <cell r="A2619" t="str">
            <v>cty46105</v>
          </cell>
          <cell r="B2619" t="str">
            <v>Perkins County, SD</v>
          </cell>
          <cell r="C2619">
            <v>0.81240000000000001</v>
          </cell>
        </row>
        <row r="2620">
          <cell r="A2620" t="str">
            <v>cty21211</v>
          </cell>
          <cell r="B2620" t="str">
            <v>Shelby County, KY</v>
          </cell>
          <cell r="C2620">
            <v>0.81240000000000001</v>
          </cell>
        </row>
        <row r="2621">
          <cell r="A2621" t="str">
            <v>cty48053</v>
          </cell>
          <cell r="B2621" t="str">
            <v>Burnet County, TX</v>
          </cell>
          <cell r="C2621">
            <v>0.81240000000000001</v>
          </cell>
        </row>
        <row r="2622">
          <cell r="A2622" t="str">
            <v>cty13049</v>
          </cell>
          <cell r="B2622" t="str">
            <v>Charlton County, GA</v>
          </cell>
          <cell r="C2622">
            <v>0.81220000000000003</v>
          </cell>
        </row>
        <row r="2623">
          <cell r="A2623" t="str">
            <v>cty13129</v>
          </cell>
          <cell r="B2623" t="str">
            <v>Gordon County, GA</v>
          </cell>
          <cell r="C2623">
            <v>0.81220000000000003</v>
          </cell>
        </row>
        <row r="2624">
          <cell r="A2624" t="str">
            <v>cty45067</v>
          </cell>
          <cell r="B2624" t="str">
            <v>Marion County, SC</v>
          </cell>
          <cell r="C2624">
            <v>0.81220000000000003</v>
          </cell>
        </row>
        <row r="2625">
          <cell r="A2625" t="str">
            <v>cty51770</v>
          </cell>
          <cell r="B2625" t="str">
            <v>Roanoke city, VA</v>
          </cell>
          <cell r="C2625">
            <v>0.81210000000000004</v>
          </cell>
        </row>
        <row r="2626">
          <cell r="A2626" t="str">
            <v>cty01083</v>
          </cell>
          <cell r="B2626" t="str">
            <v>Limestone County, AL</v>
          </cell>
          <cell r="C2626">
            <v>0.81210000000000004</v>
          </cell>
        </row>
        <row r="2627">
          <cell r="A2627" t="str">
            <v>cty18101</v>
          </cell>
          <cell r="B2627" t="str">
            <v>Martin County, IN</v>
          </cell>
          <cell r="C2627">
            <v>0.81210000000000004</v>
          </cell>
        </row>
        <row r="2628">
          <cell r="A2628" t="str">
            <v>cty12081</v>
          </cell>
          <cell r="B2628" t="str">
            <v>Manatee County, FL</v>
          </cell>
          <cell r="C2628">
            <v>0.81200000000000006</v>
          </cell>
        </row>
        <row r="2629">
          <cell r="A2629" t="str">
            <v>cty56019</v>
          </cell>
          <cell r="B2629" t="str">
            <v>Johnson County, WY</v>
          </cell>
          <cell r="C2629">
            <v>0.81189999999999996</v>
          </cell>
        </row>
        <row r="2630">
          <cell r="A2630" t="str">
            <v>cty45025</v>
          </cell>
          <cell r="B2630" t="str">
            <v>Chesterfield County, SC</v>
          </cell>
          <cell r="C2630">
            <v>0.81189999999999996</v>
          </cell>
        </row>
        <row r="2631">
          <cell r="A2631" t="str">
            <v>cty28105</v>
          </cell>
          <cell r="B2631" t="str">
            <v>Oktibbeha County, MS</v>
          </cell>
          <cell r="C2631">
            <v>0.81189999999999996</v>
          </cell>
        </row>
        <row r="2632">
          <cell r="A2632" t="str">
            <v>cty40097</v>
          </cell>
          <cell r="B2632" t="str">
            <v>Mayes County, OK</v>
          </cell>
          <cell r="C2632">
            <v>0.81179999999999997</v>
          </cell>
        </row>
        <row r="2633">
          <cell r="A2633" t="str">
            <v>cty48467</v>
          </cell>
          <cell r="B2633" t="str">
            <v>Van Zandt County, TX</v>
          </cell>
          <cell r="C2633">
            <v>0.81179999999999997</v>
          </cell>
        </row>
        <row r="2634">
          <cell r="A2634" t="str">
            <v>cty28001</v>
          </cell>
          <cell r="B2634" t="str">
            <v>Adams County, MS</v>
          </cell>
          <cell r="C2634">
            <v>0.81169999999999998</v>
          </cell>
        </row>
        <row r="2635">
          <cell r="A2635" t="str">
            <v>cty13087</v>
          </cell>
          <cell r="B2635" t="str">
            <v>Decatur County, GA</v>
          </cell>
          <cell r="C2635">
            <v>0.81159999999999999</v>
          </cell>
        </row>
        <row r="2636">
          <cell r="A2636" t="str">
            <v>cty37195</v>
          </cell>
          <cell r="B2636" t="str">
            <v>Wilson County, NC</v>
          </cell>
          <cell r="C2636">
            <v>0.81159999999999999</v>
          </cell>
        </row>
        <row r="2637">
          <cell r="A2637" t="str">
            <v>cty13217</v>
          </cell>
          <cell r="B2637" t="str">
            <v>Newton County, GA</v>
          </cell>
          <cell r="C2637">
            <v>0.8115</v>
          </cell>
        </row>
        <row r="2638">
          <cell r="A2638" t="str">
            <v>cty40077</v>
          </cell>
          <cell r="B2638" t="str">
            <v>Latimer County, OK</v>
          </cell>
          <cell r="C2638">
            <v>0.81130000000000002</v>
          </cell>
        </row>
        <row r="2639">
          <cell r="A2639" t="str">
            <v>cty20067</v>
          </cell>
          <cell r="B2639" t="str">
            <v>Grant County, KS</v>
          </cell>
          <cell r="C2639">
            <v>0.81130000000000002</v>
          </cell>
        </row>
        <row r="2640">
          <cell r="A2640" t="str">
            <v>cty21129</v>
          </cell>
          <cell r="B2640" t="str">
            <v>Lee County, KY</v>
          </cell>
          <cell r="C2640">
            <v>0.81120000000000003</v>
          </cell>
        </row>
        <row r="2641">
          <cell r="A2641" t="str">
            <v>cty35039</v>
          </cell>
          <cell r="B2641" t="str">
            <v>Rio Arriba County, NM</v>
          </cell>
          <cell r="C2641">
            <v>0.81110000000000004</v>
          </cell>
        </row>
        <row r="2642">
          <cell r="A2642" t="str">
            <v>cty37027</v>
          </cell>
          <cell r="B2642" t="str">
            <v>Caldwell County, NC</v>
          </cell>
          <cell r="C2642">
            <v>0.81110000000000004</v>
          </cell>
        </row>
        <row r="2643">
          <cell r="A2643" t="str">
            <v>cty29221</v>
          </cell>
          <cell r="B2643" t="str">
            <v>Washington County, MO</v>
          </cell>
          <cell r="C2643">
            <v>0.81110000000000004</v>
          </cell>
        </row>
        <row r="2644">
          <cell r="A2644" t="str">
            <v>cty22077</v>
          </cell>
          <cell r="B2644" t="str">
            <v>Pointe Coupee Parish, LA</v>
          </cell>
          <cell r="C2644">
            <v>0.81100000000000005</v>
          </cell>
        </row>
        <row r="2645">
          <cell r="A2645" t="str">
            <v>cty28049</v>
          </cell>
          <cell r="B2645" t="str">
            <v>Hinds County, MS</v>
          </cell>
          <cell r="C2645">
            <v>0.8105</v>
          </cell>
        </row>
        <row r="2646">
          <cell r="A2646" t="str">
            <v>cty28015</v>
          </cell>
          <cell r="B2646" t="str">
            <v>Carroll County, MS</v>
          </cell>
          <cell r="C2646">
            <v>0.81040000000000001</v>
          </cell>
        </row>
        <row r="2647">
          <cell r="A2647" t="str">
            <v>cty13231</v>
          </cell>
          <cell r="B2647" t="str">
            <v>Pike County, GA</v>
          </cell>
          <cell r="C2647">
            <v>0.81030000000000002</v>
          </cell>
        </row>
        <row r="2648">
          <cell r="A2648" t="str">
            <v>cty22121</v>
          </cell>
          <cell r="B2648" t="str">
            <v>West Baton Rouge Parish, LA</v>
          </cell>
          <cell r="C2648">
            <v>0.81020000000000003</v>
          </cell>
        </row>
        <row r="2649">
          <cell r="A2649" t="str">
            <v>cty01005</v>
          </cell>
          <cell r="B2649" t="str">
            <v>Barbour County, AL</v>
          </cell>
          <cell r="C2649">
            <v>0.81010000000000004</v>
          </cell>
        </row>
        <row r="2650">
          <cell r="A2650" t="str">
            <v>cty01041</v>
          </cell>
          <cell r="B2650" t="str">
            <v>Crenshaw County, AL</v>
          </cell>
          <cell r="C2650">
            <v>0.81010000000000004</v>
          </cell>
        </row>
        <row r="2651">
          <cell r="A2651" t="str">
            <v>cty26035</v>
          </cell>
          <cell r="B2651" t="str">
            <v>Clare County, MI</v>
          </cell>
          <cell r="C2651">
            <v>0.81</v>
          </cell>
        </row>
        <row r="2652">
          <cell r="A2652" t="str">
            <v>cty45039</v>
          </cell>
          <cell r="B2652" t="str">
            <v>Fairfield County, SC</v>
          </cell>
          <cell r="C2652">
            <v>0.81</v>
          </cell>
        </row>
        <row r="2653">
          <cell r="A2653" t="str">
            <v>cty01101</v>
          </cell>
          <cell r="B2653" t="str">
            <v>Montgomery County, AL</v>
          </cell>
          <cell r="C2653">
            <v>0.80989999999999995</v>
          </cell>
        </row>
        <row r="2654">
          <cell r="A2654" t="str">
            <v>cty28087</v>
          </cell>
          <cell r="B2654" t="str">
            <v>Lowndes County, MS</v>
          </cell>
          <cell r="C2654">
            <v>0.80989999999999995</v>
          </cell>
        </row>
        <row r="2655">
          <cell r="A2655" t="str">
            <v>cty05071</v>
          </cell>
          <cell r="B2655" t="str">
            <v>Johnson County, AR</v>
          </cell>
          <cell r="C2655">
            <v>0.80979999999999996</v>
          </cell>
        </row>
        <row r="2656">
          <cell r="A2656" t="str">
            <v>cty12111</v>
          </cell>
          <cell r="B2656" t="str">
            <v>St. Lucie County, FL</v>
          </cell>
          <cell r="C2656">
            <v>0.80940000000000001</v>
          </cell>
        </row>
        <row r="2657">
          <cell r="A2657" t="str">
            <v>cty01095</v>
          </cell>
          <cell r="B2657" t="str">
            <v>Marshall County, AL</v>
          </cell>
          <cell r="C2657">
            <v>0.80940000000000001</v>
          </cell>
        </row>
        <row r="2658">
          <cell r="A2658" t="str">
            <v>cty13267</v>
          </cell>
          <cell r="B2658" t="str">
            <v>Tattnall County, GA</v>
          </cell>
          <cell r="C2658">
            <v>0.80940000000000001</v>
          </cell>
        </row>
        <row r="2659">
          <cell r="A2659" t="str">
            <v>cty08109</v>
          </cell>
          <cell r="B2659" t="str">
            <v>Saguache County, CO</v>
          </cell>
          <cell r="C2659">
            <v>0.80940000000000001</v>
          </cell>
        </row>
        <row r="2660">
          <cell r="A2660" t="str">
            <v>cty21023</v>
          </cell>
          <cell r="B2660" t="str">
            <v>Bracken County, KY</v>
          </cell>
          <cell r="C2660">
            <v>0.80940000000000001</v>
          </cell>
        </row>
        <row r="2661">
          <cell r="A2661" t="str">
            <v>cty45011</v>
          </cell>
          <cell r="B2661" t="str">
            <v>Barnwell County, SC</v>
          </cell>
          <cell r="C2661">
            <v>0.80910000000000004</v>
          </cell>
        </row>
        <row r="2662">
          <cell r="A2662" t="str">
            <v>cty29201</v>
          </cell>
          <cell r="B2662" t="str">
            <v>Scott County, MO</v>
          </cell>
          <cell r="C2662">
            <v>0.80889999999999995</v>
          </cell>
        </row>
        <row r="2663">
          <cell r="A2663" t="str">
            <v>cty01067</v>
          </cell>
          <cell r="B2663" t="str">
            <v>Henry County, AL</v>
          </cell>
          <cell r="C2663">
            <v>0.80889999999999995</v>
          </cell>
        </row>
        <row r="2664">
          <cell r="A2664" t="str">
            <v>cty21139</v>
          </cell>
          <cell r="B2664" t="str">
            <v>Livingston County, KY</v>
          </cell>
          <cell r="C2664">
            <v>0.80879999999999996</v>
          </cell>
        </row>
        <row r="2665">
          <cell r="A2665" t="str">
            <v>cty20055</v>
          </cell>
          <cell r="B2665" t="str">
            <v>Finney County, KS</v>
          </cell>
          <cell r="C2665">
            <v>0.8085</v>
          </cell>
        </row>
        <row r="2666">
          <cell r="A2666" t="str">
            <v>cty40019</v>
          </cell>
          <cell r="B2666" t="str">
            <v>Carter County, OK</v>
          </cell>
          <cell r="C2666">
            <v>0.80840000000000001</v>
          </cell>
        </row>
        <row r="2667">
          <cell r="A2667" t="str">
            <v>cty01097</v>
          </cell>
          <cell r="B2667" t="str">
            <v>Mobile County, AL</v>
          </cell>
          <cell r="C2667">
            <v>0.80830000000000002</v>
          </cell>
        </row>
        <row r="2668">
          <cell r="A2668" t="str">
            <v>cty48355</v>
          </cell>
          <cell r="B2668" t="str">
            <v>Nueces County, TX</v>
          </cell>
          <cell r="C2668">
            <v>0.80810000000000004</v>
          </cell>
        </row>
        <row r="2669">
          <cell r="A2669" t="str">
            <v>cty01027</v>
          </cell>
          <cell r="B2669" t="str">
            <v>Clay County, AL</v>
          </cell>
          <cell r="C2669">
            <v>0.80800000000000005</v>
          </cell>
        </row>
        <row r="2670">
          <cell r="A2670" t="str">
            <v>cty48135</v>
          </cell>
          <cell r="B2670" t="str">
            <v>Ector County, TX</v>
          </cell>
          <cell r="C2670">
            <v>0.80789999999999995</v>
          </cell>
        </row>
        <row r="2671">
          <cell r="A2671" t="str">
            <v>cty51580</v>
          </cell>
          <cell r="B2671" t="str">
            <v>Covington city, VA</v>
          </cell>
          <cell r="C2671">
            <v>0.80789999999999995</v>
          </cell>
        </row>
        <row r="2672">
          <cell r="A2672" t="str">
            <v>cty51710</v>
          </cell>
          <cell r="B2672" t="str">
            <v>Norfolk city, VA</v>
          </cell>
          <cell r="C2672">
            <v>0.80779999999999996</v>
          </cell>
        </row>
        <row r="2673">
          <cell r="A2673" t="str">
            <v>cty12133</v>
          </cell>
          <cell r="B2673" t="str">
            <v>Washington County, FL</v>
          </cell>
          <cell r="C2673">
            <v>0.80769999999999997</v>
          </cell>
        </row>
        <row r="2674">
          <cell r="A2674" t="str">
            <v>cty48003</v>
          </cell>
          <cell r="B2674" t="str">
            <v>Andrews County, TX</v>
          </cell>
          <cell r="C2674">
            <v>0.80769999999999997</v>
          </cell>
        </row>
        <row r="2675">
          <cell r="A2675" t="str">
            <v>cty45059</v>
          </cell>
          <cell r="B2675" t="str">
            <v>Laurens County, SC</v>
          </cell>
          <cell r="C2675">
            <v>0.80759999999999998</v>
          </cell>
        </row>
        <row r="2676">
          <cell r="A2676" t="str">
            <v>cty40029</v>
          </cell>
          <cell r="B2676" t="str">
            <v>Coal County, OK</v>
          </cell>
          <cell r="C2676">
            <v>0.8075</v>
          </cell>
        </row>
        <row r="2677">
          <cell r="A2677" t="str">
            <v>cty13033</v>
          </cell>
          <cell r="B2677" t="str">
            <v>Burke County, GA</v>
          </cell>
          <cell r="C2677">
            <v>0.8075</v>
          </cell>
        </row>
        <row r="2678">
          <cell r="A2678" t="str">
            <v>cty01015</v>
          </cell>
          <cell r="B2678" t="str">
            <v>Calhoun County, AL</v>
          </cell>
          <cell r="C2678">
            <v>0.80730000000000002</v>
          </cell>
        </row>
        <row r="2679">
          <cell r="A2679" t="str">
            <v>cty13311</v>
          </cell>
          <cell r="B2679" t="str">
            <v>White County, GA</v>
          </cell>
          <cell r="C2679">
            <v>0.80730000000000002</v>
          </cell>
        </row>
        <row r="2680">
          <cell r="A2680" t="str">
            <v>cty28141</v>
          </cell>
          <cell r="B2680" t="str">
            <v>Tishomingo County, MS</v>
          </cell>
          <cell r="C2680">
            <v>0.80720000000000003</v>
          </cell>
        </row>
        <row r="2681">
          <cell r="A2681" t="str">
            <v>cty21103</v>
          </cell>
          <cell r="B2681" t="str">
            <v>Henry County, KY</v>
          </cell>
          <cell r="C2681">
            <v>0.80700000000000005</v>
          </cell>
        </row>
        <row r="2682">
          <cell r="A2682" t="str">
            <v>cty12105</v>
          </cell>
          <cell r="B2682" t="str">
            <v>Polk County, FL</v>
          </cell>
          <cell r="C2682">
            <v>0.80679999999999996</v>
          </cell>
        </row>
        <row r="2683">
          <cell r="A2683" t="str">
            <v>cty13063</v>
          </cell>
          <cell r="B2683" t="str">
            <v>Clayton County, GA</v>
          </cell>
          <cell r="C2683">
            <v>0.80679999999999996</v>
          </cell>
        </row>
        <row r="2684">
          <cell r="A2684" t="str">
            <v>cty22039</v>
          </cell>
          <cell r="B2684" t="str">
            <v>Evangeline Parish, LA</v>
          </cell>
          <cell r="C2684">
            <v>0.80679999999999996</v>
          </cell>
        </row>
        <row r="2685">
          <cell r="A2685" t="str">
            <v>cty04027</v>
          </cell>
          <cell r="B2685" t="str">
            <v>Yuma County, AZ</v>
          </cell>
          <cell r="C2685">
            <v>0.80669999999999997</v>
          </cell>
        </row>
        <row r="2686">
          <cell r="A2686" t="str">
            <v>cty04012</v>
          </cell>
          <cell r="B2686" t="str">
            <v>La Paz County, AZ</v>
          </cell>
          <cell r="C2686">
            <v>0.80649999999999999</v>
          </cell>
        </row>
        <row r="2687">
          <cell r="A2687" t="str">
            <v>cty28041</v>
          </cell>
          <cell r="B2687" t="str">
            <v>Greene County, MS</v>
          </cell>
          <cell r="C2687">
            <v>0.80649999999999999</v>
          </cell>
        </row>
        <row r="2688">
          <cell r="A2688" t="str">
            <v>cty18113</v>
          </cell>
          <cell r="B2688" t="str">
            <v>Noble County, IN</v>
          </cell>
          <cell r="C2688">
            <v>0.80620000000000003</v>
          </cell>
        </row>
        <row r="2689">
          <cell r="A2689" t="str">
            <v>cty12123</v>
          </cell>
          <cell r="B2689" t="str">
            <v>Taylor County, FL</v>
          </cell>
          <cell r="C2689">
            <v>0.80610000000000004</v>
          </cell>
        </row>
        <row r="2690">
          <cell r="A2690" t="str">
            <v>cty22111</v>
          </cell>
          <cell r="B2690" t="str">
            <v>Union Parish, LA</v>
          </cell>
          <cell r="C2690">
            <v>0.80610000000000004</v>
          </cell>
        </row>
        <row r="2691">
          <cell r="A2691" t="str">
            <v>cty13035</v>
          </cell>
          <cell r="B2691" t="str">
            <v>Butts County, GA</v>
          </cell>
          <cell r="C2691">
            <v>0.80610000000000004</v>
          </cell>
        </row>
        <row r="2692">
          <cell r="A2692" t="str">
            <v>cty13283</v>
          </cell>
          <cell r="B2692" t="str">
            <v>Treutlen County, GA</v>
          </cell>
          <cell r="C2692">
            <v>0.80610000000000004</v>
          </cell>
        </row>
        <row r="2693">
          <cell r="A2693" t="str">
            <v>cty39001</v>
          </cell>
          <cell r="B2693" t="str">
            <v>Adams County, OH</v>
          </cell>
          <cell r="C2693">
            <v>0.80610000000000004</v>
          </cell>
        </row>
        <row r="2694">
          <cell r="A2694" t="str">
            <v>cty40133</v>
          </cell>
          <cell r="B2694" t="str">
            <v>Seminole County, OK</v>
          </cell>
          <cell r="C2694">
            <v>0.80600000000000005</v>
          </cell>
        </row>
        <row r="2695">
          <cell r="A2695" t="str">
            <v>cty28007</v>
          </cell>
          <cell r="B2695" t="str">
            <v>Attala County, MS</v>
          </cell>
          <cell r="C2695">
            <v>0.80600000000000005</v>
          </cell>
        </row>
        <row r="2696">
          <cell r="A2696" t="str">
            <v>cty01053</v>
          </cell>
          <cell r="B2696" t="str">
            <v>Escambia County, AL</v>
          </cell>
          <cell r="C2696">
            <v>0.80589999999999995</v>
          </cell>
        </row>
        <row r="2697">
          <cell r="A2697" t="str">
            <v>cty22001</v>
          </cell>
          <cell r="B2697" t="str">
            <v>Acadia Parish, LA</v>
          </cell>
          <cell r="C2697">
            <v>0.80589999999999995</v>
          </cell>
        </row>
        <row r="2698">
          <cell r="A2698" t="str">
            <v>cty28111</v>
          </cell>
          <cell r="B2698" t="str">
            <v>Perry County, MS</v>
          </cell>
          <cell r="C2698">
            <v>0.80579999999999996</v>
          </cell>
        </row>
        <row r="2699">
          <cell r="A2699" t="str">
            <v>cty12131</v>
          </cell>
          <cell r="B2699" t="str">
            <v>Walton County, FL</v>
          </cell>
          <cell r="C2699">
            <v>0.80569999999999997</v>
          </cell>
        </row>
        <row r="2700">
          <cell r="A2700" t="str">
            <v>cty45053</v>
          </cell>
          <cell r="B2700" t="str">
            <v>Jasper County, SC</v>
          </cell>
          <cell r="C2700">
            <v>0.80559999999999998</v>
          </cell>
        </row>
        <row r="2701">
          <cell r="A2701" t="str">
            <v>cty37157</v>
          </cell>
          <cell r="B2701" t="str">
            <v>Rockingham County, NC</v>
          </cell>
          <cell r="C2701">
            <v>0.80549999999999999</v>
          </cell>
        </row>
        <row r="2702">
          <cell r="A2702" t="str">
            <v>cty28057</v>
          </cell>
          <cell r="B2702" t="str">
            <v>Itawamba County, MS</v>
          </cell>
          <cell r="C2702">
            <v>0.80549999999999999</v>
          </cell>
        </row>
        <row r="2703">
          <cell r="A2703" t="str">
            <v>cty45047</v>
          </cell>
          <cell r="B2703" t="str">
            <v>Greenwood County, SC</v>
          </cell>
          <cell r="C2703">
            <v>0.8054</v>
          </cell>
        </row>
        <row r="2704">
          <cell r="A2704" t="str">
            <v>cty48019</v>
          </cell>
          <cell r="B2704" t="str">
            <v>Bandera County, TX</v>
          </cell>
          <cell r="C2704">
            <v>0.8054</v>
          </cell>
        </row>
        <row r="2705">
          <cell r="A2705" t="str">
            <v>cty38085</v>
          </cell>
          <cell r="B2705" t="str">
            <v>Sioux County, ND</v>
          </cell>
          <cell r="C2705">
            <v>0.80520000000000003</v>
          </cell>
        </row>
        <row r="2706">
          <cell r="A2706" t="str">
            <v>cty22127</v>
          </cell>
          <cell r="B2706" t="str">
            <v>Winn Parish, LA</v>
          </cell>
          <cell r="C2706">
            <v>0.80520000000000003</v>
          </cell>
        </row>
        <row r="2707">
          <cell r="A2707" t="str">
            <v>cty39163</v>
          </cell>
          <cell r="B2707" t="str">
            <v>Vinton County, OH</v>
          </cell>
          <cell r="C2707">
            <v>0.80489999999999995</v>
          </cell>
        </row>
        <row r="2708">
          <cell r="A2708" t="str">
            <v>cty13127</v>
          </cell>
          <cell r="B2708" t="str">
            <v>Glynn County, GA</v>
          </cell>
          <cell r="C2708">
            <v>0.80479999999999996</v>
          </cell>
        </row>
        <row r="2709">
          <cell r="A2709" t="str">
            <v>cty01111</v>
          </cell>
          <cell r="B2709" t="str">
            <v>Randolph County, AL</v>
          </cell>
          <cell r="C2709">
            <v>0.80479999999999996</v>
          </cell>
        </row>
        <row r="2710">
          <cell r="A2710" t="str">
            <v>cty47139</v>
          </cell>
          <cell r="B2710" t="str">
            <v>Polk County, TN</v>
          </cell>
          <cell r="C2710">
            <v>0.80479999999999996</v>
          </cell>
        </row>
        <row r="2711">
          <cell r="A2711" t="str">
            <v>cty29011</v>
          </cell>
          <cell r="B2711" t="str">
            <v>Barton County, MO</v>
          </cell>
          <cell r="C2711">
            <v>0.80469999999999997</v>
          </cell>
        </row>
        <row r="2712">
          <cell r="A2712" t="str">
            <v>cty48419</v>
          </cell>
          <cell r="B2712" t="str">
            <v>Shelby County, TX</v>
          </cell>
          <cell r="C2712">
            <v>0.80469999999999997</v>
          </cell>
        </row>
        <row r="2713">
          <cell r="A2713" t="str">
            <v>cty13165</v>
          </cell>
          <cell r="B2713" t="str">
            <v>Jenkins County, GA</v>
          </cell>
          <cell r="C2713">
            <v>0.8044</v>
          </cell>
        </row>
        <row r="2714">
          <cell r="A2714" t="str">
            <v>cty45061</v>
          </cell>
          <cell r="B2714" t="str">
            <v>Lee County, SC</v>
          </cell>
          <cell r="C2714">
            <v>0.8044</v>
          </cell>
        </row>
        <row r="2715">
          <cell r="A2715" t="str">
            <v>cty48057</v>
          </cell>
          <cell r="B2715" t="str">
            <v>Calhoun County, TX</v>
          </cell>
          <cell r="C2715">
            <v>0.80430000000000001</v>
          </cell>
        </row>
        <row r="2716">
          <cell r="A2716" t="str">
            <v>cty20187</v>
          </cell>
          <cell r="B2716" t="str">
            <v>Stanton County, KS</v>
          </cell>
          <cell r="C2716">
            <v>0.80420000000000003</v>
          </cell>
        </row>
        <row r="2717">
          <cell r="A2717" t="str">
            <v>cty18143</v>
          </cell>
          <cell r="B2717" t="str">
            <v>Scott County, IN</v>
          </cell>
          <cell r="C2717">
            <v>0.80420000000000003</v>
          </cell>
        </row>
        <row r="2718">
          <cell r="A2718" t="str">
            <v>cty13181</v>
          </cell>
          <cell r="B2718" t="str">
            <v>Lincoln County, GA</v>
          </cell>
          <cell r="C2718">
            <v>0.80410000000000004</v>
          </cell>
        </row>
        <row r="2719">
          <cell r="A2719" t="str">
            <v>cty28065</v>
          </cell>
          <cell r="B2719" t="str">
            <v>Jefferson Davis County, MS</v>
          </cell>
          <cell r="C2719">
            <v>0.80410000000000004</v>
          </cell>
        </row>
        <row r="2720">
          <cell r="A2720" t="str">
            <v>cty13107</v>
          </cell>
          <cell r="B2720" t="str">
            <v>Emanuel County, GA</v>
          </cell>
          <cell r="C2720">
            <v>0.80400000000000005</v>
          </cell>
        </row>
        <row r="2721">
          <cell r="A2721" t="str">
            <v>cty28091</v>
          </cell>
          <cell r="B2721" t="str">
            <v>Marion County, MS</v>
          </cell>
          <cell r="C2721">
            <v>0.80400000000000005</v>
          </cell>
        </row>
        <row r="2722">
          <cell r="A2722" t="str">
            <v>cty04023</v>
          </cell>
          <cell r="B2722" t="str">
            <v>Santa Cruz County, AZ</v>
          </cell>
          <cell r="C2722">
            <v>0.80389999999999995</v>
          </cell>
        </row>
        <row r="2723">
          <cell r="A2723" t="str">
            <v>cty40135</v>
          </cell>
          <cell r="B2723" t="str">
            <v>Sequoyah County, OK</v>
          </cell>
          <cell r="C2723">
            <v>0.80379999999999996</v>
          </cell>
        </row>
        <row r="2724">
          <cell r="A2724" t="str">
            <v>cty28067</v>
          </cell>
          <cell r="B2724" t="str">
            <v>Jones County, MS</v>
          </cell>
          <cell r="C2724">
            <v>0.80369999999999997</v>
          </cell>
        </row>
        <row r="2725">
          <cell r="A2725" t="str">
            <v>cty13139</v>
          </cell>
          <cell r="B2725" t="str">
            <v>Hall County, GA</v>
          </cell>
          <cell r="C2725">
            <v>0.80369999999999997</v>
          </cell>
        </row>
        <row r="2726">
          <cell r="A2726" t="str">
            <v>cty05123</v>
          </cell>
          <cell r="B2726" t="str">
            <v>St. Francis County, AR</v>
          </cell>
          <cell r="C2726">
            <v>0.80369999999999997</v>
          </cell>
        </row>
        <row r="2727">
          <cell r="A2727" t="str">
            <v>cty47015</v>
          </cell>
          <cell r="B2727" t="str">
            <v>Cannon County, TN</v>
          </cell>
          <cell r="C2727">
            <v>0.80359999999999998</v>
          </cell>
        </row>
        <row r="2728">
          <cell r="A2728" t="str">
            <v>cty21109</v>
          </cell>
          <cell r="B2728" t="str">
            <v>Jackson County, KY</v>
          </cell>
          <cell r="C2728">
            <v>0.80359999999999998</v>
          </cell>
        </row>
        <row r="2729">
          <cell r="A2729" t="str">
            <v>cty42071</v>
          </cell>
          <cell r="B2729" t="str">
            <v>Lancaster County, PA</v>
          </cell>
          <cell r="C2729">
            <v>0.80349999999999999</v>
          </cell>
        </row>
        <row r="2730">
          <cell r="A2730" t="str">
            <v>cty28043</v>
          </cell>
          <cell r="B2730" t="str">
            <v>Grenada County, MS</v>
          </cell>
          <cell r="C2730">
            <v>0.8034</v>
          </cell>
        </row>
        <row r="2731">
          <cell r="A2731" t="str">
            <v>cty05035</v>
          </cell>
          <cell r="B2731" t="str">
            <v>Crittenden County, AR</v>
          </cell>
          <cell r="C2731">
            <v>0.8034</v>
          </cell>
        </row>
        <row r="2732">
          <cell r="A2732" t="str">
            <v>cty13001</v>
          </cell>
          <cell r="B2732" t="str">
            <v>Appling County, GA</v>
          </cell>
          <cell r="C2732">
            <v>0.8034</v>
          </cell>
        </row>
        <row r="2733">
          <cell r="A2733" t="str">
            <v>cty01113</v>
          </cell>
          <cell r="B2733" t="str">
            <v>Russell County, AL</v>
          </cell>
          <cell r="C2733">
            <v>0.80320000000000003</v>
          </cell>
        </row>
        <row r="2734">
          <cell r="A2734" t="str">
            <v>cty26149</v>
          </cell>
          <cell r="B2734" t="str">
            <v>St. Joseph County, MI</v>
          </cell>
          <cell r="C2734">
            <v>0.80320000000000003</v>
          </cell>
        </row>
        <row r="2735">
          <cell r="A2735" t="str">
            <v>cty01049</v>
          </cell>
          <cell r="B2735" t="str">
            <v>DeKalb County, AL</v>
          </cell>
          <cell r="C2735">
            <v>0.80310000000000004</v>
          </cell>
        </row>
        <row r="2736">
          <cell r="A2736" t="str">
            <v>cty01085</v>
          </cell>
          <cell r="B2736" t="str">
            <v>Lowndes County, AL</v>
          </cell>
          <cell r="C2736">
            <v>0.80300000000000005</v>
          </cell>
        </row>
        <row r="2737">
          <cell r="A2737" t="str">
            <v>cty48343</v>
          </cell>
          <cell r="B2737" t="str">
            <v>Morris County, TX</v>
          </cell>
          <cell r="C2737">
            <v>0.80300000000000005</v>
          </cell>
        </row>
        <row r="2738">
          <cell r="A2738" t="str">
            <v>cty12027</v>
          </cell>
          <cell r="B2738" t="str">
            <v>DeSoto County, FL</v>
          </cell>
          <cell r="C2738">
            <v>0.80300000000000005</v>
          </cell>
        </row>
        <row r="2739">
          <cell r="A2739" t="str">
            <v>cty48051</v>
          </cell>
          <cell r="B2739" t="str">
            <v>Burleson County, TX</v>
          </cell>
          <cell r="C2739">
            <v>0.80279999999999996</v>
          </cell>
        </row>
        <row r="2740">
          <cell r="A2740" t="str">
            <v>cty29009</v>
          </cell>
          <cell r="B2740" t="str">
            <v>Barry County, MO</v>
          </cell>
          <cell r="C2740">
            <v>0.80249999999999999</v>
          </cell>
        </row>
        <row r="2741">
          <cell r="A2741" t="str">
            <v>cty48249</v>
          </cell>
          <cell r="B2741" t="str">
            <v>Jim Wells County, TX</v>
          </cell>
          <cell r="C2741">
            <v>0.8024</v>
          </cell>
        </row>
        <row r="2742">
          <cell r="A2742" t="str">
            <v>cty28137</v>
          </cell>
          <cell r="B2742" t="str">
            <v>Tate County, MS</v>
          </cell>
          <cell r="C2742">
            <v>0.80230000000000001</v>
          </cell>
        </row>
        <row r="2743">
          <cell r="A2743" t="str">
            <v>cty12047</v>
          </cell>
          <cell r="B2743" t="str">
            <v>Hamilton County, FL</v>
          </cell>
          <cell r="C2743">
            <v>0.80230000000000001</v>
          </cell>
        </row>
        <row r="2744">
          <cell r="A2744" t="str">
            <v>cty45009</v>
          </cell>
          <cell r="B2744" t="str">
            <v>Bamberg County, SC</v>
          </cell>
          <cell r="C2744">
            <v>0.80220000000000002</v>
          </cell>
        </row>
        <row r="2745">
          <cell r="A2745" t="str">
            <v>cty48449</v>
          </cell>
          <cell r="B2745" t="str">
            <v>Titus County, TX</v>
          </cell>
          <cell r="C2745">
            <v>0.80210000000000004</v>
          </cell>
        </row>
        <row r="2746">
          <cell r="A2746" t="str">
            <v>cty22091</v>
          </cell>
          <cell r="B2746" t="str">
            <v>St. Helena Parish, LA</v>
          </cell>
          <cell r="C2746">
            <v>0.80200000000000005</v>
          </cell>
        </row>
        <row r="2747">
          <cell r="A2747" t="str">
            <v>cty28131</v>
          </cell>
          <cell r="B2747" t="str">
            <v>Stone County, MS</v>
          </cell>
          <cell r="C2747">
            <v>0.80189999999999995</v>
          </cell>
        </row>
        <row r="2748">
          <cell r="A2748" t="str">
            <v>cty28035</v>
          </cell>
          <cell r="B2748" t="str">
            <v>Forrest County, MS</v>
          </cell>
          <cell r="C2748">
            <v>0.80189999999999995</v>
          </cell>
        </row>
        <row r="2749">
          <cell r="A2749" t="str">
            <v>cty13297</v>
          </cell>
          <cell r="B2749" t="str">
            <v>Walton County, GA</v>
          </cell>
          <cell r="C2749">
            <v>0.80179999999999996</v>
          </cell>
        </row>
        <row r="2750">
          <cell r="A2750" t="str">
            <v>cty48217</v>
          </cell>
          <cell r="B2750" t="str">
            <v>Hill County, TX</v>
          </cell>
          <cell r="C2750">
            <v>0.80169999999999997</v>
          </cell>
        </row>
        <row r="2751">
          <cell r="A2751" t="str">
            <v>cty13017</v>
          </cell>
          <cell r="B2751" t="str">
            <v>Ben Hill County, GA</v>
          </cell>
          <cell r="C2751">
            <v>0.80169999999999997</v>
          </cell>
        </row>
        <row r="2752">
          <cell r="A2752" t="str">
            <v>cty35059</v>
          </cell>
          <cell r="B2752" t="str">
            <v>Union County, NM</v>
          </cell>
          <cell r="C2752">
            <v>0.80149999999999999</v>
          </cell>
        </row>
        <row r="2753">
          <cell r="A2753" t="str">
            <v>cty48133</v>
          </cell>
          <cell r="B2753" t="str">
            <v>Eastland County, TX</v>
          </cell>
          <cell r="C2753">
            <v>0.80149999999999999</v>
          </cell>
        </row>
        <row r="2754">
          <cell r="A2754" t="str">
            <v>cty28101</v>
          </cell>
          <cell r="B2754" t="str">
            <v>Newton County, MS</v>
          </cell>
          <cell r="C2754">
            <v>0.80120000000000002</v>
          </cell>
        </row>
        <row r="2755">
          <cell r="A2755" t="str">
            <v>cty21223</v>
          </cell>
          <cell r="B2755" t="str">
            <v>Trimble County, KY</v>
          </cell>
          <cell r="C2755">
            <v>0.80120000000000002</v>
          </cell>
        </row>
        <row r="2756">
          <cell r="A2756" t="str">
            <v>cty01121</v>
          </cell>
          <cell r="B2756" t="str">
            <v>Talladega County, AL</v>
          </cell>
          <cell r="C2756">
            <v>0.80120000000000002</v>
          </cell>
        </row>
        <row r="2757">
          <cell r="A2757" t="str">
            <v>cty42087</v>
          </cell>
          <cell r="B2757" t="str">
            <v>Mifflin County, PA</v>
          </cell>
          <cell r="C2757">
            <v>0.80110000000000003</v>
          </cell>
        </row>
        <row r="2758">
          <cell r="A2758" t="str">
            <v>cty22097</v>
          </cell>
          <cell r="B2758" t="str">
            <v>St. Landry Parish, LA</v>
          </cell>
          <cell r="C2758">
            <v>0.80100000000000005</v>
          </cell>
        </row>
        <row r="2759">
          <cell r="A2759" t="str">
            <v>cty47185</v>
          </cell>
          <cell r="B2759" t="str">
            <v>White County, TN</v>
          </cell>
          <cell r="C2759">
            <v>0.80089999999999995</v>
          </cell>
        </row>
        <row r="2760">
          <cell r="A2760" t="str">
            <v>cty45077</v>
          </cell>
          <cell r="B2760" t="str">
            <v>Pickens County, SC</v>
          </cell>
          <cell r="C2760">
            <v>0.80079999999999996</v>
          </cell>
        </row>
        <row r="2761">
          <cell r="A2761" t="str">
            <v>cty35041</v>
          </cell>
          <cell r="B2761" t="str">
            <v>Roosevelt County, NM</v>
          </cell>
          <cell r="C2761">
            <v>0.80079999999999996</v>
          </cell>
        </row>
        <row r="2762">
          <cell r="A2762" t="str">
            <v>cty48131</v>
          </cell>
          <cell r="B2762" t="str">
            <v>Duval County, TX</v>
          </cell>
          <cell r="C2762">
            <v>0.80079999999999996</v>
          </cell>
        </row>
        <row r="2763">
          <cell r="A2763" t="str">
            <v>cty13295</v>
          </cell>
          <cell r="B2763" t="str">
            <v>Walker County, GA</v>
          </cell>
          <cell r="C2763">
            <v>0.80069999999999997</v>
          </cell>
        </row>
        <row r="2764">
          <cell r="A2764" t="str">
            <v>cty13171</v>
          </cell>
          <cell r="B2764" t="str">
            <v>Lamar County, GA</v>
          </cell>
          <cell r="C2764">
            <v>0.80059999999999998</v>
          </cell>
        </row>
        <row r="2765">
          <cell r="A2765" t="str">
            <v>cty01125</v>
          </cell>
          <cell r="B2765" t="str">
            <v>Tuscaloosa County, AL</v>
          </cell>
          <cell r="C2765">
            <v>0.80059999999999998</v>
          </cell>
        </row>
        <row r="2766">
          <cell r="A2766" t="str">
            <v>cty40033</v>
          </cell>
          <cell r="B2766" t="str">
            <v>Cotton County, OK</v>
          </cell>
          <cell r="C2766">
            <v>0.80049999999999999</v>
          </cell>
        </row>
        <row r="2767">
          <cell r="A2767" t="str">
            <v>cty12077</v>
          </cell>
          <cell r="B2767" t="str">
            <v>Liberty County, FL</v>
          </cell>
          <cell r="C2767">
            <v>0.80049999999999999</v>
          </cell>
        </row>
        <row r="2768">
          <cell r="A2768" t="str">
            <v>cty13163</v>
          </cell>
          <cell r="B2768" t="str">
            <v>Jefferson County, GA</v>
          </cell>
          <cell r="C2768">
            <v>0.80030000000000001</v>
          </cell>
        </row>
        <row r="2769">
          <cell r="A2769" t="str">
            <v>cty37165</v>
          </cell>
          <cell r="B2769" t="str">
            <v>Scotland County, NC</v>
          </cell>
          <cell r="C2769">
            <v>0.80020000000000002</v>
          </cell>
        </row>
        <row r="2770">
          <cell r="A2770" t="str">
            <v>cty47013</v>
          </cell>
          <cell r="B2770" t="str">
            <v>Campbell County, TN</v>
          </cell>
          <cell r="C2770">
            <v>0.80010000000000003</v>
          </cell>
        </row>
        <row r="2771">
          <cell r="A2771" t="str">
            <v>cty01023</v>
          </cell>
          <cell r="B2771" t="str">
            <v>Choctaw County, AL</v>
          </cell>
          <cell r="C2771">
            <v>0.8</v>
          </cell>
        </row>
        <row r="2772">
          <cell r="A2772" t="str">
            <v>cty48177</v>
          </cell>
          <cell r="B2772" t="str">
            <v>Gonzales County, TX</v>
          </cell>
          <cell r="C2772">
            <v>0.79979999999999996</v>
          </cell>
        </row>
        <row r="2773">
          <cell r="A2773" t="str">
            <v>cty29155</v>
          </cell>
          <cell r="B2773" t="str">
            <v>Pemiscot County, MO</v>
          </cell>
          <cell r="C2773">
            <v>0.79979999999999996</v>
          </cell>
        </row>
        <row r="2774">
          <cell r="A2774" t="str">
            <v>cty08031</v>
          </cell>
          <cell r="B2774" t="str">
            <v>Denver County, CO</v>
          </cell>
          <cell r="C2774">
            <v>0.79959999999999998</v>
          </cell>
        </row>
        <row r="2775">
          <cell r="A2775" t="str">
            <v>cty05079</v>
          </cell>
          <cell r="B2775" t="str">
            <v>Lincoln County, AR</v>
          </cell>
          <cell r="C2775">
            <v>0.79959999999999998</v>
          </cell>
        </row>
        <row r="2776">
          <cell r="A2776" t="str">
            <v>cty37151</v>
          </cell>
          <cell r="B2776" t="str">
            <v>Randolph County, NC</v>
          </cell>
          <cell r="C2776">
            <v>0.7994</v>
          </cell>
        </row>
        <row r="2777">
          <cell r="A2777" t="str">
            <v>cty22045</v>
          </cell>
          <cell r="B2777" t="str">
            <v>Iberia Parish, LA</v>
          </cell>
          <cell r="C2777">
            <v>0.7994</v>
          </cell>
        </row>
        <row r="2778">
          <cell r="A2778" t="str">
            <v>cty01007</v>
          </cell>
          <cell r="B2778" t="str">
            <v>Bibb County, AL</v>
          </cell>
          <cell r="C2778">
            <v>0.79900000000000004</v>
          </cell>
        </row>
        <row r="2779">
          <cell r="A2779" t="str">
            <v>cty02185</v>
          </cell>
          <cell r="B2779" t="str">
            <v>North Slope Borough, AK</v>
          </cell>
          <cell r="C2779">
            <v>0.79890000000000005</v>
          </cell>
        </row>
        <row r="2780">
          <cell r="A2780" t="str">
            <v>cty29225</v>
          </cell>
          <cell r="B2780" t="str">
            <v>Webster County, MO</v>
          </cell>
          <cell r="C2780">
            <v>0.79879999999999995</v>
          </cell>
        </row>
        <row r="2781">
          <cell r="A2781" t="str">
            <v>cty40117</v>
          </cell>
          <cell r="B2781" t="str">
            <v>Pawnee County, OK</v>
          </cell>
          <cell r="C2781">
            <v>0.79869999999999997</v>
          </cell>
        </row>
        <row r="2782">
          <cell r="A2782" t="str">
            <v>cty28115</v>
          </cell>
          <cell r="B2782" t="str">
            <v>Pontotoc County, MS</v>
          </cell>
          <cell r="C2782">
            <v>0.79859999999999998</v>
          </cell>
        </row>
        <row r="2783">
          <cell r="A2783" t="str">
            <v>cty48455</v>
          </cell>
          <cell r="B2783" t="str">
            <v>Trinity County, TX</v>
          </cell>
          <cell r="C2783">
            <v>0.79859999999999998</v>
          </cell>
        </row>
        <row r="2784">
          <cell r="A2784" t="str">
            <v>cty47047</v>
          </cell>
          <cell r="B2784" t="str">
            <v>Fayette County, TN</v>
          </cell>
          <cell r="C2784">
            <v>0.79849999999999999</v>
          </cell>
        </row>
        <row r="2785">
          <cell r="A2785" t="str">
            <v>cty20047</v>
          </cell>
          <cell r="B2785" t="str">
            <v>Edwards County, KS</v>
          </cell>
          <cell r="C2785">
            <v>0.7984</v>
          </cell>
        </row>
        <row r="2786">
          <cell r="A2786" t="str">
            <v>cty29215</v>
          </cell>
          <cell r="B2786" t="str">
            <v>Texas County, MO</v>
          </cell>
          <cell r="C2786">
            <v>0.79810000000000003</v>
          </cell>
        </row>
        <row r="2787">
          <cell r="A2787" t="str">
            <v>cty48127</v>
          </cell>
          <cell r="B2787" t="str">
            <v>Dimmit County, TX</v>
          </cell>
          <cell r="C2787">
            <v>0.79810000000000003</v>
          </cell>
        </row>
        <row r="2788">
          <cell r="A2788" t="str">
            <v>cty13095</v>
          </cell>
          <cell r="B2788" t="str">
            <v>Dougherty County, GA</v>
          </cell>
          <cell r="C2788">
            <v>0.79810000000000003</v>
          </cell>
        </row>
        <row r="2789">
          <cell r="A2789" t="str">
            <v>cty21081</v>
          </cell>
          <cell r="B2789" t="str">
            <v>Grant County, KY</v>
          </cell>
          <cell r="C2789">
            <v>0.79790000000000005</v>
          </cell>
        </row>
        <row r="2790">
          <cell r="A2790" t="str">
            <v>cty29061</v>
          </cell>
          <cell r="B2790" t="str">
            <v>Daviess County, MO</v>
          </cell>
          <cell r="C2790">
            <v>0.79779999999999995</v>
          </cell>
        </row>
        <row r="2791">
          <cell r="A2791" t="str">
            <v>cty48279</v>
          </cell>
          <cell r="B2791" t="str">
            <v>Lamb County, TX</v>
          </cell>
          <cell r="C2791">
            <v>0.79779999999999995</v>
          </cell>
        </row>
        <row r="2792">
          <cell r="A2792" t="str">
            <v>cty47049</v>
          </cell>
          <cell r="B2792" t="str">
            <v>Fentress County, TN</v>
          </cell>
          <cell r="C2792">
            <v>0.79769999999999996</v>
          </cell>
        </row>
        <row r="2793">
          <cell r="A2793" t="str">
            <v>cty13125</v>
          </cell>
          <cell r="B2793" t="str">
            <v>Glascock County, GA</v>
          </cell>
          <cell r="C2793">
            <v>0.79749999999999999</v>
          </cell>
        </row>
        <row r="2794">
          <cell r="A2794" t="str">
            <v>cty47091</v>
          </cell>
          <cell r="B2794" t="str">
            <v>Johnson County, TN</v>
          </cell>
          <cell r="C2794">
            <v>0.79749999999999999</v>
          </cell>
        </row>
        <row r="2795">
          <cell r="A2795" t="str">
            <v>cty48237</v>
          </cell>
          <cell r="B2795" t="str">
            <v>Jack County, TX</v>
          </cell>
          <cell r="C2795">
            <v>0.79720000000000002</v>
          </cell>
        </row>
        <row r="2796">
          <cell r="A2796" t="str">
            <v>cty46031</v>
          </cell>
          <cell r="B2796" t="str">
            <v>Corson County, SD</v>
          </cell>
          <cell r="C2796">
            <v>0.79710000000000003</v>
          </cell>
        </row>
        <row r="2797">
          <cell r="A2797" t="str">
            <v>cty26019</v>
          </cell>
          <cell r="B2797" t="str">
            <v>Benzie County, MI</v>
          </cell>
          <cell r="C2797">
            <v>0.79700000000000004</v>
          </cell>
        </row>
        <row r="2798">
          <cell r="A2798" t="str">
            <v>cty37185</v>
          </cell>
          <cell r="B2798" t="str">
            <v>Warren County, NC</v>
          </cell>
          <cell r="C2798">
            <v>0.79679999999999995</v>
          </cell>
        </row>
        <row r="2799">
          <cell r="A2799" t="str">
            <v>cty22113</v>
          </cell>
          <cell r="B2799" t="str">
            <v>Vermilion Parish, LA</v>
          </cell>
          <cell r="C2799">
            <v>0.7964</v>
          </cell>
        </row>
        <row r="2800">
          <cell r="A2800" t="str">
            <v>cty35025</v>
          </cell>
          <cell r="B2800" t="str">
            <v>Lea County, NM</v>
          </cell>
          <cell r="C2800">
            <v>0.7964</v>
          </cell>
        </row>
        <row r="2801">
          <cell r="A2801" t="str">
            <v>cty48173</v>
          </cell>
          <cell r="B2801" t="str">
            <v>Glasscock County, TX</v>
          </cell>
          <cell r="C2801">
            <v>0.79630000000000001</v>
          </cell>
        </row>
        <row r="2802">
          <cell r="A2802" t="str">
            <v>cty13185</v>
          </cell>
          <cell r="B2802" t="str">
            <v>Lowndes County, GA</v>
          </cell>
          <cell r="C2802">
            <v>0.79620000000000002</v>
          </cell>
        </row>
        <row r="2803">
          <cell r="A2803" t="str">
            <v>cty16087</v>
          </cell>
          <cell r="B2803" t="str">
            <v>Washington County, ID</v>
          </cell>
          <cell r="C2803">
            <v>0.79610000000000003</v>
          </cell>
        </row>
        <row r="2804">
          <cell r="A2804" t="str">
            <v>cty46117</v>
          </cell>
          <cell r="B2804" t="str">
            <v>Stanley County, SD</v>
          </cell>
          <cell r="C2804">
            <v>0.79600000000000004</v>
          </cell>
        </row>
        <row r="2805">
          <cell r="A2805" t="str">
            <v>cty28127</v>
          </cell>
          <cell r="B2805" t="str">
            <v>Simpson County, MS</v>
          </cell>
          <cell r="C2805">
            <v>0.79590000000000005</v>
          </cell>
        </row>
        <row r="2806">
          <cell r="A2806" t="str">
            <v>cty21153</v>
          </cell>
          <cell r="B2806" t="str">
            <v>Magoffin County, KY</v>
          </cell>
          <cell r="C2806">
            <v>0.79579999999999995</v>
          </cell>
        </row>
        <row r="2807">
          <cell r="A2807" t="str">
            <v>cty45075</v>
          </cell>
          <cell r="B2807" t="str">
            <v>Orangeburg County, SC</v>
          </cell>
          <cell r="C2807">
            <v>0.79579999999999995</v>
          </cell>
        </row>
        <row r="2808">
          <cell r="A2808" t="str">
            <v>cty22085</v>
          </cell>
          <cell r="B2808" t="str">
            <v>Sabine Parish, LA</v>
          </cell>
          <cell r="C2808">
            <v>0.79559999999999997</v>
          </cell>
        </row>
        <row r="2809">
          <cell r="A2809" t="str">
            <v>cty01047</v>
          </cell>
          <cell r="B2809" t="str">
            <v>Dallas County, AL</v>
          </cell>
          <cell r="C2809">
            <v>0.79559999999999997</v>
          </cell>
        </row>
        <row r="2810">
          <cell r="A2810" t="str">
            <v>cty13083</v>
          </cell>
          <cell r="B2810" t="str">
            <v>Dade County, GA</v>
          </cell>
          <cell r="C2810">
            <v>0.7954</v>
          </cell>
        </row>
        <row r="2811">
          <cell r="A2811" t="str">
            <v>cty13055</v>
          </cell>
          <cell r="B2811" t="str">
            <v>Chattooga County, GA</v>
          </cell>
          <cell r="C2811">
            <v>0.79530000000000001</v>
          </cell>
        </row>
        <row r="2812">
          <cell r="A2812" t="str">
            <v>cty13075</v>
          </cell>
          <cell r="B2812" t="str">
            <v>Cook County, GA</v>
          </cell>
          <cell r="C2812">
            <v>0.79520000000000002</v>
          </cell>
        </row>
        <row r="2813">
          <cell r="A2813" t="str">
            <v>cty48461</v>
          </cell>
          <cell r="B2813" t="str">
            <v>Upton County, TX</v>
          </cell>
          <cell r="C2813">
            <v>0.79510000000000003</v>
          </cell>
        </row>
        <row r="2814">
          <cell r="A2814" t="str">
            <v>cty31007</v>
          </cell>
          <cell r="B2814" t="str">
            <v>Banner County, NE</v>
          </cell>
          <cell r="C2814">
            <v>0.79500000000000004</v>
          </cell>
        </row>
        <row r="2815">
          <cell r="A2815" t="str">
            <v>cty18039</v>
          </cell>
          <cell r="B2815" t="str">
            <v>Elkhart County, IN</v>
          </cell>
          <cell r="C2815">
            <v>0.79469999999999996</v>
          </cell>
        </row>
        <row r="2816">
          <cell r="A2816" t="str">
            <v>cty31115</v>
          </cell>
          <cell r="B2816" t="str">
            <v>Loup County, NE</v>
          </cell>
          <cell r="C2816">
            <v>0.79469999999999996</v>
          </cell>
        </row>
        <row r="2817">
          <cell r="A2817" t="str">
            <v>cty13281</v>
          </cell>
          <cell r="B2817" t="str">
            <v>Towns County, GA</v>
          </cell>
          <cell r="C2817">
            <v>0.79449999999999998</v>
          </cell>
        </row>
        <row r="2818">
          <cell r="A2818" t="str">
            <v>cty29093</v>
          </cell>
          <cell r="B2818" t="str">
            <v>Iron County, MO</v>
          </cell>
          <cell r="C2818">
            <v>0.7944</v>
          </cell>
        </row>
        <row r="2819">
          <cell r="A2819" t="str">
            <v>cty21041</v>
          </cell>
          <cell r="B2819" t="str">
            <v>Carroll County, KY</v>
          </cell>
          <cell r="C2819">
            <v>0.79430000000000001</v>
          </cell>
        </row>
        <row r="2820">
          <cell r="A2820" t="str">
            <v>cty13305</v>
          </cell>
          <cell r="B2820" t="str">
            <v>Wayne County, GA</v>
          </cell>
          <cell r="C2820">
            <v>0.79420000000000002</v>
          </cell>
        </row>
        <row r="2821">
          <cell r="A2821" t="str">
            <v>cty29141</v>
          </cell>
          <cell r="B2821" t="str">
            <v>Morgan County, MO</v>
          </cell>
          <cell r="C2821">
            <v>0.79390000000000005</v>
          </cell>
        </row>
        <row r="2822">
          <cell r="A2822" t="str">
            <v>cty26085</v>
          </cell>
          <cell r="B2822" t="str">
            <v>Lake County, MI</v>
          </cell>
          <cell r="C2822">
            <v>0.79359999999999997</v>
          </cell>
        </row>
        <row r="2823">
          <cell r="A2823" t="str">
            <v>cty13021</v>
          </cell>
          <cell r="B2823" t="str">
            <v>Bibb County, GA</v>
          </cell>
          <cell r="C2823">
            <v>0.79349999999999998</v>
          </cell>
        </row>
        <row r="2824">
          <cell r="A2824" t="str">
            <v>cty13187</v>
          </cell>
          <cell r="B2824" t="str">
            <v>Lumpkin County, GA</v>
          </cell>
          <cell r="C2824">
            <v>0.79320000000000002</v>
          </cell>
        </row>
        <row r="2825">
          <cell r="A2825" t="str">
            <v>cty29510</v>
          </cell>
          <cell r="B2825" t="str">
            <v>St. Louis city, MO</v>
          </cell>
          <cell r="C2825">
            <v>0.79300000000000004</v>
          </cell>
        </row>
        <row r="2826">
          <cell r="A2826" t="str">
            <v>cty40085</v>
          </cell>
          <cell r="B2826" t="str">
            <v>Love County, OK</v>
          </cell>
          <cell r="C2826">
            <v>0.79290000000000005</v>
          </cell>
        </row>
        <row r="2827">
          <cell r="A2827" t="str">
            <v>cty28095</v>
          </cell>
          <cell r="B2827" t="str">
            <v>Monroe County, MS</v>
          </cell>
          <cell r="C2827">
            <v>0.79249999999999998</v>
          </cell>
        </row>
        <row r="2828">
          <cell r="A2828" t="str">
            <v>cty12079</v>
          </cell>
          <cell r="B2828" t="str">
            <v>Madison County, FL</v>
          </cell>
          <cell r="C2828">
            <v>0.79239999999999999</v>
          </cell>
        </row>
        <row r="2829">
          <cell r="A2829" t="str">
            <v>cty38079</v>
          </cell>
          <cell r="B2829" t="str">
            <v>Rolette County, ND</v>
          </cell>
          <cell r="C2829">
            <v>0.79220000000000002</v>
          </cell>
        </row>
        <row r="2830">
          <cell r="A2830" t="str">
            <v>cty28077</v>
          </cell>
          <cell r="B2830" t="str">
            <v>Lawrence County, MS</v>
          </cell>
          <cell r="C2830">
            <v>0.79200000000000004</v>
          </cell>
        </row>
        <row r="2831">
          <cell r="A2831" t="str">
            <v>cty48407</v>
          </cell>
          <cell r="B2831" t="str">
            <v>San Jacinto County, TX</v>
          </cell>
          <cell r="C2831">
            <v>0.79200000000000004</v>
          </cell>
        </row>
        <row r="2832">
          <cell r="A2832" t="str">
            <v>cty38005</v>
          </cell>
          <cell r="B2832" t="str">
            <v>Benson County, ND</v>
          </cell>
          <cell r="C2832">
            <v>0.79190000000000005</v>
          </cell>
        </row>
        <row r="2833">
          <cell r="A2833" t="str">
            <v>cty48369</v>
          </cell>
          <cell r="B2833" t="str">
            <v>Parmer County, TX</v>
          </cell>
          <cell r="C2833">
            <v>0.79190000000000005</v>
          </cell>
        </row>
        <row r="2834">
          <cell r="A2834" t="str">
            <v>cty28113</v>
          </cell>
          <cell r="B2834" t="str">
            <v>Pike County, MS</v>
          </cell>
          <cell r="C2834">
            <v>0.79190000000000005</v>
          </cell>
        </row>
        <row r="2835">
          <cell r="A2835" t="str">
            <v>cty26013</v>
          </cell>
          <cell r="B2835" t="str">
            <v>Baraga County, MI</v>
          </cell>
          <cell r="C2835">
            <v>0.79179999999999995</v>
          </cell>
        </row>
        <row r="2836">
          <cell r="A2836" t="str">
            <v>cty13023</v>
          </cell>
          <cell r="B2836" t="str">
            <v>Bleckley County, GA</v>
          </cell>
          <cell r="C2836">
            <v>0.79179999999999995</v>
          </cell>
        </row>
        <row r="2837">
          <cell r="A2837" t="str">
            <v>cty48375</v>
          </cell>
          <cell r="B2837" t="str">
            <v>Potter County, TX</v>
          </cell>
          <cell r="C2837">
            <v>0.79139999999999999</v>
          </cell>
        </row>
        <row r="2838">
          <cell r="A2838" t="str">
            <v>cty12039</v>
          </cell>
          <cell r="B2838" t="str">
            <v>Gadsden County, FL</v>
          </cell>
          <cell r="C2838">
            <v>0.79139999999999999</v>
          </cell>
        </row>
        <row r="2839">
          <cell r="A2839" t="str">
            <v>cty13221</v>
          </cell>
          <cell r="B2839" t="str">
            <v>Oglethorpe County, GA</v>
          </cell>
          <cell r="C2839">
            <v>0.7913</v>
          </cell>
        </row>
        <row r="2840">
          <cell r="A2840" t="str">
            <v>cty18155</v>
          </cell>
          <cell r="B2840" t="str">
            <v>Switzerland County, IN</v>
          </cell>
          <cell r="C2840">
            <v>0.7913</v>
          </cell>
        </row>
        <row r="2841">
          <cell r="A2841" t="str">
            <v>cty28069</v>
          </cell>
          <cell r="B2841" t="str">
            <v>Kemper County, MS</v>
          </cell>
          <cell r="C2841">
            <v>0.79120000000000001</v>
          </cell>
        </row>
        <row r="2842">
          <cell r="A2842" t="str">
            <v>cty48267</v>
          </cell>
          <cell r="B2842" t="str">
            <v>Kimble County, TX</v>
          </cell>
          <cell r="C2842">
            <v>0.79120000000000001</v>
          </cell>
        </row>
        <row r="2843">
          <cell r="A2843" t="str">
            <v>cty28079</v>
          </cell>
          <cell r="B2843" t="str">
            <v>Leake County, MS</v>
          </cell>
          <cell r="C2843">
            <v>0.79079999999999995</v>
          </cell>
        </row>
        <row r="2844">
          <cell r="A2844" t="str">
            <v>cty01019</v>
          </cell>
          <cell r="B2844" t="str">
            <v>Cherokee County, AL</v>
          </cell>
          <cell r="C2844">
            <v>0.79079999999999995</v>
          </cell>
        </row>
        <row r="2845">
          <cell r="A2845" t="str">
            <v>cty53021</v>
          </cell>
          <cell r="B2845" t="str">
            <v>Franklin County, WA</v>
          </cell>
          <cell r="C2845">
            <v>0.79069999999999996</v>
          </cell>
        </row>
        <row r="2846">
          <cell r="A2846" t="str">
            <v>cty48111</v>
          </cell>
          <cell r="B2846" t="str">
            <v>Dallam County, TX</v>
          </cell>
          <cell r="C2846">
            <v>0.79069999999999996</v>
          </cell>
        </row>
        <row r="2847">
          <cell r="A2847" t="str">
            <v>cty01115</v>
          </cell>
          <cell r="B2847" t="str">
            <v>St. Clair County, AL</v>
          </cell>
          <cell r="C2847">
            <v>0.79059999999999997</v>
          </cell>
        </row>
        <row r="2848">
          <cell r="A2848" t="str">
            <v>cty47005</v>
          </cell>
          <cell r="B2848" t="str">
            <v>Benton County, TN</v>
          </cell>
          <cell r="C2848">
            <v>0.79059999999999997</v>
          </cell>
        </row>
        <row r="2849">
          <cell r="A2849" t="str">
            <v>cty48125</v>
          </cell>
          <cell r="B2849" t="str">
            <v>Dickens County, TX</v>
          </cell>
          <cell r="C2849">
            <v>0.79020000000000001</v>
          </cell>
        </row>
        <row r="2850">
          <cell r="A2850" t="str">
            <v>cty13015</v>
          </cell>
          <cell r="B2850" t="str">
            <v>Bartow County, GA</v>
          </cell>
          <cell r="C2850">
            <v>0.79010000000000002</v>
          </cell>
        </row>
        <row r="2851">
          <cell r="A2851" t="str">
            <v>cty02261</v>
          </cell>
          <cell r="B2851" t="str">
            <v>Valdez-Cordova Census Area, AK</v>
          </cell>
          <cell r="C2851">
            <v>0.78990000000000005</v>
          </cell>
        </row>
        <row r="2852">
          <cell r="A2852" t="str">
            <v>cty22013</v>
          </cell>
          <cell r="B2852" t="str">
            <v>Bienville Parish, LA</v>
          </cell>
          <cell r="C2852">
            <v>0.78979999999999995</v>
          </cell>
        </row>
        <row r="2853">
          <cell r="A2853" t="str">
            <v>cty13037</v>
          </cell>
          <cell r="B2853" t="str">
            <v>Calhoun County, GA</v>
          </cell>
          <cell r="C2853">
            <v>0.78979999999999995</v>
          </cell>
        </row>
        <row r="2854">
          <cell r="A2854" t="str">
            <v>cty13013</v>
          </cell>
          <cell r="B2854" t="str">
            <v>Barrow County, GA</v>
          </cell>
          <cell r="C2854">
            <v>0.78959999999999997</v>
          </cell>
        </row>
        <row r="2855">
          <cell r="A2855" t="str">
            <v>cty13093</v>
          </cell>
          <cell r="B2855" t="str">
            <v>Dooly County, GA</v>
          </cell>
          <cell r="C2855">
            <v>0.7893</v>
          </cell>
        </row>
        <row r="2856">
          <cell r="A2856" t="str">
            <v>cty37069</v>
          </cell>
          <cell r="B2856" t="str">
            <v>Franklin County, NC</v>
          </cell>
          <cell r="C2856">
            <v>0.78920000000000001</v>
          </cell>
        </row>
        <row r="2857">
          <cell r="A2857" t="str">
            <v>cty37017</v>
          </cell>
          <cell r="B2857" t="str">
            <v>Bladen County, NC</v>
          </cell>
          <cell r="C2857">
            <v>0.78910000000000002</v>
          </cell>
        </row>
        <row r="2858">
          <cell r="A2858" t="str">
            <v>cty28031</v>
          </cell>
          <cell r="B2858" t="str">
            <v>Covington County, MS</v>
          </cell>
          <cell r="C2858">
            <v>0.78900000000000003</v>
          </cell>
        </row>
        <row r="2859">
          <cell r="A2859" t="str">
            <v>cty46121</v>
          </cell>
          <cell r="B2859" t="str">
            <v>Todd County, SD</v>
          </cell>
          <cell r="C2859">
            <v>0.78890000000000005</v>
          </cell>
        </row>
        <row r="2860">
          <cell r="A2860" t="str">
            <v>cty47061</v>
          </cell>
          <cell r="B2860" t="str">
            <v>Grundy County, TN</v>
          </cell>
          <cell r="C2860">
            <v>0.78890000000000005</v>
          </cell>
        </row>
        <row r="2861">
          <cell r="A2861" t="str">
            <v>cty22099</v>
          </cell>
          <cell r="B2861" t="str">
            <v>St. Martin Parish, LA</v>
          </cell>
          <cell r="C2861">
            <v>0.78890000000000005</v>
          </cell>
        </row>
        <row r="2862">
          <cell r="A2862" t="str">
            <v>cty26079</v>
          </cell>
          <cell r="B2862" t="str">
            <v>Kalkaska County, MI</v>
          </cell>
          <cell r="C2862">
            <v>0.78890000000000005</v>
          </cell>
        </row>
        <row r="2863">
          <cell r="A2863" t="str">
            <v>cty13195</v>
          </cell>
          <cell r="B2863" t="str">
            <v>Madison County, GA</v>
          </cell>
          <cell r="C2863">
            <v>0.78849999999999998</v>
          </cell>
        </row>
        <row r="2864">
          <cell r="A2864" t="str">
            <v>cty35023</v>
          </cell>
          <cell r="B2864" t="str">
            <v>Hidalgo County, NM</v>
          </cell>
          <cell r="C2864">
            <v>0.78849999999999998</v>
          </cell>
        </row>
        <row r="2865">
          <cell r="A2865" t="str">
            <v>cty22119</v>
          </cell>
          <cell r="B2865" t="str">
            <v>Webster Parish, LA</v>
          </cell>
          <cell r="C2865">
            <v>0.78839999999999999</v>
          </cell>
        </row>
        <row r="2866">
          <cell r="A2866" t="str">
            <v>cty22031</v>
          </cell>
          <cell r="B2866" t="str">
            <v>De Soto Parish, LA</v>
          </cell>
          <cell r="C2866">
            <v>0.78820000000000001</v>
          </cell>
        </row>
        <row r="2867">
          <cell r="A2867" t="str">
            <v>cty13071</v>
          </cell>
          <cell r="B2867" t="str">
            <v>Colquitt County, GA</v>
          </cell>
          <cell r="C2867">
            <v>0.78820000000000001</v>
          </cell>
        </row>
        <row r="2868">
          <cell r="A2868" t="str">
            <v>cty29119</v>
          </cell>
          <cell r="B2868" t="str">
            <v>McDonald County, MO</v>
          </cell>
          <cell r="C2868">
            <v>0.78810000000000002</v>
          </cell>
        </row>
        <row r="2869">
          <cell r="A2869" t="str">
            <v>cty21203</v>
          </cell>
          <cell r="B2869" t="str">
            <v>Rockcastle County, KY</v>
          </cell>
          <cell r="C2869">
            <v>0.78810000000000002</v>
          </cell>
        </row>
        <row r="2870">
          <cell r="A2870" t="str">
            <v>cty12023</v>
          </cell>
          <cell r="B2870" t="str">
            <v>Columbia County, FL</v>
          </cell>
          <cell r="C2870">
            <v>0.78800000000000003</v>
          </cell>
        </row>
        <row r="2871">
          <cell r="A2871" t="str">
            <v>cty40053</v>
          </cell>
          <cell r="B2871" t="str">
            <v>Grant County, OK</v>
          </cell>
          <cell r="C2871">
            <v>0.78759999999999997</v>
          </cell>
        </row>
        <row r="2872">
          <cell r="A2872" t="str">
            <v>cty40149</v>
          </cell>
          <cell r="B2872" t="str">
            <v>Washita County, OK</v>
          </cell>
          <cell r="C2872">
            <v>0.78759999999999997</v>
          </cell>
        </row>
        <row r="2873">
          <cell r="A2873" t="str">
            <v>cty48391</v>
          </cell>
          <cell r="B2873" t="str">
            <v>Refugio County, TX</v>
          </cell>
          <cell r="C2873">
            <v>0.78720000000000001</v>
          </cell>
        </row>
        <row r="2874">
          <cell r="A2874" t="str">
            <v>cty13321</v>
          </cell>
          <cell r="B2874" t="str">
            <v>Worth County, GA</v>
          </cell>
          <cell r="C2874">
            <v>0.78710000000000002</v>
          </cell>
        </row>
        <row r="2875">
          <cell r="A2875" t="str">
            <v>cty46137</v>
          </cell>
          <cell r="B2875" t="str">
            <v>Ziebach County, SD</v>
          </cell>
          <cell r="C2875">
            <v>0.78659999999999997</v>
          </cell>
        </row>
        <row r="2876">
          <cell r="A2876" t="str">
            <v>cty29069</v>
          </cell>
          <cell r="B2876" t="str">
            <v>Dunklin County, MO</v>
          </cell>
          <cell r="C2876">
            <v>0.78659999999999997</v>
          </cell>
        </row>
        <row r="2877">
          <cell r="A2877" t="str">
            <v>cty13011</v>
          </cell>
          <cell r="B2877" t="str">
            <v>Banks County, GA</v>
          </cell>
          <cell r="C2877">
            <v>0.78649999999999998</v>
          </cell>
        </row>
        <row r="2878">
          <cell r="A2878" t="str">
            <v>cty13081</v>
          </cell>
          <cell r="B2878" t="str">
            <v>Crisp County, GA</v>
          </cell>
          <cell r="C2878">
            <v>0.78639999999999999</v>
          </cell>
        </row>
        <row r="2879">
          <cell r="A2879" t="str">
            <v>cty13189</v>
          </cell>
          <cell r="B2879" t="str">
            <v>McDuffie County, GA</v>
          </cell>
          <cell r="C2879">
            <v>0.78610000000000002</v>
          </cell>
        </row>
        <row r="2880">
          <cell r="A2880" t="str">
            <v>cty01013</v>
          </cell>
          <cell r="B2880" t="str">
            <v>Butler County, AL</v>
          </cell>
          <cell r="C2880">
            <v>0.78600000000000003</v>
          </cell>
        </row>
        <row r="2881">
          <cell r="A2881" t="str">
            <v>cty48363</v>
          </cell>
          <cell r="B2881" t="str">
            <v>Palo Pinto County, TX</v>
          </cell>
          <cell r="C2881">
            <v>0.78590000000000004</v>
          </cell>
        </row>
        <row r="2882">
          <cell r="A2882" t="str">
            <v>cty04021</v>
          </cell>
          <cell r="B2882" t="str">
            <v>Pinal County, AZ</v>
          </cell>
          <cell r="C2882">
            <v>0.78569999999999995</v>
          </cell>
        </row>
        <row r="2883">
          <cell r="A2883" t="str">
            <v>cty21169</v>
          </cell>
          <cell r="B2883" t="str">
            <v>Metcalfe County, KY</v>
          </cell>
          <cell r="C2883">
            <v>0.78569999999999995</v>
          </cell>
        </row>
        <row r="2884">
          <cell r="A2884" t="str">
            <v>cty01107</v>
          </cell>
          <cell r="B2884" t="str">
            <v>Pickens County, AL</v>
          </cell>
          <cell r="C2884">
            <v>0.78539999999999999</v>
          </cell>
        </row>
        <row r="2885">
          <cell r="A2885" t="str">
            <v>cty28011</v>
          </cell>
          <cell r="B2885" t="str">
            <v>Bolivar County, MS</v>
          </cell>
          <cell r="C2885">
            <v>0.7853</v>
          </cell>
        </row>
        <row r="2886">
          <cell r="A2886" t="str">
            <v>cty37065</v>
          </cell>
          <cell r="B2886" t="str">
            <v>Edgecombe County, NC</v>
          </cell>
          <cell r="C2886">
            <v>0.78510000000000002</v>
          </cell>
        </row>
        <row r="2887">
          <cell r="A2887" t="str">
            <v>cty21197</v>
          </cell>
          <cell r="B2887" t="str">
            <v>Powell County, KY</v>
          </cell>
          <cell r="C2887">
            <v>0.78500000000000003</v>
          </cell>
        </row>
        <row r="2888">
          <cell r="A2888" t="str">
            <v>cty13199</v>
          </cell>
          <cell r="B2888" t="str">
            <v>Meriwether County, GA</v>
          </cell>
          <cell r="C2888">
            <v>0.78500000000000003</v>
          </cell>
        </row>
        <row r="2889">
          <cell r="A2889" t="str">
            <v>cty45089</v>
          </cell>
          <cell r="B2889" t="str">
            <v>Williamsburg County, SC</v>
          </cell>
          <cell r="C2889">
            <v>0.78490000000000004</v>
          </cell>
        </row>
        <row r="2890">
          <cell r="A2890" t="str">
            <v>cty47169</v>
          </cell>
          <cell r="B2890" t="str">
            <v>Trousdale County, TN</v>
          </cell>
          <cell r="C2890">
            <v>0.78469999999999995</v>
          </cell>
        </row>
        <row r="2891">
          <cell r="A2891" t="str">
            <v>cty13299</v>
          </cell>
          <cell r="B2891" t="str">
            <v>Ware County, GA</v>
          </cell>
          <cell r="C2891">
            <v>0.7843</v>
          </cell>
        </row>
        <row r="2892">
          <cell r="A2892" t="str">
            <v>cty02240</v>
          </cell>
          <cell r="B2892" t="str">
            <v>Southeast Fairbanks Census Area, AK</v>
          </cell>
          <cell r="C2892">
            <v>0.78420000000000001</v>
          </cell>
        </row>
        <row r="2893">
          <cell r="A2893" t="str">
            <v>cty48215</v>
          </cell>
          <cell r="B2893" t="str">
            <v>Hidalgo County, TX</v>
          </cell>
          <cell r="C2893">
            <v>0.78420000000000001</v>
          </cell>
        </row>
        <row r="2894">
          <cell r="A2894" t="str">
            <v>cty26001</v>
          </cell>
          <cell r="B2894" t="str">
            <v>Alcona County, MI</v>
          </cell>
          <cell r="C2894">
            <v>0.78410000000000002</v>
          </cell>
        </row>
        <row r="2895">
          <cell r="A2895" t="str">
            <v>cty30007</v>
          </cell>
          <cell r="B2895" t="str">
            <v>Broadwater County, MT</v>
          </cell>
          <cell r="C2895">
            <v>0.78400000000000003</v>
          </cell>
        </row>
        <row r="2896">
          <cell r="A2896" t="str">
            <v>cty13277</v>
          </cell>
          <cell r="B2896" t="str">
            <v>Tift County, GA</v>
          </cell>
          <cell r="C2896">
            <v>0.78380000000000005</v>
          </cell>
        </row>
        <row r="2897">
          <cell r="A2897" t="str">
            <v>cty29059</v>
          </cell>
          <cell r="B2897" t="str">
            <v>Dallas County, MO</v>
          </cell>
          <cell r="C2897">
            <v>0.78369999999999995</v>
          </cell>
        </row>
        <row r="2898">
          <cell r="A2898" t="str">
            <v>cty48479</v>
          </cell>
          <cell r="B2898" t="str">
            <v>Webb County, TX</v>
          </cell>
          <cell r="C2898">
            <v>0.78369999999999995</v>
          </cell>
        </row>
        <row r="2899">
          <cell r="A2899" t="str">
            <v>cty13227</v>
          </cell>
          <cell r="B2899" t="str">
            <v>Pickens County, GA</v>
          </cell>
          <cell r="C2899">
            <v>0.78349999999999997</v>
          </cell>
        </row>
        <row r="2900">
          <cell r="A2900" t="str">
            <v>cty51760</v>
          </cell>
          <cell r="B2900" t="str">
            <v>Richmond city, VA</v>
          </cell>
          <cell r="C2900">
            <v>0.7833</v>
          </cell>
        </row>
        <row r="2901">
          <cell r="A2901" t="str">
            <v>cty12029</v>
          </cell>
          <cell r="B2901" t="str">
            <v>Dixie County, FL</v>
          </cell>
          <cell r="C2901">
            <v>0.78300000000000003</v>
          </cell>
        </row>
        <row r="2902">
          <cell r="A2902" t="str">
            <v>cty13211</v>
          </cell>
          <cell r="B2902" t="str">
            <v>Morgan County, GA</v>
          </cell>
          <cell r="C2902">
            <v>0.78300000000000003</v>
          </cell>
        </row>
        <row r="2903">
          <cell r="A2903" t="str">
            <v>cty48079</v>
          </cell>
          <cell r="B2903" t="str">
            <v>Cochran County, TX</v>
          </cell>
          <cell r="C2903">
            <v>0.78259999999999996</v>
          </cell>
        </row>
        <row r="2904">
          <cell r="A2904" t="str">
            <v>cty13313</v>
          </cell>
          <cell r="B2904" t="str">
            <v>Whitfield County, GA</v>
          </cell>
          <cell r="C2904">
            <v>0.78259999999999996</v>
          </cell>
        </row>
        <row r="2905">
          <cell r="A2905" t="str">
            <v>cty13045</v>
          </cell>
          <cell r="B2905" t="str">
            <v>Carroll County, GA</v>
          </cell>
          <cell r="C2905">
            <v>0.78239999999999998</v>
          </cell>
        </row>
        <row r="2906">
          <cell r="A2906" t="str">
            <v>cty48465</v>
          </cell>
          <cell r="B2906" t="str">
            <v>Val Verde County, TX</v>
          </cell>
          <cell r="C2906">
            <v>0.78220000000000001</v>
          </cell>
        </row>
        <row r="2907">
          <cell r="A2907" t="str">
            <v>cty26135</v>
          </cell>
          <cell r="B2907" t="str">
            <v>Oscoda County, MI</v>
          </cell>
          <cell r="C2907">
            <v>0.78220000000000001</v>
          </cell>
        </row>
        <row r="2908">
          <cell r="A2908" t="str">
            <v>cty22021</v>
          </cell>
          <cell r="B2908" t="str">
            <v>Caldwell Parish, LA</v>
          </cell>
          <cell r="C2908">
            <v>0.78220000000000001</v>
          </cell>
        </row>
        <row r="2909">
          <cell r="A2909" t="str">
            <v>cty29133</v>
          </cell>
          <cell r="B2909" t="str">
            <v>Mississippi County, MO</v>
          </cell>
          <cell r="C2909">
            <v>0.78210000000000002</v>
          </cell>
        </row>
        <row r="2910">
          <cell r="A2910" t="str">
            <v>cty47075</v>
          </cell>
          <cell r="B2910" t="str">
            <v>Haywood County, TN</v>
          </cell>
          <cell r="C2910">
            <v>0.78200000000000003</v>
          </cell>
        </row>
        <row r="2911">
          <cell r="A2911" t="str">
            <v>cty01029</v>
          </cell>
          <cell r="B2911" t="str">
            <v>Cleburne County, AL</v>
          </cell>
          <cell r="C2911">
            <v>0.78149999999999997</v>
          </cell>
        </row>
        <row r="2912">
          <cell r="A2912" t="str">
            <v>cty13229</v>
          </cell>
          <cell r="B2912" t="str">
            <v>Pierce County, GA</v>
          </cell>
          <cell r="C2912">
            <v>0.78120000000000001</v>
          </cell>
        </row>
        <row r="2913">
          <cell r="A2913" t="str">
            <v>cty36123</v>
          </cell>
          <cell r="B2913" t="str">
            <v>Yates County, NY</v>
          </cell>
          <cell r="C2913">
            <v>0.78120000000000001</v>
          </cell>
        </row>
        <row r="2914">
          <cell r="A2914" t="str">
            <v>cty48061</v>
          </cell>
          <cell r="B2914" t="str">
            <v>Cameron County, TX</v>
          </cell>
          <cell r="C2914">
            <v>0.78100000000000003</v>
          </cell>
        </row>
        <row r="2915">
          <cell r="A2915" t="str">
            <v>cty13245</v>
          </cell>
          <cell r="B2915" t="str">
            <v>Richmond County, GA</v>
          </cell>
          <cell r="C2915">
            <v>0.78090000000000004</v>
          </cell>
        </row>
        <row r="2916">
          <cell r="A2916" t="str">
            <v>cty21079</v>
          </cell>
          <cell r="B2916" t="str">
            <v>Garrard County, KY</v>
          </cell>
          <cell r="C2916">
            <v>0.78090000000000004</v>
          </cell>
        </row>
        <row r="2917">
          <cell r="A2917" t="str">
            <v>cty37107</v>
          </cell>
          <cell r="B2917" t="str">
            <v>Lenoir County, NC</v>
          </cell>
          <cell r="C2917">
            <v>0.77969999999999995</v>
          </cell>
        </row>
        <row r="2918">
          <cell r="A2918" t="str">
            <v>cty12075</v>
          </cell>
          <cell r="B2918" t="str">
            <v>Levy County, FL</v>
          </cell>
          <cell r="C2918">
            <v>0.77959999999999996</v>
          </cell>
        </row>
        <row r="2919">
          <cell r="A2919" t="str">
            <v>cty28099</v>
          </cell>
          <cell r="B2919" t="str">
            <v>Neshoba County, MS</v>
          </cell>
          <cell r="C2919">
            <v>0.7792</v>
          </cell>
        </row>
        <row r="2920">
          <cell r="A2920" t="str">
            <v>cty28051</v>
          </cell>
          <cell r="B2920" t="str">
            <v>Holmes County, MS</v>
          </cell>
          <cell r="C2920">
            <v>0.77910000000000001</v>
          </cell>
        </row>
        <row r="2921">
          <cell r="A2921" t="str">
            <v>cty24510</v>
          </cell>
          <cell r="B2921" t="str">
            <v>Baltimore city, MD</v>
          </cell>
          <cell r="C2921">
            <v>0.77900000000000003</v>
          </cell>
        </row>
        <row r="2922">
          <cell r="A2922" t="str">
            <v>cty37155</v>
          </cell>
          <cell r="B2922" t="str">
            <v>Robeson County, NC</v>
          </cell>
          <cell r="C2922">
            <v>0.77869999999999995</v>
          </cell>
        </row>
        <row r="2923">
          <cell r="A2923" t="str">
            <v>cty28117</v>
          </cell>
          <cell r="B2923" t="str">
            <v>Prentiss County, MS</v>
          </cell>
          <cell r="C2923">
            <v>0.77869999999999995</v>
          </cell>
        </row>
        <row r="2924">
          <cell r="A2924" t="str">
            <v>cty13007</v>
          </cell>
          <cell r="B2924" t="str">
            <v>Baker County, GA</v>
          </cell>
          <cell r="C2924">
            <v>0.77869999999999995</v>
          </cell>
        </row>
        <row r="2925">
          <cell r="A2925" t="str">
            <v>cty35057</v>
          </cell>
          <cell r="B2925" t="str">
            <v>Torrance County, NM</v>
          </cell>
          <cell r="C2925">
            <v>0.77859999999999996</v>
          </cell>
        </row>
        <row r="2926">
          <cell r="A2926" t="str">
            <v>cty13157</v>
          </cell>
          <cell r="B2926" t="str">
            <v>Jackson County, GA</v>
          </cell>
          <cell r="C2926">
            <v>0.77859999999999996</v>
          </cell>
        </row>
        <row r="2927">
          <cell r="A2927" t="str">
            <v>cty36005</v>
          </cell>
          <cell r="B2927" t="str">
            <v>Bronx County, NY</v>
          </cell>
          <cell r="C2927">
            <v>0.77829999999999999</v>
          </cell>
        </row>
        <row r="2928">
          <cell r="A2928" t="str">
            <v>cty53019</v>
          </cell>
          <cell r="B2928" t="str">
            <v>Ferry County, WA</v>
          </cell>
          <cell r="C2928">
            <v>0.77800000000000002</v>
          </cell>
        </row>
        <row r="2929">
          <cell r="A2929" t="str">
            <v>cty35051</v>
          </cell>
          <cell r="B2929" t="str">
            <v>Sierra County, NM</v>
          </cell>
          <cell r="C2929">
            <v>0.77780000000000005</v>
          </cell>
        </row>
        <row r="2930">
          <cell r="A2930" t="str">
            <v>cty37181</v>
          </cell>
          <cell r="B2930" t="str">
            <v>Vance County, NC</v>
          </cell>
          <cell r="C2930">
            <v>0.77680000000000005</v>
          </cell>
        </row>
        <row r="2931">
          <cell r="A2931" t="str">
            <v>cty22109</v>
          </cell>
          <cell r="B2931" t="str">
            <v>Terrebonne Parish, LA</v>
          </cell>
          <cell r="C2931">
            <v>0.77669999999999995</v>
          </cell>
        </row>
        <row r="2932">
          <cell r="A2932" t="str">
            <v>cty45023</v>
          </cell>
          <cell r="B2932" t="str">
            <v>Chester County, SC</v>
          </cell>
          <cell r="C2932">
            <v>0.77669999999999995</v>
          </cell>
        </row>
        <row r="2933">
          <cell r="A2933" t="str">
            <v>cty28139</v>
          </cell>
          <cell r="B2933" t="str">
            <v>Tippah County, MS</v>
          </cell>
          <cell r="C2933">
            <v>0.77639999999999998</v>
          </cell>
        </row>
        <row r="2934">
          <cell r="A2934" t="str">
            <v>cty02050</v>
          </cell>
          <cell r="B2934" t="str">
            <v>Bethel Census Area, AK</v>
          </cell>
          <cell r="C2934">
            <v>0.77629999999999999</v>
          </cell>
        </row>
        <row r="2935">
          <cell r="A2935" t="str">
            <v>cty28003</v>
          </cell>
          <cell r="B2935" t="str">
            <v>Alcorn County, MS</v>
          </cell>
          <cell r="C2935">
            <v>0.77610000000000001</v>
          </cell>
        </row>
        <row r="2936">
          <cell r="A2936" t="str">
            <v>cty05147</v>
          </cell>
          <cell r="B2936" t="str">
            <v>Woodruff County, AR</v>
          </cell>
          <cell r="C2936">
            <v>0.77600000000000002</v>
          </cell>
        </row>
        <row r="2937">
          <cell r="A2937" t="str">
            <v>cty13119</v>
          </cell>
          <cell r="B2937" t="str">
            <v>Franklin County, GA</v>
          </cell>
          <cell r="C2937">
            <v>0.77569999999999995</v>
          </cell>
        </row>
        <row r="2938">
          <cell r="A2938" t="str">
            <v>cty13143</v>
          </cell>
          <cell r="B2938" t="str">
            <v>Haralson County, GA</v>
          </cell>
          <cell r="C2938">
            <v>0.77539999999999998</v>
          </cell>
        </row>
        <row r="2939">
          <cell r="A2939" t="str">
            <v>cty12049</v>
          </cell>
          <cell r="B2939" t="str">
            <v>Hardee County, FL</v>
          </cell>
          <cell r="C2939">
            <v>0.77510000000000001</v>
          </cell>
        </row>
        <row r="2940">
          <cell r="A2940" t="str">
            <v>cty30065</v>
          </cell>
          <cell r="B2940" t="str">
            <v>Musselshell County, MT</v>
          </cell>
          <cell r="C2940">
            <v>0.77459999999999996</v>
          </cell>
        </row>
        <row r="2941">
          <cell r="A2941" t="str">
            <v>cty22009</v>
          </cell>
          <cell r="B2941" t="str">
            <v>Avoyelles Parish, LA</v>
          </cell>
          <cell r="C2941">
            <v>0.77439999999999998</v>
          </cell>
        </row>
        <row r="2942">
          <cell r="A2942" t="str">
            <v>cty28129</v>
          </cell>
          <cell r="B2942" t="str">
            <v>Smith County, MS</v>
          </cell>
          <cell r="C2942">
            <v>0.7742</v>
          </cell>
        </row>
        <row r="2943">
          <cell r="A2943" t="str">
            <v>cty13287</v>
          </cell>
          <cell r="B2943" t="str">
            <v>Turner County, GA</v>
          </cell>
          <cell r="C2943">
            <v>0.77390000000000003</v>
          </cell>
        </row>
        <row r="2944">
          <cell r="A2944" t="str">
            <v>cty48463</v>
          </cell>
          <cell r="B2944" t="str">
            <v>Uvalde County, TX</v>
          </cell>
          <cell r="C2944">
            <v>0.77390000000000003</v>
          </cell>
        </row>
        <row r="2945">
          <cell r="A2945" t="str">
            <v>cty13233</v>
          </cell>
          <cell r="B2945" t="str">
            <v>Polk County, GA</v>
          </cell>
          <cell r="C2945">
            <v>0.77300000000000002</v>
          </cell>
        </row>
        <row r="2946">
          <cell r="A2946" t="str">
            <v>cty13319</v>
          </cell>
          <cell r="B2946" t="str">
            <v>Wilkinson County, GA</v>
          </cell>
          <cell r="C2946">
            <v>0.77280000000000004</v>
          </cell>
        </row>
        <row r="2947">
          <cell r="A2947" t="str">
            <v>cty12037</v>
          </cell>
          <cell r="B2947" t="str">
            <v>Franklin County, FL</v>
          </cell>
          <cell r="C2947">
            <v>0.77270000000000005</v>
          </cell>
        </row>
        <row r="2948">
          <cell r="A2948" t="str">
            <v>cty13191</v>
          </cell>
          <cell r="B2948" t="str">
            <v>McIntosh County, GA</v>
          </cell>
          <cell r="C2948">
            <v>0.77259999999999995</v>
          </cell>
        </row>
        <row r="2949">
          <cell r="A2949" t="str">
            <v>cty22053</v>
          </cell>
          <cell r="B2949" t="str">
            <v>Jefferson Davis Parish, LA</v>
          </cell>
          <cell r="C2949">
            <v>0.77249999999999996</v>
          </cell>
        </row>
        <row r="2950">
          <cell r="A2950" t="str">
            <v>cty13307</v>
          </cell>
          <cell r="B2950" t="str">
            <v>Webster County, GA</v>
          </cell>
          <cell r="C2950">
            <v>0.77229999999999999</v>
          </cell>
        </row>
        <row r="2951">
          <cell r="A2951" t="str">
            <v>cty13237</v>
          </cell>
          <cell r="B2951" t="str">
            <v>Putnam County, GA</v>
          </cell>
          <cell r="C2951">
            <v>0.77190000000000003</v>
          </cell>
        </row>
        <row r="2952">
          <cell r="A2952" t="str">
            <v>cty48047</v>
          </cell>
          <cell r="B2952" t="str">
            <v>Brooks County, TX</v>
          </cell>
          <cell r="C2952">
            <v>0.77170000000000005</v>
          </cell>
        </row>
        <row r="2953">
          <cell r="A2953" t="str">
            <v>cty08065</v>
          </cell>
          <cell r="B2953" t="str">
            <v>Lake County, CO</v>
          </cell>
          <cell r="C2953">
            <v>0.77139999999999997</v>
          </cell>
        </row>
        <row r="2954">
          <cell r="A2954" t="str">
            <v>cty28145</v>
          </cell>
          <cell r="B2954" t="str">
            <v>Union County, MS</v>
          </cell>
          <cell r="C2954">
            <v>0.77139999999999997</v>
          </cell>
        </row>
        <row r="2955">
          <cell r="A2955" t="str">
            <v>cty13309</v>
          </cell>
          <cell r="B2955" t="str">
            <v>Wheeler County, GA</v>
          </cell>
          <cell r="C2955">
            <v>0.77100000000000002</v>
          </cell>
        </row>
        <row r="2956">
          <cell r="A2956" t="str">
            <v>cty02158</v>
          </cell>
          <cell r="B2956" t="str">
            <v>Kusilvak Census Area, AK</v>
          </cell>
          <cell r="C2956">
            <v>0.77090000000000003</v>
          </cell>
        </row>
        <row r="2957">
          <cell r="A2957" t="str">
            <v>cty35019</v>
          </cell>
          <cell r="B2957" t="str">
            <v>Guadalupe County, NM</v>
          </cell>
          <cell r="C2957">
            <v>0.77059999999999995</v>
          </cell>
        </row>
        <row r="2958">
          <cell r="A2958" t="str">
            <v>cty13009</v>
          </cell>
          <cell r="B2958" t="str">
            <v>Baldwin County, GA</v>
          </cell>
          <cell r="C2958">
            <v>0.77029999999999998</v>
          </cell>
        </row>
        <row r="2959">
          <cell r="A2959" t="str">
            <v>cty48489</v>
          </cell>
          <cell r="B2959" t="str">
            <v>Willacy County, TX</v>
          </cell>
          <cell r="C2959">
            <v>0.77029999999999998</v>
          </cell>
        </row>
        <row r="2960">
          <cell r="A2960" t="str">
            <v>cty21237</v>
          </cell>
          <cell r="B2960" t="str">
            <v>Wolfe County, KY</v>
          </cell>
          <cell r="C2960">
            <v>0.77</v>
          </cell>
        </row>
        <row r="2961">
          <cell r="A2961" t="str">
            <v>cty22065</v>
          </cell>
          <cell r="B2961" t="str">
            <v>Madison Parish, LA</v>
          </cell>
          <cell r="C2961">
            <v>0.76949999999999996</v>
          </cell>
        </row>
        <row r="2962">
          <cell r="A2962" t="str">
            <v>cty22083</v>
          </cell>
          <cell r="B2962" t="str">
            <v>Richland Parish, LA</v>
          </cell>
          <cell r="C2962">
            <v>0.76949999999999996</v>
          </cell>
        </row>
        <row r="2963">
          <cell r="A2963" t="str">
            <v>cty37075</v>
          </cell>
          <cell r="B2963" t="str">
            <v>Graham County, NC</v>
          </cell>
          <cell r="C2963">
            <v>0.76939999999999997</v>
          </cell>
        </row>
        <row r="2964">
          <cell r="A2964" t="str">
            <v>cty28133</v>
          </cell>
          <cell r="B2964" t="str">
            <v>Sunflower County, MS</v>
          </cell>
          <cell r="C2964">
            <v>0.76839999999999997</v>
          </cell>
        </row>
        <row r="2965">
          <cell r="A2965" t="str">
            <v>cty35003</v>
          </cell>
          <cell r="B2965" t="str">
            <v>Catron County, NM</v>
          </cell>
          <cell r="C2965">
            <v>0.76819999999999999</v>
          </cell>
        </row>
        <row r="2966">
          <cell r="A2966" t="str">
            <v>cty01087</v>
          </cell>
          <cell r="B2966" t="str">
            <v>Macon County, AL</v>
          </cell>
          <cell r="C2966">
            <v>0.7681</v>
          </cell>
        </row>
        <row r="2967">
          <cell r="A2967" t="str">
            <v>cty01109</v>
          </cell>
          <cell r="B2967" t="str">
            <v>Pike County, AL</v>
          </cell>
          <cell r="C2967">
            <v>0.76739999999999997</v>
          </cell>
        </row>
        <row r="2968">
          <cell r="A2968" t="str">
            <v>cty40095</v>
          </cell>
          <cell r="B2968" t="str">
            <v>Marshall County, OK</v>
          </cell>
          <cell r="C2968">
            <v>0.76719999999999999</v>
          </cell>
        </row>
        <row r="2969">
          <cell r="A2969" t="str">
            <v>cty13173</v>
          </cell>
          <cell r="B2969" t="str">
            <v>Lanier County, GA</v>
          </cell>
          <cell r="C2969">
            <v>0.76690000000000003</v>
          </cell>
        </row>
        <row r="2970">
          <cell r="A2970" t="str">
            <v>cty47003</v>
          </cell>
          <cell r="B2970" t="str">
            <v>Bedford County, TN</v>
          </cell>
          <cell r="C2970">
            <v>0.76670000000000005</v>
          </cell>
        </row>
        <row r="2971">
          <cell r="A2971" t="str">
            <v>cty12003</v>
          </cell>
          <cell r="B2971" t="str">
            <v>Baker County, FL</v>
          </cell>
          <cell r="C2971">
            <v>0.76639999999999997</v>
          </cell>
        </row>
        <row r="2972">
          <cell r="A2972" t="str">
            <v>cty08091</v>
          </cell>
          <cell r="B2972" t="str">
            <v>Ouray County, CO</v>
          </cell>
          <cell r="C2972">
            <v>0.76629999999999998</v>
          </cell>
        </row>
        <row r="2973">
          <cell r="A2973" t="str">
            <v>cty28025</v>
          </cell>
          <cell r="B2973" t="str">
            <v>Clay County, MS</v>
          </cell>
          <cell r="C2973">
            <v>0.76619999999999999</v>
          </cell>
        </row>
        <row r="2974">
          <cell r="A2974" t="str">
            <v>cty28063</v>
          </cell>
          <cell r="B2974" t="str">
            <v>Jefferson County, MS</v>
          </cell>
          <cell r="C2974">
            <v>0.76600000000000001</v>
          </cell>
        </row>
        <row r="2975">
          <cell r="A2975" t="str">
            <v>cty29035</v>
          </cell>
          <cell r="B2975" t="str">
            <v>Carter County, MO</v>
          </cell>
          <cell r="C2975">
            <v>0.76519999999999999</v>
          </cell>
        </row>
        <row r="2976">
          <cell r="A2976" t="str">
            <v>cty02164</v>
          </cell>
          <cell r="B2976" t="str">
            <v>Lake and Peninsula Borough, AK</v>
          </cell>
          <cell r="C2976">
            <v>0.7641</v>
          </cell>
        </row>
        <row r="2977">
          <cell r="A2977" t="str">
            <v>cty48109</v>
          </cell>
          <cell r="B2977" t="str">
            <v>Culberson County, TX</v>
          </cell>
          <cell r="C2977">
            <v>0.76390000000000002</v>
          </cell>
        </row>
        <row r="2978">
          <cell r="A2978" t="str">
            <v>cty28023</v>
          </cell>
          <cell r="B2978" t="str">
            <v>Clarke County, MS</v>
          </cell>
          <cell r="C2978">
            <v>0.76339999999999997</v>
          </cell>
        </row>
        <row r="2979">
          <cell r="A2979" t="str">
            <v>cty13099</v>
          </cell>
          <cell r="B2979" t="str">
            <v>Early County, GA</v>
          </cell>
          <cell r="C2979">
            <v>0.76300000000000001</v>
          </cell>
        </row>
        <row r="2980">
          <cell r="A2980" t="str">
            <v>cty13155</v>
          </cell>
          <cell r="B2980" t="str">
            <v>Irwin County, GA</v>
          </cell>
          <cell r="C2980">
            <v>0.76259999999999994</v>
          </cell>
        </row>
        <row r="2981">
          <cell r="A2981" t="str">
            <v>cty12051</v>
          </cell>
          <cell r="B2981" t="str">
            <v>Hendry County, FL</v>
          </cell>
          <cell r="C2981">
            <v>0.76249999999999996</v>
          </cell>
        </row>
        <row r="2982">
          <cell r="A2982" t="str">
            <v>cty01065</v>
          </cell>
          <cell r="B2982" t="str">
            <v>Hale County, AL</v>
          </cell>
          <cell r="C2982">
            <v>0.76239999999999997</v>
          </cell>
        </row>
        <row r="2983">
          <cell r="A2983" t="str">
            <v>cty47083</v>
          </cell>
          <cell r="B2983" t="str">
            <v>Houston County, TN</v>
          </cell>
          <cell r="C2983">
            <v>0.76170000000000004</v>
          </cell>
        </row>
        <row r="2984">
          <cell r="A2984" t="str">
            <v>cty13167</v>
          </cell>
          <cell r="B2984" t="str">
            <v>Johnson County, GA</v>
          </cell>
          <cell r="C2984">
            <v>0.76170000000000004</v>
          </cell>
        </row>
        <row r="2985">
          <cell r="A2985" t="str">
            <v>cty37015</v>
          </cell>
          <cell r="B2985" t="str">
            <v>Bertie County, NC</v>
          </cell>
          <cell r="C2985">
            <v>0.76170000000000004</v>
          </cell>
        </row>
        <row r="2986">
          <cell r="A2986" t="str">
            <v>cty13131</v>
          </cell>
          <cell r="B2986" t="str">
            <v>Grady County, GA</v>
          </cell>
          <cell r="C2986">
            <v>0.76139999999999997</v>
          </cell>
        </row>
        <row r="2987">
          <cell r="A2987" t="str">
            <v>cty21201</v>
          </cell>
          <cell r="B2987" t="str">
            <v>Robertson County, KY</v>
          </cell>
          <cell r="C2987">
            <v>0.76139999999999997</v>
          </cell>
        </row>
        <row r="2988">
          <cell r="A2988" t="str">
            <v>cty13123</v>
          </cell>
          <cell r="B2988" t="str">
            <v>Gilmer County, GA</v>
          </cell>
          <cell r="C2988">
            <v>0.76119999999999999</v>
          </cell>
        </row>
        <row r="2989">
          <cell r="A2989" t="str">
            <v>cty32029</v>
          </cell>
          <cell r="B2989" t="str">
            <v>Storey County, NV</v>
          </cell>
          <cell r="C2989">
            <v>0.76100000000000001</v>
          </cell>
        </row>
        <row r="2990">
          <cell r="A2990" t="str">
            <v>cty12119</v>
          </cell>
          <cell r="B2990" t="str">
            <v>Sumter County, FL</v>
          </cell>
          <cell r="C2990">
            <v>0.75970000000000004</v>
          </cell>
        </row>
        <row r="2991">
          <cell r="A2991" t="str">
            <v>cty29055</v>
          </cell>
          <cell r="B2991" t="str">
            <v>Crawford County, MO</v>
          </cell>
          <cell r="C2991">
            <v>0.75929999999999997</v>
          </cell>
        </row>
        <row r="2992">
          <cell r="A2992" t="str">
            <v>cty13225</v>
          </cell>
          <cell r="B2992" t="str">
            <v>Peach County, GA</v>
          </cell>
          <cell r="C2992">
            <v>0.75900000000000001</v>
          </cell>
        </row>
        <row r="2993">
          <cell r="A2993" t="str">
            <v>cty22007</v>
          </cell>
          <cell r="B2993" t="str">
            <v>Assumption Parish, LA</v>
          </cell>
          <cell r="C2993">
            <v>0.75890000000000002</v>
          </cell>
        </row>
        <row r="2994">
          <cell r="A2994" t="str">
            <v>cty46075</v>
          </cell>
          <cell r="B2994" t="str">
            <v>Jones County, SD</v>
          </cell>
          <cell r="C2994">
            <v>0.75829999999999997</v>
          </cell>
        </row>
        <row r="2995">
          <cell r="A2995" t="str">
            <v>cty48389</v>
          </cell>
          <cell r="B2995" t="str">
            <v>Reeves County, TX</v>
          </cell>
          <cell r="C2995">
            <v>0.75829999999999997</v>
          </cell>
        </row>
        <row r="2996">
          <cell r="A2996" t="str">
            <v>cty51730</v>
          </cell>
          <cell r="B2996" t="str">
            <v>Petersburg city, VA</v>
          </cell>
          <cell r="C2996">
            <v>0.75829999999999997</v>
          </cell>
        </row>
        <row r="2997">
          <cell r="A2997" t="str">
            <v>cty48319</v>
          </cell>
          <cell r="B2997" t="str">
            <v>Mason County, TX</v>
          </cell>
          <cell r="C2997">
            <v>0.75819999999999999</v>
          </cell>
        </row>
        <row r="2998">
          <cell r="A2998" t="str">
            <v>cty48165</v>
          </cell>
          <cell r="B2998" t="str">
            <v>Gaines County, TX</v>
          </cell>
          <cell r="C2998">
            <v>0.7581</v>
          </cell>
        </row>
        <row r="2999">
          <cell r="A2999" t="str">
            <v>cty46069</v>
          </cell>
          <cell r="B2999" t="str">
            <v>Hyde County, SD</v>
          </cell>
          <cell r="C2999">
            <v>0.7581</v>
          </cell>
        </row>
        <row r="3000">
          <cell r="A3000" t="str">
            <v>cty47121</v>
          </cell>
          <cell r="B3000" t="str">
            <v>Meigs County, TN</v>
          </cell>
          <cell r="C3000">
            <v>0.75770000000000004</v>
          </cell>
        </row>
        <row r="3001">
          <cell r="A3001" t="str">
            <v>cty28107</v>
          </cell>
          <cell r="B3001" t="str">
            <v>Panola County, MS</v>
          </cell>
          <cell r="C3001">
            <v>0.7571</v>
          </cell>
        </row>
        <row r="3002">
          <cell r="A3002" t="str">
            <v>cty20093</v>
          </cell>
          <cell r="B3002" t="str">
            <v>Kearny County, KS</v>
          </cell>
          <cell r="C3002">
            <v>0.75519999999999998</v>
          </cell>
        </row>
        <row r="3003">
          <cell r="A3003" t="str">
            <v>cty18027</v>
          </cell>
          <cell r="B3003" t="str">
            <v>Daviess County, IN</v>
          </cell>
          <cell r="C3003">
            <v>0.75419999999999998</v>
          </cell>
        </row>
        <row r="3004">
          <cell r="A3004" t="str">
            <v>cty48153</v>
          </cell>
          <cell r="B3004" t="str">
            <v>Floyd County, TX</v>
          </cell>
          <cell r="C3004">
            <v>0.754</v>
          </cell>
        </row>
        <row r="3005">
          <cell r="A3005" t="str">
            <v>cty48351</v>
          </cell>
          <cell r="B3005" t="str">
            <v>Newton County, TX</v>
          </cell>
          <cell r="C3005">
            <v>0.75390000000000001</v>
          </cell>
        </row>
        <row r="3006">
          <cell r="A3006" t="str">
            <v>cty13205</v>
          </cell>
          <cell r="B3006" t="str">
            <v>Mitchell County, GA</v>
          </cell>
          <cell r="C3006">
            <v>0.75339999999999996</v>
          </cell>
        </row>
        <row r="3007">
          <cell r="A3007" t="str">
            <v>cty51685</v>
          </cell>
          <cell r="B3007" t="str">
            <v>Manassas Park city, VA</v>
          </cell>
          <cell r="C3007">
            <v>0.753</v>
          </cell>
        </row>
        <row r="3008">
          <cell r="A3008" t="str">
            <v>cty22041</v>
          </cell>
          <cell r="B3008" t="str">
            <v>Franklin Parish, LA</v>
          </cell>
          <cell r="C3008">
            <v>0.75290000000000001</v>
          </cell>
        </row>
        <row r="3009">
          <cell r="A3009" t="str">
            <v>cty13027</v>
          </cell>
          <cell r="B3009" t="str">
            <v>Brooks County, GA</v>
          </cell>
          <cell r="C3009">
            <v>0.75090000000000001</v>
          </cell>
        </row>
        <row r="3010">
          <cell r="A3010" t="str">
            <v>cty46085</v>
          </cell>
          <cell r="B3010" t="str">
            <v>Lyman County, SD</v>
          </cell>
          <cell r="C3010">
            <v>0.75049999999999994</v>
          </cell>
        </row>
        <row r="3011">
          <cell r="A3011" t="str">
            <v>cty13273</v>
          </cell>
          <cell r="B3011" t="str">
            <v>Terrell County, GA</v>
          </cell>
          <cell r="C3011">
            <v>0.75049999999999994</v>
          </cell>
        </row>
        <row r="3012">
          <cell r="A3012" t="str">
            <v>cty13253</v>
          </cell>
          <cell r="B3012" t="str">
            <v>Seminole County, GA</v>
          </cell>
          <cell r="C3012">
            <v>0.75049999999999994</v>
          </cell>
        </row>
        <row r="3013">
          <cell r="A3013" t="str">
            <v>cty13079</v>
          </cell>
          <cell r="B3013" t="str">
            <v>Crawford County, GA</v>
          </cell>
          <cell r="C3013">
            <v>0.75009999999999999</v>
          </cell>
        </row>
        <row r="3014">
          <cell r="A3014" t="str">
            <v>cty28017</v>
          </cell>
          <cell r="B3014" t="str">
            <v>Chickasaw County, MS</v>
          </cell>
          <cell r="C3014">
            <v>0.75</v>
          </cell>
        </row>
        <row r="3015">
          <cell r="A3015" t="str">
            <v>cty01037</v>
          </cell>
          <cell r="B3015" t="str">
            <v>Coosa County, AL</v>
          </cell>
          <cell r="C3015">
            <v>0.74970000000000003</v>
          </cell>
        </row>
        <row r="3016">
          <cell r="A3016" t="str">
            <v>cty28155</v>
          </cell>
          <cell r="B3016" t="str">
            <v>Webster County, MS</v>
          </cell>
          <cell r="C3016">
            <v>0.74919999999999998</v>
          </cell>
        </row>
        <row r="3017">
          <cell r="A3017" t="str">
            <v>cty28037</v>
          </cell>
          <cell r="B3017" t="str">
            <v>Franklin County, MS</v>
          </cell>
          <cell r="C3017">
            <v>0.74880000000000002</v>
          </cell>
        </row>
        <row r="3018">
          <cell r="A3018" t="str">
            <v>cty20025</v>
          </cell>
          <cell r="B3018" t="str">
            <v>Clark County, KS</v>
          </cell>
          <cell r="C3018">
            <v>0.74819999999999998</v>
          </cell>
        </row>
        <row r="3019">
          <cell r="A3019" t="str">
            <v>cty13269</v>
          </cell>
          <cell r="B3019" t="str">
            <v>Taylor County, GA</v>
          </cell>
          <cell r="C3019">
            <v>0.74790000000000001</v>
          </cell>
        </row>
        <row r="3020">
          <cell r="A3020" t="str">
            <v>cty22029</v>
          </cell>
          <cell r="B3020" t="str">
            <v>Concordia Parish, LA</v>
          </cell>
          <cell r="C3020">
            <v>0.74739999999999995</v>
          </cell>
        </row>
        <row r="3021">
          <cell r="A3021" t="str">
            <v>cty28143</v>
          </cell>
          <cell r="B3021" t="str">
            <v>Tunica County, MS</v>
          </cell>
          <cell r="C3021">
            <v>0.74739999999999995</v>
          </cell>
        </row>
        <row r="3022">
          <cell r="A3022" t="str">
            <v>cty13043</v>
          </cell>
          <cell r="B3022" t="str">
            <v>Candler County, GA</v>
          </cell>
          <cell r="C3022">
            <v>0.74719999999999998</v>
          </cell>
        </row>
        <row r="3023">
          <cell r="A3023" t="str">
            <v>cty28027</v>
          </cell>
          <cell r="B3023" t="str">
            <v>Coahoma County, MS</v>
          </cell>
          <cell r="C3023">
            <v>0.74660000000000004</v>
          </cell>
        </row>
        <row r="3024">
          <cell r="A3024" t="str">
            <v>cty37007</v>
          </cell>
          <cell r="B3024" t="str">
            <v>Anson County, NC</v>
          </cell>
          <cell r="C3024">
            <v>0.74629999999999996</v>
          </cell>
        </row>
        <row r="3025">
          <cell r="A3025" t="str">
            <v>cty13303</v>
          </cell>
          <cell r="B3025" t="str">
            <v>Washington County, GA</v>
          </cell>
          <cell r="C3025">
            <v>0.745</v>
          </cell>
        </row>
        <row r="3026">
          <cell r="A3026" t="str">
            <v>cty22067</v>
          </cell>
          <cell r="B3026" t="str">
            <v>Morehouse Parish, LA</v>
          </cell>
          <cell r="C3026">
            <v>0.74460000000000004</v>
          </cell>
        </row>
        <row r="3027">
          <cell r="A3027" t="str">
            <v>cty13241</v>
          </cell>
          <cell r="B3027" t="str">
            <v>Rabun County, GA</v>
          </cell>
          <cell r="C3027">
            <v>0.74450000000000005</v>
          </cell>
        </row>
        <row r="3028">
          <cell r="A3028" t="str">
            <v>cty30039</v>
          </cell>
          <cell r="B3028" t="str">
            <v>Granite County, MT</v>
          </cell>
          <cell r="C3028">
            <v>0.74399999999999999</v>
          </cell>
        </row>
        <row r="3029">
          <cell r="A3029" t="str">
            <v>cty22047</v>
          </cell>
          <cell r="B3029" t="str">
            <v>Iberville Parish, LA</v>
          </cell>
          <cell r="C3029">
            <v>0.74309999999999998</v>
          </cell>
        </row>
        <row r="3030">
          <cell r="A3030" t="str">
            <v>cty21121</v>
          </cell>
          <cell r="B3030" t="str">
            <v>Knox County, KY</v>
          </cell>
          <cell r="C3030">
            <v>0.74280000000000002</v>
          </cell>
        </row>
        <row r="3031">
          <cell r="A3031" t="str">
            <v>cty48323</v>
          </cell>
          <cell r="B3031" t="str">
            <v>Maverick County, TX</v>
          </cell>
          <cell r="C3031">
            <v>0.74270000000000003</v>
          </cell>
        </row>
        <row r="3032">
          <cell r="A3032" t="str">
            <v>cty30035</v>
          </cell>
          <cell r="B3032" t="str">
            <v>Glacier County, MT</v>
          </cell>
          <cell r="C3032">
            <v>0.7419</v>
          </cell>
        </row>
        <row r="3033">
          <cell r="A3033" t="str">
            <v>cty13025</v>
          </cell>
          <cell r="B3033" t="str">
            <v>Brantley County, GA</v>
          </cell>
          <cell r="C3033">
            <v>0.7419</v>
          </cell>
        </row>
        <row r="3034">
          <cell r="A3034" t="str">
            <v>cty45065</v>
          </cell>
          <cell r="B3034" t="str">
            <v>McCormick County, SC</v>
          </cell>
          <cell r="C3034">
            <v>0.74180000000000001</v>
          </cell>
        </row>
        <row r="3035">
          <cell r="A3035" t="str">
            <v>cty35029</v>
          </cell>
          <cell r="B3035" t="str">
            <v>Luna County, NM</v>
          </cell>
          <cell r="C3035">
            <v>0.7409</v>
          </cell>
        </row>
        <row r="3036">
          <cell r="A3036" t="str">
            <v>cty28123</v>
          </cell>
          <cell r="B3036" t="str">
            <v>Scott County, MS</v>
          </cell>
          <cell r="C3036">
            <v>0.74070000000000003</v>
          </cell>
        </row>
        <row r="3037">
          <cell r="A3037" t="str">
            <v>cty13141</v>
          </cell>
          <cell r="B3037" t="str">
            <v>Hancock County, GA</v>
          </cell>
          <cell r="C3037">
            <v>0.74070000000000003</v>
          </cell>
        </row>
        <row r="3038">
          <cell r="A3038" t="str">
            <v>cty28097</v>
          </cell>
          <cell r="B3038" t="str">
            <v>Montgomery County, MS</v>
          </cell>
          <cell r="C3038">
            <v>0.74039999999999995</v>
          </cell>
        </row>
        <row r="3039">
          <cell r="A3039" t="str">
            <v>cty13193</v>
          </cell>
          <cell r="B3039" t="str">
            <v>Macon County, GA</v>
          </cell>
          <cell r="C3039">
            <v>0.74009999999999998</v>
          </cell>
        </row>
        <row r="3040">
          <cell r="A3040" t="str">
            <v>cty28163</v>
          </cell>
          <cell r="B3040" t="str">
            <v>Yazoo County, MS</v>
          </cell>
          <cell r="C3040">
            <v>0.73970000000000002</v>
          </cell>
        </row>
        <row r="3041">
          <cell r="A3041" t="str">
            <v>cty28161</v>
          </cell>
          <cell r="B3041" t="str">
            <v>Yalobusha County, MS</v>
          </cell>
          <cell r="C3041">
            <v>0.73880000000000001</v>
          </cell>
        </row>
        <row r="3042">
          <cell r="A3042" t="str">
            <v>cty13263</v>
          </cell>
          <cell r="B3042" t="str">
            <v>Talbot County, GA</v>
          </cell>
          <cell r="C3042">
            <v>0.73880000000000001</v>
          </cell>
        </row>
        <row r="3043">
          <cell r="A3043" t="str">
            <v>cty13255</v>
          </cell>
          <cell r="B3043" t="str">
            <v>Spalding County, GA</v>
          </cell>
          <cell r="C3043">
            <v>0.73780000000000001</v>
          </cell>
        </row>
        <row r="3044">
          <cell r="A3044" t="str">
            <v>cty48163</v>
          </cell>
          <cell r="B3044" t="str">
            <v>Frio County, TX</v>
          </cell>
          <cell r="C3044">
            <v>0.73729999999999996</v>
          </cell>
        </row>
        <row r="3045">
          <cell r="A3045" t="str">
            <v>cty45069</v>
          </cell>
          <cell r="B3045" t="str">
            <v>Marlboro County, SC</v>
          </cell>
          <cell r="C3045">
            <v>0.73719999999999997</v>
          </cell>
        </row>
        <row r="3046">
          <cell r="A3046" t="str">
            <v>cty13149</v>
          </cell>
          <cell r="B3046" t="str">
            <v>Heard County, GA</v>
          </cell>
          <cell r="C3046">
            <v>0.73719999999999997</v>
          </cell>
        </row>
        <row r="3047">
          <cell r="A3047" t="str">
            <v>cty45033</v>
          </cell>
          <cell r="B3047" t="str">
            <v>Dillon County, SC</v>
          </cell>
          <cell r="C3047">
            <v>0.73660000000000003</v>
          </cell>
        </row>
        <row r="3048">
          <cell r="A3048" t="str">
            <v>cty28093</v>
          </cell>
          <cell r="B3048" t="str">
            <v>Marshall County, MS</v>
          </cell>
          <cell r="C3048">
            <v>0.73609999999999998</v>
          </cell>
        </row>
        <row r="3049">
          <cell r="A3049" t="str">
            <v>cty13183</v>
          </cell>
          <cell r="B3049" t="str">
            <v>Long County, GA</v>
          </cell>
          <cell r="C3049">
            <v>0.73470000000000002</v>
          </cell>
        </row>
        <row r="3050">
          <cell r="A3050" t="str">
            <v>cty12065</v>
          </cell>
          <cell r="B3050" t="str">
            <v>Jefferson County, FL</v>
          </cell>
          <cell r="C3050">
            <v>0.73419999999999996</v>
          </cell>
        </row>
        <row r="3051">
          <cell r="A3051" t="str">
            <v>cty45005</v>
          </cell>
          <cell r="B3051" t="str">
            <v>Allendale County, SC</v>
          </cell>
          <cell r="C3051">
            <v>0.73380000000000001</v>
          </cell>
        </row>
        <row r="3052">
          <cell r="A3052" t="str">
            <v>cty22081</v>
          </cell>
          <cell r="B3052" t="str">
            <v>Red River Parish, LA</v>
          </cell>
          <cell r="C3052">
            <v>0.73340000000000005</v>
          </cell>
        </row>
        <row r="3053">
          <cell r="A3053" t="str">
            <v>cty45049</v>
          </cell>
          <cell r="B3053" t="str">
            <v>Hampton County, SC</v>
          </cell>
          <cell r="C3053">
            <v>0.73309999999999997</v>
          </cell>
        </row>
        <row r="3054">
          <cell r="A3054" t="str">
            <v>cty48507</v>
          </cell>
          <cell r="B3054" t="str">
            <v>Zavala County, TX</v>
          </cell>
          <cell r="C3054">
            <v>0.7329</v>
          </cell>
        </row>
        <row r="3055">
          <cell r="A3055" t="str">
            <v>cty02188</v>
          </cell>
          <cell r="B3055" t="str">
            <v>Northwest Arctic Borough, AK</v>
          </cell>
          <cell r="C3055">
            <v>0.73280000000000001</v>
          </cell>
        </row>
        <row r="3056">
          <cell r="A3056" t="str">
            <v>cty35037</v>
          </cell>
          <cell r="B3056" t="str">
            <v>Quay County, NM</v>
          </cell>
          <cell r="C3056">
            <v>0.73199999999999998</v>
          </cell>
        </row>
        <row r="3057">
          <cell r="A3057" t="str">
            <v>cty13235</v>
          </cell>
          <cell r="B3057" t="str">
            <v>Pulaski County, GA</v>
          </cell>
          <cell r="C3057">
            <v>0.7319</v>
          </cell>
        </row>
        <row r="3058">
          <cell r="A3058" t="str">
            <v>cty13003</v>
          </cell>
          <cell r="B3058" t="str">
            <v>Atkinson County, GA</v>
          </cell>
          <cell r="C3058">
            <v>0.73150000000000004</v>
          </cell>
        </row>
        <row r="3059">
          <cell r="A3059" t="str">
            <v>cty01105</v>
          </cell>
          <cell r="B3059" t="str">
            <v>Perry County, AL</v>
          </cell>
          <cell r="C3059">
            <v>0.73060000000000003</v>
          </cell>
        </row>
        <row r="3060">
          <cell r="A3060" t="str">
            <v>cty13197</v>
          </cell>
          <cell r="B3060" t="str">
            <v>Marion County, GA</v>
          </cell>
          <cell r="C3060">
            <v>0.7298</v>
          </cell>
        </row>
        <row r="3061">
          <cell r="A3061" t="str">
            <v>cty28083</v>
          </cell>
          <cell r="B3061" t="str">
            <v>Leflore County, MS</v>
          </cell>
          <cell r="C3061">
            <v>0.72960000000000003</v>
          </cell>
        </row>
        <row r="3062">
          <cell r="A3062" t="str">
            <v>cty13213</v>
          </cell>
          <cell r="B3062" t="str">
            <v>Murray County, GA</v>
          </cell>
          <cell r="C3062">
            <v>0.72940000000000005</v>
          </cell>
        </row>
        <row r="3063">
          <cell r="A3063" t="str">
            <v>cty28055</v>
          </cell>
          <cell r="B3063" t="str">
            <v>Issaquena County, MS</v>
          </cell>
          <cell r="C3063">
            <v>0.72889999999999999</v>
          </cell>
        </row>
        <row r="3064">
          <cell r="A3064" t="str">
            <v>cty48229</v>
          </cell>
          <cell r="B3064" t="str">
            <v>Hudspeth County, TX</v>
          </cell>
          <cell r="C3064">
            <v>0.72850000000000004</v>
          </cell>
        </row>
        <row r="3065">
          <cell r="A3065" t="str">
            <v>cty28151</v>
          </cell>
          <cell r="B3065" t="str">
            <v>Washington County, MS</v>
          </cell>
          <cell r="C3065">
            <v>0.72770000000000001</v>
          </cell>
        </row>
        <row r="3066">
          <cell r="A3066" t="str">
            <v>cty48427</v>
          </cell>
          <cell r="B3066" t="str">
            <v>Starr County, TX</v>
          </cell>
          <cell r="C3066">
            <v>0.72719999999999996</v>
          </cell>
        </row>
        <row r="3067">
          <cell r="A3067" t="str">
            <v>cty13271</v>
          </cell>
          <cell r="B3067" t="str">
            <v>Telfair County, GA</v>
          </cell>
          <cell r="C3067">
            <v>0.72640000000000005</v>
          </cell>
        </row>
        <row r="3068">
          <cell r="A3068" t="str">
            <v>cty28157</v>
          </cell>
          <cell r="B3068" t="str">
            <v>Wilkinson County, MS</v>
          </cell>
          <cell r="C3068">
            <v>0.72589999999999999</v>
          </cell>
        </row>
        <row r="3069">
          <cell r="A3069" t="str">
            <v>cty12093</v>
          </cell>
          <cell r="B3069" t="str">
            <v>Okeechobee County, FL</v>
          </cell>
          <cell r="C3069">
            <v>0.72399999999999998</v>
          </cell>
        </row>
        <row r="3070">
          <cell r="A3070" t="str">
            <v>cty46102</v>
          </cell>
          <cell r="B3070" t="str">
            <v>Oglala Lakota County, SD</v>
          </cell>
          <cell r="C3070">
            <v>0.72360000000000002</v>
          </cell>
        </row>
        <row r="3071">
          <cell r="A3071" t="str">
            <v>cty13065</v>
          </cell>
          <cell r="B3071" t="str">
            <v>Clinch County, GA</v>
          </cell>
          <cell r="C3071">
            <v>0.72330000000000005</v>
          </cell>
        </row>
        <row r="3072">
          <cell r="A3072" t="str">
            <v>cty28103</v>
          </cell>
          <cell r="B3072" t="str">
            <v>Noxubee County, MS</v>
          </cell>
          <cell r="C3072">
            <v>0.72099999999999997</v>
          </cell>
        </row>
        <row r="3073">
          <cell r="A3073" t="str">
            <v>cty48283</v>
          </cell>
          <cell r="B3073" t="str">
            <v>La Salle County, TX</v>
          </cell>
          <cell r="C3073">
            <v>0.71750000000000003</v>
          </cell>
        </row>
        <row r="3074">
          <cell r="A3074" t="str">
            <v>cty51131</v>
          </cell>
          <cell r="B3074" t="str">
            <v>Northampton County, VA</v>
          </cell>
          <cell r="C3074">
            <v>0.71579999999999999</v>
          </cell>
        </row>
        <row r="3075">
          <cell r="A3075" t="str">
            <v>cty28053</v>
          </cell>
          <cell r="B3075" t="str">
            <v>Humphreys County, MS</v>
          </cell>
          <cell r="C3075">
            <v>0.71519999999999995</v>
          </cell>
        </row>
        <row r="3076">
          <cell r="A3076" t="str">
            <v>cty28153</v>
          </cell>
          <cell r="B3076" t="str">
            <v>Wayne County, MS</v>
          </cell>
          <cell r="C3076">
            <v>0.71309999999999996</v>
          </cell>
        </row>
        <row r="3077">
          <cell r="A3077" t="str">
            <v>cty01011</v>
          </cell>
          <cell r="B3077" t="str">
            <v>Bullock County, AL</v>
          </cell>
          <cell r="C3077">
            <v>0.71309999999999996</v>
          </cell>
        </row>
        <row r="3078">
          <cell r="A3078" t="str">
            <v>cty01063</v>
          </cell>
          <cell r="B3078" t="str">
            <v>Greene County, AL</v>
          </cell>
          <cell r="C3078">
            <v>0.71189999999999998</v>
          </cell>
        </row>
        <row r="3079">
          <cell r="A3079" t="str">
            <v>cty13243</v>
          </cell>
          <cell r="B3079" t="str">
            <v>Randolph County, GA</v>
          </cell>
          <cell r="C3079">
            <v>0.70979999999999999</v>
          </cell>
        </row>
        <row r="3080">
          <cell r="A3080" t="str">
            <v>cty22035</v>
          </cell>
          <cell r="B3080" t="str">
            <v>East Carroll Parish, LA</v>
          </cell>
          <cell r="C3080">
            <v>0.7097</v>
          </cell>
        </row>
        <row r="3081">
          <cell r="A3081" t="str">
            <v>cty48413</v>
          </cell>
          <cell r="B3081" t="str">
            <v>Schleicher County, TX</v>
          </cell>
          <cell r="C3081">
            <v>0.70899999999999996</v>
          </cell>
        </row>
        <row r="3082">
          <cell r="A3082" t="str">
            <v>cty20069</v>
          </cell>
          <cell r="B3082" t="str">
            <v>Gray County, KS</v>
          </cell>
          <cell r="C3082">
            <v>0.7087</v>
          </cell>
        </row>
        <row r="3083">
          <cell r="A3083" t="str">
            <v>cty22025</v>
          </cell>
          <cell r="B3083" t="str">
            <v>Catahoula Parish, LA</v>
          </cell>
          <cell r="C3083">
            <v>0.70609999999999995</v>
          </cell>
        </row>
        <row r="3084">
          <cell r="A3084" t="str">
            <v>cty13061</v>
          </cell>
          <cell r="B3084" t="str">
            <v>Clay County, GA</v>
          </cell>
          <cell r="C3084">
            <v>0.70209999999999995</v>
          </cell>
        </row>
        <row r="3085">
          <cell r="A3085" t="str">
            <v>cty13133</v>
          </cell>
          <cell r="B3085" t="str">
            <v>Greene County, GA</v>
          </cell>
          <cell r="C3085">
            <v>0.69550000000000001</v>
          </cell>
        </row>
        <row r="3086">
          <cell r="A3086" t="str">
            <v>cty13259</v>
          </cell>
          <cell r="B3086" t="str">
            <v>Stewart County, GA</v>
          </cell>
          <cell r="C3086">
            <v>0.69269999999999998</v>
          </cell>
        </row>
        <row r="3087">
          <cell r="A3087" t="str">
            <v>cty13239</v>
          </cell>
          <cell r="B3087" t="str">
            <v>Quitman County, GA</v>
          </cell>
          <cell r="C3087">
            <v>0.68589999999999995</v>
          </cell>
        </row>
        <row r="3088">
          <cell r="A3088" t="str">
            <v>cty28119</v>
          </cell>
          <cell r="B3088" t="str">
            <v>Quitman County, MS</v>
          </cell>
          <cell r="C3088">
            <v>0.6845</v>
          </cell>
        </row>
        <row r="3089">
          <cell r="A3089" t="str">
            <v>cty28135</v>
          </cell>
          <cell r="B3089" t="str">
            <v>Tallahatchie County, MS</v>
          </cell>
          <cell r="C3089">
            <v>0.67949999999999999</v>
          </cell>
        </row>
        <row r="3090">
          <cell r="A3090" t="str">
            <v>cty13249</v>
          </cell>
          <cell r="B3090" t="str">
            <v>Schley County, GA</v>
          </cell>
          <cell r="C3090">
            <v>0.67320000000000002</v>
          </cell>
        </row>
        <row r="3091">
          <cell r="A3091" t="str">
            <v>cty46017</v>
          </cell>
          <cell r="B3091" t="str">
            <v>Buffalo County, SD</v>
          </cell>
          <cell r="C3091">
            <v>0.67179999999999995</v>
          </cell>
        </row>
        <row r="3092">
          <cell r="A3092" t="str">
            <v>cty13301</v>
          </cell>
          <cell r="B3092" t="str">
            <v>Warren County, GA</v>
          </cell>
          <cell r="C3092">
            <v>0.65429999999999999</v>
          </cell>
        </row>
        <row r="3093">
          <cell r="A3093" t="str">
            <v>cty20081</v>
          </cell>
          <cell r="B3093" t="str">
            <v>Haskell County, KS</v>
          </cell>
          <cell r="C3093">
            <v>0.64300000000000002</v>
          </cell>
        </row>
        <row r="3094">
          <cell r="A3094" t="str">
            <v>cty13265</v>
          </cell>
          <cell r="B3094" t="str">
            <v>Taliaferro County, GA</v>
          </cell>
          <cell r="C3094">
            <v>0.6421</v>
          </cell>
        </row>
        <row r="3095">
          <cell r="A3095" t="str">
            <v>cty28125</v>
          </cell>
          <cell r="B3095" t="str">
            <v>Sharkey County, MS</v>
          </cell>
          <cell r="C3095">
            <v>0.61860000000000004</v>
          </cell>
        </row>
        <row r="3096">
          <cell r="A3096" t="str">
            <v>cty46095</v>
          </cell>
          <cell r="B3096" t="str">
            <v>Mellette County, SD</v>
          </cell>
          <cell r="C3096">
            <v>0.61829999999999996</v>
          </cell>
        </row>
        <row r="3097">
          <cell r="A3097" t="str">
            <v>cty48377</v>
          </cell>
          <cell r="B3097" t="str">
            <v>Presidio County, TX</v>
          </cell>
          <cell r="C3097">
            <v>0.59960000000000002</v>
          </cell>
        </row>
        <row r="3098">
          <cell r="A3098" t="str">
            <v>cty39075</v>
          </cell>
          <cell r="B3098" t="str">
            <v>Holmes County, OH</v>
          </cell>
          <cell r="C3098">
            <v>0.53890000000000005</v>
          </cell>
        </row>
        <row r="3099">
          <cell r="A3099" t="str">
            <v>cty18087</v>
          </cell>
          <cell r="B3099" t="str">
            <v>LaGrange County, IN</v>
          </cell>
          <cell r="C3099">
            <v>0.53059999999999996</v>
          </cell>
        </row>
        <row r="3100">
          <cell r="A3100" t="str">
            <v>cty02270</v>
          </cell>
        </row>
        <row r="3101">
          <cell r="A3101" t="str">
            <v>cty48269</v>
          </cell>
          <cell r="B3101" t="str">
            <v>King County, TX</v>
          </cell>
        </row>
        <row r="3102">
          <cell r="A3102" t="str">
            <v>cty30079</v>
          </cell>
          <cell r="B3102" t="str">
            <v>Prairie County, MT</v>
          </cell>
        </row>
        <row r="3103">
          <cell r="A3103" t="str">
            <v>cty72025</v>
          </cell>
          <cell r="B3103" t="str">
            <v>Caguas Municipio, PR</v>
          </cell>
        </row>
        <row r="3104">
          <cell r="A3104" t="str">
            <v>cty49009</v>
          </cell>
          <cell r="B3104" t="str">
            <v>Daggett County, UT</v>
          </cell>
        </row>
        <row r="3105">
          <cell r="A3105" t="str">
            <v>cty72003</v>
          </cell>
          <cell r="B3105" t="str">
            <v>Aguada Municipio, PR</v>
          </cell>
        </row>
        <row r="3106">
          <cell r="A3106" t="str">
            <v>cty72133</v>
          </cell>
          <cell r="B3106" t="str">
            <v>Santa Isabel Municipio, PR</v>
          </cell>
        </row>
        <row r="3107">
          <cell r="A3107" t="str">
            <v>cty72035</v>
          </cell>
          <cell r="B3107" t="str">
            <v>Cayey Municipio, PR</v>
          </cell>
        </row>
        <row r="3108">
          <cell r="A3108" t="str">
            <v>cty72054</v>
          </cell>
          <cell r="B3108" t="str">
            <v>Florida Municipio, PR</v>
          </cell>
        </row>
        <row r="3109">
          <cell r="A3109" t="str">
            <v>cty72087</v>
          </cell>
          <cell r="B3109" t="str">
            <v>Loiza Municipio, PR</v>
          </cell>
        </row>
        <row r="3110">
          <cell r="A3110" t="str">
            <v>cty72011</v>
          </cell>
          <cell r="B3110" t="str">
            <v>Anasco Municipio, PR</v>
          </cell>
        </row>
        <row r="3111">
          <cell r="A3111" t="str">
            <v>cty08057</v>
          </cell>
          <cell r="B3111" t="str">
            <v>Jackson County, CO</v>
          </cell>
        </row>
        <row r="3112">
          <cell r="A3112" t="str">
            <v>cty72099</v>
          </cell>
          <cell r="B3112" t="str">
            <v>Moca Municipio, PR</v>
          </cell>
        </row>
        <row r="3113">
          <cell r="A3113" t="str">
            <v>cty72135</v>
          </cell>
          <cell r="B3113" t="str">
            <v>Toa Alta Municipio, PR</v>
          </cell>
        </row>
        <row r="3114">
          <cell r="A3114" t="str">
            <v>cty72063</v>
          </cell>
          <cell r="B3114" t="str">
            <v>Gurabo Municipio, PR</v>
          </cell>
        </row>
        <row r="3115">
          <cell r="A3115" t="str">
            <v>cty31075</v>
          </cell>
          <cell r="B3115" t="str">
            <v>Grant County, NE</v>
          </cell>
        </row>
        <row r="3116">
          <cell r="A3116" t="str">
            <v>cty30019</v>
          </cell>
          <cell r="B3116" t="str">
            <v>Daniels County, MT</v>
          </cell>
        </row>
        <row r="3117">
          <cell r="A3117" t="str">
            <v>cty72081</v>
          </cell>
          <cell r="B3117" t="str">
            <v>Lares Municipio, PR</v>
          </cell>
        </row>
        <row r="3118">
          <cell r="A3118" t="str">
            <v>cty72001</v>
          </cell>
          <cell r="B3118" t="str">
            <v>Adjuntas Municipio, PR</v>
          </cell>
        </row>
        <row r="3119">
          <cell r="A3119" t="str">
            <v>cty72075</v>
          </cell>
          <cell r="B3119" t="str">
            <v>Juana Diaz Municipio, PR</v>
          </cell>
        </row>
        <row r="3120">
          <cell r="A3120" t="str">
            <v>cty72015</v>
          </cell>
          <cell r="B3120" t="str">
            <v>Arroyo Municipio, PR</v>
          </cell>
        </row>
        <row r="3121">
          <cell r="A3121" t="str">
            <v>cty31009</v>
          </cell>
          <cell r="B3121" t="str">
            <v>Blaine County, NE</v>
          </cell>
        </row>
        <row r="3122">
          <cell r="A3122" t="str">
            <v>cty72095</v>
          </cell>
          <cell r="B3122" t="str">
            <v>Maunabo Municipio, PR</v>
          </cell>
        </row>
        <row r="3123">
          <cell r="A3123" t="str">
            <v>cty72089</v>
          </cell>
          <cell r="B3123" t="str">
            <v>Luquillo Municipio, PR</v>
          </cell>
        </row>
        <row r="3124">
          <cell r="A3124" t="str">
            <v>cty72147</v>
          </cell>
          <cell r="B3124" t="str">
            <v>Vieques Municipio, PR</v>
          </cell>
        </row>
        <row r="3125">
          <cell r="A3125" t="str">
            <v>cty02282</v>
          </cell>
          <cell r="B3125" t="str">
            <v>Yakutat City and Borough, AK</v>
          </cell>
        </row>
        <row r="3126">
          <cell r="A3126" t="str">
            <v>cty48431</v>
          </cell>
          <cell r="B3126" t="str">
            <v>Sterling County, TX</v>
          </cell>
        </row>
        <row r="3127">
          <cell r="A3127" t="str">
            <v>cty72079</v>
          </cell>
          <cell r="B3127" t="str">
            <v>Lajas Municipio, PR</v>
          </cell>
        </row>
        <row r="3128">
          <cell r="A3128" t="str">
            <v>cty72103</v>
          </cell>
          <cell r="B3128" t="str">
            <v>Naguabo Municipio, PR</v>
          </cell>
        </row>
        <row r="3129">
          <cell r="A3129" t="str">
            <v>cty16025</v>
          </cell>
          <cell r="B3129" t="str">
            <v>Camas County, ID</v>
          </cell>
        </row>
        <row r="3130">
          <cell r="A3130" t="str">
            <v>cty72131</v>
          </cell>
          <cell r="B3130" t="str">
            <v>San Sebastian Municipio, PR</v>
          </cell>
        </row>
        <row r="3131">
          <cell r="A3131" t="str">
            <v>cty30109</v>
          </cell>
          <cell r="B3131" t="str">
            <v>Wibaux County, MT</v>
          </cell>
        </row>
        <row r="3132">
          <cell r="A3132" t="str">
            <v>cty72077</v>
          </cell>
          <cell r="B3132" t="str">
            <v>Juncos Municipio, PR</v>
          </cell>
        </row>
        <row r="3133">
          <cell r="A3133" t="str">
            <v>cty72137</v>
          </cell>
          <cell r="B3133" t="str">
            <v>Toa Baja Municipio, PR</v>
          </cell>
        </row>
        <row r="3134">
          <cell r="A3134" t="str">
            <v>cty72007</v>
          </cell>
          <cell r="B3134" t="str">
            <v>Aguas Buenas Municipio, PR</v>
          </cell>
        </row>
        <row r="3135">
          <cell r="A3135" t="str">
            <v>cty48155</v>
          </cell>
          <cell r="B3135" t="str">
            <v>Foard County, TX</v>
          </cell>
        </row>
        <row r="3136">
          <cell r="A3136" t="str">
            <v>cty72055</v>
          </cell>
          <cell r="B3136" t="str">
            <v>Guanica Municipio, PR</v>
          </cell>
        </row>
        <row r="3137">
          <cell r="A3137" t="str">
            <v>cty30103</v>
          </cell>
          <cell r="B3137" t="str">
            <v>Treasure County, MT</v>
          </cell>
        </row>
        <row r="3138">
          <cell r="A3138" t="str">
            <v>cty72113</v>
          </cell>
          <cell r="B3138" t="str">
            <v>Ponce Municipio, PR</v>
          </cell>
        </row>
        <row r="3139">
          <cell r="A3139" t="str">
            <v>cty72139</v>
          </cell>
          <cell r="B3139" t="str">
            <v>Trujillo Alto Municipio, PR</v>
          </cell>
        </row>
        <row r="3140">
          <cell r="A3140" t="str">
            <v>cty72125</v>
          </cell>
          <cell r="B3140" t="str">
            <v>San German Municipio, PR</v>
          </cell>
        </row>
        <row r="3141">
          <cell r="A3141" t="str">
            <v>cty72083</v>
          </cell>
          <cell r="B3141" t="str">
            <v>Las Marias Municipio, PR</v>
          </cell>
        </row>
        <row r="3142">
          <cell r="A3142" t="str">
            <v>cty72029</v>
          </cell>
          <cell r="B3142" t="str">
            <v>Canovanas Municipio, PR</v>
          </cell>
        </row>
        <row r="3143">
          <cell r="A3143" t="str">
            <v>cty35021</v>
          </cell>
          <cell r="B3143" t="str">
            <v>Harding County, NM</v>
          </cell>
        </row>
        <row r="3144">
          <cell r="A3144" t="str">
            <v>cty72117</v>
          </cell>
          <cell r="B3144" t="str">
            <v>Rincon Municipio, PR</v>
          </cell>
        </row>
        <row r="3145">
          <cell r="A3145" t="str">
            <v>cty30033</v>
          </cell>
          <cell r="B3145" t="str">
            <v>Garfield County, MT</v>
          </cell>
        </row>
        <row r="3146">
          <cell r="A3146" t="str">
            <v>cty08033</v>
          </cell>
          <cell r="B3146" t="str">
            <v>Dolores County, CO</v>
          </cell>
        </row>
        <row r="3147">
          <cell r="A3147" t="str">
            <v>cty72141</v>
          </cell>
          <cell r="B3147" t="str">
            <v>Utuado Municipio, PR</v>
          </cell>
        </row>
        <row r="3148">
          <cell r="A3148" t="str">
            <v>cty72109</v>
          </cell>
          <cell r="B3148" t="str">
            <v>Patillas Municipio, PR</v>
          </cell>
        </row>
        <row r="3149">
          <cell r="A3149" t="str">
            <v>cty72005</v>
          </cell>
          <cell r="B3149" t="str">
            <v>Aguadilla Municipio, PR</v>
          </cell>
        </row>
        <row r="3150">
          <cell r="A3150" t="str">
            <v>cty02230</v>
          </cell>
          <cell r="B3150" t="str">
            <v>Skagway Municipality, AK</v>
          </cell>
        </row>
        <row r="3151">
          <cell r="A3151" t="str">
            <v>cty31091</v>
          </cell>
          <cell r="B3151" t="str">
            <v>Hooker County, NE</v>
          </cell>
        </row>
        <row r="3152">
          <cell r="A3152" t="str">
            <v>cty72115</v>
          </cell>
          <cell r="B3152" t="str">
            <v>Quebradillas Municipio, PR</v>
          </cell>
        </row>
        <row r="3153">
          <cell r="A3153" t="str">
            <v>cty72041</v>
          </cell>
          <cell r="B3153" t="str">
            <v>Cidra Municipio, PR</v>
          </cell>
        </row>
        <row r="3154">
          <cell r="A3154" t="str">
            <v>cty72059</v>
          </cell>
          <cell r="B3154" t="str">
            <v>Guayanilla Municipio, PR</v>
          </cell>
        </row>
        <row r="3155">
          <cell r="A3155" t="str">
            <v>cty31117</v>
          </cell>
          <cell r="B3155" t="str">
            <v>McPherson County, NE</v>
          </cell>
        </row>
        <row r="3156">
          <cell r="A3156" t="str">
            <v>cty72071</v>
          </cell>
          <cell r="B3156" t="str">
            <v>Isabela Municipio, PR</v>
          </cell>
        </row>
        <row r="3157">
          <cell r="A3157" t="str">
            <v>cty72149</v>
          </cell>
          <cell r="B3157" t="str">
            <v>Villalba Municipio, PR</v>
          </cell>
        </row>
        <row r="3158">
          <cell r="A3158" t="str">
            <v>cty02060</v>
          </cell>
          <cell r="B3158" t="str">
            <v>Bristol Bay Borough, AK</v>
          </cell>
        </row>
        <row r="3159">
          <cell r="A3159" t="str">
            <v>cty72039</v>
          </cell>
          <cell r="B3159" t="str">
            <v>Ciales Municipio, PR</v>
          </cell>
        </row>
        <row r="3160">
          <cell r="A3160" t="str">
            <v>cty72065</v>
          </cell>
          <cell r="B3160" t="str">
            <v>Hatillo Municipio, PR</v>
          </cell>
        </row>
        <row r="3161">
          <cell r="A3161" t="str">
            <v>cty72037</v>
          </cell>
          <cell r="B3161" t="str">
            <v>Ceiba Municipio, PR</v>
          </cell>
        </row>
        <row r="3162">
          <cell r="A3162" t="str">
            <v>cty72017</v>
          </cell>
          <cell r="B3162" t="str">
            <v>Barceloneta Municipio, PR</v>
          </cell>
        </row>
        <row r="3163">
          <cell r="A3163" t="str">
            <v>cty15005</v>
          </cell>
          <cell r="B3163" t="str">
            <v>Kalawao County, HI</v>
          </cell>
        </row>
        <row r="3164">
          <cell r="A3164" t="str">
            <v>cty30069</v>
          </cell>
          <cell r="B3164" t="str">
            <v>Petroleum County, MT</v>
          </cell>
        </row>
        <row r="3165">
          <cell r="A3165" t="str">
            <v>cty72091</v>
          </cell>
          <cell r="B3165" t="str">
            <v>Manati Municipio, PR</v>
          </cell>
        </row>
        <row r="3166">
          <cell r="A3166" t="str">
            <v>cty72021</v>
          </cell>
          <cell r="B3166" t="str">
            <v>Bayamon Municipio, PR</v>
          </cell>
        </row>
        <row r="3167">
          <cell r="A3167" t="str">
            <v>cty72129</v>
          </cell>
          <cell r="B3167" t="str">
            <v>San Lorenzo Municipio, PR</v>
          </cell>
        </row>
        <row r="3168">
          <cell r="A3168" t="str">
            <v>cty72151</v>
          </cell>
          <cell r="B3168" t="str">
            <v>Yabucoa Municipio, PR</v>
          </cell>
        </row>
        <row r="3169">
          <cell r="A3169" t="str">
            <v>cty30051</v>
          </cell>
          <cell r="B3169" t="str">
            <v>Liberty County, MT</v>
          </cell>
        </row>
        <row r="3170">
          <cell r="A3170" t="str">
            <v>cty72119</v>
          </cell>
          <cell r="B3170" t="str">
            <v>Rio Grande Municipio, PR</v>
          </cell>
        </row>
        <row r="3171">
          <cell r="A3171" t="str">
            <v>cty48301</v>
          </cell>
          <cell r="B3171" t="str">
            <v>Loving County, TX</v>
          </cell>
        </row>
        <row r="3172">
          <cell r="A3172" t="str">
            <v>cty30107</v>
          </cell>
          <cell r="B3172" t="str">
            <v>Wheatland County, MT</v>
          </cell>
        </row>
        <row r="3173">
          <cell r="A3173" t="str">
            <v>cty72009</v>
          </cell>
          <cell r="B3173" t="str">
            <v>Aibonito Municipio, PR</v>
          </cell>
        </row>
        <row r="3174">
          <cell r="A3174" t="str">
            <v>cty08079</v>
          </cell>
          <cell r="B3174" t="str">
            <v>Mineral County, CO</v>
          </cell>
        </row>
        <row r="3175">
          <cell r="A3175" t="str">
            <v>cty72023</v>
          </cell>
          <cell r="B3175" t="str">
            <v>Cabo Rojo Municipio, PR</v>
          </cell>
        </row>
        <row r="3176">
          <cell r="A3176" t="str">
            <v>cty72013</v>
          </cell>
          <cell r="B3176" t="str">
            <v>Arecibo Municipio, PR</v>
          </cell>
        </row>
        <row r="3177">
          <cell r="A3177" t="str">
            <v>cty72105</v>
          </cell>
          <cell r="B3177" t="str">
            <v>Naranjito Municipio, PR</v>
          </cell>
        </row>
        <row r="3178">
          <cell r="A3178" t="str">
            <v>cty72057</v>
          </cell>
          <cell r="B3178" t="str">
            <v>Guayama Municipio, PR</v>
          </cell>
        </row>
        <row r="3179">
          <cell r="A3179" t="str">
            <v>cty72153</v>
          </cell>
          <cell r="B3179" t="str">
            <v>Yauco Municipio, PR</v>
          </cell>
        </row>
        <row r="3180">
          <cell r="A3180" t="str">
            <v>cty72061</v>
          </cell>
          <cell r="B3180" t="str">
            <v>Guaynabo Municipio, PR</v>
          </cell>
        </row>
        <row r="3181">
          <cell r="A3181" t="str">
            <v>cty31171</v>
          </cell>
          <cell r="B3181" t="str">
            <v>Thomas County, NE</v>
          </cell>
        </row>
        <row r="3182">
          <cell r="A3182" t="str">
            <v>cty30037</v>
          </cell>
          <cell r="B3182" t="str">
            <v>Golden Valley County, MT</v>
          </cell>
        </row>
        <row r="3183">
          <cell r="A3183" t="str">
            <v>cty48235</v>
          </cell>
          <cell r="B3183" t="str">
            <v>Irion County, TX</v>
          </cell>
        </row>
        <row r="3184">
          <cell r="A3184" t="str">
            <v>cty31005</v>
          </cell>
          <cell r="B3184" t="str">
            <v>Arthur County, NE</v>
          </cell>
        </row>
        <row r="3185">
          <cell r="A3185" t="str">
            <v>cty72073</v>
          </cell>
          <cell r="B3185" t="str">
            <v>Jayuya Municipio, PR</v>
          </cell>
        </row>
        <row r="3186">
          <cell r="A3186" t="str">
            <v>cty32009</v>
          </cell>
          <cell r="B3186" t="str">
            <v>Esmeralda County, NV</v>
          </cell>
        </row>
        <row r="3187">
          <cell r="A3187" t="str">
            <v>cty32011</v>
          </cell>
          <cell r="B3187" t="str">
            <v>Eureka County, NV</v>
          </cell>
        </row>
        <row r="3188">
          <cell r="A3188" t="str">
            <v>cty72145</v>
          </cell>
          <cell r="B3188" t="str">
            <v>Vega Baja Municipio, PR</v>
          </cell>
        </row>
        <row r="3189">
          <cell r="A3189" t="str">
            <v>cty72111</v>
          </cell>
          <cell r="B3189" t="str">
            <v>Penuelas Municipio, PR</v>
          </cell>
        </row>
        <row r="3190">
          <cell r="A3190" t="str">
            <v>cty02100</v>
          </cell>
          <cell r="B3190" t="str">
            <v>Haines Borough, AK</v>
          </cell>
        </row>
        <row r="3191">
          <cell r="A3191" t="str">
            <v>cty72043</v>
          </cell>
          <cell r="B3191" t="str">
            <v>Coamo Municipio, PR</v>
          </cell>
        </row>
        <row r="3192">
          <cell r="A3192" t="str">
            <v>cty08111</v>
          </cell>
          <cell r="B3192" t="str">
            <v>San Juan County, CO</v>
          </cell>
        </row>
        <row r="3193">
          <cell r="A3193" t="str">
            <v>cty72085</v>
          </cell>
          <cell r="B3193" t="str">
            <v>Las Piedras Municipio, PR</v>
          </cell>
        </row>
        <row r="3194">
          <cell r="A3194" t="str">
            <v>cty72097</v>
          </cell>
          <cell r="B3194" t="str">
            <v>Mayaguez Municipio, PR</v>
          </cell>
        </row>
        <row r="3195">
          <cell r="A3195" t="str">
            <v>cty72123</v>
          </cell>
          <cell r="B3195" t="str">
            <v>Salinas Municipio, PR</v>
          </cell>
        </row>
        <row r="3196">
          <cell r="A3196" t="str">
            <v>cty72051</v>
          </cell>
          <cell r="B3196" t="str">
            <v>Dorado Municipio, PR</v>
          </cell>
        </row>
        <row r="3197">
          <cell r="A3197" t="str">
            <v>cty72107</v>
          </cell>
          <cell r="B3197" t="str">
            <v>Orocovis Municipio, PR</v>
          </cell>
        </row>
        <row r="3198">
          <cell r="A3198" t="str">
            <v>cty48443</v>
          </cell>
          <cell r="B3198" t="str">
            <v>Terrell County, TX</v>
          </cell>
        </row>
        <row r="3199">
          <cell r="A3199" t="str">
            <v>cty72067</v>
          </cell>
          <cell r="B3199" t="str">
            <v>Hormigueros Municipio, PR</v>
          </cell>
        </row>
        <row r="3200">
          <cell r="A3200" t="str">
            <v>cty72143</v>
          </cell>
          <cell r="B3200" t="str">
            <v>Vega Alta Municipio, PR</v>
          </cell>
        </row>
        <row r="3201">
          <cell r="A3201" t="str">
            <v>cty48137</v>
          </cell>
          <cell r="B3201" t="str">
            <v>Edwards County, TX</v>
          </cell>
        </row>
        <row r="3202">
          <cell r="A3202" t="str">
            <v>cty72069</v>
          </cell>
          <cell r="B3202" t="str">
            <v>Humacao Municipio, PR</v>
          </cell>
        </row>
        <row r="3203">
          <cell r="A3203" t="str">
            <v>cty48271</v>
          </cell>
          <cell r="B3203" t="str">
            <v>Kinney County, TX</v>
          </cell>
        </row>
        <row r="3204">
          <cell r="A3204" t="str">
            <v>cty48263</v>
          </cell>
          <cell r="B3204" t="str">
            <v>Kent County, TX</v>
          </cell>
        </row>
        <row r="3205">
          <cell r="A3205" t="str">
            <v>cty72027</v>
          </cell>
          <cell r="B3205" t="str">
            <v>Camuy Municipio, PR</v>
          </cell>
        </row>
        <row r="3206">
          <cell r="A3206" t="str">
            <v>cty41069</v>
          </cell>
          <cell r="B3206" t="str">
            <v>Wheeler County, OR</v>
          </cell>
        </row>
        <row r="3207">
          <cell r="A3207" t="str">
            <v>cty72049</v>
          </cell>
          <cell r="B3207" t="str">
            <v>Culebra Municipio, PR</v>
          </cell>
        </row>
        <row r="3208">
          <cell r="A3208" t="str">
            <v>cty72053</v>
          </cell>
          <cell r="B3208" t="str">
            <v>Fajardo Municipio, PR</v>
          </cell>
        </row>
        <row r="3209">
          <cell r="A3209" t="str">
            <v>cty08053</v>
          </cell>
          <cell r="B3209" t="str">
            <v>Hinsdale County, CO</v>
          </cell>
        </row>
        <row r="3210">
          <cell r="A3210" t="str">
            <v>cty72019</v>
          </cell>
          <cell r="B3210" t="str">
            <v>Barranquitas Municipio, PR</v>
          </cell>
        </row>
        <row r="3211">
          <cell r="A3211" t="str">
            <v>cty72033</v>
          </cell>
          <cell r="B3211" t="str">
            <v>Catano Municipio, PR</v>
          </cell>
        </row>
        <row r="3212">
          <cell r="A3212" t="str">
            <v>cty72121</v>
          </cell>
          <cell r="B3212" t="str">
            <v>Sabana Grande Municipio, PR</v>
          </cell>
        </row>
        <row r="3213">
          <cell r="A3213" t="str">
            <v>cty48311</v>
          </cell>
          <cell r="B3213" t="str">
            <v>McMullen County, TX</v>
          </cell>
        </row>
        <row r="3214">
          <cell r="A3214" t="str">
            <v>cty48261</v>
          </cell>
          <cell r="B3214" t="str">
            <v>Kenedy County, TX</v>
          </cell>
        </row>
        <row r="3215">
          <cell r="A3215" t="str">
            <v>cty72031</v>
          </cell>
          <cell r="B3215" t="str">
            <v>Carolina Municipio, PR</v>
          </cell>
        </row>
        <row r="3216">
          <cell r="A3216" t="str">
            <v>cty72093</v>
          </cell>
          <cell r="B3216" t="str">
            <v>Maricao Municipio, PR</v>
          </cell>
        </row>
        <row r="3217">
          <cell r="A3217" t="str">
            <v>cty72045</v>
          </cell>
          <cell r="B3217" t="str">
            <v>Comerio Municipio, PR</v>
          </cell>
        </row>
        <row r="3218">
          <cell r="A3218" t="str">
            <v>cty48345</v>
          </cell>
          <cell r="B3218" t="str">
            <v>Motley County, TX</v>
          </cell>
        </row>
        <row r="3219">
          <cell r="A3219" t="str">
            <v>cty30011</v>
          </cell>
          <cell r="B3219" t="str">
            <v>Carter County, MT</v>
          </cell>
        </row>
        <row r="3220">
          <cell r="A3220" t="str">
            <v>cty72047</v>
          </cell>
          <cell r="B3220" t="str">
            <v>Corozal Municipio, PR</v>
          </cell>
        </row>
        <row r="3221">
          <cell r="A3221" t="str">
            <v>cty48105</v>
          </cell>
          <cell r="B3221" t="str">
            <v>Crockett County, TX</v>
          </cell>
        </row>
        <row r="3222">
          <cell r="A3222" t="str">
            <v>cty72101</v>
          </cell>
          <cell r="B3222" t="str">
            <v>Morovis Municipio, PR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coll_rP_gP_pall"/>
    </sheetNames>
    <sheetDataSet>
      <sheetData sheetId="0">
        <row r="2">
          <cell r="A2" t="str">
            <v>cty38001</v>
          </cell>
          <cell r="B2" t="str">
            <v>Adams County, ND</v>
          </cell>
          <cell r="C2">
            <v>0.72760000000000002</v>
          </cell>
        </row>
        <row r="3">
          <cell r="A3" t="str">
            <v>cty56039</v>
          </cell>
          <cell r="B3" t="str">
            <v>Teton County, WY</v>
          </cell>
          <cell r="C3">
            <v>0.71430000000000005</v>
          </cell>
        </row>
        <row r="4">
          <cell r="A4" t="str">
            <v>cty51610</v>
          </cell>
          <cell r="B4" t="str">
            <v>Falls Church city, VA</v>
          </cell>
          <cell r="C4">
            <v>0.70730000000000004</v>
          </cell>
        </row>
        <row r="5">
          <cell r="A5" t="str">
            <v>cty34027</v>
          </cell>
          <cell r="B5" t="str">
            <v>Morris County, NJ</v>
          </cell>
          <cell r="C5">
            <v>0.68979999999999997</v>
          </cell>
        </row>
        <row r="6">
          <cell r="A6" t="str">
            <v>cty34003</v>
          </cell>
          <cell r="B6" t="str">
            <v>Bergen County, NJ</v>
          </cell>
          <cell r="C6">
            <v>0.6673</v>
          </cell>
        </row>
        <row r="7">
          <cell r="A7" t="str">
            <v>cty34035</v>
          </cell>
          <cell r="B7" t="str">
            <v>Somerset County, NJ</v>
          </cell>
          <cell r="C7">
            <v>0.66510000000000002</v>
          </cell>
        </row>
        <row r="8">
          <cell r="A8" t="str">
            <v>cty36059</v>
          </cell>
          <cell r="B8" t="str">
            <v>Nassau County, NY</v>
          </cell>
          <cell r="C8">
            <v>0.6573</v>
          </cell>
        </row>
        <row r="9">
          <cell r="A9" t="str">
            <v>cty51059</v>
          </cell>
          <cell r="B9" t="str">
            <v>Fairfax County, VA</v>
          </cell>
          <cell r="C9">
            <v>0.65480000000000005</v>
          </cell>
        </row>
        <row r="10">
          <cell r="A10" t="str">
            <v>cty36119</v>
          </cell>
          <cell r="B10" t="str">
            <v>Westchester County, NY</v>
          </cell>
          <cell r="C10">
            <v>0.64570000000000005</v>
          </cell>
        </row>
        <row r="11">
          <cell r="A11" t="str">
            <v>cty24027</v>
          </cell>
          <cell r="B11" t="str">
            <v>Howard County, MD</v>
          </cell>
          <cell r="C11">
            <v>0.64339999999999997</v>
          </cell>
        </row>
        <row r="12">
          <cell r="A12" t="str">
            <v>cty24031</v>
          </cell>
          <cell r="B12" t="str">
            <v>Montgomery County, MD</v>
          </cell>
          <cell r="C12">
            <v>0.64190000000000003</v>
          </cell>
        </row>
        <row r="13">
          <cell r="A13" t="str">
            <v>cty06041</v>
          </cell>
          <cell r="B13" t="str">
            <v>Marin County, CA</v>
          </cell>
          <cell r="C13">
            <v>0.64170000000000005</v>
          </cell>
        </row>
        <row r="14">
          <cell r="A14" t="str">
            <v>cty38025</v>
          </cell>
          <cell r="B14" t="str">
            <v>Dunn County, ND</v>
          </cell>
          <cell r="C14">
            <v>0.63939999999999997</v>
          </cell>
        </row>
        <row r="15">
          <cell r="A15" t="str">
            <v>cty35028</v>
          </cell>
          <cell r="B15" t="str">
            <v>Los Alamos County, NM</v>
          </cell>
          <cell r="C15">
            <v>0.62729999999999997</v>
          </cell>
        </row>
        <row r="16">
          <cell r="A16" t="str">
            <v>cty25021</v>
          </cell>
          <cell r="B16" t="str">
            <v>Norfolk County, MA</v>
          </cell>
          <cell r="C16">
            <v>0.62560000000000004</v>
          </cell>
        </row>
        <row r="17">
          <cell r="A17" t="str">
            <v>cty34019</v>
          </cell>
          <cell r="B17" t="str">
            <v>Hunterdon County, NJ</v>
          </cell>
          <cell r="C17">
            <v>0.62560000000000004</v>
          </cell>
        </row>
        <row r="18">
          <cell r="A18" t="str">
            <v>cty30015</v>
          </cell>
          <cell r="B18" t="str">
            <v>Chouteau County, MT</v>
          </cell>
          <cell r="C18">
            <v>0.62270000000000003</v>
          </cell>
        </row>
        <row r="19">
          <cell r="A19" t="str">
            <v>cty44001</v>
          </cell>
          <cell r="B19" t="str">
            <v>Bristol County, RI</v>
          </cell>
          <cell r="C19">
            <v>0.60680000000000001</v>
          </cell>
        </row>
        <row r="20">
          <cell r="A20" t="str">
            <v>cty09001</v>
          </cell>
          <cell r="B20" t="str">
            <v>Fairfield County, CT</v>
          </cell>
          <cell r="C20">
            <v>0.60609999999999997</v>
          </cell>
        </row>
        <row r="21">
          <cell r="A21" t="str">
            <v>cty25017</v>
          </cell>
          <cell r="B21" t="str">
            <v>Middlesex County, MA</v>
          </cell>
          <cell r="C21">
            <v>0.60550000000000004</v>
          </cell>
        </row>
        <row r="22">
          <cell r="A22" t="str">
            <v>cty20071</v>
          </cell>
          <cell r="B22" t="str">
            <v>Greeley County, KS</v>
          </cell>
          <cell r="C22">
            <v>0.60440000000000005</v>
          </cell>
        </row>
        <row r="23">
          <cell r="A23" t="str">
            <v>cty51735</v>
          </cell>
          <cell r="B23" t="str">
            <v>Poquoson city, VA</v>
          </cell>
          <cell r="C23">
            <v>0.60189999999999999</v>
          </cell>
        </row>
        <row r="24">
          <cell r="A24" t="str">
            <v>cty36087</v>
          </cell>
          <cell r="B24" t="str">
            <v>Rockland County, NY</v>
          </cell>
          <cell r="C24">
            <v>0.6</v>
          </cell>
        </row>
        <row r="25">
          <cell r="A25" t="str">
            <v>cty17043</v>
          </cell>
          <cell r="B25" t="str">
            <v>DuPage County, IL</v>
          </cell>
          <cell r="C25">
            <v>0.59770000000000001</v>
          </cell>
        </row>
        <row r="26">
          <cell r="A26" t="str">
            <v>cty08097</v>
          </cell>
          <cell r="B26" t="str">
            <v>Pitkin County, CO</v>
          </cell>
          <cell r="C26">
            <v>0.59540000000000004</v>
          </cell>
        </row>
        <row r="27">
          <cell r="A27" t="str">
            <v>cty08037</v>
          </cell>
          <cell r="B27" t="str">
            <v>Eagle County, CO</v>
          </cell>
          <cell r="C27">
            <v>0.59540000000000004</v>
          </cell>
        </row>
        <row r="28">
          <cell r="A28" t="str">
            <v>cty34025</v>
          </cell>
          <cell r="B28" t="str">
            <v>Monmouth County, NJ</v>
          </cell>
          <cell r="C28">
            <v>0.59460000000000002</v>
          </cell>
        </row>
        <row r="29">
          <cell r="A29" t="str">
            <v>cty18057</v>
          </cell>
          <cell r="B29" t="str">
            <v>Hamilton County, IN</v>
          </cell>
          <cell r="C29">
            <v>0.59360000000000002</v>
          </cell>
        </row>
        <row r="30">
          <cell r="A30" t="str">
            <v>cty42091</v>
          </cell>
          <cell r="B30" t="str">
            <v>Montgomery County, PA</v>
          </cell>
          <cell r="C30">
            <v>0.59350000000000003</v>
          </cell>
        </row>
        <row r="31">
          <cell r="A31" t="str">
            <v>cty36079</v>
          </cell>
          <cell r="B31" t="str">
            <v>Putnam County, NY</v>
          </cell>
          <cell r="C31">
            <v>0.5927</v>
          </cell>
        </row>
        <row r="32">
          <cell r="A32" t="str">
            <v>cty42029</v>
          </cell>
          <cell r="B32" t="str">
            <v>Chester County, PA</v>
          </cell>
          <cell r="C32">
            <v>0.58979999999999999</v>
          </cell>
        </row>
        <row r="33">
          <cell r="A33" t="str">
            <v>cty20023</v>
          </cell>
          <cell r="B33" t="str">
            <v>Cheyenne County, KS</v>
          </cell>
          <cell r="C33">
            <v>0.58899999999999997</v>
          </cell>
        </row>
        <row r="34">
          <cell r="A34" t="str">
            <v>cty08061</v>
          </cell>
          <cell r="B34" t="str">
            <v>Kiowa County, CO</v>
          </cell>
          <cell r="C34">
            <v>0.58299999999999996</v>
          </cell>
        </row>
        <row r="35">
          <cell r="A35" t="str">
            <v>cty20129</v>
          </cell>
          <cell r="B35" t="str">
            <v>Morton County, KS</v>
          </cell>
          <cell r="C35">
            <v>0.57979999999999998</v>
          </cell>
        </row>
        <row r="36">
          <cell r="A36" t="str">
            <v>cty37135</v>
          </cell>
          <cell r="B36" t="str">
            <v>Orange County, NC</v>
          </cell>
          <cell r="C36">
            <v>0.57869999999999999</v>
          </cell>
        </row>
        <row r="37">
          <cell r="A37" t="str">
            <v>cty48425</v>
          </cell>
          <cell r="B37" t="str">
            <v>Somervell County, TX</v>
          </cell>
          <cell r="C37">
            <v>0.57850000000000001</v>
          </cell>
        </row>
        <row r="38">
          <cell r="A38" t="str">
            <v>cty20091</v>
          </cell>
          <cell r="B38" t="str">
            <v>Johnson County, KS</v>
          </cell>
          <cell r="C38">
            <v>0.57789999999999997</v>
          </cell>
        </row>
        <row r="39">
          <cell r="A39" t="str">
            <v>cty47187</v>
          </cell>
          <cell r="B39" t="str">
            <v>Williamson County, TN</v>
          </cell>
          <cell r="C39">
            <v>0.57179999999999997</v>
          </cell>
        </row>
        <row r="40">
          <cell r="A40" t="str">
            <v>cty51013</v>
          </cell>
          <cell r="B40" t="str">
            <v>Arlington County, VA</v>
          </cell>
          <cell r="C40">
            <v>0.57020000000000004</v>
          </cell>
        </row>
        <row r="41">
          <cell r="A41" t="str">
            <v>cty46021</v>
          </cell>
          <cell r="B41" t="str">
            <v>Campbell County, SD</v>
          </cell>
          <cell r="C41">
            <v>0.56930000000000003</v>
          </cell>
        </row>
        <row r="42">
          <cell r="A42" t="str">
            <v>cty08117</v>
          </cell>
          <cell r="B42" t="str">
            <v>Summit County, CO</v>
          </cell>
          <cell r="C42">
            <v>0.56879999999999997</v>
          </cell>
        </row>
        <row r="43">
          <cell r="A43" t="str">
            <v>cty55089</v>
          </cell>
          <cell r="B43" t="str">
            <v>Ozaukee County, WI</v>
          </cell>
          <cell r="C43">
            <v>0.56659999999999999</v>
          </cell>
        </row>
        <row r="44">
          <cell r="A44" t="str">
            <v>cty51510</v>
          </cell>
          <cell r="B44" t="str">
            <v>Alexandria city, VA</v>
          </cell>
          <cell r="C44">
            <v>0.56320000000000003</v>
          </cell>
        </row>
        <row r="45">
          <cell r="A45" t="str">
            <v>cty36001</v>
          </cell>
          <cell r="B45" t="str">
            <v>Albany County, NY</v>
          </cell>
          <cell r="C45">
            <v>0.56269999999999998</v>
          </cell>
        </row>
        <row r="46">
          <cell r="A46" t="str">
            <v>cty31073</v>
          </cell>
          <cell r="B46" t="str">
            <v>Gosper County, NE</v>
          </cell>
          <cell r="C46">
            <v>0.5585</v>
          </cell>
        </row>
        <row r="47">
          <cell r="A47" t="str">
            <v>cty37183</v>
          </cell>
          <cell r="B47" t="str">
            <v>Wake County, NC</v>
          </cell>
          <cell r="C47">
            <v>0.55620000000000003</v>
          </cell>
        </row>
        <row r="48">
          <cell r="A48" t="str">
            <v>cty51003</v>
          </cell>
          <cell r="B48" t="str">
            <v>Albemarle County, VA</v>
          </cell>
          <cell r="C48">
            <v>0.55549999999999999</v>
          </cell>
        </row>
        <row r="49">
          <cell r="A49" t="str">
            <v>cty16023</v>
          </cell>
          <cell r="B49" t="str">
            <v>Butte County, ID</v>
          </cell>
          <cell r="C49">
            <v>0.5544</v>
          </cell>
        </row>
        <row r="50">
          <cell r="A50" t="str">
            <v>cty17097</v>
          </cell>
          <cell r="B50" t="str">
            <v>Lake County, IL</v>
          </cell>
          <cell r="C50">
            <v>0.55249999999999999</v>
          </cell>
        </row>
        <row r="51">
          <cell r="A51" t="str">
            <v>cty46027</v>
          </cell>
          <cell r="B51" t="str">
            <v>Clay County, SD</v>
          </cell>
          <cell r="C51">
            <v>0.55079999999999996</v>
          </cell>
        </row>
        <row r="52">
          <cell r="A52" t="str">
            <v>cty34023</v>
          </cell>
          <cell r="B52" t="str">
            <v>Middlesex County, NJ</v>
          </cell>
          <cell r="C52">
            <v>0.54920000000000002</v>
          </cell>
        </row>
        <row r="53">
          <cell r="A53" t="str">
            <v>cty20171</v>
          </cell>
          <cell r="B53" t="str">
            <v>Scott County, KS</v>
          </cell>
          <cell r="C53">
            <v>0.54869999999999997</v>
          </cell>
        </row>
        <row r="54">
          <cell r="A54" t="str">
            <v>cty51678</v>
          </cell>
          <cell r="B54" t="str">
            <v>Lexington city, VA</v>
          </cell>
          <cell r="C54">
            <v>0.54730000000000001</v>
          </cell>
        </row>
        <row r="55">
          <cell r="A55" t="str">
            <v>cty20153</v>
          </cell>
          <cell r="B55" t="str">
            <v>Rawlins County, KS</v>
          </cell>
          <cell r="C55">
            <v>0.54690000000000005</v>
          </cell>
        </row>
        <row r="56">
          <cell r="A56" t="str">
            <v>cty08107</v>
          </cell>
          <cell r="B56" t="str">
            <v>Routt County, CO</v>
          </cell>
          <cell r="C56">
            <v>0.54620000000000002</v>
          </cell>
        </row>
        <row r="57">
          <cell r="A57" t="str">
            <v>cty08051</v>
          </cell>
          <cell r="B57" t="str">
            <v>Gunnison County, CO</v>
          </cell>
          <cell r="C57">
            <v>0.54549999999999998</v>
          </cell>
        </row>
        <row r="58">
          <cell r="A58" t="str">
            <v>cty51107</v>
          </cell>
          <cell r="B58" t="str">
            <v>Loudoun County, VA</v>
          </cell>
          <cell r="C58">
            <v>0.54510000000000003</v>
          </cell>
        </row>
        <row r="59">
          <cell r="A59" t="str">
            <v>cty25009</v>
          </cell>
          <cell r="B59" t="str">
            <v>Essex County, MA</v>
          </cell>
          <cell r="C59">
            <v>0.54469999999999996</v>
          </cell>
        </row>
        <row r="60">
          <cell r="A60" t="str">
            <v>cty19103</v>
          </cell>
          <cell r="B60" t="str">
            <v>Johnson County, IA</v>
          </cell>
          <cell r="C60">
            <v>0.54459999999999997</v>
          </cell>
        </row>
        <row r="61">
          <cell r="A61" t="str">
            <v>cty13067</v>
          </cell>
          <cell r="B61" t="str">
            <v>Cobb County, GA</v>
          </cell>
          <cell r="C61">
            <v>0.54449999999999998</v>
          </cell>
        </row>
        <row r="62">
          <cell r="A62" t="str">
            <v>cty13113</v>
          </cell>
          <cell r="B62" t="str">
            <v>Fayette County, GA</v>
          </cell>
          <cell r="C62">
            <v>0.54449999999999998</v>
          </cell>
        </row>
        <row r="63">
          <cell r="A63" t="str">
            <v>cty48421</v>
          </cell>
          <cell r="B63" t="str">
            <v>Sherman County, TX</v>
          </cell>
          <cell r="C63">
            <v>0.54300000000000004</v>
          </cell>
        </row>
        <row r="64">
          <cell r="A64" t="str">
            <v>cty34037</v>
          </cell>
          <cell r="B64" t="str">
            <v>Sussex County, NJ</v>
          </cell>
          <cell r="C64">
            <v>0.54279999999999995</v>
          </cell>
        </row>
        <row r="65">
          <cell r="A65" t="str">
            <v>cty36103</v>
          </cell>
          <cell r="B65" t="str">
            <v>Suffolk County, NY</v>
          </cell>
          <cell r="C65">
            <v>0.54269999999999996</v>
          </cell>
        </row>
        <row r="66">
          <cell r="A66" t="str">
            <v>cty06075</v>
          </cell>
          <cell r="B66" t="str">
            <v>San Francisco County, CA</v>
          </cell>
          <cell r="C66">
            <v>0.54100000000000004</v>
          </cell>
        </row>
        <row r="67">
          <cell r="A67" t="str">
            <v>cty42045</v>
          </cell>
          <cell r="B67" t="str">
            <v>Delaware County, PA</v>
          </cell>
          <cell r="C67">
            <v>0.54100000000000004</v>
          </cell>
        </row>
        <row r="68">
          <cell r="A68" t="str">
            <v>cty21185</v>
          </cell>
          <cell r="B68" t="str">
            <v>Oldham County, KY</v>
          </cell>
          <cell r="C68">
            <v>0.53939999999999999</v>
          </cell>
        </row>
        <row r="69">
          <cell r="A69" t="str">
            <v>cty55133</v>
          </cell>
          <cell r="B69" t="str">
            <v>Waukesha County, WI</v>
          </cell>
          <cell r="C69">
            <v>0.53879999999999995</v>
          </cell>
        </row>
        <row r="70">
          <cell r="A70" t="str">
            <v>cty36085</v>
          </cell>
          <cell r="B70" t="str">
            <v>Richmond County, NY</v>
          </cell>
          <cell r="C70">
            <v>0.53779999999999994</v>
          </cell>
        </row>
        <row r="71">
          <cell r="A71" t="str">
            <v>cty48085</v>
          </cell>
          <cell r="B71" t="str">
            <v>Collin County, TX</v>
          </cell>
          <cell r="C71">
            <v>0.5373</v>
          </cell>
        </row>
        <row r="72">
          <cell r="A72" t="str">
            <v>cty08013</v>
          </cell>
          <cell r="B72" t="str">
            <v>Boulder County, CO</v>
          </cell>
          <cell r="C72">
            <v>0.53690000000000004</v>
          </cell>
        </row>
        <row r="73">
          <cell r="A73" t="str">
            <v>cty44009</v>
          </cell>
          <cell r="B73" t="str">
            <v>Washington County, RI</v>
          </cell>
          <cell r="C73">
            <v>0.53669999999999995</v>
          </cell>
        </row>
        <row r="74">
          <cell r="A74" t="str">
            <v>cty30025</v>
          </cell>
          <cell r="B74" t="str">
            <v>Fallon County, MT</v>
          </cell>
          <cell r="C74">
            <v>0.5353</v>
          </cell>
        </row>
        <row r="75">
          <cell r="A75" t="str">
            <v>cty51600</v>
          </cell>
          <cell r="B75" t="str">
            <v>Fairfax city, VA</v>
          </cell>
          <cell r="C75">
            <v>0.53459999999999996</v>
          </cell>
        </row>
        <row r="76">
          <cell r="A76" t="str">
            <v>cty08035</v>
          </cell>
          <cell r="B76" t="str">
            <v>Douglas County, CO</v>
          </cell>
          <cell r="C76">
            <v>0.53449999999999998</v>
          </cell>
        </row>
        <row r="77">
          <cell r="A77" t="str">
            <v>cty42017</v>
          </cell>
          <cell r="B77" t="str">
            <v>Bucks County, PA</v>
          </cell>
          <cell r="C77">
            <v>0.53320000000000001</v>
          </cell>
        </row>
        <row r="78">
          <cell r="A78" t="str">
            <v>cty29189</v>
          </cell>
          <cell r="B78" t="str">
            <v>St. Louis County, MO</v>
          </cell>
          <cell r="C78">
            <v>0.53310000000000002</v>
          </cell>
        </row>
        <row r="79">
          <cell r="A79" t="str">
            <v>cty51199</v>
          </cell>
          <cell r="B79" t="str">
            <v>York County, VA</v>
          </cell>
          <cell r="C79">
            <v>0.53300000000000003</v>
          </cell>
        </row>
        <row r="80">
          <cell r="A80" t="str">
            <v>cty34039</v>
          </cell>
          <cell r="B80" t="str">
            <v>Union County, NJ</v>
          </cell>
          <cell r="C80">
            <v>0.53259999999999996</v>
          </cell>
        </row>
        <row r="81">
          <cell r="A81" t="str">
            <v>cty23005</v>
          </cell>
          <cell r="B81" t="str">
            <v>Cumberland County, ME</v>
          </cell>
          <cell r="C81">
            <v>0.5323</v>
          </cell>
        </row>
        <row r="82">
          <cell r="A82" t="str">
            <v>cty25019</v>
          </cell>
          <cell r="B82" t="str">
            <v>Nantucket County, MA</v>
          </cell>
          <cell r="C82">
            <v>0.53120000000000001</v>
          </cell>
        </row>
        <row r="83">
          <cell r="A83" t="str">
            <v>cty34021</v>
          </cell>
          <cell r="B83" t="str">
            <v>Mercer County, NJ</v>
          </cell>
          <cell r="C83">
            <v>0.53069999999999995</v>
          </cell>
        </row>
        <row r="84">
          <cell r="A84" t="str">
            <v>cty09007</v>
          </cell>
          <cell r="B84" t="str">
            <v>Middlesex County, CT</v>
          </cell>
          <cell r="C84">
            <v>0.52949999999999997</v>
          </cell>
        </row>
        <row r="85">
          <cell r="A85" t="str">
            <v>cty31135</v>
          </cell>
          <cell r="B85" t="str">
            <v>Perkins County, NE</v>
          </cell>
          <cell r="C85">
            <v>0.52739999999999998</v>
          </cell>
        </row>
        <row r="86">
          <cell r="A86" t="str">
            <v>cty36091</v>
          </cell>
          <cell r="B86" t="str">
            <v>Saratoga County, NY</v>
          </cell>
          <cell r="C86">
            <v>0.52680000000000005</v>
          </cell>
        </row>
        <row r="87">
          <cell r="A87" t="str">
            <v>cty08091</v>
          </cell>
          <cell r="B87" t="str">
            <v>Ouray County, CO</v>
          </cell>
          <cell r="C87">
            <v>0.52680000000000005</v>
          </cell>
        </row>
        <row r="88">
          <cell r="A88" t="str">
            <v>cty50007</v>
          </cell>
          <cell r="B88" t="str">
            <v>Chittenden County, VT</v>
          </cell>
          <cell r="C88">
            <v>0.52610000000000001</v>
          </cell>
        </row>
        <row r="89">
          <cell r="A89" t="str">
            <v>cty09003</v>
          </cell>
          <cell r="B89" t="str">
            <v>Hartford County, CT</v>
          </cell>
          <cell r="C89">
            <v>0.52569999999999995</v>
          </cell>
        </row>
        <row r="90">
          <cell r="A90" t="str">
            <v>cty53075</v>
          </cell>
          <cell r="B90" t="str">
            <v>Whitman County, WA</v>
          </cell>
          <cell r="C90">
            <v>0.52439999999999998</v>
          </cell>
        </row>
        <row r="91">
          <cell r="A91" t="str">
            <v>cty51620</v>
          </cell>
          <cell r="B91" t="str">
            <v>Franklin city, VA</v>
          </cell>
          <cell r="C91">
            <v>0.5242</v>
          </cell>
        </row>
        <row r="92">
          <cell r="A92" t="str">
            <v>cty26161</v>
          </cell>
          <cell r="B92" t="str">
            <v>Washtenaw County, MI</v>
          </cell>
          <cell r="C92">
            <v>0.52290000000000003</v>
          </cell>
        </row>
        <row r="93">
          <cell r="A93" t="str">
            <v>cty25001</v>
          </cell>
          <cell r="B93" t="str">
            <v>Barnstable County, MA</v>
          </cell>
          <cell r="C93">
            <v>0.52280000000000004</v>
          </cell>
        </row>
        <row r="94">
          <cell r="A94" t="str">
            <v>cty42003</v>
          </cell>
          <cell r="B94" t="str">
            <v>Allegheny County, PA</v>
          </cell>
          <cell r="C94">
            <v>0.5222</v>
          </cell>
        </row>
        <row r="95">
          <cell r="A95" t="str">
            <v>cty09013</v>
          </cell>
          <cell r="B95" t="str">
            <v>Tolland County, CT</v>
          </cell>
          <cell r="C95">
            <v>0.52210000000000001</v>
          </cell>
        </row>
        <row r="96">
          <cell r="A96" t="str">
            <v>cty38011</v>
          </cell>
          <cell r="B96" t="str">
            <v>Bowman County, ND</v>
          </cell>
          <cell r="C96">
            <v>0.52129999999999999</v>
          </cell>
        </row>
        <row r="97">
          <cell r="A97" t="str">
            <v>cty39041</v>
          </cell>
          <cell r="B97" t="str">
            <v>Delaware County, OH</v>
          </cell>
          <cell r="C97">
            <v>0.5212</v>
          </cell>
        </row>
        <row r="98">
          <cell r="A98" t="str">
            <v>cty25023</v>
          </cell>
          <cell r="B98" t="str">
            <v>Plymouth County, MA</v>
          </cell>
          <cell r="C98">
            <v>0.52029999999999998</v>
          </cell>
        </row>
        <row r="99">
          <cell r="A99" t="str">
            <v>cty09009</v>
          </cell>
          <cell r="B99" t="str">
            <v>New Haven County, CT</v>
          </cell>
          <cell r="C99">
            <v>0.52029999999999998</v>
          </cell>
        </row>
        <row r="100">
          <cell r="A100" t="str">
            <v>cty40059</v>
          </cell>
          <cell r="B100" t="str">
            <v>Harper County, OK</v>
          </cell>
          <cell r="C100">
            <v>0.51990000000000003</v>
          </cell>
        </row>
        <row r="101">
          <cell r="A101" t="str">
            <v>cty51830</v>
          </cell>
          <cell r="B101" t="str">
            <v>Williamsburg city, VA</v>
          </cell>
          <cell r="C101">
            <v>0.51929999999999998</v>
          </cell>
        </row>
        <row r="102">
          <cell r="A102" t="str">
            <v>cty49043</v>
          </cell>
          <cell r="B102" t="str">
            <v>Summit County, UT</v>
          </cell>
          <cell r="C102">
            <v>0.51910000000000001</v>
          </cell>
        </row>
        <row r="103">
          <cell r="A103" t="str">
            <v>cty36027</v>
          </cell>
          <cell r="B103" t="str">
            <v>Dutchess County, NY</v>
          </cell>
          <cell r="C103">
            <v>0.51880000000000004</v>
          </cell>
        </row>
        <row r="104">
          <cell r="A104" t="str">
            <v>cty72127</v>
          </cell>
          <cell r="B104" t="str">
            <v>San Juan Municipio, PR</v>
          </cell>
          <cell r="C104">
            <v>0.51849999999999996</v>
          </cell>
        </row>
        <row r="105">
          <cell r="A105" t="str">
            <v>cty44005</v>
          </cell>
          <cell r="B105" t="str">
            <v>Newport County, RI</v>
          </cell>
          <cell r="C105">
            <v>0.51849999999999996</v>
          </cell>
        </row>
        <row r="106">
          <cell r="A106" t="str">
            <v>cty48433</v>
          </cell>
          <cell r="B106" t="str">
            <v>Stonewall County, TX</v>
          </cell>
          <cell r="C106">
            <v>0.51729999999999998</v>
          </cell>
        </row>
        <row r="107">
          <cell r="A107" t="str">
            <v>cty08025</v>
          </cell>
          <cell r="B107" t="str">
            <v>Crowley County, CO</v>
          </cell>
          <cell r="C107">
            <v>0.5171</v>
          </cell>
        </row>
        <row r="108">
          <cell r="A108" t="str">
            <v>cty26125</v>
          </cell>
          <cell r="B108" t="str">
            <v>Oakland County, MI</v>
          </cell>
          <cell r="C108">
            <v>0.51680000000000004</v>
          </cell>
        </row>
        <row r="109">
          <cell r="A109" t="str">
            <v>cty56027</v>
          </cell>
          <cell r="B109" t="str">
            <v>Niobrara County, WY</v>
          </cell>
          <cell r="C109">
            <v>0.51629999999999998</v>
          </cell>
        </row>
        <row r="110">
          <cell r="A110" t="str">
            <v>cty51095</v>
          </cell>
          <cell r="B110" t="str">
            <v>James City County, VA</v>
          </cell>
          <cell r="C110">
            <v>0.51539999999999997</v>
          </cell>
        </row>
        <row r="111">
          <cell r="A111" t="str">
            <v>cty19169</v>
          </cell>
          <cell r="B111" t="str">
            <v>Story County, IA</v>
          </cell>
          <cell r="C111">
            <v>0.51480000000000004</v>
          </cell>
        </row>
        <row r="112">
          <cell r="A112" t="str">
            <v>cty51750</v>
          </cell>
          <cell r="B112" t="str">
            <v>Radford city, VA</v>
          </cell>
          <cell r="C112">
            <v>0.51470000000000005</v>
          </cell>
        </row>
        <row r="113">
          <cell r="A113" t="str">
            <v>cty46069</v>
          </cell>
          <cell r="B113" t="str">
            <v>Hyde County, SD</v>
          </cell>
          <cell r="C113">
            <v>0.51339999999999997</v>
          </cell>
        </row>
        <row r="114">
          <cell r="A114" t="str">
            <v>cty36109</v>
          </cell>
          <cell r="B114" t="str">
            <v>Tompkins County, NY</v>
          </cell>
          <cell r="C114">
            <v>0.51270000000000004</v>
          </cell>
        </row>
        <row r="115">
          <cell r="A115" t="str">
            <v>cty48259</v>
          </cell>
          <cell r="B115" t="str">
            <v>Kendall County, TX</v>
          </cell>
          <cell r="C115">
            <v>0.51190000000000002</v>
          </cell>
        </row>
        <row r="116">
          <cell r="A116" t="str">
            <v>cty25007</v>
          </cell>
          <cell r="B116" t="str">
            <v>Dukes County, MA</v>
          </cell>
          <cell r="C116">
            <v>0.5111</v>
          </cell>
        </row>
        <row r="117">
          <cell r="A117" t="str">
            <v>cty46107</v>
          </cell>
          <cell r="B117" t="str">
            <v>Potter County, SD</v>
          </cell>
          <cell r="C117">
            <v>0.51090000000000002</v>
          </cell>
        </row>
        <row r="118">
          <cell r="A118" t="str">
            <v>cty25027</v>
          </cell>
          <cell r="B118" t="str">
            <v>Worcester County, MA</v>
          </cell>
          <cell r="C118">
            <v>0.50949999999999995</v>
          </cell>
        </row>
        <row r="119">
          <cell r="A119" t="str">
            <v>cty09005</v>
          </cell>
          <cell r="B119" t="str">
            <v>Litchfield County, CT</v>
          </cell>
          <cell r="C119">
            <v>0.5081</v>
          </cell>
        </row>
        <row r="120">
          <cell r="A120" t="str">
            <v>cty48157</v>
          </cell>
          <cell r="B120" t="str">
            <v>Fort Bend County, TX</v>
          </cell>
          <cell r="C120">
            <v>0.50719999999999998</v>
          </cell>
        </row>
        <row r="121">
          <cell r="A121" t="str">
            <v>cty26083</v>
          </cell>
          <cell r="B121" t="str">
            <v>Keweenaw County, MI</v>
          </cell>
          <cell r="C121">
            <v>0.50690000000000002</v>
          </cell>
        </row>
        <row r="122">
          <cell r="A122" t="str">
            <v>cty33015</v>
          </cell>
          <cell r="B122" t="str">
            <v>Rockingham County, NH</v>
          </cell>
          <cell r="C122">
            <v>0.50639999999999996</v>
          </cell>
        </row>
        <row r="123">
          <cell r="A123" t="str">
            <v>cty36029</v>
          </cell>
          <cell r="B123" t="str">
            <v>Erie County, NY</v>
          </cell>
          <cell r="C123">
            <v>0.50390000000000001</v>
          </cell>
        </row>
        <row r="124">
          <cell r="A124" t="str">
            <v>cty41003</v>
          </cell>
          <cell r="B124" t="str">
            <v>Benton County, OR</v>
          </cell>
          <cell r="C124">
            <v>0.50280000000000002</v>
          </cell>
        </row>
        <row r="125">
          <cell r="A125" t="str">
            <v>cty31179</v>
          </cell>
          <cell r="B125" t="str">
            <v>Wayne County, NE</v>
          </cell>
          <cell r="C125">
            <v>0.50209999999999999</v>
          </cell>
        </row>
        <row r="126">
          <cell r="A126" t="str">
            <v>cty54061</v>
          </cell>
          <cell r="B126" t="str">
            <v>Monongalia County, WV</v>
          </cell>
          <cell r="C126">
            <v>0.50160000000000005</v>
          </cell>
        </row>
        <row r="127">
          <cell r="A127" t="str">
            <v>cty48149</v>
          </cell>
          <cell r="B127" t="str">
            <v>Fayette County, TX</v>
          </cell>
          <cell r="C127">
            <v>0.50109999999999999</v>
          </cell>
        </row>
        <row r="128">
          <cell r="A128" t="str">
            <v>cty38015</v>
          </cell>
          <cell r="B128" t="str">
            <v>Burleigh County, ND</v>
          </cell>
          <cell r="C128">
            <v>0.50019999999999998</v>
          </cell>
        </row>
        <row r="129">
          <cell r="A129" t="str">
            <v>cty36055</v>
          </cell>
          <cell r="B129" t="str">
            <v>Monroe County, NY</v>
          </cell>
          <cell r="C129">
            <v>0.50009999999999999</v>
          </cell>
        </row>
        <row r="130">
          <cell r="A130" t="str">
            <v>cty16057</v>
          </cell>
          <cell r="B130" t="str">
            <v>Latah County, ID</v>
          </cell>
          <cell r="C130">
            <v>0.5</v>
          </cell>
        </row>
        <row r="131">
          <cell r="A131" t="str">
            <v>cty42069</v>
          </cell>
          <cell r="B131" t="str">
            <v>Lackawanna County, PA</v>
          </cell>
          <cell r="C131">
            <v>0.49990000000000001</v>
          </cell>
        </row>
        <row r="132">
          <cell r="A132" t="str">
            <v>cty06081</v>
          </cell>
          <cell r="B132" t="str">
            <v>San Mateo County, CA</v>
          </cell>
          <cell r="C132">
            <v>0.49909999999999999</v>
          </cell>
        </row>
        <row r="133">
          <cell r="A133" t="str">
            <v>cty34005</v>
          </cell>
          <cell r="B133" t="str">
            <v>Burlington County, NJ</v>
          </cell>
          <cell r="C133">
            <v>0.49780000000000002</v>
          </cell>
        </row>
        <row r="134">
          <cell r="A134" t="str">
            <v>cty38041</v>
          </cell>
          <cell r="B134" t="str">
            <v>Hettinger County, ND</v>
          </cell>
          <cell r="C134">
            <v>0.49519999999999997</v>
          </cell>
        </row>
        <row r="135">
          <cell r="A135" t="str">
            <v>cty34013</v>
          </cell>
          <cell r="B135" t="str">
            <v>Essex County, NJ</v>
          </cell>
          <cell r="C135">
            <v>0.495</v>
          </cell>
        </row>
        <row r="136">
          <cell r="A136" t="str">
            <v>cty48317</v>
          </cell>
          <cell r="B136" t="str">
            <v>Martin County, TX</v>
          </cell>
          <cell r="C136">
            <v>0.4945</v>
          </cell>
        </row>
        <row r="137">
          <cell r="A137" t="str">
            <v>cty29019</v>
          </cell>
          <cell r="B137" t="str">
            <v>Boone County, MO</v>
          </cell>
          <cell r="C137">
            <v>0.49440000000000001</v>
          </cell>
        </row>
        <row r="138">
          <cell r="A138" t="str">
            <v>cty56001</v>
          </cell>
          <cell r="B138" t="str">
            <v>Albany County, WY</v>
          </cell>
          <cell r="C138">
            <v>0.49349999999999999</v>
          </cell>
        </row>
        <row r="139">
          <cell r="A139" t="str">
            <v>cty27053</v>
          </cell>
          <cell r="B139" t="str">
            <v>Hennepin County, MN</v>
          </cell>
          <cell r="C139">
            <v>0.49259999999999998</v>
          </cell>
        </row>
        <row r="140">
          <cell r="A140" t="str">
            <v>cty54069</v>
          </cell>
          <cell r="B140" t="str">
            <v>Ohio County, WV</v>
          </cell>
          <cell r="C140">
            <v>0.4924</v>
          </cell>
        </row>
        <row r="141">
          <cell r="A141" t="str">
            <v>cty34031</v>
          </cell>
          <cell r="B141" t="str">
            <v>Passaic County, NJ</v>
          </cell>
          <cell r="C141">
            <v>0.49220000000000003</v>
          </cell>
        </row>
        <row r="142">
          <cell r="A142" t="str">
            <v>cty51161</v>
          </cell>
          <cell r="B142" t="str">
            <v>Roanoke County, VA</v>
          </cell>
          <cell r="C142">
            <v>0.4919</v>
          </cell>
        </row>
        <row r="143">
          <cell r="A143" t="str">
            <v>cty36067</v>
          </cell>
          <cell r="B143" t="str">
            <v>Onondaga County, NY</v>
          </cell>
          <cell r="C143">
            <v>0.49180000000000001</v>
          </cell>
        </row>
        <row r="144">
          <cell r="A144" t="str">
            <v>cty01117</v>
          </cell>
          <cell r="B144" t="str">
            <v>Shelby County, AL</v>
          </cell>
          <cell r="C144">
            <v>0.48970000000000002</v>
          </cell>
        </row>
        <row r="145">
          <cell r="A145" t="str">
            <v>cty20179</v>
          </cell>
          <cell r="B145" t="str">
            <v>Sheridan County, KS</v>
          </cell>
          <cell r="C145">
            <v>0.48920000000000002</v>
          </cell>
        </row>
        <row r="146">
          <cell r="A146" t="str">
            <v>cty20039</v>
          </cell>
          <cell r="B146" t="str">
            <v>Decatur County, KS</v>
          </cell>
          <cell r="C146">
            <v>0.48870000000000002</v>
          </cell>
        </row>
        <row r="147">
          <cell r="A147" t="str">
            <v>cty51041</v>
          </cell>
          <cell r="B147" t="str">
            <v>Chesterfield County, VA</v>
          </cell>
          <cell r="C147">
            <v>0.48859999999999998</v>
          </cell>
        </row>
        <row r="148">
          <cell r="A148" t="str">
            <v>cty38061</v>
          </cell>
          <cell r="B148" t="str">
            <v>Mountrail County, ND</v>
          </cell>
          <cell r="C148">
            <v>0.4879</v>
          </cell>
        </row>
        <row r="149">
          <cell r="A149" t="str">
            <v>cty17111</v>
          </cell>
          <cell r="B149" t="str">
            <v>McHenry County, IL</v>
          </cell>
          <cell r="C149">
            <v>0.48749999999999999</v>
          </cell>
        </row>
        <row r="150">
          <cell r="A150" t="str">
            <v>cty20161</v>
          </cell>
          <cell r="B150" t="str">
            <v>Riley County, KS</v>
          </cell>
          <cell r="C150">
            <v>0.48730000000000001</v>
          </cell>
        </row>
        <row r="151">
          <cell r="A151" t="str">
            <v>cty13121</v>
          </cell>
          <cell r="B151" t="str">
            <v>Fulton County, GA</v>
          </cell>
          <cell r="C151">
            <v>0.48709999999999998</v>
          </cell>
        </row>
        <row r="152">
          <cell r="A152" t="str">
            <v>cty06085</v>
          </cell>
          <cell r="B152" t="str">
            <v>Santa Clara County, CA</v>
          </cell>
          <cell r="C152">
            <v>0.48709999999999998</v>
          </cell>
        </row>
        <row r="153">
          <cell r="A153" t="str">
            <v>cty36093</v>
          </cell>
          <cell r="B153" t="str">
            <v>Schenectady County, NY</v>
          </cell>
          <cell r="C153">
            <v>0.48699999999999999</v>
          </cell>
        </row>
        <row r="154">
          <cell r="A154" t="str">
            <v>cty13073</v>
          </cell>
          <cell r="B154" t="str">
            <v>Columbia County, GA</v>
          </cell>
          <cell r="C154">
            <v>0.48680000000000001</v>
          </cell>
        </row>
        <row r="155">
          <cell r="A155" t="str">
            <v>cty20157</v>
          </cell>
          <cell r="B155" t="str">
            <v>Republic County, KS</v>
          </cell>
          <cell r="C155">
            <v>0.48659999999999998</v>
          </cell>
        </row>
        <row r="156">
          <cell r="A156" t="str">
            <v>cty08005</v>
          </cell>
          <cell r="B156" t="str">
            <v>Arapahoe County, CO</v>
          </cell>
          <cell r="C156">
            <v>0.48620000000000002</v>
          </cell>
        </row>
        <row r="157">
          <cell r="A157" t="str">
            <v>cty25015</v>
          </cell>
          <cell r="B157" t="str">
            <v>Hampshire County, MA</v>
          </cell>
          <cell r="C157">
            <v>0.48559999999999998</v>
          </cell>
        </row>
        <row r="158">
          <cell r="A158" t="str">
            <v>cty33011</v>
          </cell>
          <cell r="B158" t="str">
            <v>Hillsborough County, NH</v>
          </cell>
          <cell r="C158">
            <v>0.4854</v>
          </cell>
        </row>
        <row r="159">
          <cell r="A159" t="str">
            <v>cty38031</v>
          </cell>
          <cell r="B159" t="str">
            <v>Foster County, ND</v>
          </cell>
          <cell r="C159">
            <v>0.48520000000000002</v>
          </cell>
        </row>
        <row r="160">
          <cell r="A160" t="str">
            <v>cty13219</v>
          </cell>
          <cell r="B160" t="str">
            <v>Oconee County, GA</v>
          </cell>
          <cell r="C160">
            <v>0.48470000000000002</v>
          </cell>
        </row>
        <row r="161">
          <cell r="A161" t="str">
            <v>cty38053</v>
          </cell>
          <cell r="B161" t="str">
            <v>McKenzie County, ND</v>
          </cell>
          <cell r="C161">
            <v>0.48449999999999999</v>
          </cell>
        </row>
        <row r="162">
          <cell r="A162" t="str">
            <v>cty31071</v>
          </cell>
          <cell r="B162" t="str">
            <v>Garfield County, NE</v>
          </cell>
          <cell r="C162">
            <v>0.48399999999999999</v>
          </cell>
        </row>
        <row r="163">
          <cell r="A163" t="str">
            <v>cty20135</v>
          </cell>
          <cell r="B163" t="str">
            <v>Ness County, KS</v>
          </cell>
          <cell r="C163">
            <v>0.48309999999999997</v>
          </cell>
        </row>
        <row r="164">
          <cell r="A164" t="str">
            <v>cty08009</v>
          </cell>
          <cell r="B164" t="str">
            <v>Baca County, CO</v>
          </cell>
          <cell r="C164">
            <v>0.48299999999999998</v>
          </cell>
        </row>
        <row r="165">
          <cell r="A165" t="str">
            <v>cty46065</v>
          </cell>
          <cell r="B165" t="str">
            <v>Hughes County, SD</v>
          </cell>
          <cell r="C165">
            <v>0.48230000000000001</v>
          </cell>
        </row>
        <row r="166">
          <cell r="A166" t="str">
            <v>cty08063</v>
          </cell>
          <cell r="B166" t="str">
            <v>Kit Carson County, CO</v>
          </cell>
          <cell r="C166">
            <v>0.48139999999999999</v>
          </cell>
        </row>
        <row r="167">
          <cell r="A167" t="str">
            <v>cty31077</v>
          </cell>
          <cell r="B167" t="str">
            <v>Greeley County, NE</v>
          </cell>
          <cell r="C167">
            <v>0.48099999999999998</v>
          </cell>
        </row>
        <row r="168">
          <cell r="A168" t="str">
            <v>cty55025</v>
          </cell>
          <cell r="B168" t="str">
            <v>Dane County, WI</v>
          </cell>
          <cell r="C168">
            <v>0.48070000000000002</v>
          </cell>
        </row>
        <row r="169">
          <cell r="A169" t="str">
            <v>cty42129</v>
          </cell>
          <cell r="B169" t="str">
            <v>Westmoreland County, PA</v>
          </cell>
          <cell r="C169">
            <v>0.48060000000000003</v>
          </cell>
        </row>
        <row r="170">
          <cell r="A170" t="str">
            <v>cty36081</v>
          </cell>
          <cell r="B170" t="str">
            <v>Queens County, NY</v>
          </cell>
          <cell r="C170">
            <v>0.48049999999999998</v>
          </cell>
        </row>
        <row r="171">
          <cell r="A171" t="str">
            <v>cty20045</v>
          </cell>
          <cell r="B171" t="str">
            <v>Douglas County, KS</v>
          </cell>
          <cell r="C171">
            <v>0.48020000000000002</v>
          </cell>
        </row>
        <row r="172">
          <cell r="A172" t="str">
            <v>cty38009</v>
          </cell>
          <cell r="B172" t="str">
            <v>Bottineau County, ND</v>
          </cell>
          <cell r="C172">
            <v>0.48020000000000002</v>
          </cell>
        </row>
        <row r="173">
          <cell r="A173" t="str">
            <v>cty40093</v>
          </cell>
          <cell r="B173" t="str">
            <v>Major County, OK</v>
          </cell>
          <cell r="C173">
            <v>0.47970000000000002</v>
          </cell>
        </row>
        <row r="174">
          <cell r="A174" t="str">
            <v>cty20131</v>
          </cell>
          <cell r="B174" t="str">
            <v>Nemaha County, KS</v>
          </cell>
          <cell r="C174">
            <v>0.47949999999999998</v>
          </cell>
        </row>
        <row r="175">
          <cell r="A175" t="str">
            <v>cty53023</v>
          </cell>
          <cell r="B175" t="str">
            <v>Garfield County, WA</v>
          </cell>
          <cell r="C175">
            <v>0.47910000000000003</v>
          </cell>
        </row>
        <row r="176">
          <cell r="A176" t="str">
            <v>cty19191</v>
          </cell>
          <cell r="B176" t="str">
            <v>Winneshiek County, IA</v>
          </cell>
          <cell r="C176">
            <v>0.47820000000000001</v>
          </cell>
        </row>
        <row r="177">
          <cell r="A177" t="str">
            <v>cty31185</v>
          </cell>
          <cell r="B177" t="str">
            <v>York County, NE</v>
          </cell>
          <cell r="C177">
            <v>0.47770000000000001</v>
          </cell>
        </row>
        <row r="178">
          <cell r="A178" t="str">
            <v>cty22103</v>
          </cell>
          <cell r="B178" t="str">
            <v>St. Tammany Parish, LA</v>
          </cell>
          <cell r="C178">
            <v>0.4768</v>
          </cell>
        </row>
        <row r="179">
          <cell r="A179" t="str">
            <v>cty13135</v>
          </cell>
          <cell r="B179" t="str">
            <v>Gwinnett County, GA</v>
          </cell>
          <cell r="C179">
            <v>0.47670000000000001</v>
          </cell>
        </row>
        <row r="180">
          <cell r="A180" t="str">
            <v>cty50015</v>
          </cell>
          <cell r="B180" t="str">
            <v>Lamoille County, VT</v>
          </cell>
          <cell r="C180">
            <v>0.4763</v>
          </cell>
        </row>
        <row r="181">
          <cell r="A181" t="str">
            <v>cty21035</v>
          </cell>
          <cell r="B181" t="str">
            <v>Calloway County, KY</v>
          </cell>
          <cell r="C181">
            <v>0.47589999999999999</v>
          </cell>
        </row>
        <row r="182">
          <cell r="A182" t="str">
            <v>cty19061</v>
          </cell>
          <cell r="B182" t="str">
            <v>Dubuque County, IA</v>
          </cell>
          <cell r="C182">
            <v>0.47489999999999999</v>
          </cell>
        </row>
        <row r="183">
          <cell r="A183" t="str">
            <v>cty16085</v>
          </cell>
          <cell r="B183" t="str">
            <v>Valley County, ID</v>
          </cell>
          <cell r="C183">
            <v>0.47460000000000002</v>
          </cell>
        </row>
        <row r="184">
          <cell r="A184" t="str">
            <v>cty46003</v>
          </cell>
          <cell r="B184" t="str">
            <v>Aurora County, SD</v>
          </cell>
          <cell r="C184">
            <v>0.47399999999999998</v>
          </cell>
        </row>
        <row r="185">
          <cell r="A185" t="str">
            <v>cty27037</v>
          </cell>
          <cell r="B185" t="str">
            <v>Dakota County, MN</v>
          </cell>
          <cell r="C185">
            <v>0.47299999999999998</v>
          </cell>
        </row>
        <row r="186">
          <cell r="A186" t="str">
            <v>cty51660</v>
          </cell>
          <cell r="B186" t="str">
            <v>Harrisonburg city, VA</v>
          </cell>
          <cell r="C186">
            <v>0.47299999999999998</v>
          </cell>
        </row>
        <row r="187">
          <cell r="A187" t="str">
            <v>cty31069</v>
          </cell>
          <cell r="B187" t="str">
            <v>Garden County, NE</v>
          </cell>
          <cell r="C187">
            <v>0.4728</v>
          </cell>
        </row>
        <row r="188">
          <cell r="A188" t="str">
            <v>cty06013</v>
          </cell>
          <cell r="B188" t="str">
            <v>Contra Costa County, CA</v>
          </cell>
          <cell r="C188">
            <v>0.47260000000000002</v>
          </cell>
        </row>
        <row r="189">
          <cell r="A189" t="str">
            <v>cty42077</v>
          </cell>
          <cell r="B189" t="str">
            <v>Lehigh County, PA</v>
          </cell>
          <cell r="C189">
            <v>0.47249999999999998</v>
          </cell>
        </row>
        <row r="190">
          <cell r="A190" t="str">
            <v>cty20151</v>
          </cell>
          <cell r="B190" t="str">
            <v>Pratt County, KS</v>
          </cell>
          <cell r="C190">
            <v>0.47199999999999998</v>
          </cell>
        </row>
        <row r="191">
          <cell r="A191" t="str">
            <v>cty29165</v>
          </cell>
          <cell r="B191" t="str">
            <v>Platte County, MO</v>
          </cell>
          <cell r="C191">
            <v>0.4718</v>
          </cell>
        </row>
        <row r="192">
          <cell r="A192" t="str">
            <v>cty51075</v>
          </cell>
          <cell r="B192" t="str">
            <v>Goochland County, VA</v>
          </cell>
          <cell r="C192">
            <v>0.4718</v>
          </cell>
        </row>
        <row r="193">
          <cell r="A193" t="str">
            <v>cty36113</v>
          </cell>
          <cell r="B193" t="str">
            <v>Warren County, NY</v>
          </cell>
          <cell r="C193">
            <v>0.47149999999999997</v>
          </cell>
        </row>
        <row r="194">
          <cell r="A194" t="str">
            <v>cty51775</v>
          </cell>
          <cell r="B194" t="str">
            <v>Salem city, VA</v>
          </cell>
          <cell r="C194">
            <v>0.47049999999999997</v>
          </cell>
        </row>
        <row r="195">
          <cell r="A195" t="str">
            <v>cty21067</v>
          </cell>
          <cell r="B195" t="str">
            <v>Fayette County, KY</v>
          </cell>
          <cell r="C195">
            <v>0.47039999999999998</v>
          </cell>
        </row>
        <row r="196">
          <cell r="A196" t="str">
            <v>cty20051</v>
          </cell>
          <cell r="B196" t="str">
            <v>Ellis County, KS</v>
          </cell>
          <cell r="C196">
            <v>0.47020000000000001</v>
          </cell>
        </row>
        <row r="197">
          <cell r="A197" t="str">
            <v>cty42125</v>
          </cell>
          <cell r="B197" t="str">
            <v>Washington County, PA</v>
          </cell>
          <cell r="C197">
            <v>0.46899999999999997</v>
          </cell>
        </row>
        <row r="198">
          <cell r="A198" t="str">
            <v>cty34009</v>
          </cell>
          <cell r="B198" t="str">
            <v>Cape May County, NJ</v>
          </cell>
          <cell r="C198">
            <v>0.46860000000000002</v>
          </cell>
        </row>
        <row r="199">
          <cell r="A199" t="str">
            <v>cty25003</v>
          </cell>
          <cell r="B199" t="str">
            <v>Berkshire County, MA</v>
          </cell>
          <cell r="C199">
            <v>0.46850000000000003</v>
          </cell>
        </row>
        <row r="200">
          <cell r="A200" t="str">
            <v>cty46011</v>
          </cell>
          <cell r="B200" t="str">
            <v>Brookings County, SD</v>
          </cell>
          <cell r="C200">
            <v>0.46829999999999999</v>
          </cell>
        </row>
        <row r="201">
          <cell r="A201" t="str">
            <v>cty30049</v>
          </cell>
          <cell r="B201" t="str">
            <v>Lewis and Clark County, MT</v>
          </cell>
          <cell r="C201">
            <v>0.46750000000000003</v>
          </cell>
        </row>
        <row r="202">
          <cell r="A202" t="str">
            <v>cty36007</v>
          </cell>
          <cell r="B202" t="str">
            <v>Broome County, NY</v>
          </cell>
          <cell r="C202">
            <v>0.46750000000000003</v>
          </cell>
        </row>
        <row r="203">
          <cell r="A203" t="str">
            <v>cty48295</v>
          </cell>
          <cell r="B203" t="str">
            <v>Lipscomb County, TX</v>
          </cell>
          <cell r="C203">
            <v>0.46710000000000002</v>
          </cell>
        </row>
        <row r="204">
          <cell r="A204" t="str">
            <v>cty27123</v>
          </cell>
          <cell r="B204" t="str">
            <v>Ramsey County, MN</v>
          </cell>
          <cell r="C204">
            <v>0.46629999999999999</v>
          </cell>
        </row>
        <row r="205">
          <cell r="A205" t="str">
            <v>cty36111</v>
          </cell>
          <cell r="B205" t="str">
            <v>Ulster County, NY</v>
          </cell>
          <cell r="C205">
            <v>0.46589999999999998</v>
          </cell>
        </row>
        <row r="206">
          <cell r="A206" t="str">
            <v>cty37189</v>
          </cell>
          <cell r="B206" t="str">
            <v>Watauga County, NC</v>
          </cell>
          <cell r="C206">
            <v>0.46479999999999999</v>
          </cell>
        </row>
        <row r="207">
          <cell r="A207" t="str">
            <v>cty17113</v>
          </cell>
          <cell r="B207" t="str">
            <v>McLean County, IL</v>
          </cell>
          <cell r="C207">
            <v>0.46460000000000001</v>
          </cell>
        </row>
        <row r="208">
          <cell r="A208" t="str">
            <v>cty34041</v>
          </cell>
          <cell r="B208" t="str">
            <v>Warren County, NJ</v>
          </cell>
          <cell r="C208">
            <v>0.46429999999999999</v>
          </cell>
        </row>
        <row r="209">
          <cell r="A209" t="str">
            <v>cty38091</v>
          </cell>
          <cell r="B209" t="str">
            <v>Steele County, ND</v>
          </cell>
          <cell r="C209">
            <v>0.46429999999999999</v>
          </cell>
        </row>
        <row r="210">
          <cell r="A210" t="str">
            <v>cty18157</v>
          </cell>
          <cell r="B210" t="str">
            <v>Tippecanoe County, IN</v>
          </cell>
          <cell r="C210">
            <v>0.46429999999999999</v>
          </cell>
        </row>
        <row r="211">
          <cell r="A211" t="str">
            <v>cty20183</v>
          </cell>
          <cell r="B211" t="str">
            <v>Smith County, KS</v>
          </cell>
          <cell r="C211">
            <v>0.46410000000000001</v>
          </cell>
        </row>
        <row r="212">
          <cell r="A212" t="str">
            <v>cty33009</v>
          </cell>
          <cell r="B212" t="str">
            <v>Grafton County, NH</v>
          </cell>
          <cell r="C212">
            <v>0.46300000000000002</v>
          </cell>
        </row>
        <row r="213">
          <cell r="A213" t="str">
            <v>cty36069</v>
          </cell>
          <cell r="B213" t="str">
            <v>Ontario County, NY</v>
          </cell>
          <cell r="C213">
            <v>0.46300000000000002</v>
          </cell>
        </row>
        <row r="214">
          <cell r="A214" t="str">
            <v>cty46025</v>
          </cell>
          <cell r="B214" t="str">
            <v>Clark County, SD</v>
          </cell>
          <cell r="C214">
            <v>0.46279999999999999</v>
          </cell>
        </row>
        <row r="215">
          <cell r="A215" t="str">
            <v>cty19147</v>
          </cell>
          <cell r="B215" t="str">
            <v>Palo Alto County, IA</v>
          </cell>
          <cell r="C215">
            <v>0.46250000000000002</v>
          </cell>
        </row>
        <row r="216">
          <cell r="A216" t="str">
            <v>cty08121</v>
          </cell>
          <cell r="B216" t="str">
            <v>Washington County, CO</v>
          </cell>
          <cell r="C216">
            <v>0.46250000000000002</v>
          </cell>
        </row>
        <row r="217">
          <cell r="A217" t="str">
            <v>cty51121</v>
          </cell>
          <cell r="B217" t="str">
            <v>Montgomery County, VA</v>
          </cell>
          <cell r="C217">
            <v>0.46239999999999998</v>
          </cell>
        </row>
        <row r="218">
          <cell r="A218" t="str">
            <v>cty09011</v>
          </cell>
          <cell r="B218" t="str">
            <v>New London County, CT</v>
          </cell>
          <cell r="C218">
            <v>0.46210000000000001</v>
          </cell>
        </row>
        <row r="219">
          <cell r="A219" t="str">
            <v>cty24013</v>
          </cell>
          <cell r="B219" t="str">
            <v>Carroll County, MD</v>
          </cell>
          <cell r="C219">
            <v>0.46210000000000001</v>
          </cell>
        </row>
        <row r="220">
          <cell r="A220" t="str">
            <v>cty44003</v>
          </cell>
          <cell r="B220" t="str">
            <v>Kent County, RI</v>
          </cell>
          <cell r="C220">
            <v>0.46200000000000002</v>
          </cell>
        </row>
        <row r="221">
          <cell r="A221" t="str">
            <v>cty51087</v>
          </cell>
          <cell r="B221" t="str">
            <v>Henrico County, VA</v>
          </cell>
          <cell r="C221">
            <v>0.46160000000000001</v>
          </cell>
        </row>
        <row r="222">
          <cell r="A222" t="str">
            <v>cty17019</v>
          </cell>
          <cell r="B222" t="str">
            <v>Champaign County, IL</v>
          </cell>
          <cell r="C222">
            <v>0.46129999999999999</v>
          </cell>
        </row>
        <row r="223">
          <cell r="A223" t="str">
            <v>cty33003</v>
          </cell>
          <cell r="B223" t="str">
            <v>Carroll County, NH</v>
          </cell>
          <cell r="C223">
            <v>0.46079999999999999</v>
          </cell>
        </row>
        <row r="224">
          <cell r="A224" t="str">
            <v>cty19165</v>
          </cell>
          <cell r="B224" t="str">
            <v>Shelby County, IA</v>
          </cell>
          <cell r="C224">
            <v>0.46</v>
          </cell>
        </row>
        <row r="225">
          <cell r="A225" t="str">
            <v>cty17013</v>
          </cell>
          <cell r="B225" t="str">
            <v>Calhoun County, IL</v>
          </cell>
          <cell r="C225">
            <v>0.46</v>
          </cell>
        </row>
        <row r="226">
          <cell r="A226" t="str">
            <v>cty38017</v>
          </cell>
          <cell r="B226" t="str">
            <v>Cass County, ND</v>
          </cell>
          <cell r="C226">
            <v>0.45900000000000002</v>
          </cell>
        </row>
        <row r="227">
          <cell r="A227" t="str">
            <v>cty29051</v>
          </cell>
          <cell r="B227" t="str">
            <v>Cole County, MO</v>
          </cell>
          <cell r="C227">
            <v>0.45879999999999999</v>
          </cell>
        </row>
        <row r="228">
          <cell r="A228" t="str">
            <v>cty08059</v>
          </cell>
          <cell r="B228" t="str">
            <v>Jefferson County, CO</v>
          </cell>
          <cell r="C228">
            <v>0.45779999999999998</v>
          </cell>
        </row>
        <row r="229">
          <cell r="A229" t="str">
            <v>cty40025</v>
          </cell>
          <cell r="B229" t="str">
            <v>Cimarron County, OK</v>
          </cell>
          <cell r="C229">
            <v>0.45779999999999998</v>
          </cell>
        </row>
        <row r="230">
          <cell r="A230" t="str">
            <v>cty37063</v>
          </cell>
          <cell r="B230" t="str">
            <v>Durham County, NC</v>
          </cell>
          <cell r="C230">
            <v>0.4577</v>
          </cell>
        </row>
        <row r="231">
          <cell r="A231" t="str">
            <v>cty18011</v>
          </cell>
          <cell r="B231" t="str">
            <v>Boone County, IN</v>
          </cell>
          <cell r="C231">
            <v>0.45760000000000001</v>
          </cell>
        </row>
        <row r="232">
          <cell r="A232" t="str">
            <v>cty17133</v>
          </cell>
          <cell r="B232" t="str">
            <v>Monroe County, IL</v>
          </cell>
          <cell r="C232">
            <v>0.4572</v>
          </cell>
        </row>
        <row r="233">
          <cell r="A233" t="str">
            <v>cty37175</v>
          </cell>
          <cell r="B233" t="str">
            <v>Transylvania County, NC</v>
          </cell>
          <cell r="C233">
            <v>0.4572</v>
          </cell>
        </row>
        <row r="234">
          <cell r="A234" t="str">
            <v>cty53033</v>
          </cell>
          <cell r="B234" t="str">
            <v>King County, WA</v>
          </cell>
          <cell r="C234">
            <v>0.45710000000000001</v>
          </cell>
        </row>
        <row r="235">
          <cell r="A235" t="str">
            <v>cty39061</v>
          </cell>
          <cell r="B235" t="str">
            <v>Hamilton County, OH</v>
          </cell>
          <cell r="C235">
            <v>0.45679999999999998</v>
          </cell>
        </row>
        <row r="236">
          <cell r="A236" t="str">
            <v>cty37119</v>
          </cell>
          <cell r="B236" t="str">
            <v>Mecklenburg County, NC</v>
          </cell>
          <cell r="C236">
            <v>0.45679999999999998</v>
          </cell>
        </row>
        <row r="237">
          <cell r="A237" t="str">
            <v>cty36071</v>
          </cell>
          <cell r="B237" t="str">
            <v>Orange County, NY</v>
          </cell>
          <cell r="C237">
            <v>0.45669999999999999</v>
          </cell>
        </row>
        <row r="238">
          <cell r="A238" t="str">
            <v>cty16065</v>
          </cell>
          <cell r="B238" t="str">
            <v>Madison County, ID</v>
          </cell>
          <cell r="C238">
            <v>0.45660000000000001</v>
          </cell>
        </row>
        <row r="239">
          <cell r="A239" t="str">
            <v>cty34015</v>
          </cell>
          <cell r="B239" t="str">
            <v>Gloucester County, NJ</v>
          </cell>
          <cell r="C239">
            <v>0.45639999999999997</v>
          </cell>
        </row>
        <row r="240">
          <cell r="A240" t="str">
            <v>cty31055</v>
          </cell>
          <cell r="B240" t="str">
            <v>Douglas County, NE</v>
          </cell>
          <cell r="C240">
            <v>0.45629999999999998</v>
          </cell>
        </row>
        <row r="241">
          <cell r="A241" t="str">
            <v>cty08069</v>
          </cell>
          <cell r="B241" t="str">
            <v>Larimer County, CO</v>
          </cell>
          <cell r="C241">
            <v>0.45590000000000003</v>
          </cell>
        </row>
        <row r="242">
          <cell r="A242" t="str">
            <v>cty41067</v>
          </cell>
          <cell r="B242" t="str">
            <v>Washington County, OR</v>
          </cell>
          <cell r="C242">
            <v>0.45490000000000003</v>
          </cell>
        </row>
        <row r="243">
          <cell r="A243" t="str">
            <v>cty36061</v>
          </cell>
          <cell r="B243" t="str">
            <v>New York County, NY</v>
          </cell>
          <cell r="C243">
            <v>0.45450000000000002</v>
          </cell>
        </row>
        <row r="244">
          <cell r="A244" t="str">
            <v>cty17203</v>
          </cell>
          <cell r="B244" t="str">
            <v>Woodford County, IL</v>
          </cell>
          <cell r="C244">
            <v>0.45450000000000002</v>
          </cell>
        </row>
        <row r="245">
          <cell r="A245" t="str">
            <v>cty29183</v>
          </cell>
          <cell r="B245" t="str">
            <v>St. Charles County, MO</v>
          </cell>
          <cell r="C245">
            <v>0.45440000000000003</v>
          </cell>
        </row>
        <row r="246">
          <cell r="A246" t="str">
            <v>cty20195</v>
          </cell>
          <cell r="B246" t="str">
            <v>Trego County, KS</v>
          </cell>
          <cell r="C246">
            <v>0.45419999999999999</v>
          </cell>
        </row>
        <row r="247">
          <cell r="A247" t="str">
            <v>cty50023</v>
          </cell>
          <cell r="B247" t="str">
            <v>Washington County, VT</v>
          </cell>
          <cell r="C247">
            <v>0.4541</v>
          </cell>
        </row>
        <row r="248">
          <cell r="A248" t="str">
            <v>cty38097</v>
          </cell>
          <cell r="B248" t="str">
            <v>Traill County, ND</v>
          </cell>
          <cell r="C248">
            <v>0.45400000000000001</v>
          </cell>
        </row>
        <row r="249">
          <cell r="A249" t="str">
            <v>cty31147</v>
          </cell>
          <cell r="B249" t="str">
            <v>Richardson County, NE</v>
          </cell>
          <cell r="C249">
            <v>0.4536</v>
          </cell>
        </row>
        <row r="250">
          <cell r="A250" t="str">
            <v>cty27109</v>
          </cell>
          <cell r="B250" t="str">
            <v>Olmsted County, MN</v>
          </cell>
          <cell r="C250">
            <v>0.4536</v>
          </cell>
        </row>
        <row r="251">
          <cell r="A251" t="str">
            <v>cty18063</v>
          </cell>
          <cell r="B251" t="str">
            <v>Hendricks County, IN</v>
          </cell>
          <cell r="C251">
            <v>0.4536</v>
          </cell>
        </row>
        <row r="252">
          <cell r="A252" t="str">
            <v>cty08027</v>
          </cell>
          <cell r="B252" t="str">
            <v>Custer County, CO</v>
          </cell>
          <cell r="C252">
            <v>0.45319999999999999</v>
          </cell>
        </row>
        <row r="253">
          <cell r="A253" t="str">
            <v>cty31137</v>
          </cell>
          <cell r="B253" t="str">
            <v>Phelps County, NE</v>
          </cell>
          <cell r="C253">
            <v>0.4531</v>
          </cell>
        </row>
        <row r="254">
          <cell r="A254" t="str">
            <v>cty27163</v>
          </cell>
          <cell r="B254" t="str">
            <v>Washington County, MN</v>
          </cell>
          <cell r="C254">
            <v>0.45300000000000001</v>
          </cell>
        </row>
        <row r="255">
          <cell r="A255" t="str">
            <v>cty36065</v>
          </cell>
          <cell r="B255" t="str">
            <v>Oneida County, NY</v>
          </cell>
          <cell r="C255">
            <v>0.4521</v>
          </cell>
        </row>
        <row r="256">
          <cell r="A256" t="str">
            <v>cty08047</v>
          </cell>
          <cell r="B256" t="str">
            <v>Gilpin County, CO</v>
          </cell>
          <cell r="C256">
            <v>0.45200000000000001</v>
          </cell>
        </row>
        <row r="257">
          <cell r="A257" t="str">
            <v>cty40149</v>
          </cell>
          <cell r="B257" t="str">
            <v>Washita County, OK</v>
          </cell>
          <cell r="C257">
            <v>0.45200000000000001</v>
          </cell>
        </row>
        <row r="258">
          <cell r="A258" t="str">
            <v>cty19161</v>
          </cell>
          <cell r="B258" t="str">
            <v>Sac County, IA</v>
          </cell>
          <cell r="C258">
            <v>0.45190000000000002</v>
          </cell>
        </row>
        <row r="259">
          <cell r="A259" t="str">
            <v>cty31015</v>
          </cell>
          <cell r="B259" t="str">
            <v>Boyd County, NE</v>
          </cell>
          <cell r="C259">
            <v>0.45150000000000001</v>
          </cell>
        </row>
        <row r="260">
          <cell r="A260" t="str">
            <v>cty08003</v>
          </cell>
          <cell r="B260" t="str">
            <v>Alamosa County, CO</v>
          </cell>
          <cell r="C260">
            <v>0.45140000000000002</v>
          </cell>
        </row>
        <row r="261">
          <cell r="A261" t="str">
            <v>cty19163</v>
          </cell>
          <cell r="B261" t="str">
            <v>Scott County, IA</v>
          </cell>
          <cell r="C261">
            <v>0.45100000000000001</v>
          </cell>
        </row>
        <row r="262">
          <cell r="A262" t="str">
            <v>cty06001</v>
          </cell>
          <cell r="B262" t="str">
            <v>Alameda County, CA</v>
          </cell>
          <cell r="C262">
            <v>0.45100000000000001</v>
          </cell>
        </row>
        <row r="263">
          <cell r="A263" t="str">
            <v>cty31063</v>
          </cell>
          <cell r="B263" t="str">
            <v>Frontier County, NE</v>
          </cell>
          <cell r="C263">
            <v>0.45079999999999998</v>
          </cell>
        </row>
        <row r="264">
          <cell r="A264" t="str">
            <v>cty51085</v>
          </cell>
          <cell r="B264" t="str">
            <v>Hanover County, VA</v>
          </cell>
          <cell r="C264">
            <v>0.45050000000000001</v>
          </cell>
        </row>
        <row r="265">
          <cell r="A265" t="str">
            <v>cty46067</v>
          </cell>
          <cell r="B265" t="str">
            <v>Hutchinson County, SD</v>
          </cell>
          <cell r="C265">
            <v>0.45040000000000002</v>
          </cell>
        </row>
        <row r="266">
          <cell r="A266" t="str">
            <v>cty08014</v>
          </cell>
          <cell r="B266" t="str">
            <v>Broomfield County, CO</v>
          </cell>
          <cell r="C266">
            <v>0.45040000000000002</v>
          </cell>
        </row>
        <row r="267">
          <cell r="A267" t="str">
            <v>cty39055</v>
          </cell>
          <cell r="B267" t="str">
            <v>Geauga County, OH</v>
          </cell>
          <cell r="C267">
            <v>0.45040000000000002</v>
          </cell>
        </row>
        <row r="268">
          <cell r="A268" t="str">
            <v>cty12109</v>
          </cell>
          <cell r="B268" t="str">
            <v>St. Johns County, FL</v>
          </cell>
          <cell r="C268">
            <v>0.45</v>
          </cell>
        </row>
        <row r="269">
          <cell r="A269" t="str">
            <v>cty24005</v>
          </cell>
          <cell r="B269" t="str">
            <v>Baltimore County, MD</v>
          </cell>
          <cell r="C269">
            <v>0.44969999999999999</v>
          </cell>
        </row>
        <row r="270">
          <cell r="A270" t="str">
            <v>cty48397</v>
          </cell>
          <cell r="B270" t="str">
            <v>Rockwall County, TX</v>
          </cell>
          <cell r="C270">
            <v>0.4496</v>
          </cell>
        </row>
        <row r="271">
          <cell r="A271" t="str">
            <v>cty21239</v>
          </cell>
          <cell r="B271" t="str">
            <v>Woodford County, KY</v>
          </cell>
          <cell r="C271">
            <v>0.4496</v>
          </cell>
        </row>
        <row r="272">
          <cell r="A272" t="str">
            <v>cty51540</v>
          </cell>
          <cell r="B272" t="str">
            <v>Charlottesville city, VA</v>
          </cell>
          <cell r="C272">
            <v>0.4496</v>
          </cell>
        </row>
        <row r="273">
          <cell r="A273" t="str">
            <v>cty31169</v>
          </cell>
          <cell r="B273" t="str">
            <v>Thayer County, NE</v>
          </cell>
          <cell r="C273">
            <v>0.4496</v>
          </cell>
        </row>
        <row r="274">
          <cell r="A274" t="str">
            <v>cty31123</v>
          </cell>
          <cell r="B274" t="str">
            <v>Morrill County, NE</v>
          </cell>
          <cell r="C274">
            <v>0.44940000000000002</v>
          </cell>
        </row>
        <row r="275">
          <cell r="A275" t="str">
            <v>cty12073</v>
          </cell>
          <cell r="B275" t="str">
            <v>Leon County, FL</v>
          </cell>
          <cell r="C275">
            <v>0.44929999999999998</v>
          </cell>
        </row>
        <row r="276">
          <cell r="A276" t="str">
            <v>cty34007</v>
          </cell>
          <cell r="B276" t="str">
            <v>Camden County, NJ</v>
          </cell>
          <cell r="C276">
            <v>0.44919999999999999</v>
          </cell>
        </row>
        <row r="277">
          <cell r="A277" t="str">
            <v>cty24029</v>
          </cell>
          <cell r="B277" t="str">
            <v>Kent County, MD</v>
          </cell>
          <cell r="C277">
            <v>0.44890000000000002</v>
          </cell>
        </row>
        <row r="278">
          <cell r="A278" t="str">
            <v>cty20123</v>
          </cell>
          <cell r="B278" t="str">
            <v>Mitchell County, KS</v>
          </cell>
          <cell r="C278">
            <v>0.4486</v>
          </cell>
        </row>
        <row r="279">
          <cell r="A279" t="str">
            <v>cty21201</v>
          </cell>
          <cell r="B279" t="str">
            <v>Robertson County, KY</v>
          </cell>
          <cell r="C279">
            <v>0.44850000000000001</v>
          </cell>
        </row>
        <row r="280">
          <cell r="A280" t="str">
            <v>cty42095</v>
          </cell>
          <cell r="B280" t="str">
            <v>Northampton County, PA</v>
          </cell>
          <cell r="C280">
            <v>0.44769999999999999</v>
          </cell>
        </row>
        <row r="281">
          <cell r="A281" t="str">
            <v>cty12001</v>
          </cell>
          <cell r="B281" t="str">
            <v>Alachua County, FL</v>
          </cell>
          <cell r="C281">
            <v>0.4476</v>
          </cell>
        </row>
        <row r="282">
          <cell r="A282" t="str">
            <v>cty37129</v>
          </cell>
          <cell r="B282" t="str">
            <v>New Hanover County, NC</v>
          </cell>
          <cell r="C282">
            <v>0.44719999999999999</v>
          </cell>
        </row>
        <row r="283">
          <cell r="A283" t="str">
            <v>cty38039</v>
          </cell>
          <cell r="B283" t="str">
            <v>Griggs County, ND</v>
          </cell>
          <cell r="C283">
            <v>0.4471</v>
          </cell>
        </row>
        <row r="284">
          <cell r="A284" t="str">
            <v>cty50027</v>
          </cell>
          <cell r="B284" t="str">
            <v>Windsor County, VT</v>
          </cell>
          <cell r="C284">
            <v>0.44690000000000002</v>
          </cell>
        </row>
        <row r="285">
          <cell r="A285" t="str">
            <v>cty17197</v>
          </cell>
          <cell r="B285" t="str">
            <v>Will County, IL</v>
          </cell>
          <cell r="C285">
            <v>0.44650000000000001</v>
          </cell>
        </row>
        <row r="286">
          <cell r="A286" t="str">
            <v>cty12117</v>
          </cell>
          <cell r="B286" t="str">
            <v>Seminole County, FL</v>
          </cell>
          <cell r="C286">
            <v>0.44619999999999999</v>
          </cell>
        </row>
        <row r="287">
          <cell r="A287" t="str">
            <v>cty24021</v>
          </cell>
          <cell r="B287" t="str">
            <v>Frederick County, MD</v>
          </cell>
          <cell r="C287">
            <v>0.4461</v>
          </cell>
        </row>
        <row r="288">
          <cell r="A288" t="str">
            <v>cty25013</v>
          </cell>
          <cell r="B288" t="str">
            <v>Hampden County, MA</v>
          </cell>
          <cell r="C288">
            <v>0.4456</v>
          </cell>
        </row>
        <row r="289">
          <cell r="A289" t="str">
            <v>cty45013</v>
          </cell>
          <cell r="B289" t="str">
            <v>Beaufort County, SC</v>
          </cell>
          <cell r="C289">
            <v>0.44529999999999997</v>
          </cell>
        </row>
        <row r="290">
          <cell r="A290" t="str">
            <v>cty30093</v>
          </cell>
          <cell r="B290" t="str">
            <v>Silver Bow County, MT</v>
          </cell>
          <cell r="C290">
            <v>0.44469999999999998</v>
          </cell>
        </row>
        <row r="291">
          <cell r="A291" t="str">
            <v>cty16081</v>
          </cell>
          <cell r="B291" t="str">
            <v>Teton County, ID</v>
          </cell>
          <cell r="C291">
            <v>0.44469999999999998</v>
          </cell>
        </row>
        <row r="292">
          <cell r="A292" t="str">
            <v>cty42079</v>
          </cell>
          <cell r="B292" t="str">
            <v>Luzerne County, PA</v>
          </cell>
          <cell r="C292">
            <v>0.44450000000000001</v>
          </cell>
        </row>
        <row r="293">
          <cell r="A293" t="str">
            <v>cty20089</v>
          </cell>
          <cell r="B293" t="str">
            <v>Jewell County, KS</v>
          </cell>
          <cell r="C293">
            <v>0.44450000000000001</v>
          </cell>
        </row>
        <row r="294">
          <cell r="A294" t="str">
            <v>cty26093</v>
          </cell>
          <cell r="B294" t="str">
            <v>Livingston County, MI</v>
          </cell>
          <cell r="C294">
            <v>0.44409999999999999</v>
          </cell>
        </row>
        <row r="295">
          <cell r="A295" t="str">
            <v>cty39085</v>
          </cell>
          <cell r="B295" t="str">
            <v>Lake County, OH</v>
          </cell>
          <cell r="C295">
            <v>0.44409999999999999</v>
          </cell>
        </row>
        <row r="296">
          <cell r="A296" t="str">
            <v>cty39035</v>
          </cell>
          <cell r="B296" t="str">
            <v>Cuyahoga County, OH</v>
          </cell>
          <cell r="C296">
            <v>0.44400000000000001</v>
          </cell>
        </row>
        <row r="297">
          <cell r="A297" t="str">
            <v>cty30063</v>
          </cell>
          <cell r="B297" t="str">
            <v>Missoula County, MT</v>
          </cell>
          <cell r="C297">
            <v>0.44309999999999999</v>
          </cell>
        </row>
        <row r="298">
          <cell r="A298" t="str">
            <v>cty30031</v>
          </cell>
          <cell r="B298" t="str">
            <v>Gallatin County, MT</v>
          </cell>
          <cell r="C298">
            <v>0.44290000000000002</v>
          </cell>
        </row>
        <row r="299">
          <cell r="A299" t="str">
            <v>cty28089</v>
          </cell>
          <cell r="B299" t="str">
            <v>Madison County, MS</v>
          </cell>
          <cell r="C299">
            <v>0.44290000000000002</v>
          </cell>
        </row>
        <row r="300">
          <cell r="A300" t="str">
            <v>cty54009</v>
          </cell>
          <cell r="B300" t="str">
            <v>Brooke County, WV</v>
          </cell>
          <cell r="C300">
            <v>0.44280000000000003</v>
          </cell>
        </row>
        <row r="301">
          <cell r="A301" t="str">
            <v>cty40039</v>
          </cell>
          <cell r="B301" t="str">
            <v>Custer County, OK</v>
          </cell>
          <cell r="C301">
            <v>0.4425</v>
          </cell>
        </row>
        <row r="302">
          <cell r="A302" t="str">
            <v>cty21021</v>
          </cell>
          <cell r="B302" t="str">
            <v>Boyle County, KY</v>
          </cell>
          <cell r="C302">
            <v>0.44219999999999998</v>
          </cell>
        </row>
        <row r="303">
          <cell r="A303" t="str">
            <v>cty06059</v>
          </cell>
          <cell r="B303" t="str">
            <v>Orange County, CA</v>
          </cell>
          <cell r="C303">
            <v>0.442</v>
          </cell>
        </row>
        <row r="304">
          <cell r="A304" t="str">
            <v>cty39165</v>
          </cell>
          <cell r="B304" t="str">
            <v>Warren County, OH</v>
          </cell>
          <cell r="C304">
            <v>0.44180000000000003</v>
          </cell>
        </row>
        <row r="305">
          <cell r="A305" t="str">
            <v>cty20137</v>
          </cell>
          <cell r="B305" t="str">
            <v>Norton County, KS</v>
          </cell>
          <cell r="C305">
            <v>0.44130000000000003</v>
          </cell>
        </row>
        <row r="306">
          <cell r="A306" t="str">
            <v>cty51153</v>
          </cell>
          <cell r="B306" t="str">
            <v>Prince William County, VA</v>
          </cell>
          <cell r="C306">
            <v>0.44109999999999999</v>
          </cell>
        </row>
        <row r="307">
          <cell r="A307" t="str">
            <v>cty39107</v>
          </cell>
          <cell r="B307" t="str">
            <v>Mercer County, OH</v>
          </cell>
          <cell r="C307">
            <v>0.44080000000000003</v>
          </cell>
        </row>
        <row r="308">
          <cell r="A308" t="str">
            <v>cty31159</v>
          </cell>
          <cell r="B308" t="str">
            <v>Seward County, NE</v>
          </cell>
          <cell r="C308">
            <v>0.44059999999999999</v>
          </cell>
        </row>
        <row r="309">
          <cell r="A309" t="str">
            <v>cty29031</v>
          </cell>
          <cell r="B309" t="str">
            <v>Cape Girardeau County, MO</v>
          </cell>
          <cell r="C309">
            <v>0.44009999999999999</v>
          </cell>
        </row>
        <row r="310">
          <cell r="A310" t="str">
            <v>cty37067</v>
          </cell>
          <cell r="B310" t="str">
            <v>Forsyth County, NC</v>
          </cell>
          <cell r="C310">
            <v>0.44</v>
          </cell>
        </row>
        <row r="311">
          <cell r="A311" t="str">
            <v>cty05027</v>
          </cell>
          <cell r="B311" t="str">
            <v>Columbia County, AR</v>
          </cell>
          <cell r="C311">
            <v>0.44</v>
          </cell>
        </row>
        <row r="312">
          <cell r="A312" t="str">
            <v>cty46045</v>
          </cell>
          <cell r="B312" t="str">
            <v>Edmunds County, SD</v>
          </cell>
          <cell r="C312">
            <v>0.43969999999999998</v>
          </cell>
        </row>
        <row r="313">
          <cell r="A313" t="str">
            <v>cty39103</v>
          </cell>
          <cell r="B313" t="str">
            <v>Medina County, OH</v>
          </cell>
          <cell r="C313">
            <v>0.43959999999999999</v>
          </cell>
        </row>
        <row r="314">
          <cell r="A314" t="str">
            <v>cty17073</v>
          </cell>
          <cell r="B314" t="str">
            <v>Henry County, IL</v>
          </cell>
          <cell r="C314">
            <v>0.43930000000000002</v>
          </cell>
        </row>
        <row r="315">
          <cell r="A315" t="str">
            <v>cty19149</v>
          </cell>
          <cell r="B315" t="str">
            <v>Plymouth County, IA</v>
          </cell>
          <cell r="C315">
            <v>0.43919999999999998</v>
          </cell>
        </row>
        <row r="316">
          <cell r="A316" t="str">
            <v>cty34029</v>
          </cell>
          <cell r="B316" t="str">
            <v>Ocean County, NJ</v>
          </cell>
          <cell r="C316">
            <v>0.439</v>
          </cell>
        </row>
        <row r="317">
          <cell r="A317" t="str">
            <v>cty17109</v>
          </cell>
          <cell r="B317" t="str">
            <v>McDonough County, IL</v>
          </cell>
          <cell r="C317">
            <v>0.43890000000000001</v>
          </cell>
        </row>
        <row r="318">
          <cell r="A318" t="str">
            <v>cty13059</v>
          </cell>
          <cell r="B318" t="str">
            <v>Clarke County, GA</v>
          </cell>
          <cell r="C318">
            <v>0.43880000000000002</v>
          </cell>
        </row>
        <row r="319">
          <cell r="A319" t="str">
            <v>cty19017</v>
          </cell>
          <cell r="B319" t="str">
            <v>Bremer County, IA</v>
          </cell>
          <cell r="C319">
            <v>0.43859999999999999</v>
          </cell>
        </row>
        <row r="320">
          <cell r="A320" t="str">
            <v>cty20101</v>
          </cell>
          <cell r="B320" t="str">
            <v>Lane County, KS</v>
          </cell>
          <cell r="C320">
            <v>0.43859999999999999</v>
          </cell>
        </row>
        <row r="321">
          <cell r="A321" t="str">
            <v>cty30105</v>
          </cell>
          <cell r="B321" t="str">
            <v>Valley County, MT</v>
          </cell>
          <cell r="C321">
            <v>0.4385</v>
          </cell>
        </row>
        <row r="322">
          <cell r="A322" t="str">
            <v>cty08015</v>
          </cell>
          <cell r="B322" t="str">
            <v>Chaffee County, CO</v>
          </cell>
          <cell r="C322">
            <v>0.43809999999999999</v>
          </cell>
        </row>
        <row r="323">
          <cell r="A323" t="str">
            <v>cty17031</v>
          </cell>
          <cell r="B323" t="str">
            <v>Cook County, IL</v>
          </cell>
          <cell r="C323">
            <v>0.438</v>
          </cell>
        </row>
        <row r="324">
          <cell r="A324" t="str">
            <v>cty36083</v>
          </cell>
          <cell r="B324" t="str">
            <v>Rensselaer County, NY</v>
          </cell>
          <cell r="C324">
            <v>0.438</v>
          </cell>
        </row>
        <row r="325">
          <cell r="A325" t="str">
            <v>cty20025</v>
          </cell>
          <cell r="B325" t="str">
            <v>Clark County, KS</v>
          </cell>
          <cell r="C325">
            <v>0.43780000000000002</v>
          </cell>
        </row>
        <row r="326">
          <cell r="A326" t="str">
            <v>cty17089</v>
          </cell>
          <cell r="B326" t="str">
            <v>Kane County, IL</v>
          </cell>
          <cell r="C326">
            <v>0.43730000000000002</v>
          </cell>
        </row>
        <row r="327">
          <cell r="A327" t="str">
            <v>cty19047</v>
          </cell>
          <cell r="B327" t="str">
            <v>Crawford County, IA</v>
          </cell>
          <cell r="C327">
            <v>0.43719999999999998</v>
          </cell>
        </row>
        <row r="328">
          <cell r="A328" t="str">
            <v>cty38003</v>
          </cell>
          <cell r="B328" t="str">
            <v>Barnes County, ND</v>
          </cell>
          <cell r="C328">
            <v>0.43659999999999999</v>
          </cell>
        </row>
        <row r="329">
          <cell r="A329" t="str">
            <v>cty42047</v>
          </cell>
          <cell r="B329" t="str">
            <v>Elk County, PA</v>
          </cell>
          <cell r="C329">
            <v>0.4365</v>
          </cell>
        </row>
        <row r="330">
          <cell r="A330" t="str">
            <v>cty33013</v>
          </cell>
          <cell r="B330" t="str">
            <v>Merrimack County, NH</v>
          </cell>
          <cell r="C330">
            <v>0.43580000000000002</v>
          </cell>
        </row>
        <row r="331">
          <cell r="A331" t="str">
            <v>cty48009</v>
          </cell>
          <cell r="B331" t="str">
            <v>Archer County, TX</v>
          </cell>
          <cell r="C331">
            <v>0.43569999999999998</v>
          </cell>
        </row>
        <row r="332">
          <cell r="A332" t="str">
            <v>cty33017</v>
          </cell>
          <cell r="B332" t="str">
            <v>Strafford County, NH</v>
          </cell>
          <cell r="C332">
            <v>0.43540000000000001</v>
          </cell>
        </row>
        <row r="333">
          <cell r="A333" t="str">
            <v>cty41037</v>
          </cell>
          <cell r="B333" t="str">
            <v>Lake County, OR</v>
          </cell>
          <cell r="C333">
            <v>0.43540000000000001</v>
          </cell>
        </row>
        <row r="334">
          <cell r="A334" t="str">
            <v>cty39099</v>
          </cell>
          <cell r="B334" t="str">
            <v>Mahoning County, OH</v>
          </cell>
          <cell r="C334">
            <v>0.4345</v>
          </cell>
        </row>
        <row r="335">
          <cell r="A335" t="str">
            <v>cty42027</v>
          </cell>
          <cell r="B335" t="str">
            <v>Centre County, PA</v>
          </cell>
          <cell r="C335">
            <v>0.43409999999999999</v>
          </cell>
        </row>
        <row r="336">
          <cell r="A336" t="str">
            <v>cty24025</v>
          </cell>
          <cell r="B336" t="str">
            <v>Harford County, MD</v>
          </cell>
          <cell r="C336">
            <v>0.433</v>
          </cell>
        </row>
        <row r="337">
          <cell r="A337" t="str">
            <v>cty20193</v>
          </cell>
          <cell r="B337" t="str">
            <v>Thomas County, KS</v>
          </cell>
          <cell r="C337">
            <v>0.433</v>
          </cell>
        </row>
        <row r="338">
          <cell r="A338" t="str">
            <v>cty27103</v>
          </cell>
          <cell r="B338" t="str">
            <v>Nicollet County, MN</v>
          </cell>
          <cell r="C338">
            <v>0.43290000000000001</v>
          </cell>
        </row>
        <row r="339">
          <cell r="A339" t="str">
            <v>cty31089</v>
          </cell>
          <cell r="B339" t="str">
            <v>Holt County, NE</v>
          </cell>
          <cell r="C339">
            <v>0.43269999999999997</v>
          </cell>
        </row>
        <row r="340">
          <cell r="A340" t="str">
            <v>cty53043</v>
          </cell>
          <cell r="B340" t="str">
            <v>Lincoln County, WA</v>
          </cell>
          <cell r="C340">
            <v>0.4325</v>
          </cell>
        </row>
        <row r="341">
          <cell r="A341" t="str">
            <v>cty31033</v>
          </cell>
          <cell r="B341" t="str">
            <v>Cheyenne County, NE</v>
          </cell>
          <cell r="C341">
            <v>0.43219999999999997</v>
          </cell>
        </row>
        <row r="342">
          <cell r="A342" t="str">
            <v>cty31013</v>
          </cell>
          <cell r="B342" t="str">
            <v>Box Butte County, NE</v>
          </cell>
          <cell r="C342">
            <v>0.43209999999999998</v>
          </cell>
        </row>
        <row r="343">
          <cell r="A343" t="str">
            <v>cty22089</v>
          </cell>
          <cell r="B343" t="str">
            <v>St. Charles Parish, LA</v>
          </cell>
          <cell r="C343">
            <v>0.43159999999999998</v>
          </cell>
        </row>
        <row r="344">
          <cell r="A344" t="str">
            <v>cty22033</v>
          </cell>
          <cell r="B344" t="str">
            <v>East Baton Rouge Parish, LA</v>
          </cell>
          <cell r="C344">
            <v>0.43149999999999999</v>
          </cell>
        </row>
        <row r="345">
          <cell r="A345" t="str">
            <v>cty51840</v>
          </cell>
          <cell r="B345" t="str">
            <v>Winchester city, VA</v>
          </cell>
          <cell r="C345">
            <v>0.43149999999999999</v>
          </cell>
        </row>
        <row r="346">
          <cell r="A346" t="str">
            <v>cty19153</v>
          </cell>
          <cell r="B346" t="str">
            <v>Polk County, IA</v>
          </cell>
          <cell r="C346">
            <v>0.43109999999999998</v>
          </cell>
        </row>
        <row r="347">
          <cell r="A347" t="str">
            <v>cty20177</v>
          </cell>
          <cell r="B347" t="str">
            <v>Shawnee County, KS</v>
          </cell>
          <cell r="C347">
            <v>0.43070000000000003</v>
          </cell>
        </row>
        <row r="348">
          <cell r="A348" t="str">
            <v>cty37043</v>
          </cell>
          <cell r="B348" t="str">
            <v>Clay County, NC</v>
          </cell>
          <cell r="C348">
            <v>0.43049999999999999</v>
          </cell>
        </row>
        <row r="349">
          <cell r="A349" t="str">
            <v>cty17169</v>
          </cell>
          <cell r="B349" t="str">
            <v>Schuyler County, IL</v>
          </cell>
          <cell r="C349">
            <v>0.42980000000000002</v>
          </cell>
        </row>
        <row r="350">
          <cell r="A350" t="str">
            <v>cty31109</v>
          </cell>
          <cell r="B350" t="str">
            <v>Lancaster County, NE</v>
          </cell>
          <cell r="C350">
            <v>0.42970000000000003</v>
          </cell>
        </row>
        <row r="351">
          <cell r="A351" t="str">
            <v>cty24009</v>
          </cell>
          <cell r="B351" t="str">
            <v>Calvert County, MD</v>
          </cell>
          <cell r="C351">
            <v>0.42970000000000003</v>
          </cell>
        </row>
        <row r="352">
          <cell r="A352" t="str">
            <v>cty24003</v>
          </cell>
          <cell r="B352" t="str">
            <v>Anne Arundel County, MD</v>
          </cell>
          <cell r="C352">
            <v>0.42899999999999999</v>
          </cell>
        </row>
        <row r="353">
          <cell r="A353" t="str">
            <v>cty13029</v>
          </cell>
          <cell r="B353" t="str">
            <v>Bryan County, GA</v>
          </cell>
          <cell r="C353">
            <v>0.42880000000000001</v>
          </cell>
        </row>
        <row r="354">
          <cell r="A354" t="str">
            <v>cty48121</v>
          </cell>
          <cell r="B354" t="str">
            <v>Denton County, TX</v>
          </cell>
          <cell r="C354">
            <v>0.4284</v>
          </cell>
        </row>
        <row r="355">
          <cell r="A355" t="str">
            <v>cty38045</v>
          </cell>
          <cell r="B355" t="str">
            <v>LaMoure County, ND</v>
          </cell>
          <cell r="C355">
            <v>0.4284</v>
          </cell>
        </row>
        <row r="356">
          <cell r="A356" t="str">
            <v>cty38075</v>
          </cell>
          <cell r="B356" t="str">
            <v>Renville County, ND</v>
          </cell>
          <cell r="C356">
            <v>0.4284</v>
          </cell>
        </row>
        <row r="357">
          <cell r="A357" t="str">
            <v>cty31081</v>
          </cell>
          <cell r="B357" t="str">
            <v>Hamilton County, NE</v>
          </cell>
          <cell r="C357">
            <v>0.42820000000000003</v>
          </cell>
        </row>
        <row r="358">
          <cell r="A358" t="str">
            <v>cty54055</v>
          </cell>
          <cell r="B358" t="str">
            <v>Mercer County, WV</v>
          </cell>
          <cell r="C358">
            <v>0.42809999999999998</v>
          </cell>
        </row>
        <row r="359">
          <cell r="A359" t="str">
            <v>cty31045</v>
          </cell>
          <cell r="B359" t="str">
            <v>Dawes County, NE</v>
          </cell>
          <cell r="C359">
            <v>0.42770000000000002</v>
          </cell>
        </row>
        <row r="360">
          <cell r="A360" t="str">
            <v>cty20105</v>
          </cell>
          <cell r="B360" t="str">
            <v>Lincoln County, KS</v>
          </cell>
          <cell r="C360">
            <v>0.42759999999999998</v>
          </cell>
        </row>
        <row r="361">
          <cell r="A361" t="str">
            <v>cty42089</v>
          </cell>
          <cell r="B361" t="str">
            <v>Monroe County, PA</v>
          </cell>
          <cell r="C361">
            <v>0.42749999999999999</v>
          </cell>
        </row>
        <row r="362">
          <cell r="A362" t="str">
            <v>cty29005</v>
          </cell>
          <cell r="B362" t="str">
            <v>Atchison County, MO</v>
          </cell>
          <cell r="C362">
            <v>0.42730000000000001</v>
          </cell>
        </row>
        <row r="363">
          <cell r="A363" t="str">
            <v>cty13281</v>
          </cell>
          <cell r="B363" t="str">
            <v>Towns County, GA</v>
          </cell>
          <cell r="C363">
            <v>0.42709999999999998</v>
          </cell>
        </row>
        <row r="364">
          <cell r="A364" t="str">
            <v>cty17093</v>
          </cell>
          <cell r="B364" t="str">
            <v>Kendall County, IL</v>
          </cell>
          <cell r="C364">
            <v>0.42709999999999998</v>
          </cell>
        </row>
        <row r="365">
          <cell r="A365" t="str">
            <v>cty06057</v>
          </cell>
          <cell r="B365" t="str">
            <v>Nevada County, CA</v>
          </cell>
          <cell r="C365">
            <v>0.42659999999999998</v>
          </cell>
        </row>
        <row r="366">
          <cell r="A366" t="str">
            <v>cty12085</v>
          </cell>
          <cell r="B366" t="str">
            <v>Martin County, FL</v>
          </cell>
          <cell r="C366">
            <v>0.42649999999999999</v>
          </cell>
        </row>
        <row r="367">
          <cell r="A367" t="str">
            <v>cty33001</v>
          </cell>
          <cell r="B367" t="str">
            <v>Belknap County, NH</v>
          </cell>
          <cell r="C367">
            <v>0.42649999999999999</v>
          </cell>
        </row>
        <row r="368">
          <cell r="A368" t="str">
            <v>cty19101</v>
          </cell>
          <cell r="B368" t="str">
            <v>Jefferson County, IA</v>
          </cell>
          <cell r="C368">
            <v>0.42570000000000002</v>
          </cell>
        </row>
        <row r="369">
          <cell r="A369" t="str">
            <v>cty18173</v>
          </cell>
          <cell r="B369" t="str">
            <v>Warrick County, IN</v>
          </cell>
          <cell r="C369">
            <v>0.42559999999999998</v>
          </cell>
        </row>
        <row r="370">
          <cell r="A370" t="str">
            <v>cty30043</v>
          </cell>
          <cell r="B370" t="str">
            <v>Jefferson County, MT</v>
          </cell>
          <cell r="C370">
            <v>0.42559999999999998</v>
          </cell>
        </row>
        <row r="371">
          <cell r="A371" t="str">
            <v>cty26065</v>
          </cell>
          <cell r="B371" t="str">
            <v>Ingham County, MI</v>
          </cell>
          <cell r="C371">
            <v>0.4254</v>
          </cell>
        </row>
        <row r="372">
          <cell r="A372" t="str">
            <v>cty42019</v>
          </cell>
          <cell r="B372" t="str">
            <v>Butler County, PA</v>
          </cell>
          <cell r="C372">
            <v>0.42499999999999999</v>
          </cell>
        </row>
        <row r="373">
          <cell r="A373" t="str">
            <v>cty19141</v>
          </cell>
          <cell r="B373" t="str">
            <v>O'Brien County, IA</v>
          </cell>
          <cell r="C373">
            <v>0.42499999999999999</v>
          </cell>
        </row>
        <row r="374">
          <cell r="A374" t="str">
            <v>cty38035</v>
          </cell>
          <cell r="B374" t="str">
            <v>Grand Forks County, ND</v>
          </cell>
          <cell r="C374">
            <v>0.42459999999999998</v>
          </cell>
        </row>
        <row r="375">
          <cell r="A375" t="str">
            <v>cty42063</v>
          </cell>
          <cell r="B375" t="str">
            <v>Indiana County, PA</v>
          </cell>
          <cell r="C375">
            <v>0.42409999999999998</v>
          </cell>
        </row>
        <row r="376">
          <cell r="A376" t="str">
            <v>cty01081</v>
          </cell>
          <cell r="B376" t="str">
            <v>Lee County, AL</v>
          </cell>
          <cell r="C376">
            <v>0.42399999999999999</v>
          </cell>
        </row>
        <row r="377">
          <cell r="A377" t="str">
            <v>cty44007</v>
          </cell>
          <cell r="B377" t="str">
            <v>Providence County, RI</v>
          </cell>
          <cell r="C377">
            <v>0.4239</v>
          </cell>
        </row>
        <row r="378">
          <cell r="A378" t="str">
            <v>cty42103</v>
          </cell>
          <cell r="B378" t="str">
            <v>Pike County, PA</v>
          </cell>
          <cell r="C378">
            <v>0.42380000000000001</v>
          </cell>
        </row>
        <row r="379">
          <cell r="A379" t="str">
            <v>cty19075</v>
          </cell>
          <cell r="B379" t="str">
            <v>Grundy County, IA</v>
          </cell>
          <cell r="C379">
            <v>0.42370000000000002</v>
          </cell>
        </row>
        <row r="380">
          <cell r="A380" t="str">
            <v>cty26111</v>
          </cell>
          <cell r="B380" t="str">
            <v>Midland County, MI</v>
          </cell>
          <cell r="C380">
            <v>0.42359999999999998</v>
          </cell>
        </row>
        <row r="381">
          <cell r="A381" t="str">
            <v>cty21073</v>
          </cell>
          <cell r="B381" t="str">
            <v>Franklin County, KY</v>
          </cell>
          <cell r="C381">
            <v>0.42359999999999998</v>
          </cell>
        </row>
        <row r="382">
          <cell r="A382" t="str">
            <v>cty39153</v>
          </cell>
          <cell r="B382" t="str">
            <v>Summit County, OH</v>
          </cell>
          <cell r="C382">
            <v>0.42349999999999999</v>
          </cell>
        </row>
        <row r="383">
          <cell r="A383" t="str">
            <v>cty19189</v>
          </cell>
          <cell r="B383" t="str">
            <v>Winnebago County, IA</v>
          </cell>
          <cell r="C383">
            <v>0.4234</v>
          </cell>
        </row>
        <row r="384">
          <cell r="A384" t="str">
            <v>cty26089</v>
          </cell>
          <cell r="B384" t="str">
            <v>Leelanau County, MI</v>
          </cell>
          <cell r="C384">
            <v>0.42320000000000002</v>
          </cell>
        </row>
        <row r="385">
          <cell r="A385" t="str">
            <v>cty31119</v>
          </cell>
          <cell r="B385" t="str">
            <v>Madison County, NE</v>
          </cell>
          <cell r="C385">
            <v>0.42320000000000002</v>
          </cell>
        </row>
        <row r="386">
          <cell r="A386" t="str">
            <v>cty53037</v>
          </cell>
          <cell r="B386" t="str">
            <v>Kittitas County, WA</v>
          </cell>
          <cell r="C386">
            <v>0.42320000000000002</v>
          </cell>
        </row>
        <row r="387">
          <cell r="A387" t="str">
            <v>cty48339</v>
          </cell>
          <cell r="B387" t="str">
            <v>Montgomery County, TX</v>
          </cell>
          <cell r="C387">
            <v>0.42299999999999999</v>
          </cell>
        </row>
        <row r="388">
          <cell r="A388" t="str">
            <v>cty31153</v>
          </cell>
          <cell r="B388" t="str">
            <v>Sarpy County, NE</v>
          </cell>
          <cell r="C388">
            <v>0.42299999999999999</v>
          </cell>
        </row>
        <row r="389">
          <cell r="A389" t="str">
            <v>cty46013</v>
          </cell>
          <cell r="B389" t="str">
            <v>Brown County, SD</v>
          </cell>
          <cell r="C389">
            <v>0.42280000000000001</v>
          </cell>
        </row>
        <row r="390">
          <cell r="A390" t="str">
            <v>cty25005</v>
          </cell>
          <cell r="B390" t="str">
            <v>Bristol County, MA</v>
          </cell>
          <cell r="C390">
            <v>0.42270000000000002</v>
          </cell>
        </row>
        <row r="391">
          <cell r="A391" t="str">
            <v>cty54039</v>
          </cell>
          <cell r="B391" t="str">
            <v>Kanawha County, WV</v>
          </cell>
          <cell r="C391">
            <v>0.42259999999999998</v>
          </cell>
        </row>
        <row r="392">
          <cell r="A392" t="str">
            <v>cty36039</v>
          </cell>
          <cell r="B392" t="str">
            <v>Greene County, NY</v>
          </cell>
          <cell r="C392">
            <v>0.42249999999999999</v>
          </cell>
        </row>
        <row r="393">
          <cell r="A393" t="str">
            <v>cty31039</v>
          </cell>
          <cell r="B393" t="str">
            <v>Cuming County, NE</v>
          </cell>
          <cell r="C393">
            <v>0.42249999999999999</v>
          </cell>
        </row>
        <row r="394">
          <cell r="A394" t="str">
            <v>cty27019</v>
          </cell>
          <cell r="B394" t="str">
            <v>Carver County, MN</v>
          </cell>
          <cell r="C394">
            <v>0.4219</v>
          </cell>
        </row>
        <row r="395">
          <cell r="A395" t="str">
            <v>cty20201</v>
          </cell>
          <cell r="B395" t="str">
            <v>Washington County, KS</v>
          </cell>
          <cell r="C395">
            <v>0.42170000000000002</v>
          </cell>
        </row>
        <row r="396">
          <cell r="A396" t="str">
            <v>cty39063</v>
          </cell>
          <cell r="B396" t="str">
            <v>Hancock County, OH</v>
          </cell>
          <cell r="C396">
            <v>0.42159999999999997</v>
          </cell>
        </row>
        <row r="397">
          <cell r="A397" t="str">
            <v>cty18059</v>
          </cell>
          <cell r="B397" t="str">
            <v>Hancock County, IN</v>
          </cell>
          <cell r="C397">
            <v>0.42149999999999999</v>
          </cell>
        </row>
        <row r="398">
          <cell r="A398" t="str">
            <v>cty38019</v>
          </cell>
          <cell r="B398" t="str">
            <v>Cavalier County, ND</v>
          </cell>
          <cell r="C398">
            <v>0.42120000000000002</v>
          </cell>
        </row>
        <row r="399">
          <cell r="A399" t="str">
            <v>cty17085</v>
          </cell>
          <cell r="B399" t="str">
            <v>Jo Daviess County, IL</v>
          </cell>
          <cell r="C399">
            <v>0.4209</v>
          </cell>
        </row>
        <row r="400">
          <cell r="A400" t="str">
            <v>cty54049</v>
          </cell>
          <cell r="B400" t="str">
            <v>Marion County, WV</v>
          </cell>
          <cell r="C400">
            <v>0.42080000000000001</v>
          </cell>
        </row>
        <row r="401">
          <cell r="A401" t="str">
            <v>cty54083</v>
          </cell>
          <cell r="B401" t="str">
            <v>Randolph County, WV</v>
          </cell>
          <cell r="C401">
            <v>0.4204</v>
          </cell>
        </row>
        <row r="402">
          <cell r="A402" t="str">
            <v>cty33005</v>
          </cell>
          <cell r="B402" t="str">
            <v>Cheshire County, NH</v>
          </cell>
          <cell r="C402">
            <v>0.41880000000000001</v>
          </cell>
        </row>
        <row r="403">
          <cell r="A403" t="str">
            <v>cty51179</v>
          </cell>
          <cell r="B403" t="str">
            <v>Stafford County, VA</v>
          </cell>
          <cell r="C403">
            <v>0.41820000000000002</v>
          </cell>
        </row>
        <row r="404">
          <cell r="A404" t="str">
            <v>cty19041</v>
          </cell>
          <cell r="B404" t="str">
            <v>Clay County, IA</v>
          </cell>
          <cell r="C404">
            <v>0.41810000000000003</v>
          </cell>
        </row>
        <row r="405">
          <cell r="A405" t="str">
            <v>cty19113</v>
          </cell>
          <cell r="B405" t="str">
            <v>Linn County, IA</v>
          </cell>
          <cell r="C405">
            <v>0.41789999999999999</v>
          </cell>
        </row>
        <row r="406">
          <cell r="A406" t="str">
            <v>cty54029</v>
          </cell>
          <cell r="B406" t="str">
            <v>Hancock County, WV</v>
          </cell>
          <cell r="C406">
            <v>0.4178</v>
          </cell>
        </row>
        <row r="407">
          <cell r="A407" t="str">
            <v>cty48171</v>
          </cell>
          <cell r="B407" t="str">
            <v>Gillespie County, TX</v>
          </cell>
          <cell r="C407">
            <v>0.4178</v>
          </cell>
        </row>
        <row r="408">
          <cell r="A408" t="str">
            <v>cty42049</v>
          </cell>
          <cell r="B408" t="str">
            <v>Erie County, PA</v>
          </cell>
          <cell r="C408">
            <v>0.4173</v>
          </cell>
        </row>
        <row r="409">
          <cell r="A409" t="str">
            <v>cty46091</v>
          </cell>
          <cell r="B409" t="str">
            <v>Marshall County, SD</v>
          </cell>
          <cell r="C409">
            <v>0.4173</v>
          </cell>
        </row>
        <row r="410">
          <cell r="A410" t="str">
            <v>cty41005</v>
          </cell>
          <cell r="B410" t="str">
            <v>Clackamas County, OR</v>
          </cell>
          <cell r="C410">
            <v>0.41710000000000003</v>
          </cell>
        </row>
        <row r="411">
          <cell r="A411" t="str">
            <v>cty27139</v>
          </cell>
          <cell r="B411" t="str">
            <v>Scott County, MN</v>
          </cell>
          <cell r="C411">
            <v>0.41670000000000001</v>
          </cell>
        </row>
        <row r="412">
          <cell r="A412" t="str">
            <v>cty51147</v>
          </cell>
          <cell r="B412" t="str">
            <v>Prince Edward County, VA</v>
          </cell>
          <cell r="C412">
            <v>0.41660000000000003</v>
          </cell>
        </row>
        <row r="413">
          <cell r="A413" t="str">
            <v>cty55087</v>
          </cell>
          <cell r="B413" t="str">
            <v>Outagamie County, WI</v>
          </cell>
          <cell r="C413">
            <v>0.41649999999999998</v>
          </cell>
        </row>
        <row r="414">
          <cell r="A414" t="str">
            <v>cty18037</v>
          </cell>
          <cell r="B414" t="str">
            <v>Dubois County, IN</v>
          </cell>
          <cell r="C414">
            <v>0.41649999999999998</v>
          </cell>
        </row>
        <row r="415">
          <cell r="A415" t="str">
            <v>cty51061</v>
          </cell>
          <cell r="B415" t="str">
            <v>Fauquier County, VA</v>
          </cell>
          <cell r="C415">
            <v>0.41649999999999998</v>
          </cell>
        </row>
        <row r="416">
          <cell r="A416" t="str">
            <v>cty25025</v>
          </cell>
          <cell r="B416" t="str">
            <v>Suffolk County, MA</v>
          </cell>
          <cell r="C416">
            <v>0.41639999999999999</v>
          </cell>
        </row>
        <row r="417">
          <cell r="A417" t="str">
            <v>cty39057</v>
          </cell>
          <cell r="B417" t="str">
            <v>Greene County, OH</v>
          </cell>
          <cell r="C417">
            <v>0.4163</v>
          </cell>
        </row>
        <row r="418">
          <cell r="A418" t="str">
            <v>cty13117</v>
          </cell>
          <cell r="B418" t="str">
            <v>Forsyth County, GA</v>
          </cell>
          <cell r="C418">
            <v>0.41620000000000001</v>
          </cell>
        </row>
        <row r="419">
          <cell r="A419" t="str">
            <v>cty30073</v>
          </cell>
          <cell r="B419" t="str">
            <v>Pondera County, MT</v>
          </cell>
          <cell r="C419">
            <v>0.41610000000000003</v>
          </cell>
        </row>
        <row r="420">
          <cell r="A420" t="str">
            <v>cty31019</v>
          </cell>
          <cell r="B420" t="str">
            <v>Buffalo County, NE</v>
          </cell>
          <cell r="C420">
            <v>0.41599999999999998</v>
          </cell>
        </row>
        <row r="421">
          <cell r="A421" t="str">
            <v>cty19037</v>
          </cell>
          <cell r="B421" t="str">
            <v>Chickasaw County, IA</v>
          </cell>
          <cell r="C421">
            <v>0.4158</v>
          </cell>
        </row>
        <row r="422">
          <cell r="A422" t="str">
            <v>cty20083</v>
          </cell>
          <cell r="B422" t="str">
            <v>Hodgeman County, KS</v>
          </cell>
          <cell r="C422">
            <v>0.4158</v>
          </cell>
        </row>
        <row r="423">
          <cell r="A423" t="str">
            <v>cty46099</v>
          </cell>
          <cell r="B423" t="str">
            <v>Minnehaha County, SD</v>
          </cell>
          <cell r="C423">
            <v>0.41560000000000002</v>
          </cell>
        </row>
        <row r="424">
          <cell r="A424" t="str">
            <v>cty31035</v>
          </cell>
          <cell r="B424" t="str">
            <v>Clay County, NE</v>
          </cell>
          <cell r="C424">
            <v>0.41560000000000002</v>
          </cell>
        </row>
        <row r="425">
          <cell r="A425" t="str">
            <v>cty55131</v>
          </cell>
          <cell r="B425" t="str">
            <v>Washington County, WI</v>
          </cell>
          <cell r="C425">
            <v>0.41560000000000002</v>
          </cell>
        </row>
        <row r="426">
          <cell r="A426" t="str">
            <v>cty46079</v>
          </cell>
          <cell r="B426" t="str">
            <v>Lake County, SD</v>
          </cell>
          <cell r="C426">
            <v>0.41549999999999998</v>
          </cell>
        </row>
        <row r="427">
          <cell r="A427" t="str">
            <v>cty19059</v>
          </cell>
          <cell r="B427" t="str">
            <v>Dickinson County, IA</v>
          </cell>
          <cell r="C427">
            <v>0.41549999999999998</v>
          </cell>
        </row>
        <row r="428">
          <cell r="A428" t="str">
            <v>cty19073</v>
          </cell>
          <cell r="B428" t="str">
            <v>Greene County, IA</v>
          </cell>
          <cell r="C428">
            <v>0.41520000000000001</v>
          </cell>
        </row>
        <row r="429">
          <cell r="A429" t="str">
            <v>cty10003</v>
          </cell>
          <cell r="B429" t="str">
            <v>New Castle County, DE</v>
          </cell>
          <cell r="C429">
            <v>0.41510000000000002</v>
          </cell>
        </row>
        <row r="430">
          <cell r="A430" t="str">
            <v>cty19049</v>
          </cell>
          <cell r="B430" t="str">
            <v>Dallas County, IA</v>
          </cell>
          <cell r="C430">
            <v>0.41510000000000002</v>
          </cell>
        </row>
        <row r="431">
          <cell r="A431" t="str">
            <v>cty26103</v>
          </cell>
          <cell r="B431" t="str">
            <v>Marquette County, MI</v>
          </cell>
          <cell r="C431">
            <v>0.41499999999999998</v>
          </cell>
        </row>
        <row r="432">
          <cell r="A432" t="str">
            <v>cty38055</v>
          </cell>
          <cell r="B432" t="str">
            <v>McLean County, ND</v>
          </cell>
          <cell r="C432">
            <v>0.4148</v>
          </cell>
        </row>
        <row r="433">
          <cell r="A433" t="str">
            <v>cty42007</v>
          </cell>
          <cell r="B433" t="str">
            <v>Beaver County, PA</v>
          </cell>
          <cell r="C433">
            <v>0.41470000000000001</v>
          </cell>
        </row>
        <row r="434">
          <cell r="A434" t="str">
            <v>cty19081</v>
          </cell>
          <cell r="B434" t="str">
            <v>Hancock County, IA</v>
          </cell>
          <cell r="C434">
            <v>0.41449999999999998</v>
          </cell>
        </row>
        <row r="435">
          <cell r="A435" t="str">
            <v>cty54081</v>
          </cell>
          <cell r="B435" t="str">
            <v>Raleigh County, WV</v>
          </cell>
          <cell r="C435">
            <v>0.41449999999999998</v>
          </cell>
        </row>
        <row r="436">
          <cell r="A436" t="str">
            <v>cty21111</v>
          </cell>
          <cell r="B436" t="str">
            <v>Jefferson County, KY</v>
          </cell>
          <cell r="C436">
            <v>0.41439999999999999</v>
          </cell>
        </row>
        <row r="437">
          <cell r="A437" t="str">
            <v>cty13109</v>
          </cell>
          <cell r="B437" t="str">
            <v>Evans County, GA</v>
          </cell>
          <cell r="C437">
            <v>0.4143</v>
          </cell>
        </row>
        <row r="438">
          <cell r="A438" t="str">
            <v>cty30061</v>
          </cell>
          <cell r="B438" t="str">
            <v>Mineral County, MT</v>
          </cell>
          <cell r="C438">
            <v>0.41420000000000001</v>
          </cell>
        </row>
        <row r="439">
          <cell r="A439" t="str">
            <v>cty31027</v>
          </cell>
          <cell r="B439" t="str">
            <v>Cedar County, NE</v>
          </cell>
          <cell r="C439">
            <v>0.41420000000000001</v>
          </cell>
        </row>
        <row r="440">
          <cell r="A440" t="str">
            <v>cty27083</v>
          </cell>
          <cell r="B440" t="str">
            <v>Lyon County, MN</v>
          </cell>
          <cell r="C440">
            <v>0.41410000000000002</v>
          </cell>
        </row>
        <row r="441">
          <cell r="A441" t="str">
            <v>cty36077</v>
          </cell>
          <cell r="B441" t="str">
            <v>Otsego County, NY</v>
          </cell>
          <cell r="C441">
            <v>0.4138</v>
          </cell>
        </row>
        <row r="442">
          <cell r="A442" t="str">
            <v>cty40103</v>
          </cell>
          <cell r="B442" t="str">
            <v>Noble County, OK</v>
          </cell>
          <cell r="C442">
            <v>0.41360000000000002</v>
          </cell>
        </row>
        <row r="443">
          <cell r="A443" t="str">
            <v>cty20141</v>
          </cell>
          <cell r="B443" t="str">
            <v>Osborne County, KS</v>
          </cell>
          <cell r="C443">
            <v>0.41360000000000002</v>
          </cell>
        </row>
        <row r="444">
          <cell r="A444" t="str">
            <v>cty42073</v>
          </cell>
          <cell r="B444" t="str">
            <v>Lawrence County, PA</v>
          </cell>
          <cell r="C444">
            <v>0.41360000000000002</v>
          </cell>
        </row>
        <row r="445">
          <cell r="A445" t="str">
            <v>cty19027</v>
          </cell>
          <cell r="B445" t="str">
            <v>Carroll County, IA</v>
          </cell>
          <cell r="C445">
            <v>0.41349999999999998</v>
          </cell>
        </row>
        <row r="446">
          <cell r="A446" t="str">
            <v>cty24041</v>
          </cell>
          <cell r="B446" t="str">
            <v>Talbot County, MD</v>
          </cell>
          <cell r="C446">
            <v>0.4133</v>
          </cell>
        </row>
        <row r="447">
          <cell r="A447" t="str">
            <v>cty20011</v>
          </cell>
          <cell r="B447" t="str">
            <v>Bourbon County, KS</v>
          </cell>
          <cell r="C447">
            <v>0.41310000000000002</v>
          </cell>
        </row>
        <row r="448">
          <cell r="A448" t="str">
            <v>cty31183</v>
          </cell>
          <cell r="B448" t="str">
            <v>Wheeler County, NE</v>
          </cell>
          <cell r="C448">
            <v>0.41310000000000002</v>
          </cell>
        </row>
        <row r="449">
          <cell r="A449" t="str">
            <v>cty26077</v>
          </cell>
          <cell r="B449" t="str">
            <v>Kalamazoo County, MI</v>
          </cell>
          <cell r="C449">
            <v>0.4128</v>
          </cell>
        </row>
        <row r="450">
          <cell r="A450" t="str">
            <v>cty19009</v>
          </cell>
          <cell r="B450" t="str">
            <v>Audubon County, IA</v>
          </cell>
          <cell r="C450">
            <v>0.4128</v>
          </cell>
        </row>
        <row r="451">
          <cell r="A451" t="str">
            <v>cty37081</v>
          </cell>
          <cell r="B451" t="str">
            <v>Guilford County, NC</v>
          </cell>
          <cell r="C451">
            <v>0.41260000000000002</v>
          </cell>
        </row>
        <row r="452">
          <cell r="A452" t="str">
            <v>cty17079</v>
          </cell>
          <cell r="B452" t="str">
            <v>Jasper County, IL</v>
          </cell>
          <cell r="C452">
            <v>0.41260000000000002</v>
          </cell>
        </row>
        <row r="453">
          <cell r="A453" t="str">
            <v>cty55035</v>
          </cell>
          <cell r="B453" t="str">
            <v>Eau Claire County, WI</v>
          </cell>
          <cell r="C453">
            <v>0.4123</v>
          </cell>
        </row>
        <row r="454">
          <cell r="A454" t="str">
            <v>cty08019</v>
          </cell>
          <cell r="B454" t="str">
            <v>Clear Creek County, CO</v>
          </cell>
          <cell r="C454">
            <v>0.41220000000000001</v>
          </cell>
        </row>
        <row r="455">
          <cell r="A455" t="str">
            <v>cty31099</v>
          </cell>
          <cell r="B455" t="str">
            <v>Kearney County, NE</v>
          </cell>
          <cell r="C455">
            <v>0.41220000000000001</v>
          </cell>
        </row>
        <row r="456">
          <cell r="A456" t="str">
            <v>cty06113</v>
          </cell>
          <cell r="B456" t="str">
            <v>Yolo County, CA</v>
          </cell>
          <cell r="C456">
            <v>0.41210000000000002</v>
          </cell>
        </row>
        <row r="457">
          <cell r="A457" t="str">
            <v>cty42041</v>
          </cell>
          <cell r="B457" t="str">
            <v>Cumberland County, PA</v>
          </cell>
          <cell r="C457">
            <v>0.41210000000000002</v>
          </cell>
        </row>
        <row r="458">
          <cell r="A458" t="str">
            <v>cty20037</v>
          </cell>
          <cell r="B458" t="str">
            <v>Crawford County, KS</v>
          </cell>
          <cell r="C458">
            <v>0.41199999999999998</v>
          </cell>
        </row>
        <row r="459">
          <cell r="A459" t="str">
            <v>cty23031</v>
          </cell>
          <cell r="B459" t="str">
            <v>York County, ME</v>
          </cell>
          <cell r="C459">
            <v>0.41189999999999999</v>
          </cell>
        </row>
        <row r="460">
          <cell r="A460" t="str">
            <v>cty17027</v>
          </cell>
          <cell r="B460" t="str">
            <v>Clinton County, IL</v>
          </cell>
          <cell r="C460">
            <v>0.4118</v>
          </cell>
        </row>
        <row r="461">
          <cell r="A461" t="str">
            <v>cty20119</v>
          </cell>
          <cell r="B461" t="str">
            <v>Meade County, KS</v>
          </cell>
          <cell r="C461">
            <v>0.41160000000000002</v>
          </cell>
        </row>
        <row r="462">
          <cell r="A462" t="str">
            <v>cty18127</v>
          </cell>
          <cell r="B462" t="str">
            <v>Porter County, IN</v>
          </cell>
          <cell r="C462">
            <v>0.41149999999999998</v>
          </cell>
        </row>
        <row r="463">
          <cell r="A463" t="str">
            <v>cty34017</v>
          </cell>
          <cell r="B463" t="str">
            <v>Hudson County, NJ</v>
          </cell>
          <cell r="C463">
            <v>0.4113</v>
          </cell>
        </row>
        <row r="464">
          <cell r="A464" t="str">
            <v>cty17167</v>
          </cell>
          <cell r="B464" t="str">
            <v>Sangamon County, IL</v>
          </cell>
          <cell r="C464">
            <v>0.41060000000000002</v>
          </cell>
        </row>
        <row r="465">
          <cell r="A465" t="str">
            <v>cty39173</v>
          </cell>
          <cell r="B465" t="str">
            <v>Wood County, OH</v>
          </cell>
          <cell r="C465">
            <v>0.41039999999999999</v>
          </cell>
        </row>
        <row r="466">
          <cell r="A466" t="str">
            <v>cty20113</v>
          </cell>
          <cell r="B466" t="str">
            <v>McPherson County, KS</v>
          </cell>
          <cell r="C466">
            <v>0.41039999999999999</v>
          </cell>
        </row>
        <row r="467">
          <cell r="A467" t="str">
            <v>cty27043</v>
          </cell>
          <cell r="B467" t="str">
            <v>Faribault County, MN</v>
          </cell>
          <cell r="C467">
            <v>0.4103</v>
          </cell>
        </row>
        <row r="468">
          <cell r="A468" t="str">
            <v>cty30071</v>
          </cell>
          <cell r="B468" t="str">
            <v>Phillips County, MT</v>
          </cell>
          <cell r="C468">
            <v>0.41020000000000001</v>
          </cell>
        </row>
        <row r="469">
          <cell r="A469" t="str">
            <v>cty45063</v>
          </cell>
          <cell r="B469" t="str">
            <v>Lexington County, SC</v>
          </cell>
          <cell r="C469">
            <v>0.41</v>
          </cell>
        </row>
        <row r="470">
          <cell r="A470" t="str">
            <v>cty22055</v>
          </cell>
          <cell r="B470" t="str">
            <v>Lafayette Parish, LA</v>
          </cell>
          <cell r="C470">
            <v>0.40949999999999998</v>
          </cell>
        </row>
        <row r="471">
          <cell r="A471" t="str">
            <v>cty17189</v>
          </cell>
          <cell r="B471" t="str">
            <v>Washington County, IL</v>
          </cell>
          <cell r="C471">
            <v>0.40949999999999998</v>
          </cell>
        </row>
        <row r="472">
          <cell r="A472" t="str">
            <v>cty46059</v>
          </cell>
          <cell r="B472" t="str">
            <v>Hand County, SD</v>
          </cell>
          <cell r="C472">
            <v>0.4093</v>
          </cell>
        </row>
        <row r="473">
          <cell r="A473" t="str">
            <v>cty38029</v>
          </cell>
          <cell r="B473" t="str">
            <v>Emmons County, ND</v>
          </cell>
          <cell r="C473">
            <v>0.40910000000000002</v>
          </cell>
        </row>
        <row r="474">
          <cell r="A474" t="str">
            <v>cty28105</v>
          </cell>
          <cell r="B474" t="str">
            <v>Oktibbeha County, MS</v>
          </cell>
          <cell r="C474">
            <v>0.40910000000000002</v>
          </cell>
        </row>
        <row r="475">
          <cell r="A475" t="str">
            <v>cty47093</v>
          </cell>
          <cell r="B475" t="str">
            <v>Knox County, TN</v>
          </cell>
          <cell r="C475">
            <v>0.40899999999999997</v>
          </cell>
        </row>
        <row r="476">
          <cell r="A476" t="str">
            <v>cty45079</v>
          </cell>
          <cell r="B476" t="str">
            <v>Richland County, SC</v>
          </cell>
          <cell r="C476">
            <v>0.40889999999999999</v>
          </cell>
        </row>
        <row r="477">
          <cell r="A477" t="str">
            <v>cty08021</v>
          </cell>
          <cell r="B477" t="str">
            <v>Conejos County, CO</v>
          </cell>
          <cell r="C477">
            <v>0.40860000000000002</v>
          </cell>
        </row>
        <row r="478">
          <cell r="A478" t="str">
            <v>cty26061</v>
          </cell>
          <cell r="B478" t="str">
            <v>Houghton County, MI</v>
          </cell>
          <cell r="C478">
            <v>0.40860000000000002</v>
          </cell>
        </row>
        <row r="479">
          <cell r="A479" t="str">
            <v>cty27149</v>
          </cell>
          <cell r="B479" t="str">
            <v>Stevens County, MN</v>
          </cell>
          <cell r="C479">
            <v>0.40820000000000001</v>
          </cell>
        </row>
        <row r="480">
          <cell r="A480" t="str">
            <v>cty38093</v>
          </cell>
          <cell r="B480" t="str">
            <v>Stutsman County, ND</v>
          </cell>
          <cell r="C480">
            <v>0.40810000000000002</v>
          </cell>
        </row>
        <row r="481">
          <cell r="A481" t="str">
            <v>cty27133</v>
          </cell>
          <cell r="B481" t="str">
            <v>Rock County, MN</v>
          </cell>
          <cell r="C481">
            <v>0.40799999999999997</v>
          </cell>
        </row>
        <row r="482">
          <cell r="A482" t="str">
            <v>cty18081</v>
          </cell>
          <cell r="B482" t="str">
            <v>Johnson County, IN</v>
          </cell>
          <cell r="C482">
            <v>0.40799999999999997</v>
          </cell>
        </row>
        <row r="483">
          <cell r="A483" t="str">
            <v>cty46087</v>
          </cell>
          <cell r="B483" t="str">
            <v>McCook County, SD</v>
          </cell>
          <cell r="C483">
            <v>0.40789999999999998</v>
          </cell>
        </row>
        <row r="484">
          <cell r="A484" t="str">
            <v>cty51570</v>
          </cell>
          <cell r="B484" t="str">
            <v>Colonial Heights city, VA</v>
          </cell>
          <cell r="C484">
            <v>0.40760000000000002</v>
          </cell>
        </row>
        <row r="485">
          <cell r="A485" t="str">
            <v>cty26081</v>
          </cell>
          <cell r="B485" t="str">
            <v>Kent County, MI</v>
          </cell>
          <cell r="C485">
            <v>0.4073</v>
          </cell>
        </row>
        <row r="486">
          <cell r="A486" t="str">
            <v>cty36063</v>
          </cell>
          <cell r="B486" t="str">
            <v>Niagara County, NY</v>
          </cell>
          <cell r="C486">
            <v>0.4073</v>
          </cell>
        </row>
        <row r="487">
          <cell r="A487" t="str">
            <v>cty42011</v>
          </cell>
          <cell r="B487" t="str">
            <v>Berks County, PA</v>
          </cell>
          <cell r="C487">
            <v>0.4073</v>
          </cell>
        </row>
        <row r="488">
          <cell r="A488" t="str">
            <v>cty08095</v>
          </cell>
          <cell r="B488" t="str">
            <v>Phillips County, CO</v>
          </cell>
          <cell r="C488">
            <v>0.40720000000000001</v>
          </cell>
        </row>
        <row r="489">
          <cell r="A489" t="str">
            <v>cty06061</v>
          </cell>
          <cell r="B489" t="str">
            <v>Placer County, CA</v>
          </cell>
          <cell r="C489">
            <v>0.40710000000000002</v>
          </cell>
        </row>
        <row r="490">
          <cell r="A490" t="str">
            <v>cty49021</v>
          </cell>
          <cell r="B490" t="str">
            <v>Iron County, UT</v>
          </cell>
          <cell r="C490">
            <v>0.40689999999999998</v>
          </cell>
        </row>
        <row r="491">
          <cell r="A491" t="str">
            <v>cty54051</v>
          </cell>
          <cell r="B491" t="str">
            <v>Marshall County, WV</v>
          </cell>
          <cell r="C491">
            <v>0.40689999999999998</v>
          </cell>
        </row>
        <row r="492">
          <cell r="A492" t="str">
            <v>cty26037</v>
          </cell>
          <cell r="B492" t="str">
            <v>Clinton County, MI</v>
          </cell>
          <cell r="C492">
            <v>0.40660000000000002</v>
          </cell>
        </row>
        <row r="493">
          <cell r="A493" t="str">
            <v>cty01089</v>
          </cell>
          <cell r="B493" t="str">
            <v>Madison County, AL</v>
          </cell>
          <cell r="C493">
            <v>0.40600000000000003</v>
          </cell>
        </row>
        <row r="494">
          <cell r="A494" t="str">
            <v>cty37089</v>
          </cell>
          <cell r="B494" t="str">
            <v>Henderson County, NC</v>
          </cell>
          <cell r="C494">
            <v>0.40560000000000002</v>
          </cell>
        </row>
        <row r="495">
          <cell r="A495" t="str">
            <v>cty19079</v>
          </cell>
          <cell r="B495" t="str">
            <v>Hamilton County, IA</v>
          </cell>
          <cell r="C495">
            <v>0.40550000000000003</v>
          </cell>
        </row>
        <row r="496">
          <cell r="A496" t="str">
            <v>cty19109</v>
          </cell>
          <cell r="B496" t="str">
            <v>Kossuth County, IA</v>
          </cell>
          <cell r="C496">
            <v>0.40539999999999998</v>
          </cell>
        </row>
        <row r="497">
          <cell r="A497" t="str">
            <v>cty27027</v>
          </cell>
          <cell r="B497" t="str">
            <v>Clay County, MN</v>
          </cell>
          <cell r="C497">
            <v>0.4052</v>
          </cell>
        </row>
        <row r="498">
          <cell r="A498" t="str">
            <v>cty38089</v>
          </cell>
          <cell r="B498" t="str">
            <v>Stark County, ND</v>
          </cell>
          <cell r="C498">
            <v>0.4052</v>
          </cell>
        </row>
        <row r="499">
          <cell r="A499" t="str">
            <v>cty48023</v>
          </cell>
          <cell r="B499" t="str">
            <v>Baylor County, TX</v>
          </cell>
          <cell r="C499">
            <v>0.40510000000000002</v>
          </cell>
        </row>
        <row r="500">
          <cell r="A500" t="str">
            <v>cty19021</v>
          </cell>
          <cell r="B500" t="str">
            <v>Buena Vista County, IA</v>
          </cell>
          <cell r="C500">
            <v>0.40500000000000003</v>
          </cell>
        </row>
        <row r="501">
          <cell r="A501" t="str">
            <v>cty53055</v>
          </cell>
          <cell r="B501" t="str">
            <v>San Juan County, WA</v>
          </cell>
          <cell r="C501">
            <v>0.4047</v>
          </cell>
        </row>
        <row r="502">
          <cell r="A502" t="str">
            <v>cty30083</v>
          </cell>
          <cell r="B502" t="str">
            <v>Richland County, MT</v>
          </cell>
          <cell r="C502">
            <v>0.40460000000000002</v>
          </cell>
        </row>
        <row r="503">
          <cell r="A503" t="str">
            <v>cty21145</v>
          </cell>
          <cell r="B503" t="str">
            <v>McCracken County, KY</v>
          </cell>
          <cell r="C503">
            <v>0.40429999999999999</v>
          </cell>
        </row>
        <row r="504">
          <cell r="A504" t="str">
            <v>cty17185</v>
          </cell>
          <cell r="B504" t="str">
            <v>Wabash County, IL</v>
          </cell>
          <cell r="C504">
            <v>0.4042</v>
          </cell>
        </row>
        <row r="505">
          <cell r="A505" t="str">
            <v>cty05019</v>
          </cell>
          <cell r="B505" t="str">
            <v>Clark County, AR</v>
          </cell>
          <cell r="C505">
            <v>0.40410000000000001</v>
          </cell>
        </row>
        <row r="506">
          <cell r="A506" t="str">
            <v>cty46015</v>
          </cell>
          <cell r="B506" t="str">
            <v>Brule County, SD</v>
          </cell>
          <cell r="C506">
            <v>0.40410000000000001</v>
          </cell>
        </row>
        <row r="507">
          <cell r="A507" t="str">
            <v>cty45045</v>
          </cell>
          <cell r="B507" t="str">
            <v>Greenville County, SC</v>
          </cell>
          <cell r="C507">
            <v>0.40379999999999999</v>
          </cell>
        </row>
        <row r="508">
          <cell r="A508" t="str">
            <v>cty46127</v>
          </cell>
          <cell r="B508" t="str">
            <v>Union County, SD</v>
          </cell>
          <cell r="C508">
            <v>0.4037</v>
          </cell>
        </row>
        <row r="509">
          <cell r="A509" t="str">
            <v>cty19013</v>
          </cell>
          <cell r="B509" t="str">
            <v>Black Hawk County, IA</v>
          </cell>
          <cell r="C509">
            <v>0.40360000000000001</v>
          </cell>
        </row>
        <row r="510">
          <cell r="A510" t="str">
            <v>cty55009</v>
          </cell>
          <cell r="B510" t="str">
            <v>Brown County, WI</v>
          </cell>
          <cell r="C510">
            <v>0.40329999999999999</v>
          </cell>
        </row>
        <row r="511">
          <cell r="A511" t="str">
            <v>cty19119</v>
          </cell>
          <cell r="B511" t="str">
            <v>Lyon County, IA</v>
          </cell>
          <cell r="C511">
            <v>0.40289999999999998</v>
          </cell>
        </row>
        <row r="512">
          <cell r="A512" t="str">
            <v>cty19143</v>
          </cell>
          <cell r="B512" t="str">
            <v>Osceola County, IA</v>
          </cell>
          <cell r="C512">
            <v>0.40250000000000002</v>
          </cell>
        </row>
        <row r="513">
          <cell r="A513" t="str">
            <v>cty21015</v>
          </cell>
          <cell r="B513" t="str">
            <v>Boone County, KY</v>
          </cell>
          <cell r="C513">
            <v>0.40250000000000002</v>
          </cell>
        </row>
        <row r="514">
          <cell r="A514" t="str">
            <v>cty02110</v>
          </cell>
          <cell r="B514" t="str">
            <v>Juneau City and Borough, AK</v>
          </cell>
          <cell r="C514">
            <v>0.40229999999999999</v>
          </cell>
        </row>
        <row r="515">
          <cell r="A515" t="str">
            <v>cty19033</v>
          </cell>
          <cell r="B515" t="str">
            <v>Cerro Gordo County, IA</v>
          </cell>
          <cell r="C515">
            <v>0.40229999999999999</v>
          </cell>
        </row>
        <row r="516">
          <cell r="A516" t="str">
            <v>cty19083</v>
          </cell>
          <cell r="B516" t="str">
            <v>Hardin County, IA</v>
          </cell>
          <cell r="C516">
            <v>0.4022</v>
          </cell>
        </row>
        <row r="517">
          <cell r="A517" t="str">
            <v>cty39049</v>
          </cell>
          <cell r="B517" t="str">
            <v>Franklin County, OH</v>
          </cell>
          <cell r="C517">
            <v>0.40200000000000002</v>
          </cell>
        </row>
        <row r="518">
          <cell r="A518" t="str">
            <v>cty48041</v>
          </cell>
          <cell r="B518" t="str">
            <v>Brazos County, TX</v>
          </cell>
          <cell r="C518">
            <v>0.40200000000000002</v>
          </cell>
        </row>
        <row r="519">
          <cell r="A519" t="str">
            <v>cty38059</v>
          </cell>
          <cell r="B519" t="str">
            <v>Morton County, ND</v>
          </cell>
          <cell r="C519">
            <v>0.40189999999999998</v>
          </cell>
        </row>
        <row r="520">
          <cell r="A520" t="str">
            <v>cty39011</v>
          </cell>
          <cell r="B520" t="str">
            <v>Auglaize County, OH</v>
          </cell>
          <cell r="C520">
            <v>0.40189999999999998</v>
          </cell>
        </row>
        <row r="521">
          <cell r="A521" t="str">
            <v>cty48381</v>
          </cell>
          <cell r="B521" t="str">
            <v>Randall County, TX</v>
          </cell>
          <cell r="C521">
            <v>0.40160000000000001</v>
          </cell>
        </row>
        <row r="522">
          <cell r="A522" t="str">
            <v>cty31127</v>
          </cell>
          <cell r="B522" t="str">
            <v>Nemaha County, NE</v>
          </cell>
          <cell r="C522">
            <v>0.40150000000000002</v>
          </cell>
        </row>
        <row r="523">
          <cell r="A523" t="str">
            <v>cty54079</v>
          </cell>
          <cell r="B523" t="str">
            <v>Putnam County, WV</v>
          </cell>
          <cell r="C523">
            <v>0.40100000000000002</v>
          </cell>
        </row>
        <row r="524">
          <cell r="A524" t="str">
            <v>cty20169</v>
          </cell>
          <cell r="B524" t="str">
            <v>Saline County, KS</v>
          </cell>
          <cell r="C524">
            <v>0.40079999999999999</v>
          </cell>
        </row>
        <row r="525">
          <cell r="A525" t="str">
            <v>cty38101</v>
          </cell>
          <cell r="B525" t="str">
            <v>Ward County, ND</v>
          </cell>
          <cell r="C525">
            <v>0.40050000000000002</v>
          </cell>
        </row>
        <row r="526">
          <cell r="A526" t="str">
            <v>cty38057</v>
          </cell>
          <cell r="B526" t="str">
            <v>Mercer County, ND</v>
          </cell>
          <cell r="C526">
            <v>0.40039999999999998</v>
          </cell>
        </row>
        <row r="527">
          <cell r="A527" t="str">
            <v>cty30001</v>
          </cell>
          <cell r="B527" t="str">
            <v>Beaverhead County, MT</v>
          </cell>
          <cell r="C527">
            <v>0.40039999999999998</v>
          </cell>
        </row>
        <row r="528">
          <cell r="A528" t="str">
            <v>cty54011</v>
          </cell>
          <cell r="B528" t="str">
            <v>Cabell County, WV</v>
          </cell>
          <cell r="C528">
            <v>0.4002</v>
          </cell>
        </row>
        <row r="529">
          <cell r="A529" t="str">
            <v>cty19045</v>
          </cell>
          <cell r="B529" t="str">
            <v>Clinton County, IA</v>
          </cell>
          <cell r="C529">
            <v>0.39989999999999998</v>
          </cell>
        </row>
        <row r="530">
          <cell r="A530" t="str">
            <v>cty36053</v>
          </cell>
          <cell r="B530" t="str">
            <v>Madison County, NY</v>
          </cell>
          <cell r="C530">
            <v>0.3997</v>
          </cell>
        </row>
        <row r="531">
          <cell r="A531" t="str">
            <v>cty38047</v>
          </cell>
          <cell r="B531" t="str">
            <v>Logan County, ND</v>
          </cell>
          <cell r="C531">
            <v>0.39960000000000001</v>
          </cell>
        </row>
        <row r="532">
          <cell r="A532" t="str">
            <v>cty19031</v>
          </cell>
          <cell r="B532" t="str">
            <v>Cedar County, IA</v>
          </cell>
          <cell r="C532">
            <v>0.39950000000000002</v>
          </cell>
        </row>
        <row r="533">
          <cell r="A533" t="str">
            <v>cty46019</v>
          </cell>
          <cell r="B533" t="str">
            <v>Butte County, SD</v>
          </cell>
          <cell r="C533">
            <v>0.39939999999999998</v>
          </cell>
        </row>
        <row r="534">
          <cell r="A534" t="str">
            <v>cty19167</v>
          </cell>
          <cell r="B534" t="str">
            <v>Sioux County, IA</v>
          </cell>
          <cell r="C534">
            <v>0.39929999999999999</v>
          </cell>
        </row>
        <row r="535">
          <cell r="A535" t="str">
            <v>cty18005</v>
          </cell>
          <cell r="B535" t="str">
            <v>Bartholomew County, IN</v>
          </cell>
          <cell r="C535">
            <v>0.39929999999999999</v>
          </cell>
        </row>
        <row r="536">
          <cell r="A536" t="str">
            <v>cty48491</v>
          </cell>
          <cell r="B536" t="str">
            <v>Williamson County, TX</v>
          </cell>
          <cell r="C536">
            <v>0.3992</v>
          </cell>
        </row>
        <row r="537">
          <cell r="A537" t="str">
            <v>cty30027</v>
          </cell>
          <cell r="B537" t="str">
            <v>Fergus County, MT</v>
          </cell>
          <cell r="C537">
            <v>0.3992</v>
          </cell>
        </row>
        <row r="538">
          <cell r="A538" t="str">
            <v>cty36019</v>
          </cell>
          <cell r="B538" t="str">
            <v>Clinton County, NY</v>
          </cell>
          <cell r="C538">
            <v>0.3992</v>
          </cell>
        </row>
        <row r="539">
          <cell r="A539" t="str">
            <v>cty48453</v>
          </cell>
          <cell r="B539" t="str">
            <v>Travis County, TX</v>
          </cell>
          <cell r="C539">
            <v>0.39900000000000002</v>
          </cell>
        </row>
        <row r="540">
          <cell r="A540" t="str">
            <v>cty37059</v>
          </cell>
          <cell r="B540" t="str">
            <v>Davie County, NC</v>
          </cell>
          <cell r="C540">
            <v>0.39889999999999998</v>
          </cell>
        </row>
        <row r="541">
          <cell r="A541" t="str">
            <v>cty51680</v>
          </cell>
          <cell r="B541" t="str">
            <v>Lynchburg city, VA</v>
          </cell>
          <cell r="C541">
            <v>0.39889999999999998</v>
          </cell>
        </row>
        <row r="542">
          <cell r="A542" t="str">
            <v>cty19089</v>
          </cell>
          <cell r="B542" t="str">
            <v>Howard County, IA</v>
          </cell>
          <cell r="C542">
            <v>0.39850000000000002</v>
          </cell>
        </row>
        <row r="543">
          <cell r="A543" t="str">
            <v>cty20085</v>
          </cell>
          <cell r="B543" t="str">
            <v>Jackson County, KS</v>
          </cell>
          <cell r="C543">
            <v>0.39839999999999998</v>
          </cell>
        </row>
        <row r="544">
          <cell r="A544" t="str">
            <v>cty55029</v>
          </cell>
          <cell r="B544" t="str">
            <v>Door County, WI</v>
          </cell>
          <cell r="C544">
            <v>0.39839999999999998</v>
          </cell>
        </row>
        <row r="545">
          <cell r="A545" t="str">
            <v>cty39017</v>
          </cell>
          <cell r="B545" t="str">
            <v>Butler County, OH</v>
          </cell>
          <cell r="C545">
            <v>0.39800000000000002</v>
          </cell>
        </row>
        <row r="546">
          <cell r="A546" t="str">
            <v>cty42127</v>
          </cell>
          <cell r="B546" t="str">
            <v>Wayne County, PA</v>
          </cell>
          <cell r="C546">
            <v>0.39800000000000002</v>
          </cell>
        </row>
        <row r="547">
          <cell r="A547" t="str">
            <v>cty27129</v>
          </cell>
          <cell r="B547" t="str">
            <v>Renville County, MN</v>
          </cell>
          <cell r="C547">
            <v>0.39800000000000002</v>
          </cell>
        </row>
        <row r="548">
          <cell r="A548" t="str">
            <v>cty17187</v>
          </cell>
          <cell r="B548" t="str">
            <v>Warren County, IL</v>
          </cell>
          <cell r="C548">
            <v>0.39800000000000002</v>
          </cell>
        </row>
        <row r="549">
          <cell r="A549" t="str">
            <v>cty36117</v>
          </cell>
          <cell r="B549" t="str">
            <v>Wayne County, NY</v>
          </cell>
          <cell r="C549">
            <v>0.39779999999999999</v>
          </cell>
        </row>
        <row r="550">
          <cell r="A550" t="str">
            <v>cty24047</v>
          </cell>
          <cell r="B550" t="str">
            <v>Worcester County, MD</v>
          </cell>
          <cell r="C550">
            <v>0.3977</v>
          </cell>
        </row>
        <row r="551">
          <cell r="A551" t="str">
            <v>cty50021</v>
          </cell>
          <cell r="B551" t="str">
            <v>Rutland County, VT</v>
          </cell>
          <cell r="C551">
            <v>0.39760000000000001</v>
          </cell>
        </row>
        <row r="552">
          <cell r="A552" t="str">
            <v>cty19065</v>
          </cell>
          <cell r="B552" t="str">
            <v>Fayette County, IA</v>
          </cell>
          <cell r="C552">
            <v>0.39760000000000001</v>
          </cell>
        </row>
        <row r="553">
          <cell r="A553" t="str">
            <v>cty46083</v>
          </cell>
          <cell r="B553" t="str">
            <v>Lincoln County, SD</v>
          </cell>
          <cell r="C553">
            <v>0.3972</v>
          </cell>
        </row>
        <row r="554">
          <cell r="A554" t="str">
            <v>cty28073</v>
          </cell>
          <cell r="B554" t="str">
            <v>Lamar County, MS</v>
          </cell>
          <cell r="C554">
            <v>0.39679999999999999</v>
          </cell>
        </row>
        <row r="555">
          <cell r="A555" t="str">
            <v>cty34033</v>
          </cell>
          <cell r="B555" t="str">
            <v>Salem County, NJ</v>
          </cell>
          <cell r="C555">
            <v>0.3967</v>
          </cell>
        </row>
        <row r="556">
          <cell r="A556" t="str">
            <v>cty51810</v>
          </cell>
          <cell r="B556" t="str">
            <v>Virginia Beach city, VA</v>
          </cell>
          <cell r="C556">
            <v>0.39639999999999997</v>
          </cell>
        </row>
        <row r="557">
          <cell r="A557" t="str">
            <v>cty18105</v>
          </cell>
          <cell r="B557" t="str">
            <v>Monroe County, IN</v>
          </cell>
          <cell r="C557">
            <v>0.39629999999999999</v>
          </cell>
        </row>
        <row r="558">
          <cell r="A558" t="str">
            <v>cty17131</v>
          </cell>
          <cell r="B558" t="str">
            <v>Mercer County, IL</v>
          </cell>
          <cell r="C558">
            <v>0.39610000000000001</v>
          </cell>
        </row>
        <row r="559">
          <cell r="A559" t="str">
            <v>cty09015</v>
          </cell>
          <cell r="B559" t="str">
            <v>Windham County, CT</v>
          </cell>
          <cell r="C559">
            <v>0.39600000000000002</v>
          </cell>
        </row>
        <row r="560">
          <cell r="A560" t="str">
            <v>cty15003</v>
          </cell>
          <cell r="B560" t="str">
            <v>Honolulu County, HI</v>
          </cell>
          <cell r="C560">
            <v>0.39589999999999997</v>
          </cell>
        </row>
        <row r="561">
          <cell r="A561" t="str">
            <v>cty51683</v>
          </cell>
          <cell r="B561" t="str">
            <v>Manassas city, VA</v>
          </cell>
          <cell r="C561">
            <v>0.39589999999999997</v>
          </cell>
        </row>
        <row r="562">
          <cell r="A562" t="str">
            <v>cty47163</v>
          </cell>
          <cell r="B562" t="str">
            <v>Sullivan County, TN</v>
          </cell>
          <cell r="C562">
            <v>0.39589999999999997</v>
          </cell>
        </row>
        <row r="563">
          <cell r="A563" t="str">
            <v>cty17143</v>
          </cell>
          <cell r="B563" t="str">
            <v>Peoria County, IL</v>
          </cell>
          <cell r="C563">
            <v>0.39579999999999999</v>
          </cell>
        </row>
        <row r="564">
          <cell r="A564" t="str">
            <v>cty27167</v>
          </cell>
          <cell r="B564" t="str">
            <v>Wilkin County, MN</v>
          </cell>
          <cell r="C564">
            <v>0.39579999999999999</v>
          </cell>
        </row>
        <row r="565">
          <cell r="A565" t="str">
            <v>cty18141</v>
          </cell>
          <cell r="B565" t="str">
            <v>St. Joseph County, IN</v>
          </cell>
          <cell r="C565">
            <v>0.3957</v>
          </cell>
        </row>
        <row r="566">
          <cell r="A566" t="str">
            <v>cty56019</v>
          </cell>
          <cell r="B566" t="str">
            <v>Johnson County, WY</v>
          </cell>
          <cell r="C566">
            <v>0.39560000000000001</v>
          </cell>
        </row>
        <row r="567">
          <cell r="A567" t="str">
            <v>cty17049</v>
          </cell>
          <cell r="B567" t="str">
            <v>Effingham County, IL</v>
          </cell>
          <cell r="C567">
            <v>0.39550000000000002</v>
          </cell>
        </row>
        <row r="568">
          <cell r="A568" t="str">
            <v>cty53067</v>
          </cell>
          <cell r="B568" t="str">
            <v>Thurston County, WA</v>
          </cell>
          <cell r="C568">
            <v>0.39500000000000002</v>
          </cell>
        </row>
        <row r="569">
          <cell r="A569" t="str">
            <v>cty13089</v>
          </cell>
          <cell r="B569" t="str">
            <v>DeKalb County, GA</v>
          </cell>
          <cell r="C569">
            <v>0.39479999999999998</v>
          </cell>
        </row>
        <row r="570">
          <cell r="A570" t="str">
            <v>cty46089</v>
          </cell>
          <cell r="B570" t="str">
            <v>McPherson County, SD</v>
          </cell>
          <cell r="C570">
            <v>0.39479999999999998</v>
          </cell>
        </row>
        <row r="571">
          <cell r="A571" t="str">
            <v>cty55063</v>
          </cell>
          <cell r="B571" t="str">
            <v>La Crosse County, WI</v>
          </cell>
          <cell r="C571">
            <v>0.3947</v>
          </cell>
        </row>
        <row r="572">
          <cell r="A572" t="str">
            <v>cty13057</v>
          </cell>
          <cell r="B572" t="str">
            <v>Cherokee County, GA</v>
          </cell>
          <cell r="C572">
            <v>0.3947</v>
          </cell>
        </row>
        <row r="573">
          <cell r="A573" t="str">
            <v>cty26139</v>
          </cell>
          <cell r="B573" t="str">
            <v>Ottawa County, MI</v>
          </cell>
          <cell r="C573">
            <v>0.3947</v>
          </cell>
        </row>
        <row r="574">
          <cell r="A574" t="str">
            <v>cty38095</v>
          </cell>
          <cell r="B574" t="str">
            <v>Towner County, ND</v>
          </cell>
          <cell r="C574">
            <v>0.3947</v>
          </cell>
        </row>
        <row r="575">
          <cell r="A575" t="str">
            <v>cty54033</v>
          </cell>
          <cell r="B575" t="str">
            <v>Harrison County, WV</v>
          </cell>
          <cell r="C575">
            <v>0.3947</v>
          </cell>
        </row>
        <row r="576">
          <cell r="A576" t="str">
            <v>cty26099</v>
          </cell>
          <cell r="B576" t="str">
            <v>Macomb County, MI</v>
          </cell>
          <cell r="C576">
            <v>0.39460000000000001</v>
          </cell>
        </row>
        <row r="577">
          <cell r="A577" t="str">
            <v>cty42021</v>
          </cell>
          <cell r="B577" t="str">
            <v>Cambria County, PA</v>
          </cell>
          <cell r="C577">
            <v>0.39460000000000001</v>
          </cell>
        </row>
        <row r="578">
          <cell r="A578" t="str">
            <v>cty51630</v>
          </cell>
          <cell r="B578" t="str">
            <v>Fredericksburg city, VA</v>
          </cell>
          <cell r="C578">
            <v>0.39439999999999997</v>
          </cell>
        </row>
        <row r="579">
          <cell r="A579" t="str">
            <v>cty31105</v>
          </cell>
          <cell r="B579" t="str">
            <v>Kimball County, NE</v>
          </cell>
          <cell r="C579">
            <v>0.39439999999999997</v>
          </cell>
        </row>
        <row r="580">
          <cell r="A580" t="str">
            <v>cty48205</v>
          </cell>
          <cell r="B580" t="str">
            <v>Hartley County, TX</v>
          </cell>
          <cell r="C580">
            <v>0.39429999999999998</v>
          </cell>
        </row>
        <row r="581">
          <cell r="A581" t="str">
            <v>cty31011</v>
          </cell>
          <cell r="B581" t="str">
            <v>Boone County, NE</v>
          </cell>
          <cell r="C581">
            <v>0.39410000000000001</v>
          </cell>
        </row>
        <row r="582">
          <cell r="A582" t="str">
            <v>cty31065</v>
          </cell>
          <cell r="B582" t="str">
            <v>Furnas County, NE</v>
          </cell>
          <cell r="C582">
            <v>0.39410000000000001</v>
          </cell>
        </row>
        <row r="583">
          <cell r="A583" t="str">
            <v>cty31177</v>
          </cell>
          <cell r="B583" t="str">
            <v>Washington County, NE</v>
          </cell>
          <cell r="C583">
            <v>0.39400000000000002</v>
          </cell>
        </row>
        <row r="584">
          <cell r="A584" t="str">
            <v>cty20167</v>
          </cell>
          <cell r="B584" t="str">
            <v>Russell County, KS</v>
          </cell>
          <cell r="C584">
            <v>0.39400000000000002</v>
          </cell>
        </row>
        <row r="585">
          <cell r="A585" t="str">
            <v>cty37021</v>
          </cell>
          <cell r="B585" t="str">
            <v>Buncombe County, NC</v>
          </cell>
          <cell r="C585">
            <v>0.39379999999999998</v>
          </cell>
        </row>
        <row r="586">
          <cell r="A586" t="str">
            <v>cty28071</v>
          </cell>
          <cell r="B586" t="str">
            <v>Lafayette County, MS</v>
          </cell>
          <cell r="C586">
            <v>0.39379999999999998</v>
          </cell>
        </row>
        <row r="587">
          <cell r="A587" t="str">
            <v>cty20029</v>
          </cell>
          <cell r="B587" t="str">
            <v>Cloud County, KS</v>
          </cell>
          <cell r="C587">
            <v>0.39369999999999999</v>
          </cell>
        </row>
        <row r="588">
          <cell r="A588" t="str">
            <v>cty36021</v>
          </cell>
          <cell r="B588" t="str">
            <v>Columbia County, NY</v>
          </cell>
          <cell r="C588">
            <v>0.39369999999999999</v>
          </cell>
        </row>
        <row r="589">
          <cell r="A589" t="str">
            <v>cty31161</v>
          </cell>
          <cell r="B589" t="str">
            <v>Sheridan County, NE</v>
          </cell>
          <cell r="C589">
            <v>0.39350000000000002</v>
          </cell>
        </row>
        <row r="590">
          <cell r="A590" t="str">
            <v>cty17077</v>
          </cell>
          <cell r="B590" t="str">
            <v>Jackson County, IL</v>
          </cell>
          <cell r="C590">
            <v>0.39350000000000002</v>
          </cell>
        </row>
        <row r="591">
          <cell r="A591" t="str">
            <v>cty46125</v>
          </cell>
          <cell r="B591" t="str">
            <v>Turner County, SD</v>
          </cell>
          <cell r="C591">
            <v>0.39340000000000003</v>
          </cell>
        </row>
        <row r="592">
          <cell r="A592" t="str">
            <v>cty12011</v>
          </cell>
          <cell r="B592" t="str">
            <v>Broward County, FL</v>
          </cell>
          <cell r="C592">
            <v>0.39329999999999998</v>
          </cell>
        </row>
        <row r="593">
          <cell r="A593" t="str">
            <v>cty06097</v>
          </cell>
          <cell r="B593" t="str">
            <v>Sonoma County, CA</v>
          </cell>
          <cell r="C593">
            <v>0.39329999999999998</v>
          </cell>
        </row>
        <row r="594">
          <cell r="A594" t="str">
            <v>cty41027</v>
          </cell>
          <cell r="B594" t="str">
            <v>Hood River County, OR</v>
          </cell>
          <cell r="C594">
            <v>0.39329999999999998</v>
          </cell>
        </row>
        <row r="595">
          <cell r="A595" t="str">
            <v>cty31173</v>
          </cell>
          <cell r="B595" t="str">
            <v>Thurston County, NE</v>
          </cell>
          <cell r="C595">
            <v>0.3931</v>
          </cell>
        </row>
        <row r="596">
          <cell r="A596" t="str">
            <v>cty20047</v>
          </cell>
          <cell r="B596" t="str">
            <v>Edwards County, KS</v>
          </cell>
          <cell r="C596">
            <v>0.39269999999999999</v>
          </cell>
        </row>
        <row r="597">
          <cell r="A597" t="str">
            <v>cty19157</v>
          </cell>
          <cell r="B597" t="str">
            <v>Poweshiek County, IA</v>
          </cell>
          <cell r="C597">
            <v>0.39250000000000002</v>
          </cell>
        </row>
        <row r="598">
          <cell r="A598" t="str">
            <v>cty08067</v>
          </cell>
          <cell r="B598" t="str">
            <v>La Plata County, CO</v>
          </cell>
          <cell r="C598">
            <v>0.39240000000000003</v>
          </cell>
        </row>
        <row r="599">
          <cell r="A599" t="str">
            <v>cty22051</v>
          </cell>
          <cell r="B599" t="str">
            <v>Jefferson Parish, LA</v>
          </cell>
          <cell r="C599">
            <v>0.39229999999999998</v>
          </cell>
        </row>
        <row r="600">
          <cell r="A600" t="str">
            <v>cty17037</v>
          </cell>
          <cell r="B600" t="str">
            <v>DeKalb County, IL</v>
          </cell>
          <cell r="C600">
            <v>0.39229999999999998</v>
          </cell>
        </row>
        <row r="601">
          <cell r="A601" t="str">
            <v>cty21227</v>
          </cell>
          <cell r="B601" t="str">
            <v>Warren County, KY</v>
          </cell>
          <cell r="C601">
            <v>0.39219999999999999</v>
          </cell>
        </row>
        <row r="602">
          <cell r="A602" t="str">
            <v>cty06017</v>
          </cell>
          <cell r="B602" t="str">
            <v>El Dorado County, CA</v>
          </cell>
          <cell r="C602">
            <v>0.3921</v>
          </cell>
        </row>
        <row r="603">
          <cell r="A603" t="str">
            <v>cty18043</v>
          </cell>
          <cell r="B603" t="str">
            <v>Floyd County, IN</v>
          </cell>
          <cell r="C603">
            <v>0.39200000000000002</v>
          </cell>
        </row>
        <row r="604">
          <cell r="A604" t="str">
            <v>cty17103</v>
          </cell>
          <cell r="B604" t="str">
            <v>Lee County, IL</v>
          </cell>
          <cell r="C604">
            <v>0.39179999999999998</v>
          </cell>
        </row>
        <row r="605">
          <cell r="A605" t="str">
            <v>cty26043</v>
          </cell>
          <cell r="B605" t="str">
            <v>Dickinson County, MI</v>
          </cell>
          <cell r="C605">
            <v>0.39129999999999998</v>
          </cell>
        </row>
        <row r="606">
          <cell r="A606" t="str">
            <v>cty27015</v>
          </cell>
          <cell r="B606" t="str">
            <v>Brown County, MN</v>
          </cell>
          <cell r="C606">
            <v>0.3911</v>
          </cell>
        </row>
        <row r="607">
          <cell r="A607" t="str">
            <v>cty36043</v>
          </cell>
          <cell r="B607" t="str">
            <v>Herkimer County, NY</v>
          </cell>
          <cell r="C607">
            <v>0.39100000000000001</v>
          </cell>
        </row>
        <row r="608">
          <cell r="A608" t="str">
            <v>cty37147</v>
          </cell>
          <cell r="B608" t="str">
            <v>Pitt County, NC</v>
          </cell>
          <cell r="C608">
            <v>0.39069999999999999</v>
          </cell>
        </row>
        <row r="609">
          <cell r="A609" t="str">
            <v>cty30111</v>
          </cell>
          <cell r="B609" t="str">
            <v>Yellowstone County, MT</v>
          </cell>
          <cell r="C609">
            <v>0.3906</v>
          </cell>
        </row>
        <row r="610">
          <cell r="A610" t="str">
            <v>cty35013</v>
          </cell>
          <cell r="B610" t="str">
            <v>Do±íáüna County, NM</v>
          </cell>
          <cell r="C610">
            <v>0.3906</v>
          </cell>
        </row>
        <row r="611">
          <cell r="A611" t="str">
            <v>cty38073</v>
          </cell>
          <cell r="B611" t="str">
            <v>Ransom County, ND</v>
          </cell>
          <cell r="C611">
            <v>0.39040000000000002</v>
          </cell>
        </row>
        <row r="612">
          <cell r="A612" t="str">
            <v>cty21117</v>
          </cell>
          <cell r="B612" t="str">
            <v>Kenton County, KY</v>
          </cell>
          <cell r="C612">
            <v>0.39029999999999998</v>
          </cell>
        </row>
        <row r="613">
          <cell r="A613" t="str">
            <v>cty16001</v>
          </cell>
          <cell r="B613" t="str">
            <v>Ada County, ID</v>
          </cell>
          <cell r="C613">
            <v>0.39019999999999999</v>
          </cell>
        </row>
        <row r="614">
          <cell r="A614" t="str">
            <v>cty55073</v>
          </cell>
          <cell r="B614" t="str">
            <v>Marathon County, WI</v>
          </cell>
          <cell r="C614">
            <v>0.3901</v>
          </cell>
        </row>
        <row r="615">
          <cell r="A615" t="str">
            <v>cty17123</v>
          </cell>
          <cell r="B615" t="str">
            <v>Marshall County, IL</v>
          </cell>
          <cell r="C615">
            <v>0.39</v>
          </cell>
        </row>
        <row r="616">
          <cell r="A616" t="str">
            <v>cty18003</v>
          </cell>
          <cell r="B616" t="str">
            <v>Allen County, IN</v>
          </cell>
          <cell r="C616">
            <v>0.38990000000000002</v>
          </cell>
        </row>
        <row r="617">
          <cell r="A617" t="str">
            <v>cty48195</v>
          </cell>
          <cell r="B617" t="str">
            <v>Hansford County, TX</v>
          </cell>
          <cell r="C617">
            <v>0.38969999999999999</v>
          </cell>
        </row>
        <row r="618">
          <cell r="A618" t="str">
            <v>cty41015</v>
          </cell>
          <cell r="B618" t="str">
            <v>Curry County, OR</v>
          </cell>
          <cell r="C618">
            <v>0.38919999999999999</v>
          </cell>
        </row>
        <row r="619">
          <cell r="A619" t="str">
            <v>cty27147</v>
          </cell>
          <cell r="B619" t="str">
            <v>Steele County, MN</v>
          </cell>
          <cell r="C619">
            <v>0.38919999999999999</v>
          </cell>
        </row>
        <row r="620">
          <cell r="A620" t="str">
            <v>cty19025</v>
          </cell>
          <cell r="B620" t="str">
            <v>Calhoun County, IA</v>
          </cell>
          <cell r="C620">
            <v>0.38919999999999999</v>
          </cell>
        </row>
        <row r="621">
          <cell r="A621" t="str">
            <v>cty36037</v>
          </cell>
          <cell r="B621" t="str">
            <v>Genesee County, NY</v>
          </cell>
          <cell r="C621">
            <v>0.38879999999999998</v>
          </cell>
        </row>
        <row r="622">
          <cell r="A622" t="str">
            <v>cty54073</v>
          </cell>
          <cell r="B622" t="str">
            <v>Pleasants County, WV</v>
          </cell>
          <cell r="C622">
            <v>0.38879999999999998</v>
          </cell>
        </row>
        <row r="623">
          <cell r="A623" t="str">
            <v>cty48091</v>
          </cell>
          <cell r="B623" t="str">
            <v>Comal County, TX</v>
          </cell>
          <cell r="C623">
            <v>0.38829999999999998</v>
          </cell>
        </row>
        <row r="624">
          <cell r="A624" t="str">
            <v>cty19135</v>
          </cell>
          <cell r="B624" t="str">
            <v>Monroe County, IA</v>
          </cell>
          <cell r="C624">
            <v>0.3881</v>
          </cell>
        </row>
        <row r="625">
          <cell r="A625" t="str">
            <v>cty06087</v>
          </cell>
          <cell r="B625" t="str">
            <v>Santa Cruz County, CA</v>
          </cell>
          <cell r="C625">
            <v>0.38800000000000001</v>
          </cell>
        </row>
        <row r="626">
          <cell r="A626" t="str">
            <v>cty17179</v>
          </cell>
          <cell r="B626" t="str">
            <v>Tazewell County, IL</v>
          </cell>
          <cell r="C626">
            <v>0.38800000000000001</v>
          </cell>
        </row>
        <row r="627">
          <cell r="A627" t="str">
            <v>cty42093</v>
          </cell>
          <cell r="B627" t="str">
            <v>Montour County, PA</v>
          </cell>
          <cell r="C627">
            <v>0.38790000000000002</v>
          </cell>
        </row>
        <row r="628">
          <cell r="A628" t="str">
            <v>cty50003</v>
          </cell>
          <cell r="B628" t="str">
            <v>Bennington County, VT</v>
          </cell>
          <cell r="C628">
            <v>0.3871</v>
          </cell>
        </row>
        <row r="629">
          <cell r="A629" t="str">
            <v>cty29147</v>
          </cell>
          <cell r="B629" t="str">
            <v>Nodaway County, MO</v>
          </cell>
          <cell r="C629">
            <v>0.38700000000000001</v>
          </cell>
        </row>
        <row r="630">
          <cell r="A630" t="str">
            <v>cty47065</v>
          </cell>
          <cell r="B630" t="str">
            <v>Hamilton County, TN</v>
          </cell>
          <cell r="C630">
            <v>0.38690000000000002</v>
          </cell>
        </row>
        <row r="631">
          <cell r="A631" t="str">
            <v>cty36047</v>
          </cell>
          <cell r="B631" t="str">
            <v>Kings County, NY</v>
          </cell>
          <cell r="C631">
            <v>0.38679999999999998</v>
          </cell>
        </row>
        <row r="632">
          <cell r="A632" t="str">
            <v>cty56033</v>
          </cell>
          <cell r="B632" t="str">
            <v>Sheridan County, WY</v>
          </cell>
          <cell r="C632">
            <v>0.38679999999999998</v>
          </cell>
        </row>
        <row r="633">
          <cell r="A633" t="str">
            <v>cty48175</v>
          </cell>
          <cell r="B633" t="str">
            <v>Goliad County, TX</v>
          </cell>
          <cell r="C633">
            <v>0.3866</v>
          </cell>
        </row>
        <row r="634">
          <cell r="A634" t="str">
            <v>cty06111</v>
          </cell>
          <cell r="B634" t="str">
            <v>Ventura County, CA</v>
          </cell>
          <cell r="C634">
            <v>0.38650000000000001</v>
          </cell>
        </row>
        <row r="635">
          <cell r="A635" t="str">
            <v>cty20143</v>
          </cell>
          <cell r="B635" t="str">
            <v>Ottawa County, KS</v>
          </cell>
          <cell r="C635">
            <v>0.38650000000000001</v>
          </cell>
        </row>
        <row r="636">
          <cell r="A636" t="str">
            <v>cty31041</v>
          </cell>
          <cell r="B636" t="str">
            <v>Custer County, NE</v>
          </cell>
          <cell r="C636">
            <v>0.38650000000000001</v>
          </cell>
        </row>
        <row r="637">
          <cell r="A637" t="str">
            <v>cty48477</v>
          </cell>
          <cell r="B637" t="str">
            <v>Washington County, TX</v>
          </cell>
          <cell r="C637">
            <v>0.38640000000000002</v>
          </cell>
        </row>
        <row r="638">
          <cell r="A638" t="str">
            <v>cty21037</v>
          </cell>
          <cell r="B638" t="str">
            <v>Campbell County, KY</v>
          </cell>
          <cell r="C638">
            <v>0.38640000000000002</v>
          </cell>
        </row>
        <row r="639">
          <cell r="A639" t="str">
            <v>cty46081</v>
          </cell>
          <cell r="B639" t="str">
            <v>Lawrence County, SD</v>
          </cell>
          <cell r="C639">
            <v>0.38629999999999998</v>
          </cell>
        </row>
        <row r="640">
          <cell r="A640" t="str">
            <v>cty40045</v>
          </cell>
          <cell r="B640" t="str">
            <v>Ellis County, OK</v>
          </cell>
          <cell r="C640">
            <v>0.3861</v>
          </cell>
        </row>
        <row r="641">
          <cell r="A641" t="str">
            <v>cty37055</v>
          </cell>
          <cell r="B641" t="str">
            <v>Dare County, NC</v>
          </cell>
          <cell r="C641">
            <v>0.38600000000000001</v>
          </cell>
        </row>
        <row r="642">
          <cell r="A642" t="str">
            <v>cty13247</v>
          </cell>
          <cell r="B642" t="str">
            <v>Rockdale County, GA</v>
          </cell>
          <cell r="C642">
            <v>0.38579999999999998</v>
          </cell>
        </row>
        <row r="643">
          <cell r="A643" t="str">
            <v>cty18129</v>
          </cell>
          <cell r="B643" t="str">
            <v>Posey County, IN</v>
          </cell>
          <cell r="C643">
            <v>0.38579999999999998</v>
          </cell>
        </row>
        <row r="644">
          <cell r="A644" t="str">
            <v>cty30013</v>
          </cell>
          <cell r="B644" t="str">
            <v>Cascade County, MT</v>
          </cell>
          <cell r="C644">
            <v>0.38569999999999999</v>
          </cell>
        </row>
        <row r="645">
          <cell r="A645" t="str">
            <v>cty51023</v>
          </cell>
          <cell r="B645" t="str">
            <v>Botetourt County, VA</v>
          </cell>
          <cell r="C645">
            <v>0.3856</v>
          </cell>
        </row>
        <row r="646">
          <cell r="A646" t="str">
            <v>cty29041</v>
          </cell>
          <cell r="B646" t="str">
            <v>Chariton County, MO</v>
          </cell>
          <cell r="C646">
            <v>0.38540000000000002</v>
          </cell>
        </row>
        <row r="647">
          <cell r="A647" t="str">
            <v>cty51019</v>
          </cell>
          <cell r="B647" t="str">
            <v>Bedford County, VA</v>
          </cell>
          <cell r="C647">
            <v>0.38529999999999998</v>
          </cell>
        </row>
        <row r="648">
          <cell r="A648" t="str">
            <v>cty12115</v>
          </cell>
          <cell r="B648" t="str">
            <v>Sarasota County, FL</v>
          </cell>
          <cell r="C648">
            <v>0.38519999999999999</v>
          </cell>
        </row>
        <row r="649">
          <cell r="A649" t="str">
            <v>cty37037</v>
          </cell>
          <cell r="B649" t="str">
            <v>Chatham County, NC</v>
          </cell>
          <cell r="C649">
            <v>0.38500000000000001</v>
          </cell>
        </row>
        <row r="650">
          <cell r="A650" t="str">
            <v>cty34001</v>
          </cell>
          <cell r="B650" t="str">
            <v>Atlantic County, NJ</v>
          </cell>
          <cell r="C650">
            <v>0.38479999999999998</v>
          </cell>
        </row>
        <row r="651">
          <cell r="A651" t="str">
            <v>cty08115</v>
          </cell>
          <cell r="B651" t="str">
            <v>Sedgwick County, CO</v>
          </cell>
          <cell r="C651">
            <v>0.38469999999999999</v>
          </cell>
        </row>
        <row r="652">
          <cell r="A652" t="str">
            <v>cty19151</v>
          </cell>
          <cell r="B652" t="str">
            <v>Pocahontas County, IA</v>
          </cell>
          <cell r="C652">
            <v>0.3846</v>
          </cell>
        </row>
        <row r="653">
          <cell r="A653" t="str">
            <v>cty28121</v>
          </cell>
          <cell r="B653" t="str">
            <v>Rankin County, MS</v>
          </cell>
          <cell r="C653">
            <v>0.3841</v>
          </cell>
        </row>
        <row r="654">
          <cell r="A654" t="str">
            <v>cty31051</v>
          </cell>
          <cell r="B654" t="str">
            <v>Dixon County, NE</v>
          </cell>
          <cell r="C654">
            <v>0.38400000000000001</v>
          </cell>
        </row>
        <row r="655">
          <cell r="A655" t="str">
            <v>cty55117</v>
          </cell>
          <cell r="B655" t="str">
            <v>Sheboygan County, WI</v>
          </cell>
          <cell r="C655">
            <v>0.38390000000000002</v>
          </cell>
        </row>
        <row r="656">
          <cell r="A656" t="str">
            <v>cty39133</v>
          </cell>
          <cell r="B656" t="str">
            <v>Portage County, OH</v>
          </cell>
          <cell r="C656">
            <v>0.38369999999999999</v>
          </cell>
        </row>
        <row r="657">
          <cell r="A657" t="str">
            <v>cty37121</v>
          </cell>
          <cell r="B657" t="str">
            <v>Mitchell County, NC</v>
          </cell>
          <cell r="C657">
            <v>0.38369999999999999</v>
          </cell>
        </row>
        <row r="658">
          <cell r="A658" t="str">
            <v>cty38021</v>
          </cell>
          <cell r="B658" t="str">
            <v>Dickey County, ND</v>
          </cell>
          <cell r="C658">
            <v>0.38369999999999999</v>
          </cell>
        </row>
        <row r="659">
          <cell r="A659" t="str">
            <v>cty48209</v>
          </cell>
          <cell r="B659" t="str">
            <v>Hays County, TX</v>
          </cell>
          <cell r="C659">
            <v>0.3836</v>
          </cell>
        </row>
        <row r="660">
          <cell r="A660" t="str">
            <v>cty41063</v>
          </cell>
          <cell r="B660" t="str">
            <v>Wallowa County, OR</v>
          </cell>
          <cell r="C660">
            <v>0.3836</v>
          </cell>
        </row>
        <row r="661">
          <cell r="A661" t="str">
            <v>cty20145</v>
          </cell>
          <cell r="B661" t="str">
            <v>Pawnee County, KS</v>
          </cell>
          <cell r="C661">
            <v>0.38340000000000002</v>
          </cell>
        </row>
        <row r="662">
          <cell r="A662" t="str">
            <v>cty39137</v>
          </cell>
          <cell r="B662" t="str">
            <v>Putnam County, OH</v>
          </cell>
          <cell r="C662">
            <v>0.38340000000000002</v>
          </cell>
        </row>
        <row r="663">
          <cell r="A663" t="str">
            <v>cty06055</v>
          </cell>
          <cell r="B663" t="str">
            <v>Napa County, CA</v>
          </cell>
          <cell r="C663">
            <v>0.38319999999999999</v>
          </cell>
        </row>
        <row r="664">
          <cell r="A664" t="str">
            <v>cty27039</v>
          </cell>
          <cell r="B664" t="str">
            <v>Dodge County, MN</v>
          </cell>
          <cell r="C664">
            <v>0.38269999999999998</v>
          </cell>
        </row>
        <row r="665">
          <cell r="A665" t="str">
            <v>cty48501</v>
          </cell>
          <cell r="B665" t="str">
            <v>Yoakum County, TX</v>
          </cell>
          <cell r="C665">
            <v>0.38269999999999998</v>
          </cell>
        </row>
        <row r="666">
          <cell r="A666" t="str">
            <v>cty29135</v>
          </cell>
          <cell r="B666" t="str">
            <v>Moniteau County, MO</v>
          </cell>
          <cell r="C666">
            <v>0.3826</v>
          </cell>
        </row>
        <row r="667">
          <cell r="A667" t="str">
            <v>cty50001</v>
          </cell>
          <cell r="B667" t="str">
            <v>Addison County, VT</v>
          </cell>
          <cell r="C667">
            <v>0.3826</v>
          </cell>
        </row>
        <row r="668">
          <cell r="A668" t="str">
            <v>cty49005</v>
          </cell>
          <cell r="B668" t="str">
            <v>Cache County, UT</v>
          </cell>
          <cell r="C668">
            <v>0.38250000000000001</v>
          </cell>
        </row>
        <row r="669">
          <cell r="A669" t="str">
            <v>cty40147</v>
          </cell>
          <cell r="B669" t="str">
            <v>Washington County, OK</v>
          </cell>
          <cell r="C669">
            <v>0.38240000000000002</v>
          </cell>
        </row>
        <row r="670">
          <cell r="A670" t="str">
            <v>cty12099</v>
          </cell>
          <cell r="B670" t="str">
            <v>Palm Beach County, FL</v>
          </cell>
          <cell r="C670">
            <v>0.38229999999999997</v>
          </cell>
        </row>
        <row r="671">
          <cell r="A671" t="str">
            <v>cty39043</v>
          </cell>
          <cell r="B671" t="str">
            <v>Erie County, OH</v>
          </cell>
          <cell r="C671">
            <v>0.38219999999999998</v>
          </cell>
        </row>
        <row r="672">
          <cell r="A672" t="str">
            <v>cty48333</v>
          </cell>
          <cell r="B672" t="str">
            <v>Mills County, TX</v>
          </cell>
          <cell r="C672">
            <v>0.3821</v>
          </cell>
        </row>
        <row r="673">
          <cell r="A673" t="str">
            <v>cty50005</v>
          </cell>
          <cell r="B673" t="str">
            <v>Caledonia County, VT</v>
          </cell>
          <cell r="C673">
            <v>0.38169999999999998</v>
          </cell>
        </row>
        <row r="674">
          <cell r="A674" t="str">
            <v>cty01077</v>
          </cell>
          <cell r="B674" t="str">
            <v>Lauderdale County, AL</v>
          </cell>
          <cell r="C674">
            <v>0.38140000000000002</v>
          </cell>
        </row>
        <row r="675">
          <cell r="A675" t="str">
            <v>cty54097</v>
          </cell>
          <cell r="B675" t="str">
            <v>Upshur County, WV</v>
          </cell>
          <cell r="C675">
            <v>0.38129999999999997</v>
          </cell>
        </row>
        <row r="676">
          <cell r="A676" t="str">
            <v>cty22107</v>
          </cell>
          <cell r="B676" t="str">
            <v>Tensas Parish, LA</v>
          </cell>
          <cell r="C676">
            <v>0.38119999999999998</v>
          </cell>
        </row>
        <row r="677">
          <cell r="A677" t="str">
            <v>cty21205</v>
          </cell>
          <cell r="B677" t="str">
            <v>Rowan County, KY</v>
          </cell>
          <cell r="C677">
            <v>0.38119999999999998</v>
          </cell>
        </row>
        <row r="678">
          <cell r="A678" t="str">
            <v>cty19125</v>
          </cell>
          <cell r="B678" t="str">
            <v>Marion County, IA</v>
          </cell>
          <cell r="C678">
            <v>0.38109999999999999</v>
          </cell>
        </row>
        <row r="679">
          <cell r="A679" t="str">
            <v>cty48015</v>
          </cell>
          <cell r="B679" t="str">
            <v>Austin County, TX</v>
          </cell>
          <cell r="C679">
            <v>0.38100000000000001</v>
          </cell>
        </row>
        <row r="680">
          <cell r="A680" t="str">
            <v>cty42043</v>
          </cell>
          <cell r="B680" t="str">
            <v>Dauphin County, PA</v>
          </cell>
          <cell r="C680">
            <v>0.38080000000000003</v>
          </cell>
        </row>
        <row r="681">
          <cell r="A681" t="str">
            <v>cty31001</v>
          </cell>
          <cell r="B681" t="str">
            <v>Adams County, NE</v>
          </cell>
          <cell r="C681">
            <v>0.38069999999999998</v>
          </cell>
        </row>
        <row r="682">
          <cell r="A682" t="str">
            <v>cty17171</v>
          </cell>
          <cell r="B682" t="str">
            <v>Scott County, IL</v>
          </cell>
          <cell r="C682">
            <v>0.38069999999999998</v>
          </cell>
        </row>
        <row r="683">
          <cell r="A683" t="str">
            <v>cty06083</v>
          </cell>
          <cell r="B683" t="str">
            <v>Santa Barbara County, CA</v>
          </cell>
          <cell r="C683">
            <v>0.38059999999999999</v>
          </cell>
        </row>
        <row r="684">
          <cell r="A684" t="str">
            <v>cty40007</v>
          </cell>
          <cell r="B684" t="str">
            <v>Beaver County, OK</v>
          </cell>
          <cell r="C684">
            <v>0.3805</v>
          </cell>
        </row>
        <row r="685">
          <cell r="A685" t="str">
            <v>cty20095</v>
          </cell>
          <cell r="B685" t="str">
            <v>Kingman County, KS</v>
          </cell>
          <cell r="C685">
            <v>0.3805</v>
          </cell>
        </row>
        <row r="686">
          <cell r="A686" t="str">
            <v>cty19105</v>
          </cell>
          <cell r="B686" t="str">
            <v>Jones County, IA</v>
          </cell>
          <cell r="C686">
            <v>0.38040000000000002</v>
          </cell>
        </row>
        <row r="687">
          <cell r="A687" t="str">
            <v>cty39151</v>
          </cell>
          <cell r="B687" t="str">
            <v>Stark County, OH</v>
          </cell>
          <cell r="C687">
            <v>0.38009999999999999</v>
          </cell>
        </row>
        <row r="688">
          <cell r="A688" t="str">
            <v>cty31141</v>
          </cell>
          <cell r="B688" t="str">
            <v>Platte County, NE</v>
          </cell>
          <cell r="C688">
            <v>0.38009999999999999</v>
          </cell>
        </row>
        <row r="689">
          <cell r="A689" t="str">
            <v>cty40119</v>
          </cell>
          <cell r="B689" t="str">
            <v>Payne County, OK</v>
          </cell>
          <cell r="C689">
            <v>0.37990000000000002</v>
          </cell>
        </row>
        <row r="690">
          <cell r="A690" t="str">
            <v>cty49011</v>
          </cell>
          <cell r="B690" t="str">
            <v>Davis County, UT</v>
          </cell>
          <cell r="C690">
            <v>0.37990000000000002</v>
          </cell>
        </row>
        <row r="691">
          <cell r="A691" t="str">
            <v>cty23011</v>
          </cell>
          <cell r="B691" t="str">
            <v>Kennebec County, ME</v>
          </cell>
          <cell r="C691">
            <v>0.3795</v>
          </cell>
        </row>
        <row r="692">
          <cell r="A692" t="str">
            <v>cty24037</v>
          </cell>
          <cell r="B692" t="str">
            <v>St. Mary's County, MD</v>
          </cell>
          <cell r="C692">
            <v>0.3795</v>
          </cell>
        </row>
        <row r="693">
          <cell r="A693" t="str">
            <v>cty40151</v>
          </cell>
          <cell r="B693" t="str">
            <v>Woods County, OK</v>
          </cell>
          <cell r="C693">
            <v>0.37940000000000002</v>
          </cell>
        </row>
        <row r="694">
          <cell r="A694" t="str">
            <v>cty29117</v>
          </cell>
          <cell r="B694" t="str">
            <v>Livingston County, MO</v>
          </cell>
          <cell r="C694">
            <v>0.37940000000000002</v>
          </cell>
        </row>
        <row r="695">
          <cell r="A695" t="str">
            <v>cty17095</v>
          </cell>
          <cell r="B695" t="str">
            <v>Knox County, IL</v>
          </cell>
          <cell r="C695">
            <v>0.37930000000000003</v>
          </cell>
        </row>
        <row r="696">
          <cell r="A696" t="str">
            <v>cty08041</v>
          </cell>
          <cell r="B696" t="str">
            <v>El Paso County, CO</v>
          </cell>
          <cell r="C696">
            <v>0.37909999999999999</v>
          </cell>
        </row>
        <row r="697">
          <cell r="A697" t="str">
            <v>cty56023</v>
          </cell>
          <cell r="B697" t="str">
            <v>Lincoln County, WY</v>
          </cell>
          <cell r="C697">
            <v>0.379</v>
          </cell>
        </row>
        <row r="698">
          <cell r="A698" t="str">
            <v>cty17063</v>
          </cell>
          <cell r="B698" t="str">
            <v>Grundy County, IL</v>
          </cell>
          <cell r="C698">
            <v>0.379</v>
          </cell>
        </row>
        <row r="699">
          <cell r="A699" t="str">
            <v>cty01003</v>
          </cell>
          <cell r="B699" t="str">
            <v>Baldwin County, AL</v>
          </cell>
          <cell r="C699">
            <v>0.37890000000000001</v>
          </cell>
        </row>
        <row r="700">
          <cell r="A700" t="str">
            <v>cty27067</v>
          </cell>
          <cell r="B700" t="str">
            <v>Kandiyohi County, MN</v>
          </cell>
          <cell r="C700">
            <v>0.37890000000000001</v>
          </cell>
        </row>
        <row r="701">
          <cell r="A701" t="str">
            <v>cty46029</v>
          </cell>
          <cell r="B701" t="str">
            <v>Codington County, SD</v>
          </cell>
          <cell r="C701">
            <v>0.3785</v>
          </cell>
        </row>
        <row r="702">
          <cell r="A702" t="str">
            <v>cty19193</v>
          </cell>
          <cell r="B702" t="str">
            <v>Woodbury County, IA</v>
          </cell>
          <cell r="C702">
            <v>0.37830000000000003</v>
          </cell>
        </row>
        <row r="703">
          <cell r="A703" t="str">
            <v>cty20173</v>
          </cell>
          <cell r="B703" t="str">
            <v>Sedgwick County, KS</v>
          </cell>
          <cell r="C703">
            <v>0.37830000000000003</v>
          </cell>
        </row>
        <row r="704">
          <cell r="A704" t="str">
            <v>cty54105</v>
          </cell>
          <cell r="B704" t="str">
            <v>Wirt County, WV</v>
          </cell>
          <cell r="C704">
            <v>0.37830000000000003</v>
          </cell>
        </row>
        <row r="705">
          <cell r="A705" t="str">
            <v>cty06073</v>
          </cell>
          <cell r="B705" t="str">
            <v>San Diego County, CA</v>
          </cell>
          <cell r="C705">
            <v>0.37819999999999998</v>
          </cell>
        </row>
        <row r="706">
          <cell r="A706" t="str">
            <v>cty47179</v>
          </cell>
          <cell r="B706" t="str">
            <v>Washington County, TN</v>
          </cell>
          <cell r="C706">
            <v>0.37809999999999999</v>
          </cell>
        </row>
        <row r="707">
          <cell r="A707" t="str">
            <v>cty46129</v>
          </cell>
          <cell r="B707" t="str">
            <v>Walworth County, SD</v>
          </cell>
          <cell r="C707">
            <v>0.37790000000000001</v>
          </cell>
        </row>
        <row r="708">
          <cell r="A708" t="str">
            <v>cty19005</v>
          </cell>
          <cell r="B708" t="str">
            <v>Allamakee County, IA</v>
          </cell>
          <cell r="C708">
            <v>0.37780000000000002</v>
          </cell>
        </row>
        <row r="709">
          <cell r="A709" t="str">
            <v>cty19069</v>
          </cell>
          <cell r="B709" t="str">
            <v>Franklin County, IA</v>
          </cell>
          <cell r="C709">
            <v>0.37780000000000002</v>
          </cell>
        </row>
        <row r="710">
          <cell r="A710" t="str">
            <v>cty05119</v>
          </cell>
          <cell r="B710" t="str">
            <v>Pulaski County, AR</v>
          </cell>
          <cell r="C710">
            <v>0.37759999999999999</v>
          </cell>
        </row>
        <row r="711">
          <cell r="A711" t="str">
            <v>cty27161</v>
          </cell>
          <cell r="B711" t="str">
            <v>Waseca County, MN</v>
          </cell>
          <cell r="C711">
            <v>0.37759999999999999</v>
          </cell>
        </row>
        <row r="712">
          <cell r="A712" t="str">
            <v>cty46077</v>
          </cell>
          <cell r="B712" t="str">
            <v>Kingsbury County, SD</v>
          </cell>
          <cell r="C712">
            <v>0.37759999999999999</v>
          </cell>
        </row>
        <row r="713">
          <cell r="A713" t="str">
            <v>cty23013</v>
          </cell>
          <cell r="B713" t="str">
            <v>Knox County, ME</v>
          </cell>
          <cell r="C713">
            <v>0.3775</v>
          </cell>
        </row>
        <row r="714">
          <cell r="A714" t="str">
            <v>cty08045</v>
          </cell>
          <cell r="B714" t="str">
            <v>Garfield County, CO</v>
          </cell>
          <cell r="C714">
            <v>0.3775</v>
          </cell>
        </row>
        <row r="715">
          <cell r="A715" t="str">
            <v>cty19039</v>
          </cell>
          <cell r="B715" t="str">
            <v>Clarke County, IA</v>
          </cell>
          <cell r="C715">
            <v>0.3775</v>
          </cell>
        </row>
        <row r="716">
          <cell r="A716" t="str">
            <v>cty55101</v>
          </cell>
          <cell r="B716" t="str">
            <v>Racine County, WI</v>
          </cell>
          <cell r="C716">
            <v>0.37740000000000001</v>
          </cell>
        </row>
        <row r="717">
          <cell r="A717" t="str">
            <v>cty31139</v>
          </cell>
          <cell r="B717" t="str">
            <v>Pierce County, NE</v>
          </cell>
          <cell r="C717">
            <v>0.37740000000000001</v>
          </cell>
        </row>
        <row r="718">
          <cell r="A718" t="str">
            <v>cty20015</v>
          </cell>
          <cell r="B718" t="str">
            <v>Butler County, KS</v>
          </cell>
          <cell r="C718">
            <v>0.37730000000000002</v>
          </cell>
        </row>
        <row r="719">
          <cell r="A719" t="str">
            <v>cty19127</v>
          </cell>
          <cell r="B719" t="str">
            <v>Marshall County, IA</v>
          </cell>
          <cell r="C719">
            <v>0.37690000000000001</v>
          </cell>
        </row>
        <row r="720">
          <cell r="A720" t="str">
            <v>cty51125</v>
          </cell>
          <cell r="B720" t="str">
            <v>Nelson County, VA</v>
          </cell>
          <cell r="C720">
            <v>0.37640000000000001</v>
          </cell>
        </row>
        <row r="721">
          <cell r="A721" t="str">
            <v>cty51043</v>
          </cell>
          <cell r="B721" t="str">
            <v>Clarke County, VA</v>
          </cell>
          <cell r="C721">
            <v>0.37640000000000001</v>
          </cell>
        </row>
        <row r="722">
          <cell r="A722" t="str">
            <v>cty55097</v>
          </cell>
          <cell r="B722" t="str">
            <v>Portage County, WI</v>
          </cell>
          <cell r="C722">
            <v>0.37640000000000001</v>
          </cell>
        </row>
        <row r="723">
          <cell r="A723" t="str">
            <v>cty42119</v>
          </cell>
          <cell r="B723" t="str">
            <v>Union County, PA</v>
          </cell>
          <cell r="C723">
            <v>0.37630000000000002</v>
          </cell>
        </row>
        <row r="724">
          <cell r="A724" t="str">
            <v>cty39155</v>
          </cell>
          <cell r="B724" t="str">
            <v>Trumbull County, OH</v>
          </cell>
          <cell r="C724">
            <v>0.37619999999999998</v>
          </cell>
        </row>
        <row r="725">
          <cell r="A725" t="str">
            <v>cty42133</v>
          </cell>
          <cell r="B725" t="str">
            <v>York County, PA</v>
          </cell>
          <cell r="C725">
            <v>0.37609999999999999</v>
          </cell>
        </row>
        <row r="726">
          <cell r="A726" t="str">
            <v>cty13153</v>
          </cell>
          <cell r="B726" t="str">
            <v>Houston County, GA</v>
          </cell>
          <cell r="C726">
            <v>0.376</v>
          </cell>
        </row>
        <row r="727">
          <cell r="A727" t="str">
            <v>cty23015</v>
          </cell>
          <cell r="B727" t="str">
            <v>Lincoln County, ME</v>
          </cell>
          <cell r="C727">
            <v>0.37590000000000001</v>
          </cell>
        </row>
        <row r="728">
          <cell r="A728" t="str">
            <v>cty27105</v>
          </cell>
          <cell r="B728" t="str">
            <v>Nobles County, MN</v>
          </cell>
          <cell r="C728">
            <v>0.37590000000000001</v>
          </cell>
        </row>
        <row r="729">
          <cell r="A729" t="str">
            <v>cty20203</v>
          </cell>
          <cell r="B729" t="str">
            <v>Wichita County, KS</v>
          </cell>
          <cell r="C729">
            <v>0.37580000000000002</v>
          </cell>
        </row>
        <row r="730">
          <cell r="A730" t="str">
            <v>cty51173</v>
          </cell>
          <cell r="B730" t="str">
            <v>Smyth County, VA</v>
          </cell>
          <cell r="C730">
            <v>0.37580000000000002</v>
          </cell>
        </row>
        <row r="731">
          <cell r="A731" t="str">
            <v>cty51157</v>
          </cell>
          <cell r="B731" t="str">
            <v>Rappahannock County, VA</v>
          </cell>
          <cell r="C731">
            <v>0.3755</v>
          </cell>
        </row>
        <row r="732">
          <cell r="A732" t="str">
            <v>cty21113</v>
          </cell>
          <cell r="B732" t="str">
            <v>Jessamine County, KY</v>
          </cell>
          <cell r="C732">
            <v>0.37540000000000001</v>
          </cell>
        </row>
        <row r="733">
          <cell r="A733" t="str">
            <v>cty46135</v>
          </cell>
          <cell r="B733" t="str">
            <v>Yankton County, SD</v>
          </cell>
          <cell r="C733">
            <v>0.37530000000000002</v>
          </cell>
        </row>
        <row r="734">
          <cell r="A734" t="str">
            <v>cty12021</v>
          </cell>
          <cell r="B734" t="str">
            <v>Collier County, FL</v>
          </cell>
          <cell r="C734">
            <v>0.37519999999999998</v>
          </cell>
        </row>
        <row r="735">
          <cell r="A735" t="str">
            <v>cty42085</v>
          </cell>
          <cell r="B735" t="str">
            <v>Mercer County, PA</v>
          </cell>
          <cell r="C735">
            <v>0.37509999999999999</v>
          </cell>
        </row>
        <row r="736">
          <cell r="A736" t="str">
            <v>cty51181</v>
          </cell>
          <cell r="B736" t="str">
            <v>Surry County, VA</v>
          </cell>
          <cell r="C736">
            <v>0.375</v>
          </cell>
        </row>
        <row r="737">
          <cell r="A737" t="str">
            <v>cty18163</v>
          </cell>
          <cell r="B737" t="str">
            <v>Vanderburgh County, IN</v>
          </cell>
          <cell r="C737">
            <v>0.37490000000000001</v>
          </cell>
        </row>
        <row r="738">
          <cell r="A738" t="str">
            <v>cty20103</v>
          </cell>
          <cell r="B738" t="str">
            <v>Leavenworth County, KS</v>
          </cell>
          <cell r="C738">
            <v>0.37490000000000001</v>
          </cell>
        </row>
        <row r="739">
          <cell r="A739" t="str">
            <v>cty19145</v>
          </cell>
          <cell r="B739" t="str">
            <v>Page County, IA</v>
          </cell>
          <cell r="C739">
            <v>0.37490000000000001</v>
          </cell>
        </row>
        <row r="740">
          <cell r="A740" t="str">
            <v>cty20063</v>
          </cell>
          <cell r="B740" t="str">
            <v>Gove County, KS</v>
          </cell>
          <cell r="C740">
            <v>0.37480000000000002</v>
          </cell>
        </row>
        <row r="741">
          <cell r="A741" t="str">
            <v>cty48445</v>
          </cell>
          <cell r="B741" t="str">
            <v>Terry County, TX</v>
          </cell>
          <cell r="C741">
            <v>0.37480000000000002</v>
          </cell>
        </row>
        <row r="742">
          <cell r="A742" t="str">
            <v>cty53007</v>
          </cell>
          <cell r="B742" t="str">
            <v>Chelan County, WA</v>
          </cell>
          <cell r="C742">
            <v>0.37469999999999998</v>
          </cell>
        </row>
        <row r="743">
          <cell r="A743" t="str">
            <v>cty47031</v>
          </cell>
          <cell r="B743" t="str">
            <v>Coffee County, TN</v>
          </cell>
          <cell r="C743">
            <v>0.37459999999999999</v>
          </cell>
        </row>
        <row r="744">
          <cell r="A744" t="str">
            <v>cty31031</v>
          </cell>
          <cell r="B744" t="str">
            <v>Cherry County, NE</v>
          </cell>
          <cell r="C744">
            <v>0.3745</v>
          </cell>
        </row>
        <row r="745">
          <cell r="A745" t="str">
            <v>cty39045</v>
          </cell>
          <cell r="B745" t="str">
            <v>Fairfield County, OH</v>
          </cell>
          <cell r="C745">
            <v>0.3745</v>
          </cell>
        </row>
        <row r="746">
          <cell r="A746" t="str">
            <v>cty56015</v>
          </cell>
          <cell r="B746" t="str">
            <v>Goshen County, WY</v>
          </cell>
          <cell r="C746">
            <v>0.37440000000000001</v>
          </cell>
        </row>
        <row r="747">
          <cell r="A747" t="str">
            <v>cty12035</v>
          </cell>
          <cell r="B747" t="str">
            <v>Flagler County, FL</v>
          </cell>
          <cell r="C747">
            <v>0.37419999999999998</v>
          </cell>
        </row>
        <row r="748">
          <cell r="A748" t="str">
            <v>cty22061</v>
          </cell>
          <cell r="B748" t="str">
            <v>Lincoln Parish, LA</v>
          </cell>
          <cell r="C748">
            <v>0.37409999999999999</v>
          </cell>
        </row>
        <row r="749">
          <cell r="A749" t="str">
            <v>cty29161</v>
          </cell>
          <cell r="B749" t="str">
            <v>Phelps County, MO</v>
          </cell>
          <cell r="C749">
            <v>0.37359999999999999</v>
          </cell>
        </row>
        <row r="750">
          <cell r="A750" t="str">
            <v>cty38051</v>
          </cell>
          <cell r="B750" t="str">
            <v>McIntosh County, ND</v>
          </cell>
          <cell r="C750">
            <v>0.37340000000000001</v>
          </cell>
        </row>
        <row r="751">
          <cell r="A751" t="str">
            <v>cty42051</v>
          </cell>
          <cell r="B751" t="str">
            <v>Fayette County, PA</v>
          </cell>
          <cell r="C751">
            <v>0.37330000000000002</v>
          </cell>
        </row>
        <row r="752">
          <cell r="A752" t="str">
            <v>cty55055</v>
          </cell>
          <cell r="B752" t="str">
            <v>Jefferson County, WI</v>
          </cell>
          <cell r="C752">
            <v>0.37330000000000002</v>
          </cell>
        </row>
        <row r="753">
          <cell r="A753" t="str">
            <v>cty54089</v>
          </cell>
          <cell r="B753" t="str">
            <v>Summers County, WV</v>
          </cell>
          <cell r="C753">
            <v>0.373</v>
          </cell>
        </row>
        <row r="754">
          <cell r="A754" t="str">
            <v>cty17001</v>
          </cell>
          <cell r="B754" t="str">
            <v>Adams County, IL</v>
          </cell>
          <cell r="C754">
            <v>0.37290000000000001</v>
          </cell>
        </row>
        <row r="755">
          <cell r="A755" t="str">
            <v>cty51640</v>
          </cell>
          <cell r="B755" t="str">
            <v>Galax city, VA</v>
          </cell>
          <cell r="C755">
            <v>0.37290000000000001</v>
          </cell>
        </row>
        <row r="756">
          <cell r="A756" t="str">
            <v>cty31097</v>
          </cell>
          <cell r="B756" t="str">
            <v>Johnson County, NE</v>
          </cell>
          <cell r="C756">
            <v>0.37290000000000001</v>
          </cell>
        </row>
        <row r="757">
          <cell r="A757" t="str">
            <v>cty17161</v>
          </cell>
          <cell r="B757" t="str">
            <v>Rock Island County, IL</v>
          </cell>
          <cell r="C757">
            <v>0.37280000000000002</v>
          </cell>
        </row>
        <row r="758">
          <cell r="A758" t="str">
            <v>cty48329</v>
          </cell>
          <cell r="B758" t="str">
            <v>Midland County, TX</v>
          </cell>
          <cell r="C758">
            <v>0.37269999999999998</v>
          </cell>
        </row>
        <row r="759">
          <cell r="A759" t="str">
            <v>cty06079</v>
          </cell>
          <cell r="B759" t="str">
            <v>San Luis Obispo County, CA</v>
          </cell>
          <cell r="C759">
            <v>0.37259999999999999</v>
          </cell>
        </row>
        <row r="760">
          <cell r="A760" t="str">
            <v>cty31143</v>
          </cell>
          <cell r="B760" t="str">
            <v>Polk County, NE</v>
          </cell>
          <cell r="C760">
            <v>0.37240000000000001</v>
          </cell>
        </row>
        <row r="761">
          <cell r="A761" t="str">
            <v>cty16019</v>
          </cell>
          <cell r="B761" t="str">
            <v>Bonneville County, ID</v>
          </cell>
          <cell r="C761">
            <v>0.37230000000000002</v>
          </cell>
        </row>
        <row r="762">
          <cell r="A762" t="str">
            <v>cty36051</v>
          </cell>
          <cell r="B762" t="str">
            <v>Livingston County, NY</v>
          </cell>
          <cell r="C762">
            <v>0.37230000000000002</v>
          </cell>
        </row>
        <row r="763">
          <cell r="A763" t="str">
            <v>cty20207</v>
          </cell>
          <cell r="B763" t="str">
            <v>Woodson County, KS</v>
          </cell>
          <cell r="C763">
            <v>0.37230000000000002</v>
          </cell>
        </row>
        <row r="764">
          <cell r="A764" t="str">
            <v>cty38077</v>
          </cell>
          <cell r="B764" t="str">
            <v>Richland County, ND</v>
          </cell>
          <cell r="C764">
            <v>0.37219999999999998</v>
          </cell>
        </row>
        <row r="765">
          <cell r="A765" t="str">
            <v>cty30099</v>
          </cell>
          <cell r="B765" t="str">
            <v>Teton County, MT</v>
          </cell>
          <cell r="C765">
            <v>0.37209999999999999</v>
          </cell>
        </row>
        <row r="766">
          <cell r="A766" t="str">
            <v>cty38007</v>
          </cell>
          <cell r="B766" t="str">
            <v>Billings County, ND</v>
          </cell>
          <cell r="C766">
            <v>0.37209999999999999</v>
          </cell>
        </row>
        <row r="767">
          <cell r="A767" t="str">
            <v>cty51185</v>
          </cell>
          <cell r="B767" t="str">
            <v>Tazewell County, VA</v>
          </cell>
          <cell r="C767">
            <v>0.372</v>
          </cell>
        </row>
        <row r="768">
          <cell r="A768" t="str">
            <v>cty38043</v>
          </cell>
          <cell r="B768" t="str">
            <v>Kidder County, ND</v>
          </cell>
          <cell r="C768">
            <v>0.372</v>
          </cell>
        </row>
        <row r="769">
          <cell r="A769" t="str">
            <v>cty20009</v>
          </cell>
          <cell r="B769" t="str">
            <v>Barton County, KS</v>
          </cell>
          <cell r="C769">
            <v>0.37180000000000002</v>
          </cell>
        </row>
        <row r="770">
          <cell r="A770" t="str">
            <v>cty16049</v>
          </cell>
          <cell r="B770" t="str">
            <v>Idaho County, ID</v>
          </cell>
          <cell r="C770">
            <v>0.37180000000000002</v>
          </cell>
        </row>
        <row r="771">
          <cell r="A771" t="str">
            <v>cty17007</v>
          </cell>
          <cell r="B771" t="str">
            <v>Boone County, IL</v>
          </cell>
          <cell r="C771">
            <v>0.37140000000000001</v>
          </cell>
        </row>
        <row r="772">
          <cell r="A772" t="str">
            <v>cty49019</v>
          </cell>
          <cell r="B772" t="str">
            <v>Grand County, UT</v>
          </cell>
          <cell r="C772">
            <v>0.37119999999999997</v>
          </cell>
        </row>
        <row r="773">
          <cell r="A773" t="str">
            <v>cty20007</v>
          </cell>
          <cell r="B773" t="str">
            <v>Barber County, KS</v>
          </cell>
          <cell r="C773">
            <v>0.371</v>
          </cell>
        </row>
        <row r="774">
          <cell r="A774" t="str">
            <v>cty47001</v>
          </cell>
          <cell r="B774" t="str">
            <v>Anderson County, TN</v>
          </cell>
          <cell r="C774">
            <v>0.37090000000000001</v>
          </cell>
        </row>
        <row r="775">
          <cell r="A775" t="str">
            <v>cty18073</v>
          </cell>
          <cell r="B775" t="str">
            <v>Jasper County, IN</v>
          </cell>
          <cell r="C775">
            <v>0.37069999999999997</v>
          </cell>
        </row>
        <row r="776">
          <cell r="A776" t="str">
            <v>cty40017</v>
          </cell>
          <cell r="B776" t="str">
            <v>Canadian County, OK</v>
          </cell>
          <cell r="C776">
            <v>0.3705</v>
          </cell>
        </row>
        <row r="777">
          <cell r="A777" t="str">
            <v>cty39123</v>
          </cell>
          <cell r="B777" t="str">
            <v>Ottawa County, OH</v>
          </cell>
          <cell r="C777">
            <v>0.3705</v>
          </cell>
        </row>
        <row r="778">
          <cell r="A778" t="str">
            <v>cty51067</v>
          </cell>
          <cell r="B778" t="str">
            <v>Franklin County, VA</v>
          </cell>
          <cell r="C778">
            <v>0.37040000000000001</v>
          </cell>
        </row>
        <row r="779">
          <cell r="A779" t="str">
            <v>cty19035</v>
          </cell>
          <cell r="B779" t="str">
            <v>Cherokee County, IA</v>
          </cell>
          <cell r="C779">
            <v>0.37030000000000002</v>
          </cell>
        </row>
        <row r="780">
          <cell r="A780" t="str">
            <v>cty39083</v>
          </cell>
          <cell r="B780" t="str">
            <v>Knox County, OH</v>
          </cell>
          <cell r="C780">
            <v>0.37030000000000002</v>
          </cell>
        </row>
        <row r="781">
          <cell r="A781" t="str">
            <v>cty36013</v>
          </cell>
          <cell r="B781" t="str">
            <v>Chautauqua County, NY</v>
          </cell>
          <cell r="C781">
            <v>0.37019999999999997</v>
          </cell>
        </row>
        <row r="782">
          <cell r="A782" t="str">
            <v>cty29047</v>
          </cell>
          <cell r="B782" t="str">
            <v>Clay County, MO</v>
          </cell>
          <cell r="C782">
            <v>0.37019999999999997</v>
          </cell>
        </row>
        <row r="783">
          <cell r="A783" t="str">
            <v>cty56029</v>
          </cell>
          <cell r="B783" t="str">
            <v>Park County, WY</v>
          </cell>
          <cell r="C783">
            <v>0.37019999999999997</v>
          </cell>
        </row>
        <row r="784">
          <cell r="A784" t="str">
            <v>cty47037</v>
          </cell>
          <cell r="B784" t="str">
            <v>Davidson County, TN</v>
          </cell>
          <cell r="C784">
            <v>0.37009999999999998</v>
          </cell>
        </row>
        <row r="785">
          <cell r="A785" t="str">
            <v>cty55141</v>
          </cell>
          <cell r="B785" t="str">
            <v>Wood County, WI</v>
          </cell>
          <cell r="C785">
            <v>0.37</v>
          </cell>
        </row>
        <row r="786">
          <cell r="A786" t="str">
            <v>cty36023</v>
          </cell>
          <cell r="B786" t="str">
            <v>Cortland County, NY</v>
          </cell>
          <cell r="C786">
            <v>0.37</v>
          </cell>
        </row>
        <row r="787">
          <cell r="A787" t="str">
            <v>cty39095</v>
          </cell>
          <cell r="B787" t="str">
            <v>Lucas County, OH</v>
          </cell>
          <cell r="C787">
            <v>0.36940000000000001</v>
          </cell>
        </row>
        <row r="788">
          <cell r="A788" t="str">
            <v>cty20197</v>
          </cell>
          <cell r="B788" t="str">
            <v>Wabaunsee County, KS</v>
          </cell>
          <cell r="C788">
            <v>0.36940000000000001</v>
          </cell>
        </row>
        <row r="789">
          <cell r="A789" t="str">
            <v>cty29027</v>
          </cell>
          <cell r="B789" t="str">
            <v>Callaway County, MO</v>
          </cell>
          <cell r="C789">
            <v>0.36919999999999997</v>
          </cell>
        </row>
        <row r="790">
          <cell r="A790" t="str">
            <v>cty17201</v>
          </cell>
          <cell r="B790" t="str">
            <v>Winnebago County, IL</v>
          </cell>
          <cell r="C790">
            <v>0.36849999999999999</v>
          </cell>
        </row>
        <row r="791">
          <cell r="A791" t="str">
            <v>cty17155</v>
          </cell>
          <cell r="B791" t="str">
            <v>Putnam County, IL</v>
          </cell>
          <cell r="C791">
            <v>0.36849999999999999</v>
          </cell>
        </row>
        <row r="792">
          <cell r="A792" t="str">
            <v>cty30005</v>
          </cell>
          <cell r="B792" t="str">
            <v>Blaine County, MT</v>
          </cell>
          <cell r="C792">
            <v>0.36830000000000002</v>
          </cell>
        </row>
        <row r="793">
          <cell r="A793" t="str">
            <v>cty24033</v>
          </cell>
          <cell r="B793" t="str">
            <v>Prince George's County, MD</v>
          </cell>
          <cell r="C793">
            <v>0.36830000000000002</v>
          </cell>
        </row>
        <row r="794">
          <cell r="A794" t="str">
            <v>cty23001</v>
          </cell>
          <cell r="B794" t="str">
            <v>Androscoggin County, ME</v>
          </cell>
          <cell r="C794">
            <v>0.36830000000000002</v>
          </cell>
        </row>
        <row r="795">
          <cell r="A795" t="str">
            <v>cty36011</v>
          </cell>
          <cell r="B795" t="str">
            <v>Cayuga County, NY</v>
          </cell>
          <cell r="C795">
            <v>0.36830000000000002</v>
          </cell>
        </row>
        <row r="796">
          <cell r="A796" t="str">
            <v>cty51520</v>
          </cell>
          <cell r="B796" t="str">
            <v>Bristol city, VA</v>
          </cell>
          <cell r="C796">
            <v>0.36830000000000002</v>
          </cell>
        </row>
        <row r="797">
          <cell r="A797" t="str">
            <v>cty19183</v>
          </cell>
          <cell r="B797" t="str">
            <v>Washington County, IA</v>
          </cell>
          <cell r="C797">
            <v>0.36799999999999999</v>
          </cell>
        </row>
        <row r="798">
          <cell r="A798" t="str">
            <v>cty19029</v>
          </cell>
          <cell r="B798" t="str">
            <v>Cass County, IA</v>
          </cell>
          <cell r="C798">
            <v>0.36759999999999998</v>
          </cell>
        </row>
        <row r="799">
          <cell r="A799" t="str">
            <v>cty38065</v>
          </cell>
          <cell r="B799" t="str">
            <v>Oliver County, ND</v>
          </cell>
          <cell r="C799">
            <v>0.36759999999999998</v>
          </cell>
        </row>
        <row r="800">
          <cell r="A800" t="str">
            <v>cty37025</v>
          </cell>
          <cell r="B800" t="str">
            <v>Cabarrus County, NC</v>
          </cell>
          <cell r="C800">
            <v>0.36759999999999998</v>
          </cell>
        </row>
        <row r="801">
          <cell r="A801" t="str">
            <v>cty01073</v>
          </cell>
          <cell r="B801" t="str">
            <v>Jefferson County, AL</v>
          </cell>
          <cell r="C801">
            <v>0.36749999999999999</v>
          </cell>
        </row>
        <row r="802">
          <cell r="A802" t="str">
            <v>cty38103</v>
          </cell>
          <cell r="B802" t="str">
            <v>Wells County, ND</v>
          </cell>
          <cell r="C802">
            <v>0.36749999999999999</v>
          </cell>
        </row>
        <row r="803">
          <cell r="A803" t="str">
            <v>cty51177</v>
          </cell>
          <cell r="B803" t="str">
            <v>Spotsylvania County, VA</v>
          </cell>
          <cell r="C803">
            <v>0.36730000000000002</v>
          </cell>
        </row>
        <row r="804">
          <cell r="A804" t="str">
            <v>cty37127</v>
          </cell>
          <cell r="B804" t="str">
            <v>Nash County, NC</v>
          </cell>
          <cell r="C804">
            <v>0.36720000000000003</v>
          </cell>
        </row>
        <row r="805">
          <cell r="A805" t="str">
            <v>cty48031</v>
          </cell>
          <cell r="B805" t="str">
            <v>Blanco County, TX</v>
          </cell>
          <cell r="C805">
            <v>0.36699999999999999</v>
          </cell>
        </row>
        <row r="806">
          <cell r="A806" t="str">
            <v>cty51099</v>
          </cell>
          <cell r="B806" t="str">
            <v>King George County, VA</v>
          </cell>
          <cell r="C806">
            <v>0.36699999999999999</v>
          </cell>
        </row>
        <row r="807">
          <cell r="A807" t="str">
            <v>cty27081</v>
          </cell>
          <cell r="B807" t="str">
            <v>Lincoln County, MN</v>
          </cell>
          <cell r="C807">
            <v>0.36699999999999999</v>
          </cell>
        </row>
        <row r="808">
          <cell r="A808" t="str">
            <v>cty21237</v>
          </cell>
          <cell r="B808" t="str">
            <v>Wolfe County, KY</v>
          </cell>
          <cell r="C808">
            <v>0.3669</v>
          </cell>
        </row>
        <row r="809">
          <cell r="A809" t="str">
            <v>cty21053</v>
          </cell>
          <cell r="B809" t="str">
            <v>Clinton County, KY</v>
          </cell>
          <cell r="C809">
            <v>0.36680000000000001</v>
          </cell>
        </row>
        <row r="810">
          <cell r="A810" t="str">
            <v>cty38071</v>
          </cell>
          <cell r="B810" t="str">
            <v>Ramsey County, ND</v>
          </cell>
          <cell r="C810">
            <v>0.36670000000000003</v>
          </cell>
        </row>
        <row r="811">
          <cell r="A811" t="str">
            <v>cty53005</v>
          </cell>
          <cell r="B811" t="str">
            <v>Benton County, WA</v>
          </cell>
          <cell r="C811">
            <v>0.36670000000000003</v>
          </cell>
        </row>
        <row r="812">
          <cell r="A812" t="str">
            <v>cty19007</v>
          </cell>
          <cell r="B812" t="str">
            <v>Appanoose County, IA</v>
          </cell>
          <cell r="C812">
            <v>0.3664</v>
          </cell>
        </row>
        <row r="813">
          <cell r="A813" t="str">
            <v>cty39013</v>
          </cell>
          <cell r="B813" t="str">
            <v>Belmont County, OH</v>
          </cell>
          <cell r="C813">
            <v>0.36630000000000001</v>
          </cell>
        </row>
        <row r="814">
          <cell r="A814" t="str">
            <v>cty51175</v>
          </cell>
          <cell r="B814" t="str">
            <v>Southampton County, VA</v>
          </cell>
          <cell r="C814">
            <v>0.36609999999999998</v>
          </cell>
        </row>
        <row r="815">
          <cell r="A815" t="str">
            <v>cty21217</v>
          </cell>
          <cell r="B815" t="str">
            <v>Taylor County, KY</v>
          </cell>
          <cell r="C815">
            <v>0.36580000000000001</v>
          </cell>
        </row>
        <row r="816">
          <cell r="A816" t="str">
            <v>cty36107</v>
          </cell>
          <cell r="B816" t="str">
            <v>Tioga County, NY</v>
          </cell>
          <cell r="C816">
            <v>0.36580000000000001</v>
          </cell>
        </row>
        <row r="817">
          <cell r="A817" t="str">
            <v>cty48011</v>
          </cell>
          <cell r="B817" t="str">
            <v>Armstrong County, TX</v>
          </cell>
          <cell r="C817">
            <v>0.36580000000000001</v>
          </cell>
        </row>
        <row r="818">
          <cell r="A818" t="str">
            <v>cty17009</v>
          </cell>
          <cell r="B818" t="str">
            <v>Brown County, IL</v>
          </cell>
          <cell r="C818">
            <v>0.36580000000000001</v>
          </cell>
        </row>
        <row r="819">
          <cell r="A819" t="str">
            <v>cty13211</v>
          </cell>
          <cell r="B819" t="str">
            <v>Morgan County, GA</v>
          </cell>
          <cell r="C819">
            <v>0.36570000000000003</v>
          </cell>
        </row>
        <row r="820">
          <cell r="A820" t="str">
            <v>cty27137</v>
          </cell>
          <cell r="B820" t="str">
            <v>St. Louis County, MN</v>
          </cell>
          <cell r="C820">
            <v>0.36559999999999998</v>
          </cell>
        </row>
        <row r="821">
          <cell r="A821" t="str">
            <v>cty41051</v>
          </cell>
          <cell r="B821" t="str">
            <v>Multnomah County, OR</v>
          </cell>
          <cell r="C821">
            <v>0.36549999999999999</v>
          </cell>
        </row>
        <row r="822">
          <cell r="A822" t="str">
            <v>cty20065</v>
          </cell>
          <cell r="B822" t="str">
            <v>Graham County, KS</v>
          </cell>
          <cell r="C822">
            <v>0.36549999999999999</v>
          </cell>
        </row>
        <row r="823">
          <cell r="A823" t="str">
            <v>cty35001</v>
          </cell>
          <cell r="B823" t="str">
            <v>Bernalillo County, NM</v>
          </cell>
          <cell r="C823">
            <v>0.3654</v>
          </cell>
        </row>
        <row r="824">
          <cell r="A824" t="str">
            <v>cty35049</v>
          </cell>
          <cell r="B824" t="str">
            <v>Santa Fe County, NM</v>
          </cell>
          <cell r="C824">
            <v>0.36530000000000001</v>
          </cell>
        </row>
        <row r="825">
          <cell r="A825" t="str">
            <v>cty39109</v>
          </cell>
          <cell r="B825" t="str">
            <v>Miami County, OH</v>
          </cell>
          <cell r="C825">
            <v>0.36530000000000001</v>
          </cell>
        </row>
        <row r="826">
          <cell r="A826" t="str">
            <v>cty27061</v>
          </cell>
          <cell r="B826" t="str">
            <v>Itasca County, MN</v>
          </cell>
          <cell r="C826">
            <v>0.36520000000000002</v>
          </cell>
        </row>
        <row r="827">
          <cell r="A827" t="str">
            <v>cty02122</v>
          </cell>
          <cell r="B827" t="str">
            <v>Kenai Peninsula Borough, AK</v>
          </cell>
          <cell r="C827">
            <v>0.36509999999999998</v>
          </cell>
        </row>
        <row r="828">
          <cell r="A828" t="str">
            <v>cty08007</v>
          </cell>
          <cell r="B828" t="str">
            <v>Archuleta County, CO</v>
          </cell>
          <cell r="C828">
            <v>0.36509999999999998</v>
          </cell>
        </row>
        <row r="829">
          <cell r="A829" t="str">
            <v>cty37029</v>
          </cell>
          <cell r="B829" t="str">
            <v>Camden County, NC</v>
          </cell>
          <cell r="C829">
            <v>0.36509999999999998</v>
          </cell>
        </row>
        <row r="830">
          <cell r="A830" t="str">
            <v>cty22095</v>
          </cell>
          <cell r="B830" t="str">
            <v>St. John the Baptist Parish, LA</v>
          </cell>
          <cell r="C830">
            <v>0.36509999999999998</v>
          </cell>
        </row>
        <row r="831">
          <cell r="A831" t="str">
            <v>cty42025</v>
          </cell>
          <cell r="B831" t="str">
            <v>Carbon County, PA</v>
          </cell>
          <cell r="C831">
            <v>0.36509999999999998</v>
          </cell>
        </row>
        <row r="832">
          <cell r="A832" t="str">
            <v>cty18089</v>
          </cell>
          <cell r="B832" t="str">
            <v>Lake County, IN</v>
          </cell>
          <cell r="C832">
            <v>0.36499999999999999</v>
          </cell>
        </row>
        <row r="833">
          <cell r="A833" t="str">
            <v>cty27127</v>
          </cell>
          <cell r="B833" t="str">
            <v>Redwood County, MN</v>
          </cell>
          <cell r="C833">
            <v>0.36499999999999999</v>
          </cell>
        </row>
        <row r="834">
          <cell r="A834" t="str">
            <v>cty54103</v>
          </cell>
          <cell r="B834" t="str">
            <v>Wetzel County, WV</v>
          </cell>
          <cell r="C834">
            <v>0.3649</v>
          </cell>
        </row>
        <row r="835">
          <cell r="A835" t="str">
            <v>cty45019</v>
          </cell>
          <cell r="B835" t="str">
            <v>Charleston County, SC</v>
          </cell>
          <cell r="C835">
            <v>0.36480000000000001</v>
          </cell>
        </row>
        <row r="836">
          <cell r="A836" t="str">
            <v>cty53063</v>
          </cell>
          <cell r="B836" t="str">
            <v>Spokane County, WA</v>
          </cell>
          <cell r="C836">
            <v>0.36470000000000002</v>
          </cell>
        </row>
        <row r="837">
          <cell r="A837" t="str">
            <v>cty51031</v>
          </cell>
          <cell r="B837" t="str">
            <v>Campbell County, VA</v>
          </cell>
          <cell r="C837">
            <v>0.36470000000000002</v>
          </cell>
        </row>
        <row r="838">
          <cell r="A838" t="str">
            <v>cty27049</v>
          </cell>
          <cell r="B838" t="str">
            <v>Goodhue County, MN</v>
          </cell>
          <cell r="C838">
            <v>0.36449999999999999</v>
          </cell>
        </row>
        <row r="839">
          <cell r="A839" t="str">
            <v>cty05043</v>
          </cell>
          <cell r="B839" t="str">
            <v>Drew County, AR</v>
          </cell>
          <cell r="C839">
            <v>0.3644</v>
          </cell>
        </row>
        <row r="840">
          <cell r="A840" t="str">
            <v>cty55127</v>
          </cell>
          <cell r="B840" t="str">
            <v>Walworth County, WI</v>
          </cell>
          <cell r="C840">
            <v>0.3644</v>
          </cell>
        </row>
        <row r="841">
          <cell r="A841" t="str">
            <v>cty36105</v>
          </cell>
          <cell r="B841" t="str">
            <v>Sullivan County, NY</v>
          </cell>
          <cell r="C841">
            <v>0.36430000000000001</v>
          </cell>
        </row>
        <row r="842">
          <cell r="A842" t="str">
            <v>cty51820</v>
          </cell>
          <cell r="B842" t="str">
            <v>Waynesboro city, VA</v>
          </cell>
          <cell r="C842">
            <v>0.36409999999999998</v>
          </cell>
        </row>
        <row r="843">
          <cell r="A843" t="str">
            <v>cty19181</v>
          </cell>
          <cell r="B843" t="str">
            <v>Warren County, IA</v>
          </cell>
          <cell r="C843">
            <v>0.36409999999999998</v>
          </cell>
        </row>
        <row r="844">
          <cell r="A844" t="str">
            <v>cty42013</v>
          </cell>
          <cell r="B844" t="str">
            <v>Blair County, PA</v>
          </cell>
          <cell r="C844">
            <v>0.36399999999999999</v>
          </cell>
        </row>
        <row r="845">
          <cell r="A845" t="str">
            <v>cty26045</v>
          </cell>
          <cell r="B845" t="str">
            <v>Eaton County, MI</v>
          </cell>
          <cell r="C845">
            <v>0.36370000000000002</v>
          </cell>
        </row>
        <row r="846">
          <cell r="A846" t="str">
            <v>cty12103</v>
          </cell>
          <cell r="B846" t="str">
            <v>Pinellas County, FL</v>
          </cell>
          <cell r="C846">
            <v>0.36359999999999998</v>
          </cell>
        </row>
        <row r="847">
          <cell r="A847" t="str">
            <v>cty48059</v>
          </cell>
          <cell r="B847" t="str">
            <v>Callahan County, TX</v>
          </cell>
          <cell r="C847">
            <v>0.3634</v>
          </cell>
        </row>
        <row r="848">
          <cell r="A848" t="str">
            <v>cty38105</v>
          </cell>
          <cell r="B848" t="str">
            <v>Williams County, ND</v>
          </cell>
          <cell r="C848">
            <v>0.36330000000000001</v>
          </cell>
        </row>
        <row r="849">
          <cell r="A849" t="str">
            <v>cty29089</v>
          </cell>
          <cell r="B849" t="str">
            <v>Howard County, MO</v>
          </cell>
          <cell r="C849">
            <v>0.36320000000000002</v>
          </cell>
        </row>
        <row r="850">
          <cell r="A850" t="str">
            <v>cty53017</v>
          </cell>
          <cell r="B850" t="str">
            <v>Douglas County, WA</v>
          </cell>
          <cell r="C850">
            <v>0.36299999999999999</v>
          </cell>
        </row>
        <row r="851">
          <cell r="A851" t="str">
            <v>cty29001</v>
          </cell>
          <cell r="B851" t="str">
            <v>Adair County, MO</v>
          </cell>
          <cell r="C851">
            <v>0.36299999999999999</v>
          </cell>
        </row>
        <row r="852">
          <cell r="A852" t="str">
            <v>cty41039</v>
          </cell>
          <cell r="B852" t="str">
            <v>Lane County, OR</v>
          </cell>
          <cell r="C852">
            <v>0.3629</v>
          </cell>
        </row>
        <row r="853">
          <cell r="A853" t="str">
            <v>cty40027</v>
          </cell>
          <cell r="B853" t="str">
            <v>Cleveland County, OK</v>
          </cell>
          <cell r="C853">
            <v>0.36280000000000001</v>
          </cell>
        </row>
        <row r="854">
          <cell r="A854" t="str">
            <v>cty27101</v>
          </cell>
          <cell r="B854" t="str">
            <v>Murray County, MN</v>
          </cell>
          <cell r="C854">
            <v>0.36280000000000001</v>
          </cell>
        </row>
        <row r="855">
          <cell r="A855" t="str">
            <v>cty30081</v>
          </cell>
          <cell r="B855" t="str">
            <v>Ravalli County, MT</v>
          </cell>
          <cell r="C855">
            <v>0.36270000000000002</v>
          </cell>
        </row>
        <row r="856">
          <cell r="A856" t="str">
            <v>cty26047</v>
          </cell>
          <cell r="B856" t="str">
            <v>Emmet County, MI</v>
          </cell>
          <cell r="C856">
            <v>0.36249999999999999</v>
          </cell>
        </row>
        <row r="857">
          <cell r="A857" t="str">
            <v>cty56011</v>
          </cell>
          <cell r="B857" t="str">
            <v>Crook County, WY</v>
          </cell>
          <cell r="C857">
            <v>0.36249999999999999</v>
          </cell>
        </row>
        <row r="858">
          <cell r="A858" t="str">
            <v>cty26055</v>
          </cell>
          <cell r="B858" t="str">
            <v>Grand Traverse County, MI</v>
          </cell>
          <cell r="C858">
            <v>0.3624</v>
          </cell>
        </row>
        <row r="859">
          <cell r="A859" t="str">
            <v>cty31155</v>
          </cell>
          <cell r="B859" t="str">
            <v>Saunders County, NE</v>
          </cell>
          <cell r="C859">
            <v>0.3624</v>
          </cell>
        </row>
        <row r="860">
          <cell r="A860" t="str">
            <v>cty19057</v>
          </cell>
          <cell r="B860" t="str">
            <v>Des Moines County, IA</v>
          </cell>
          <cell r="C860">
            <v>0.3624</v>
          </cell>
        </row>
        <row r="861">
          <cell r="A861" t="str">
            <v>cty29077</v>
          </cell>
          <cell r="B861" t="str">
            <v>Greene County, MO</v>
          </cell>
          <cell r="C861">
            <v>0.36220000000000002</v>
          </cell>
        </row>
        <row r="862">
          <cell r="A862" t="str">
            <v>cty55079</v>
          </cell>
          <cell r="B862" t="str">
            <v>Milwaukee County, WI</v>
          </cell>
          <cell r="C862">
            <v>0.36220000000000002</v>
          </cell>
        </row>
        <row r="863">
          <cell r="A863" t="str">
            <v>cty17173</v>
          </cell>
          <cell r="B863" t="str">
            <v>Shelby County, IL</v>
          </cell>
          <cell r="C863">
            <v>0.36209999999999998</v>
          </cell>
        </row>
        <row r="864">
          <cell r="A864" t="str">
            <v>cty40143</v>
          </cell>
          <cell r="B864" t="str">
            <v>Tulsa County, OK</v>
          </cell>
          <cell r="C864">
            <v>0.36199999999999999</v>
          </cell>
        </row>
        <row r="865">
          <cell r="A865" t="str">
            <v>cty48439</v>
          </cell>
          <cell r="B865" t="str">
            <v>Tarrant County, TX</v>
          </cell>
          <cell r="C865">
            <v>0.36180000000000001</v>
          </cell>
        </row>
        <row r="866">
          <cell r="A866" t="str">
            <v>cty48193</v>
          </cell>
          <cell r="B866" t="str">
            <v>Hamilton County, TX</v>
          </cell>
          <cell r="C866">
            <v>0.36180000000000001</v>
          </cell>
        </row>
        <row r="867">
          <cell r="A867" t="str">
            <v>cty18159</v>
          </cell>
          <cell r="B867" t="str">
            <v>Tipton County, IN</v>
          </cell>
          <cell r="C867">
            <v>0.36170000000000002</v>
          </cell>
        </row>
        <row r="868">
          <cell r="A868" t="str">
            <v>cty56017</v>
          </cell>
          <cell r="B868" t="str">
            <v>Hot Springs County, WY</v>
          </cell>
          <cell r="C868">
            <v>0.36170000000000002</v>
          </cell>
        </row>
        <row r="869">
          <cell r="A869" t="str">
            <v>cty12009</v>
          </cell>
          <cell r="B869" t="str">
            <v>Brevard County, FL</v>
          </cell>
          <cell r="C869">
            <v>0.36159999999999998</v>
          </cell>
        </row>
        <row r="870">
          <cell r="A870" t="str">
            <v>cty21033</v>
          </cell>
          <cell r="B870" t="str">
            <v>Caldwell County, KY</v>
          </cell>
          <cell r="C870">
            <v>0.36159999999999998</v>
          </cell>
        </row>
        <row r="871">
          <cell r="A871" t="str">
            <v>cty17115</v>
          </cell>
          <cell r="B871" t="str">
            <v>Macon County, IL</v>
          </cell>
          <cell r="C871">
            <v>0.36149999999999999</v>
          </cell>
        </row>
        <row r="872">
          <cell r="A872" t="str">
            <v>cty20127</v>
          </cell>
          <cell r="B872" t="str">
            <v>Morris County, KS</v>
          </cell>
          <cell r="C872">
            <v>0.36130000000000001</v>
          </cell>
        </row>
        <row r="873">
          <cell r="A873" t="str">
            <v>cty48473</v>
          </cell>
          <cell r="B873" t="str">
            <v>Waller County, TX</v>
          </cell>
          <cell r="C873">
            <v>0.36120000000000002</v>
          </cell>
        </row>
        <row r="874">
          <cell r="A874" t="str">
            <v>cty19099</v>
          </cell>
          <cell r="B874" t="str">
            <v>Jasper County, IA</v>
          </cell>
          <cell r="C874">
            <v>0.36120000000000002</v>
          </cell>
        </row>
        <row r="875">
          <cell r="A875" t="str">
            <v>cty27069</v>
          </cell>
          <cell r="B875" t="str">
            <v>Kittson County, MN</v>
          </cell>
          <cell r="C875">
            <v>0.36109999999999998</v>
          </cell>
        </row>
        <row r="876">
          <cell r="A876" t="str">
            <v>cty20027</v>
          </cell>
          <cell r="B876" t="str">
            <v>Clay County, KS</v>
          </cell>
          <cell r="C876">
            <v>0.36099999999999999</v>
          </cell>
        </row>
        <row r="877">
          <cell r="A877" t="str">
            <v>cty54065</v>
          </cell>
          <cell r="B877" t="str">
            <v>Morgan County, WV</v>
          </cell>
          <cell r="C877">
            <v>0.36080000000000001</v>
          </cell>
        </row>
        <row r="878">
          <cell r="A878" t="str">
            <v>cty55109</v>
          </cell>
          <cell r="B878" t="str">
            <v>St. Croix County, WI</v>
          </cell>
          <cell r="C878">
            <v>0.36080000000000001</v>
          </cell>
        </row>
        <row r="879">
          <cell r="A879" t="str">
            <v>cty54093</v>
          </cell>
          <cell r="B879" t="str">
            <v>Tucker County, WV</v>
          </cell>
          <cell r="C879">
            <v>0.36080000000000001</v>
          </cell>
        </row>
        <row r="880">
          <cell r="A880" t="str">
            <v>cty17145</v>
          </cell>
          <cell r="B880" t="str">
            <v>Perry County, IL</v>
          </cell>
          <cell r="C880">
            <v>0.36070000000000002</v>
          </cell>
        </row>
        <row r="881">
          <cell r="A881" t="str">
            <v>cty01031</v>
          </cell>
          <cell r="B881" t="str">
            <v>Coffee County, AL</v>
          </cell>
          <cell r="C881">
            <v>0.36059999999999998</v>
          </cell>
        </row>
        <row r="882">
          <cell r="A882" t="str">
            <v>cty17177</v>
          </cell>
          <cell r="B882" t="str">
            <v>Stephenson County, IL</v>
          </cell>
          <cell r="C882">
            <v>0.36059999999999998</v>
          </cell>
        </row>
        <row r="883">
          <cell r="A883" t="str">
            <v>cty17137</v>
          </cell>
          <cell r="B883" t="str">
            <v>Morgan County, IL</v>
          </cell>
          <cell r="C883">
            <v>0.36049999999999999</v>
          </cell>
        </row>
        <row r="884">
          <cell r="A884" t="str">
            <v>cty08109</v>
          </cell>
          <cell r="B884" t="str">
            <v>Saguache County, CO</v>
          </cell>
          <cell r="C884">
            <v>0.36049999999999999</v>
          </cell>
        </row>
        <row r="885">
          <cell r="A885" t="str">
            <v>cty51149</v>
          </cell>
          <cell r="B885" t="str">
            <v>Prince George County, VA</v>
          </cell>
          <cell r="C885">
            <v>0.36049999999999999</v>
          </cell>
        </row>
        <row r="886">
          <cell r="A886" t="str">
            <v>cty41007</v>
          </cell>
          <cell r="B886" t="str">
            <v>Clatsop County, OR</v>
          </cell>
          <cell r="C886">
            <v>0.3604</v>
          </cell>
        </row>
        <row r="887">
          <cell r="A887" t="str">
            <v>cty38067</v>
          </cell>
          <cell r="B887" t="str">
            <v>Pembina County, ND</v>
          </cell>
          <cell r="C887">
            <v>0.3604</v>
          </cell>
        </row>
        <row r="888">
          <cell r="A888" t="str">
            <v>cty17147</v>
          </cell>
          <cell r="B888" t="str">
            <v>Piatt County, IL</v>
          </cell>
          <cell r="C888">
            <v>0.3604</v>
          </cell>
        </row>
        <row r="889">
          <cell r="A889" t="str">
            <v>cty27091</v>
          </cell>
          <cell r="B889" t="str">
            <v>Martin County, MN</v>
          </cell>
          <cell r="C889">
            <v>0.3604</v>
          </cell>
        </row>
        <row r="890">
          <cell r="A890" t="str">
            <v>cty46097</v>
          </cell>
          <cell r="B890" t="str">
            <v>Miner County, SD</v>
          </cell>
          <cell r="C890">
            <v>0.3604</v>
          </cell>
        </row>
        <row r="891">
          <cell r="A891" t="str">
            <v>cty51127</v>
          </cell>
          <cell r="B891" t="str">
            <v>New Kent County, VA</v>
          </cell>
          <cell r="C891">
            <v>0.3604</v>
          </cell>
        </row>
        <row r="892">
          <cell r="A892" t="str">
            <v>cty38063</v>
          </cell>
          <cell r="B892" t="str">
            <v>Nelson County, ND</v>
          </cell>
          <cell r="C892">
            <v>0.3604</v>
          </cell>
        </row>
        <row r="893">
          <cell r="A893" t="str">
            <v>cty51165</v>
          </cell>
          <cell r="B893" t="str">
            <v>Rockingham County, VA</v>
          </cell>
          <cell r="C893">
            <v>0.3599</v>
          </cell>
        </row>
        <row r="894">
          <cell r="A894" t="str">
            <v>cty27119</v>
          </cell>
          <cell r="B894" t="str">
            <v>Polk County, MN</v>
          </cell>
          <cell r="C894">
            <v>0.35980000000000001</v>
          </cell>
        </row>
        <row r="895">
          <cell r="A895" t="str">
            <v>cty17163</v>
          </cell>
          <cell r="B895" t="str">
            <v>St. Clair County, IL</v>
          </cell>
          <cell r="C895">
            <v>0.35980000000000001</v>
          </cell>
        </row>
        <row r="896">
          <cell r="A896" t="str">
            <v>cty19123</v>
          </cell>
          <cell r="B896" t="str">
            <v>Mahaska County, IA</v>
          </cell>
          <cell r="C896">
            <v>0.35970000000000002</v>
          </cell>
        </row>
        <row r="897">
          <cell r="A897" t="str">
            <v>cty48201</v>
          </cell>
          <cell r="B897" t="str">
            <v>Harris County, TX</v>
          </cell>
          <cell r="C897">
            <v>0.35959999999999998</v>
          </cell>
        </row>
        <row r="898">
          <cell r="A898" t="str">
            <v>cty36095</v>
          </cell>
          <cell r="B898" t="str">
            <v>Schoharie County, NY</v>
          </cell>
          <cell r="C898">
            <v>0.35949999999999999</v>
          </cell>
        </row>
        <row r="899">
          <cell r="A899" t="str">
            <v>cty31067</v>
          </cell>
          <cell r="B899" t="str">
            <v>Gage County, NE</v>
          </cell>
          <cell r="C899">
            <v>0.35930000000000001</v>
          </cell>
        </row>
        <row r="900">
          <cell r="A900" t="str">
            <v>cty53071</v>
          </cell>
          <cell r="B900" t="str">
            <v>Walla Walla County, WA</v>
          </cell>
          <cell r="C900">
            <v>0.35930000000000001</v>
          </cell>
        </row>
        <row r="901">
          <cell r="A901" t="str">
            <v>cty28043</v>
          </cell>
          <cell r="B901" t="str">
            <v>Grenada County, MS</v>
          </cell>
          <cell r="C901">
            <v>0.35909999999999997</v>
          </cell>
        </row>
        <row r="902">
          <cell r="A902" t="str">
            <v>cty20041</v>
          </cell>
          <cell r="B902" t="str">
            <v>Dickinson County, KS</v>
          </cell>
          <cell r="C902">
            <v>0.35909999999999997</v>
          </cell>
        </row>
        <row r="903">
          <cell r="A903" t="str">
            <v>cty56013</v>
          </cell>
          <cell r="B903" t="str">
            <v>Fremont County, WY</v>
          </cell>
          <cell r="C903">
            <v>0.35899999999999999</v>
          </cell>
        </row>
        <row r="904">
          <cell r="A904" t="str">
            <v>cty02020</v>
          </cell>
          <cell r="B904" t="str">
            <v>Anchorage Municipality, AK</v>
          </cell>
          <cell r="C904">
            <v>0.35899999999999999</v>
          </cell>
        </row>
        <row r="905">
          <cell r="A905" t="str">
            <v>cty19015</v>
          </cell>
          <cell r="B905" t="str">
            <v>Boone County, IA</v>
          </cell>
          <cell r="C905">
            <v>0.35899999999999999</v>
          </cell>
        </row>
        <row r="906">
          <cell r="A906" t="str">
            <v>cty08125</v>
          </cell>
          <cell r="B906" t="str">
            <v>Yuma County, CO</v>
          </cell>
          <cell r="C906">
            <v>0.35899999999999999</v>
          </cell>
        </row>
        <row r="907">
          <cell r="A907" t="str">
            <v>cty50025</v>
          </cell>
          <cell r="B907" t="str">
            <v>Windham County, VT</v>
          </cell>
          <cell r="C907">
            <v>0.3589</v>
          </cell>
        </row>
        <row r="908">
          <cell r="A908" t="str">
            <v>cty37001</v>
          </cell>
          <cell r="B908" t="str">
            <v>Alamance County, NC</v>
          </cell>
          <cell r="C908">
            <v>0.35880000000000001</v>
          </cell>
        </row>
        <row r="909">
          <cell r="A909" t="str">
            <v>cty27073</v>
          </cell>
          <cell r="B909" t="str">
            <v>Lac qui Parle County, MN</v>
          </cell>
          <cell r="C909">
            <v>0.35880000000000001</v>
          </cell>
        </row>
        <row r="910">
          <cell r="A910" t="str">
            <v>cty27131</v>
          </cell>
          <cell r="B910" t="str">
            <v>Rice County, MN</v>
          </cell>
          <cell r="C910">
            <v>0.35870000000000002</v>
          </cell>
        </row>
        <row r="911">
          <cell r="A911" t="str">
            <v>cty31151</v>
          </cell>
          <cell r="B911" t="str">
            <v>Saline County, NE</v>
          </cell>
          <cell r="C911">
            <v>0.35849999999999999</v>
          </cell>
        </row>
        <row r="912">
          <cell r="A912" t="str">
            <v>cty27089</v>
          </cell>
          <cell r="B912" t="str">
            <v>Marshall County, MN</v>
          </cell>
          <cell r="C912">
            <v>0.35849999999999999</v>
          </cell>
        </row>
        <row r="913">
          <cell r="A913" t="str">
            <v>cty23023</v>
          </cell>
          <cell r="B913" t="str">
            <v>Sagadahoc County, ME</v>
          </cell>
          <cell r="C913">
            <v>0.35820000000000002</v>
          </cell>
        </row>
        <row r="914">
          <cell r="A914" t="str">
            <v>cty30029</v>
          </cell>
          <cell r="B914" t="str">
            <v>Flathead County, MT</v>
          </cell>
          <cell r="C914">
            <v>0.35799999999999998</v>
          </cell>
        </row>
        <row r="915">
          <cell r="A915" t="str">
            <v>cty21151</v>
          </cell>
          <cell r="B915" t="str">
            <v>Madison County, KY</v>
          </cell>
          <cell r="C915">
            <v>0.35799999999999998</v>
          </cell>
        </row>
        <row r="916">
          <cell r="A916" t="str">
            <v>cty08073</v>
          </cell>
          <cell r="B916" t="str">
            <v>Lincoln County, CO</v>
          </cell>
          <cell r="C916">
            <v>0.35799999999999998</v>
          </cell>
        </row>
        <row r="917">
          <cell r="A917" t="str">
            <v>cty36075</v>
          </cell>
          <cell r="B917" t="str">
            <v>Oswego County, NY</v>
          </cell>
          <cell r="C917">
            <v>0.3579</v>
          </cell>
        </row>
        <row r="918">
          <cell r="A918" t="str">
            <v>cty12087</v>
          </cell>
          <cell r="B918" t="str">
            <v>Monroe County, FL</v>
          </cell>
          <cell r="C918">
            <v>0.35770000000000002</v>
          </cell>
        </row>
        <row r="919">
          <cell r="A919" t="str">
            <v>cty54007</v>
          </cell>
          <cell r="B919" t="str">
            <v>Braxton County, WV</v>
          </cell>
          <cell r="C919">
            <v>0.35770000000000002</v>
          </cell>
        </row>
        <row r="920">
          <cell r="A920" t="str">
            <v>cty31003</v>
          </cell>
          <cell r="B920" t="str">
            <v>Antelope County, NE</v>
          </cell>
          <cell r="C920">
            <v>0.35770000000000002</v>
          </cell>
        </row>
        <row r="921">
          <cell r="A921" t="str">
            <v>cty24015</v>
          </cell>
          <cell r="B921" t="str">
            <v>Cecil County, MD</v>
          </cell>
          <cell r="C921">
            <v>0.35770000000000002</v>
          </cell>
        </row>
        <row r="922">
          <cell r="A922" t="str">
            <v>cty06027</v>
          </cell>
          <cell r="B922" t="str">
            <v>Inyo County, CA</v>
          </cell>
          <cell r="C922">
            <v>0.35759999999999997</v>
          </cell>
        </row>
        <row r="923">
          <cell r="A923" t="str">
            <v>cty36089</v>
          </cell>
          <cell r="B923" t="str">
            <v>St. Lawrence County, NY</v>
          </cell>
          <cell r="C923">
            <v>0.3574</v>
          </cell>
        </row>
        <row r="924">
          <cell r="A924" t="str">
            <v>cty55037</v>
          </cell>
          <cell r="B924" t="str">
            <v>Florence County, WI</v>
          </cell>
          <cell r="C924">
            <v>0.3574</v>
          </cell>
        </row>
        <row r="925">
          <cell r="A925" t="str">
            <v>cty54041</v>
          </cell>
          <cell r="B925" t="str">
            <v>Lewis County, WV</v>
          </cell>
          <cell r="C925">
            <v>0.35730000000000001</v>
          </cell>
        </row>
        <row r="926">
          <cell r="A926" t="str">
            <v>cty18179</v>
          </cell>
          <cell r="B926" t="str">
            <v>Wells County, IN</v>
          </cell>
          <cell r="C926">
            <v>0.35720000000000002</v>
          </cell>
        </row>
        <row r="927">
          <cell r="A927" t="str">
            <v>cty17135</v>
          </cell>
          <cell r="B927" t="str">
            <v>Montgomery County, IL</v>
          </cell>
          <cell r="C927">
            <v>0.35720000000000002</v>
          </cell>
        </row>
        <row r="928">
          <cell r="A928" t="str">
            <v>cty23019</v>
          </cell>
          <cell r="B928" t="str">
            <v>Penobscot County, ME</v>
          </cell>
          <cell r="C928">
            <v>0.35709999999999997</v>
          </cell>
        </row>
        <row r="929">
          <cell r="A929" t="str">
            <v>cty26041</v>
          </cell>
          <cell r="B929" t="str">
            <v>Delta County, MI</v>
          </cell>
          <cell r="C929">
            <v>0.35709999999999997</v>
          </cell>
        </row>
        <row r="930">
          <cell r="A930" t="str">
            <v>cty27013</v>
          </cell>
          <cell r="B930" t="str">
            <v>Blue Earth County, MN</v>
          </cell>
          <cell r="C930">
            <v>0.35709999999999997</v>
          </cell>
        </row>
        <row r="931">
          <cell r="A931" t="str">
            <v>cty37125</v>
          </cell>
          <cell r="B931" t="str">
            <v>Moore County, NC</v>
          </cell>
          <cell r="C931">
            <v>0.35709999999999997</v>
          </cell>
        </row>
        <row r="932">
          <cell r="A932" t="str">
            <v>cty20043</v>
          </cell>
          <cell r="B932" t="str">
            <v>Doniphan County, KS</v>
          </cell>
          <cell r="C932">
            <v>0.35699999999999998</v>
          </cell>
        </row>
        <row r="933">
          <cell r="A933" t="str">
            <v>cty51790</v>
          </cell>
          <cell r="B933" t="str">
            <v>Staunton city, VA</v>
          </cell>
          <cell r="C933">
            <v>0.3569</v>
          </cell>
        </row>
        <row r="934">
          <cell r="A934" t="str">
            <v>cty17005</v>
          </cell>
          <cell r="B934" t="str">
            <v>Bond County, IL</v>
          </cell>
          <cell r="C934">
            <v>0.35680000000000001</v>
          </cell>
        </row>
        <row r="935">
          <cell r="A935" t="str">
            <v>cty01091</v>
          </cell>
          <cell r="B935" t="str">
            <v>Marengo County, AL</v>
          </cell>
          <cell r="C935">
            <v>0.35680000000000001</v>
          </cell>
        </row>
        <row r="936">
          <cell r="A936" t="str">
            <v>cty24035</v>
          </cell>
          <cell r="B936" t="str">
            <v>Queen Anne's County, MD</v>
          </cell>
          <cell r="C936">
            <v>0.35670000000000002</v>
          </cell>
        </row>
        <row r="937">
          <cell r="A937" t="str">
            <v>cty12091</v>
          </cell>
          <cell r="B937" t="str">
            <v>Okaloosa County, FL</v>
          </cell>
          <cell r="C937">
            <v>0.35659999999999997</v>
          </cell>
        </row>
        <row r="938">
          <cell r="A938" t="str">
            <v>cty15001</v>
          </cell>
          <cell r="B938" t="str">
            <v>Hawaii County, HI</v>
          </cell>
          <cell r="C938">
            <v>0.35659999999999997</v>
          </cell>
        </row>
        <row r="939">
          <cell r="A939" t="str">
            <v>cty30095</v>
          </cell>
          <cell r="B939" t="str">
            <v>Stillwater County, MT</v>
          </cell>
          <cell r="C939">
            <v>0.35659999999999997</v>
          </cell>
        </row>
        <row r="940">
          <cell r="A940" t="str">
            <v>cty45083</v>
          </cell>
          <cell r="B940" t="str">
            <v>Spartanburg County, SC</v>
          </cell>
          <cell r="C940">
            <v>0.35649999999999998</v>
          </cell>
        </row>
        <row r="941">
          <cell r="A941" t="str">
            <v>cty17125</v>
          </cell>
          <cell r="B941" t="str">
            <v>Mason County, IL</v>
          </cell>
          <cell r="C941">
            <v>0.35649999999999998</v>
          </cell>
        </row>
        <row r="942">
          <cell r="A942" t="str">
            <v>cty27173</v>
          </cell>
          <cell r="B942" t="str">
            <v>Yellow Medicine County, MN</v>
          </cell>
          <cell r="C942">
            <v>0.35639999999999999</v>
          </cell>
        </row>
        <row r="943">
          <cell r="A943" t="str">
            <v>cty08119</v>
          </cell>
          <cell r="B943" t="str">
            <v>Teller County, CO</v>
          </cell>
          <cell r="C943">
            <v>0.35639999999999999</v>
          </cell>
        </row>
        <row r="944">
          <cell r="A944" t="str">
            <v>cty55059</v>
          </cell>
          <cell r="B944" t="str">
            <v>Kenosha County, WI</v>
          </cell>
          <cell r="C944">
            <v>0.35630000000000001</v>
          </cell>
        </row>
        <row r="945">
          <cell r="A945" t="str">
            <v>cty20199</v>
          </cell>
          <cell r="B945" t="str">
            <v>Wallace County, KS</v>
          </cell>
          <cell r="C945">
            <v>0.35630000000000001</v>
          </cell>
        </row>
        <row r="946">
          <cell r="A946" t="str">
            <v>cty19055</v>
          </cell>
          <cell r="B946" t="str">
            <v>Delaware County, IA</v>
          </cell>
          <cell r="C946">
            <v>0.35599999999999998</v>
          </cell>
        </row>
        <row r="947">
          <cell r="A947" t="str">
            <v>cty51009</v>
          </cell>
          <cell r="B947" t="str">
            <v>Amherst County, VA</v>
          </cell>
          <cell r="C947">
            <v>0.35589999999999999</v>
          </cell>
        </row>
        <row r="948">
          <cell r="A948" t="str">
            <v>cty17067</v>
          </cell>
          <cell r="B948" t="str">
            <v>Hancock County, IL</v>
          </cell>
          <cell r="C948">
            <v>0.35580000000000001</v>
          </cell>
        </row>
        <row r="949">
          <cell r="A949" t="str">
            <v>cty53031</v>
          </cell>
          <cell r="B949" t="str">
            <v>Jefferson County, WA</v>
          </cell>
          <cell r="C949">
            <v>0.35570000000000002</v>
          </cell>
        </row>
        <row r="950">
          <cell r="A950" t="str">
            <v>cty20149</v>
          </cell>
          <cell r="B950" t="str">
            <v>Pottawatomie County, KS</v>
          </cell>
          <cell r="C950">
            <v>0.35570000000000002</v>
          </cell>
        </row>
        <row r="951">
          <cell r="A951" t="str">
            <v>cty46103</v>
          </cell>
          <cell r="B951" t="str">
            <v>Pennington County, SD</v>
          </cell>
          <cell r="C951">
            <v>0.35560000000000003</v>
          </cell>
        </row>
        <row r="952">
          <cell r="A952" t="str">
            <v>cty17119</v>
          </cell>
          <cell r="B952" t="str">
            <v>Madison County, IL</v>
          </cell>
          <cell r="C952">
            <v>0.35549999999999998</v>
          </cell>
        </row>
        <row r="953">
          <cell r="A953" t="str">
            <v>cty19187</v>
          </cell>
          <cell r="B953" t="str">
            <v>Webster County, IA</v>
          </cell>
          <cell r="C953">
            <v>0.35549999999999998</v>
          </cell>
        </row>
        <row r="954">
          <cell r="A954" t="str">
            <v>cty48093</v>
          </cell>
          <cell r="B954" t="str">
            <v>Comanche County, TX</v>
          </cell>
          <cell r="C954">
            <v>0.35539999999999999</v>
          </cell>
        </row>
        <row r="955">
          <cell r="A955" t="str">
            <v>cty31037</v>
          </cell>
          <cell r="B955" t="str">
            <v>Colfax County, NE</v>
          </cell>
          <cell r="C955">
            <v>0.3553</v>
          </cell>
        </row>
        <row r="956">
          <cell r="A956" t="str">
            <v>cty49049</v>
          </cell>
          <cell r="B956" t="str">
            <v>Utah County, UT</v>
          </cell>
          <cell r="C956">
            <v>0.35510000000000003</v>
          </cell>
        </row>
        <row r="957">
          <cell r="A957" t="str">
            <v>cty29007</v>
          </cell>
          <cell r="B957" t="str">
            <v>Audrain County, MO</v>
          </cell>
          <cell r="C957">
            <v>0.35499999999999998</v>
          </cell>
        </row>
        <row r="958">
          <cell r="A958" t="str">
            <v>cty51550</v>
          </cell>
          <cell r="B958" t="str">
            <v>Chesapeake city, VA</v>
          </cell>
          <cell r="C958">
            <v>0.35470000000000002</v>
          </cell>
        </row>
        <row r="959">
          <cell r="A959" t="str">
            <v>cty51045</v>
          </cell>
          <cell r="B959" t="str">
            <v>Craig County, VA</v>
          </cell>
          <cell r="C959">
            <v>0.35470000000000002</v>
          </cell>
        </row>
        <row r="960">
          <cell r="A960" t="str">
            <v>cty27033</v>
          </cell>
          <cell r="B960" t="str">
            <v>Cottonwood County, MN</v>
          </cell>
          <cell r="C960">
            <v>0.35449999999999998</v>
          </cell>
        </row>
        <row r="961">
          <cell r="A961" t="str">
            <v>cty20117</v>
          </cell>
          <cell r="B961" t="str">
            <v>Marshall County, KS</v>
          </cell>
          <cell r="C961">
            <v>0.35439999999999999</v>
          </cell>
        </row>
        <row r="962">
          <cell r="A962" t="str">
            <v>cty42037</v>
          </cell>
          <cell r="B962" t="str">
            <v>Columbia County, PA</v>
          </cell>
          <cell r="C962">
            <v>0.35439999999999999</v>
          </cell>
        </row>
        <row r="963">
          <cell r="A963" t="str">
            <v>cty27113</v>
          </cell>
          <cell r="B963" t="str">
            <v>Pennington County, MN</v>
          </cell>
          <cell r="C963">
            <v>0.35439999999999999</v>
          </cell>
        </row>
        <row r="964">
          <cell r="A964" t="str">
            <v>cty29107</v>
          </cell>
          <cell r="B964" t="str">
            <v>Lafayette County, MO</v>
          </cell>
          <cell r="C964">
            <v>0.3543</v>
          </cell>
        </row>
        <row r="965">
          <cell r="A965" t="str">
            <v>cty24045</v>
          </cell>
          <cell r="B965" t="str">
            <v>Wicomico County, MD</v>
          </cell>
          <cell r="C965">
            <v>0.3543</v>
          </cell>
        </row>
        <row r="966">
          <cell r="A966" t="str">
            <v>cty55085</v>
          </cell>
          <cell r="B966" t="str">
            <v>Oneida County, WI</v>
          </cell>
          <cell r="C966">
            <v>0.3543</v>
          </cell>
        </row>
        <row r="967">
          <cell r="A967" t="str">
            <v>cty55139</v>
          </cell>
          <cell r="B967" t="str">
            <v>Winnebago County, WI</v>
          </cell>
          <cell r="C967">
            <v>0.35410000000000003</v>
          </cell>
        </row>
        <row r="968">
          <cell r="A968" t="str">
            <v>cty29033</v>
          </cell>
          <cell r="B968" t="str">
            <v>Carroll County, MO</v>
          </cell>
          <cell r="C968">
            <v>0.35389999999999999</v>
          </cell>
        </row>
        <row r="969">
          <cell r="A969" t="str">
            <v>cty55039</v>
          </cell>
          <cell r="B969" t="str">
            <v>Fond du Lac County, WI</v>
          </cell>
          <cell r="C969">
            <v>0.35389999999999999</v>
          </cell>
        </row>
        <row r="970">
          <cell r="A970" t="str">
            <v>cty31101</v>
          </cell>
          <cell r="B970" t="str">
            <v>Keith County, NE</v>
          </cell>
          <cell r="C970">
            <v>0.35389999999999999</v>
          </cell>
        </row>
        <row r="971">
          <cell r="A971" t="str">
            <v>cty47165</v>
          </cell>
          <cell r="B971" t="str">
            <v>Sumner County, TN</v>
          </cell>
          <cell r="C971">
            <v>0.35389999999999999</v>
          </cell>
        </row>
        <row r="972">
          <cell r="A972" t="str">
            <v>cty29003</v>
          </cell>
          <cell r="B972" t="str">
            <v>Andrew County, MO</v>
          </cell>
          <cell r="C972">
            <v>0.35389999999999999</v>
          </cell>
        </row>
        <row r="973">
          <cell r="A973" t="str">
            <v>cty17023</v>
          </cell>
          <cell r="B973" t="str">
            <v>Clark County, IL</v>
          </cell>
          <cell r="C973">
            <v>0.35370000000000001</v>
          </cell>
        </row>
        <row r="974">
          <cell r="A974" t="str">
            <v>cty28069</v>
          </cell>
          <cell r="B974" t="str">
            <v>Kemper County, MS</v>
          </cell>
          <cell r="C974">
            <v>0.35370000000000001</v>
          </cell>
        </row>
        <row r="975">
          <cell r="A975" t="str">
            <v>cty20139</v>
          </cell>
          <cell r="B975" t="str">
            <v>Osage County, KS</v>
          </cell>
          <cell r="C975">
            <v>0.35370000000000001</v>
          </cell>
        </row>
        <row r="976">
          <cell r="A976" t="str">
            <v>cty55015</v>
          </cell>
          <cell r="B976" t="str">
            <v>Calumet County, WI</v>
          </cell>
          <cell r="C976">
            <v>0.35360000000000003</v>
          </cell>
        </row>
        <row r="977">
          <cell r="A977" t="str">
            <v>cty15007</v>
          </cell>
          <cell r="B977" t="str">
            <v>Kauai County, HI</v>
          </cell>
          <cell r="C977">
            <v>0.35360000000000003</v>
          </cell>
        </row>
        <row r="978">
          <cell r="A978" t="str">
            <v>cty42107</v>
          </cell>
          <cell r="B978" t="str">
            <v>Schuylkill County, PA</v>
          </cell>
          <cell r="C978">
            <v>0.35360000000000003</v>
          </cell>
        </row>
        <row r="979">
          <cell r="A979" t="str">
            <v>cty27169</v>
          </cell>
          <cell r="B979" t="str">
            <v>Winona County, MN</v>
          </cell>
          <cell r="C979">
            <v>0.35360000000000003</v>
          </cell>
        </row>
        <row r="980">
          <cell r="A980" t="str">
            <v>cty48159</v>
          </cell>
          <cell r="B980" t="str">
            <v>Franklin County, TX</v>
          </cell>
          <cell r="C980">
            <v>0.35360000000000003</v>
          </cell>
        </row>
        <row r="981">
          <cell r="A981" t="str">
            <v>cty21069</v>
          </cell>
          <cell r="B981" t="str">
            <v>Fleming County, KY</v>
          </cell>
          <cell r="C981">
            <v>0.35339999999999999</v>
          </cell>
        </row>
        <row r="982">
          <cell r="A982" t="str">
            <v>cty17065</v>
          </cell>
          <cell r="B982" t="str">
            <v>Hamilton County, IL</v>
          </cell>
          <cell r="C982">
            <v>0.35339999999999999</v>
          </cell>
        </row>
        <row r="983">
          <cell r="A983" t="str">
            <v>cty36045</v>
          </cell>
          <cell r="B983" t="str">
            <v>Jefferson County, NY</v>
          </cell>
          <cell r="C983">
            <v>0.35320000000000001</v>
          </cell>
        </row>
        <row r="984">
          <cell r="A984" t="str">
            <v>cty27055</v>
          </cell>
          <cell r="B984" t="str">
            <v>Houston County, MN</v>
          </cell>
          <cell r="C984">
            <v>0.35299999999999998</v>
          </cell>
        </row>
        <row r="985">
          <cell r="A985" t="str">
            <v>cty42081</v>
          </cell>
          <cell r="B985" t="str">
            <v>Lycoming County, PA</v>
          </cell>
          <cell r="C985">
            <v>0.3528</v>
          </cell>
        </row>
        <row r="986">
          <cell r="A986" t="str">
            <v>cty30067</v>
          </cell>
          <cell r="B986" t="str">
            <v>Park County, MT</v>
          </cell>
          <cell r="C986">
            <v>0.35270000000000001</v>
          </cell>
        </row>
        <row r="987">
          <cell r="A987" t="str">
            <v>cty19129</v>
          </cell>
          <cell r="B987" t="str">
            <v>Mills County, IA</v>
          </cell>
          <cell r="C987">
            <v>0.35260000000000002</v>
          </cell>
        </row>
        <row r="988">
          <cell r="A988" t="str">
            <v>cty36015</v>
          </cell>
          <cell r="B988" t="str">
            <v>Chemung County, NY</v>
          </cell>
          <cell r="C988">
            <v>0.35260000000000002</v>
          </cell>
        </row>
        <row r="989">
          <cell r="A989" t="str">
            <v>cty24017</v>
          </cell>
          <cell r="B989" t="str">
            <v>Charles County, MD</v>
          </cell>
          <cell r="C989">
            <v>0.35249999999999998</v>
          </cell>
        </row>
        <row r="990">
          <cell r="A990" t="str">
            <v>cty17071</v>
          </cell>
          <cell r="B990" t="str">
            <v>Henderson County, IL</v>
          </cell>
          <cell r="C990">
            <v>0.35239999999999999</v>
          </cell>
        </row>
        <row r="991">
          <cell r="A991" t="str">
            <v>cty18097</v>
          </cell>
          <cell r="B991" t="str">
            <v>Marion County, IN</v>
          </cell>
          <cell r="C991">
            <v>0.3523</v>
          </cell>
        </row>
        <row r="992">
          <cell r="A992" t="str">
            <v>cty37099</v>
          </cell>
          <cell r="B992" t="str">
            <v>Jackson County, NC</v>
          </cell>
          <cell r="C992">
            <v>0.35220000000000001</v>
          </cell>
        </row>
        <row r="993">
          <cell r="A993" t="str">
            <v>cty31129</v>
          </cell>
          <cell r="B993" t="str">
            <v>Nuckolls County, NE</v>
          </cell>
          <cell r="C993">
            <v>0.35189999999999999</v>
          </cell>
        </row>
        <row r="994">
          <cell r="A994" t="str">
            <v>cty42097</v>
          </cell>
          <cell r="B994" t="str">
            <v>Northumberland County, PA</v>
          </cell>
          <cell r="C994">
            <v>0.35189999999999999</v>
          </cell>
        </row>
        <row r="995">
          <cell r="A995" t="str">
            <v>cty17159</v>
          </cell>
          <cell r="B995" t="str">
            <v>Richland County, IL</v>
          </cell>
          <cell r="C995">
            <v>0.35170000000000001</v>
          </cell>
        </row>
        <row r="996">
          <cell r="A996" t="str">
            <v>cty27063</v>
          </cell>
          <cell r="B996" t="str">
            <v>Jackson County, MN</v>
          </cell>
          <cell r="C996">
            <v>0.35170000000000001</v>
          </cell>
        </row>
        <row r="997">
          <cell r="A997" t="str">
            <v>cty51131</v>
          </cell>
          <cell r="B997" t="str">
            <v>Northampton County, VA</v>
          </cell>
          <cell r="C997">
            <v>0.3513</v>
          </cell>
        </row>
        <row r="998">
          <cell r="A998" t="str">
            <v>cty48273</v>
          </cell>
          <cell r="B998" t="str">
            <v>Kleberg County, TX</v>
          </cell>
          <cell r="C998">
            <v>0.3513</v>
          </cell>
        </row>
        <row r="999">
          <cell r="A999" t="str">
            <v>cty01101</v>
          </cell>
          <cell r="B999" t="str">
            <v>Montgomery County, AL</v>
          </cell>
          <cell r="C999">
            <v>0.35120000000000001</v>
          </cell>
        </row>
        <row r="1000">
          <cell r="A1000" t="str">
            <v>cty42083</v>
          </cell>
          <cell r="B1000" t="str">
            <v>McKean County, PA</v>
          </cell>
          <cell r="C1000">
            <v>0.35110000000000002</v>
          </cell>
        </row>
        <row r="1001">
          <cell r="A1001" t="str">
            <v>cty08065</v>
          </cell>
          <cell r="B1001" t="str">
            <v>Lake County, CO</v>
          </cell>
          <cell r="C1001">
            <v>0.35099999999999998</v>
          </cell>
        </row>
        <row r="1002">
          <cell r="A1002" t="str">
            <v>cty39009</v>
          </cell>
          <cell r="B1002" t="str">
            <v>Athens County, OH</v>
          </cell>
          <cell r="C1002">
            <v>0.35099999999999998</v>
          </cell>
        </row>
        <row r="1003">
          <cell r="A1003" t="str">
            <v>cty46035</v>
          </cell>
          <cell r="B1003" t="str">
            <v>Davison County, SD</v>
          </cell>
          <cell r="C1003">
            <v>0.35089999999999999</v>
          </cell>
        </row>
        <row r="1004">
          <cell r="A1004" t="str">
            <v>cty28049</v>
          </cell>
          <cell r="B1004" t="str">
            <v>Hinds County, MS</v>
          </cell>
          <cell r="C1004">
            <v>0.35089999999999999</v>
          </cell>
        </row>
        <row r="1005">
          <cell r="A1005" t="str">
            <v>cty25011</v>
          </cell>
          <cell r="B1005" t="str">
            <v>Franklin County, MA</v>
          </cell>
          <cell r="C1005">
            <v>0.3508</v>
          </cell>
        </row>
        <row r="1006">
          <cell r="A1006" t="str">
            <v>cty55071</v>
          </cell>
          <cell r="B1006" t="str">
            <v>Manitowoc County, WI</v>
          </cell>
          <cell r="C1006">
            <v>0.3508</v>
          </cell>
        </row>
        <row r="1007">
          <cell r="A1007" t="str">
            <v>cty45003</v>
          </cell>
          <cell r="B1007" t="str">
            <v>Aiken County, SC</v>
          </cell>
          <cell r="C1007">
            <v>0.35070000000000001</v>
          </cell>
        </row>
        <row r="1008">
          <cell r="A1008" t="str">
            <v>cty46051</v>
          </cell>
          <cell r="B1008" t="str">
            <v>Grant County, SD</v>
          </cell>
          <cell r="C1008">
            <v>0.35060000000000002</v>
          </cell>
        </row>
        <row r="1009">
          <cell r="A1009" t="str">
            <v>cty31053</v>
          </cell>
          <cell r="B1009" t="str">
            <v>Dodge County, NE</v>
          </cell>
          <cell r="C1009">
            <v>0.35049999999999998</v>
          </cell>
        </row>
        <row r="1010">
          <cell r="A1010" t="str">
            <v>cty38013</v>
          </cell>
          <cell r="B1010" t="str">
            <v>Burke County, ND</v>
          </cell>
          <cell r="C1010">
            <v>0.35049999999999998</v>
          </cell>
        </row>
        <row r="1011">
          <cell r="A1011" t="str">
            <v>cty12086</v>
          </cell>
          <cell r="B1011" t="str">
            <v>Miami-Dade County, FL</v>
          </cell>
          <cell r="C1011">
            <v>0.35039999999999999</v>
          </cell>
        </row>
        <row r="1012">
          <cell r="A1012" t="str">
            <v>cty26017</v>
          </cell>
          <cell r="B1012" t="str">
            <v>Bay County, MI</v>
          </cell>
          <cell r="C1012">
            <v>0.35039999999999999</v>
          </cell>
        </row>
        <row r="1013">
          <cell r="A1013" t="str">
            <v>cty27107</v>
          </cell>
          <cell r="B1013" t="str">
            <v>Norman County, MN</v>
          </cell>
          <cell r="C1013">
            <v>0.35020000000000001</v>
          </cell>
        </row>
        <row r="1014">
          <cell r="A1014" t="str">
            <v>cty42071</v>
          </cell>
          <cell r="B1014" t="str">
            <v>Lancaster County, PA</v>
          </cell>
          <cell r="C1014">
            <v>0.35010000000000002</v>
          </cell>
        </row>
        <row r="1015">
          <cell r="A1015" t="str">
            <v>cty27003</v>
          </cell>
          <cell r="B1015" t="str">
            <v>Anoka County, MN</v>
          </cell>
          <cell r="C1015">
            <v>0.34989999999999999</v>
          </cell>
        </row>
        <row r="1016">
          <cell r="A1016" t="str">
            <v>cty28131</v>
          </cell>
          <cell r="B1016" t="str">
            <v>Stone County, MS</v>
          </cell>
          <cell r="C1016">
            <v>0.3498</v>
          </cell>
        </row>
        <row r="1017">
          <cell r="A1017" t="str">
            <v>cty20115</v>
          </cell>
          <cell r="B1017" t="str">
            <v>Marion County, KS</v>
          </cell>
          <cell r="C1017">
            <v>0.34970000000000001</v>
          </cell>
        </row>
        <row r="1018">
          <cell r="A1018" t="str">
            <v>cty31145</v>
          </cell>
          <cell r="B1018" t="str">
            <v>Red Willow County, NE</v>
          </cell>
          <cell r="C1018">
            <v>0.34970000000000001</v>
          </cell>
        </row>
        <row r="1019">
          <cell r="A1019" t="str">
            <v>cty17195</v>
          </cell>
          <cell r="B1019" t="str">
            <v>Whiteside County, IL</v>
          </cell>
          <cell r="C1019">
            <v>0.34960000000000002</v>
          </cell>
        </row>
        <row r="1020">
          <cell r="A1020" t="str">
            <v>cty41017</v>
          </cell>
          <cell r="B1020" t="str">
            <v>Deschutes County, OR</v>
          </cell>
          <cell r="C1020">
            <v>0.34939999999999999</v>
          </cell>
        </row>
        <row r="1021">
          <cell r="A1021" t="str">
            <v>cty28001</v>
          </cell>
          <cell r="B1021" t="str">
            <v>Adams County, MS</v>
          </cell>
          <cell r="C1021">
            <v>0.34939999999999999</v>
          </cell>
        </row>
        <row r="1022">
          <cell r="A1022" t="str">
            <v>cty17107</v>
          </cell>
          <cell r="B1022" t="str">
            <v>Logan County, IL</v>
          </cell>
          <cell r="C1022">
            <v>0.34939999999999999</v>
          </cell>
        </row>
        <row r="1023">
          <cell r="A1023" t="str">
            <v>cty27151</v>
          </cell>
          <cell r="B1023" t="str">
            <v>Swift County, MN</v>
          </cell>
          <cell r="C1023">
            <v>0.34939999999999999</v>
          </cell>
        </row>
        <row r="1024">
          <cell r="A1024" t="str">
            <v>cty30007</v>
          </cell>
          <cell r="B1024" t="str">
            <v>Broadwater County, MT</v>
          </cell>
          <cell r="C1024">
            <v>0.3493</v>
          </cell>
        </row>
        <row r="1025">
          <cell r="A1025" t="str">
            <v>cty51145</v>
          </cell>
          <cell r="B1025" t="str">
            <v>Powhatan County, VA</v>
          </cell>
          <cell r="C1025">
            <v>0.34920000000000001</v>
          </cell>
        </row>
        <row r="1026">
          <cell r="A1026" t="str">
            <v>cty37031</v>
          </cell>
          <cell r="B1026" t="str">
            <v>Carteret County, NC</v>
          </cell>
          <cell r="C1026">
            <v>0.34910000000000002</v>
          </cell>
        </row>
        <row r="1027">
          <cell r="A1027" t="str">
            <v>cty20111</v>
          </cell>
          <cell r="B1027" t="str">
            <v>Lyon County, KS</v>
          </cell>
          <cell r="C1027">
            <v>0.34910000000000002</v>
          </cell>
        </row>
        <row r="1028">
          <cell r="A1028" t="str">
            <v>cty54035</v>
          </cell>
          <cell r="B1028" t="str">
            <v>Jackson County, WV</v>
          </cell>
          <cell r="C1028">
            <v>0.34899999999999998</v>
          </cell>
        </row>
        <row r="1029">
          <cell r="A1029" t="str">
            <v>cty17129</v>
          </cell>
          <cell r="B1029" t="str">
            <v>Menard County, IL</v>
          </cell>
          <cell r="C1029">
            <v>0.34899999999999998</v>
          </cell>
        </row>
        <row r="1030">
          <cell r="A1030" t="str">
            <v>cty19077</v>
          </cell>
          <cell r="B1030" t="str">
            <v>Guthrie County, IA</v>
          </cell>
          <cell r="C1030">
            <v>0.34889999999999999</v>
          </cell>
        </row>
        <row r="1031">
          <cell r="A1031" t="str">
            <v>cty20057</v>
          </cell>
          <cell r="B1031" t="str">
            <v>Ford County, KS</v>
          </cell>
          <cell r="C1031">
            <v>0.3488</v>
          </cell>
        </row>
        <row r="1032">
          <cell r="A1032" t="str">
            <v>cty19043</v>
          </cell>
          <cell r="B1032" t="str">
            <v>Clayton County, IA</v>
          </cell>
          <cell r="C1032">
            <v>0.3488</v>
          </cell>
        </row>
        <row r="1033">
          <cell r="A1033" t="str">
            <v>cty30009</v>
          </cell>
          <cell r="B1033" t="str">
            <v>Carbon County, MT</v>
          </cell>
          <cell r="C1033">
            <v>0.34860000000000002</v>
          </cell>
        </row>
        <row r="1034">
          <cell r="A1034" t="str">
            <v>cty20079</v>
          </cell>
          <cell r="B1034" t="str">
            <v>Harvey County, KS</v>
          </cell>
          <cell r="C1034">
            <v>0.34860000000000002</v>
          </cell>
        </row>
        <row r="1035">
          <cell r="A1035" t="str">
            <v>cty18031</v>
          </cell>
          <cell r="B1035" t="str">
            <v>Decatur County, IN</v>
          </cell>
          <cell r="C1035">
            <v>0.34839999999999999</v>
          </cell>
        </row>
        <row r="1036">
          <cell r="A1036" t="str">
            <v>cty19175</v>
          </cell>
          <cell r="B1036" t="str">
            <v>Union County, IA</v>
          </cell>
          <cell r="C1036">
            <v>0.34839999999999999</v>
          </cell>
        </row>
        <row r="1037">
          <cell r="A1037" t="str">
            <v>cty47183</v>
          </cell>
          <cell r="B1037" t="str">
            <v>Weakley County, TN</v>
          </cell>
          <cell r="C1037">
            <v>0.3483</v>
          </cell>
        </row>
        <row r="1038">
          <cell r="A1038" t="str">
            <v>cty26109</v>
          </cell>
          <cell r="B1038" t="str">
            <v>Menominee County, MI</v>
          </cell>
          <cell r="C1038">
            <v>0.3478</v>
          </cell>
        </row>
        <row r="1039">
          <cell r="A1039" t="str">
            <v>cty39093</v>
          </cell>
          <cell r="B1039" t="str">
            <v>Lorain County, OH</v>
          </cell>
          <cell r="C1039">
            <v>0.34770000000000001</v>
          </cell>
        </row>
        <row r="1040">
          <cell r="A1040" t="str">
            <v>cty45043</v>
          </cell>
          <cell r="B1040" t="str">
            <v>Georgetown County, SC</v>
          </cell>
          <cell r="C1040">
            <v>0.34760000000000002</v>
          </cell>
        </row>
        <row r="1041">
          <cell r="A1041" t="str">
            <v>cty24001</v>
          </cell>
          <cell r="B1041" t="str">
            <v>Allegany County, MD</v>
          </cell>
          <cell r="C1041">
            <v>0.34749999999999998</v>
          </cell>
        </row>
        <row r="1042">
          <cell r="A1042" t="str">
            <v>cty19111</v>
          </cell>
          <cell r="B1042" t="str">
            <v>Lee County, IA</v>
          </cell>
          <cell r="C1042">
            <v>0.34739999999999999</v>
          </cell>
        </row>
        <row r="1043">
          <cell r="A1043" t="str">
            <v>cty31107</v>
          </cell>
          <cell r="B1043" t="str">
            <v>Knox County, NE</v>
          </cell>
          <cell r="C1043">
            <v>0.34720000000000001</v>
          </cell>
        </row>
        <row r="1044">
          <cell r="A1044" t="str">
            <v>cty36073</v>
          </cell>
          <cell r="B1044" t="str">
            <v>Orleans County, NY</v>
          </cell>
          <cell r="C1044">
            <v>0.34720000000000001</v>
          </cell>
        </row>
        <row r="1045">
          <cell r="A1045" t="str">
            <v>cty42031</v>
          </cell>
          <cell r="B1045" t="str">
            <v>Clarion County, PA</v>
          </cell>
          <cell r="C1045">
            <v>0.34710000000000002</v>
          </cell>
        </row>
        <row r="1046">
          <cell r="A1046" t="str">
            <v>cty42075</v>
          </cell>
          <cell r="B1046" t="str">
            <v>Lebanon County, PA</v>
          </cell>
          <cell r="C1046">
            <v>0.34689999999999999</v>
          </cell>
        </row>
        <row r="1047">
          <cell r="A1047" t="str">
            <v>cty13177</v>
          </cell>
          <cell r="B1047" t="str">
            <v>Lee County, GA</v>
          </cell>
          <cell r="C1047">
            <v>0.3468</v>
          </cell>
        </row>
        <row r="1048">
          <cell r="A1048" t="str">
            <v>cty48441</v>
          </cell>
          <cell r="B1048" t="str">
            <v>Taylor County, TX</v>
          </cell>
          <cell r="C1048">
            <v>0.34670000000000001</v>
          </cell>
        </row>
        <row r="1049">
          <cell r="A1049" t="str">
            <v>cty08039</v>
          </cell>
          <cell r="B1049" t="str">
            <v>Elbert County, CO</v>
          </cell>
          <cell r="C1049">
            <v>0.34670000000000001</v>
          </cell>
        </row>
        <row r="1050">
          <cell r="A1050" t="str">
            <v>cty39157</v>
          </cell>
          <cell r="B1050" t="str">
            <v>Tuscarawas County, OH</v>
          </cell>
          <cell r="C1050">
            <v>0.34670000000000001</v>
          </cell>
        </row>
        <row r="1051">
          <cell r="A1051" t="str">
            <v>cty17099</v>
          </cell>
          <cell r="B1051" t="str">
            <v>LaSalle County, IL</v>
          </cell>
          <cell r="C1051">
            <v>0.34670000000000001</v>
          </cell>
        </row>
        <row r="1052">
          <cell r="A1052" t="str">
            <v>cty28149</v>
          </cell>
          <cell r="B1052" t="str">
            <v>Warren County, MS</v>
          </cell>
          <cell r="C1052">
            <v>0.34660000000000002</v>
          </cell>
        </row>
        <row r="1053">
          <cell r="A1053" t="str">
            <v>cty23007</v>
          </cell>
          <cell r="B1053" t="str">
            <v>Franklin County, ME</v>
          </cell>
          <cell r="C1053">
            <v>0.34660000000000002</v>
          </cell>
        </row>
        <row r="1054">
          <cell r="A1054" t="str">
            <v>cty48221</v>
          </cell>
          <cell r="B1054" t="str">
            <v>Hood County, TX</v>
          </cell>
          <cell r="C1054">
            <v>0.34639999999999999</v>
          </cell>
        </row>
        <row r="1055">
          <cell r="A1055" t="str">
            <v>cty51191</v>
          </cell>
          <cell r="B1055" t="str">
            <v>Washington County, VA</v>
          </cell>
          <cell r="C1055">
            <v>0.34639999999999999</v>
          </cell>
        </row>
        <row r="1056">
          <cell r="A1056" t="str">
            <v>cty39161</v>
          </cell>
          <cell r="B1056" t="str">
            <v>Van Wert County, OH</v>
          </cell>
          <cell r="C1056">
            <v>0.34599999999999997</v>
          </cell>
        </row>
        <row r="1057">
          <cell r="A1057" t="str">
            <v>cty48019</v>
          </cell>
          <cell r="B1057" t="str">
            <v>Bandera County, TX</v>
          </cell>
          <cell r="C1057">
            <v>0.34599999999999997</v>
          </cell>
        </row>
        <row r="1058">
          <cell r="A1058" t="str">
            <v>cty40129</v>
          </cell>
          <cell r="B1058" t="str">
            <v>Roger Mills County, OK</v>
          </cell>
          <cell r="C1058">
            <v>0.34599999999999997</v>
          </cell>
        </row>
        <row r="1059">
          <cell r="A1059" t="str">
            <v>cty51720</v>
          </cell>
          <cell r="B1059" t="str">
            <v>Norton city, VA</v>
          </cell>
          <cell r="C1059">
            <v>0.34599999999999997</v>
          </cell>
        </row>
        <row r="1060">
          <cell r="A1060" t="str">
            <v>cty12061</v>
          </cell>
          <cell r="B1060" t="str">
            <v>Indian River County, FL</v>
          </cell>
          <cell r="C1060">
            <v>0.34589999999999999</v>
          </cell>
        </row>
        <row r="1061">
          <cell r="A1061" t="str">
            <v>cty47189</v>
          </cell>
          <cell r="B1061" t="str">
            <v>Wilson County, TN</v>
          </cell>
          <cell r="C1061">
            <v>0.3458</v>
          </cell>
        </row>
        <row r="1062">
          <cell r="A1062" t="str">
            <v>cty06045</v>
          </cell>
          <cell r="B1062" t="str">
            <v>Mendocino County, CA</v>
          </cell>
          <cell r="C1062">
            <v>0.34570000000000001</v>
          </cell>
        </row>
        <row r="1063">
          <cell r="A1063" t="str">
            <v>cty51081</v>
          </cell>
          <cell r="B1063" t="str">
            <v>Greensville County, VA</v>
          </cell>
          <cell r="C1063">
            <v>0.34549999999999997</v>
          </cell>
        </row>
        <row r="1064">
          <cell r="A1064" t="str">
            <v>cty31079</v>
          </cell>
          <cell r="B1064" t="str">
            <v>Hall County, NE</v>
          </cell>
          <cell r="C1064">
            <v>0.34539999999999998</v>
          </cell>
        </row>
        <row r="1065">
          <cell r="A1065" t="str">
            <v>cty29186</v>
          </cell>
          <cell r="B1065" t="str">
            <v>Ste. Genevieve County, MO</v>
          </cell>
          <cell r="C1065">
            <v>0.34539999999999998</v>
          </cell>
        </row>
        <row r="1066">
          <cell r="A1066" t="str">
            <v>cty49035</v>
          </cell>
          <cell r="B1066" t="str">
            <v>Salt Lake County, UT</v>
          </cell>
          <cell r="C1066">
            <v>0.34520000000000001</v>
          </cell>
        </row>
        <row r="1067">
          <cell r="A1067" t="str">
            <v>cty06037</v>
          </cell>
          <cell r="B1067" t="str">
            <v>Los Angeles County, CA</v>
          </cell>
          <cell r="C1067">
            <v>0.34510000000000002</v>
          </cell>
        </row>
        <row r="1068">
          <cell r="A1068" t="str">
            <v>cty41053</v>
          </cell>
          <cell r="B1068" t="str">
            <v>Polk County, OR</v>
          </cell>
          <cell r="C1068">
            <v>0.34510000000000002</v>
          </cell>
        </row>
        <row r="1069">
          <cell r="A1069" t="str">
            <v>cty38069</v>
          </cell>
          <cell r="B1069" t="str">
            <v>Pierce County, ND</v>
          </cell>
          <cell r="C1069">
            <v>0.34489999999999998</v>
          </cell>
        </row>
        <row r="1070">
          <cell r="A1070" t="str">
            <v>cty48143</v>
          </cell>
          <cell r="B1070" t="str">
            <v>Erath County, TX</v>
          </cell>
          <cell r="C1070">
            <v>0.3448</v>
          </cell>
        </row>
        <row r="1071">
          <cell r="A1071" t="str">
            <v>cty42101</v>
          </cell>
          <cell r="B1071" t="str">
            <v>Philadelphia County, PA</v>
          </cell>
          <cell r="C1071">
            <v>0.34460000000000002</v>
          </cell>
        </row>
        <row r="1072">
          <cell r="A1072" t="str">
            <v>cty36041</v>
          </cell>
          <cell r="B1072" t="str">
            <v>Hamilton County, NY</v>
          </cell>
          <cell r="C1072">
            <v>0.34460000000000002</v>
          </cell>
        </row>
        <row r="1073">
          <cell r="A1073" t="str">
            <v>cty04005</v>
          </cell>
          <cell r="B1073" t="str">
            <v>Coconino County, AZ</v>
          </cell>
          <cell r="C1073">
            <v>0.34429999999999999</v>
          </cell>
        </row>
        <row r="1074">
          <cell r="A1074" t="str">
            <v>cty46101</v>
          </cell>
          <cell r="B1074" t="str">
            <v>Moody County, SD</v>
          </cell>
          <cell r="C1074">
            <v>0.34420000000000001</v>
          </cell>
        </row>
        <row r="1075">
          <cell r="A1075" t="str">
            <v>cty19139</v>
          </cell>
          <cell r="B1075" t="str">
            <v>Muscatine County, IA</v>
          </cell>
          <cell r="C1075">
            <v>0.34420000000000001</v>
          </cell>
        </row>
        <row r="1076">
          <cell r="A1076" t="str">
            <v>cty26071</v>
          </cell>
          <cell r="B1076" t="str">
            <v>Iron County, MI</v>
          </cell>
          <cell r="C1076">
            <v>0.34399999999999997</v>
          </cell>
        </row>
        <row r="1077">
          <cell r="A1077" t="str">
            <v>cty36121</v>
          </cell>
          <cell r="B1077" t="str">
            <v>Wyoming County, NY</v>
          </cell>
          <cell r="C1077">
            <v>0.34370000000000001</v>
          </cell>
        </row>
        <row r="1078">
          <cell r="A1078" t="str">
            <v>cty39169</v>
          </cell>
          <cell r="B1078" t="str">
            <v>Wayne County, OH</v>
          </cell>
          <cell r="C1078">
            <v>0.34360000000000002</v>
          </cell>
        </row>
        <row r="1079">
          <cell r="A1079" t="str">
            <v>cty55093</v>
          </cell>
          <cell r="B1079" t="str">
            <v>Pierce County, WI</v>
          </cell>
          <cell r="C1079">
            <v>0.34360000000000002</v>
          </cell>
        </row>
        <row r="1080">
          <cell r="A1080" t="str">
            <v>cty48369</v>
          </cell>
          <cell r="B1080" t="str">
            <v>Parmer County, TX</v>
          </cell>
          <cell r="C1080">
            <v>0.34350000000000003</v>
          </cell>
        </row>
        <row r="1081">
          <cell r="A1081" t="str">
            <v>cty54037</v>
          </cell>
          <cell r="B1081" t="str">
            <v>Jefferson County, WV</v>
          </cell>
          <cell r="C1081">
            <v>0.34339999999999998</v>
          </cell>
        </row>
        <row r="1082">
          <cell r="A1082" t="str">
            <v>cty30021</v>
          </cell>
          <cell r="B1082" t="str">
            <v>Dawson County, MT</v>
          </cell>
          <cell r="C1082">
            <v>0.34339999999999998</v>
          </cell>
        </row>
        <row r="1083">
          <cell r="A1083" t="str">
            <v>cty17035</v>
          </cell>
          <cell r="B1083" t="str">
            <v>Cumberland County, IL</v>
          </cell>
          <cell r="C1083">
            <v>0.34339999999999998</v>
          </cell>
        </row>
        <row r="1084">
          <cell r="A1084" t="str">
            <v>cty50013</v>
          </cell>
          <cell r="B1084" t="str">
            <v>Grand Isle County, VT</v>
          </cell>
          <cell r="C1084">
            <v>0.34320000000000001</v>
          </cell>
        </row>
        <row r="1085">
          <cell r="A1085" t="str">
            <v>cty13151</v>
          </cell>
          <cell r="B1085" t="str">
            <v>Henry County, GA</v>
          </cell>
          <cell r="C1085">
            <v>0.34320000000000001</v>
          </cell>
        </row>
        <row r="1086">
          <cell r="A1086" t="str">
            <v>cty28035</v>
          </cell>
          <cell r="B1086" t="str">
            <v>Forrest County, MS</v>
          </cell>
          <cell r="C1086">
            <v>0.34300000000000003</v>
          </cell>
        </row>
        <row r="1087">
          <cell r="A1087" t="str">
            <v>cty06023</v>
          </cell>
          <cell r="B1087" t="str">
            <v>Humboldt County, CA</v>
          </cell>
          <cell r="C1087">
            <v>0.34289999999999998</v>
          </cell>
        </row>
        <row r="1088">
          <cell r="A1088" t="str">
            <v>cty26049</v>
          </cell>
          <cell r="B1088" t="str">
            <v>Genesee County, MI</v>
          </cell>
          <cell r="C1088">
            <v>0.34289999999999998</v>
          </cell>
        </row>
        <row r="1089">
          <cell r="A1089" t="str">
            <v>cty46005</v>
          </cell>
          <cell r="B1089" t="str">
            <v>Beadle County, SD</v>
          </cell>
          <cell r="C1089">
            <v>0.34289999999999998</v>
          </cell>
        </row>
        <row r="1090">
          <cell r="A1090" t="str">
            <v>cty31085</v>
          </cell>
          <cell r="B1090" t="str">
            <v>Hayes County, NE</v>
          </cell>
          <cell r="C1090">
            <v>0.34289999999999998</v>
          </cell>
        </row>
        <row r="1091">
          <cell r="A1091" t="str">
            <v>cty19173</v>
          </cell>
          <cell r="B1091" t="str">
            <v>Taylor County, IA</v>
          </cell>
          <cell r="C1091">
            <v>0.34279999999999999</v>
          </cell>
        </row>
        <row r="1092">
          <cell r="A1092" t="str">
            <v>cty48247</v>
          </cell>
          <cell r="B1092" t="str">
            <v>Jim Hogg County, TX</v>
          </cell>
          <cell r="C1092">
            <v>0.34279999999999999</v>
          </cell>
        </row>
        <row r="1093">
          <cell r="A1093" t="str">
            <v>cty18001</v>
          </cell>
          <cell r="B1093" t="str">
            <v>Adams County, IN</v>
          </cell>
          <cell r="C1093">
            <v>0.34279999999999999</v>
          </cell>
        </row>
        <row r="1094">
          <cell r="A1094" t="str">
            <v>cty20017</v>
          </cell>
          <cell r="B1094" t="str">
            <v>Chase County, KS</v>
          </cell>
          <cell r="C1094">
            <v>0.3427</v>
          </cell>
        </row>
        <row r="1095">
          <cell r="A1095" t="str">
            <v>cty08075</v>
          </cell>
          <cell r="B1095" t="str">
            <v>Logan County, CO</v>
          </cell>
          <cell r="C1095">
            <v>0.34260000000000002</v>
          </cell>
        </row>
        <row r="1096">
          <cell r="A1096" t="str">
            <v>cty56009</v>
          </cell>
          <cell r="B1096" t="str">
            <v>Converse County, WY</v>
          </cell>
          <cell r="C1096">
            <v>0.34250000000000003</v>
          </cell>
        </row>
        <row r="1097">
          <cell r="A1097" t="str">
            <v>cty36017</v>
          </cell>
          <cell r="B1097" t="str">
            <v>Chenango County, NY</v>
          </cell>
          <cell r="C1097">
            <v>0.34239999999999998</v>
          </cell>
        </row>
        <row r="1098">
          <cell r="A1098" t="str">
            <v>cty48169</v>
          </cell>
          <cell r="B1098" t="str">
            <v>Garza County, TX</v>
          </cell>
          <cell r="C1098">
            <v>0.34239999999999998</v>
          </cell>
        </row>
        <row r="1099">
          <cell r="A1099" t="str">
            <v>cty48303</v>
          </cell>
          <cell r="B1099" t="str">
            <v>Lubbock County, TX</v>
          </cell>
          <cell r="C1099">
            <v>0.3422</v>
          </cell>
        </row>
        <row r="1100">
          <cell r="A1100" t="str">
            <v>cty42131</v>
          </cell>
          <cell r="B1100" t="str">
            <v>Wyoming County, PA</v>
          </cell>
          <cell r="C1100">
            <v>0.3422</v>
          </cell>
        </row>
        <row r="1101">
          <cell r="A1101" t="str">
            <v>cty28081</v>
          </cell>
          <cell r="B1101" t="str">
            <v>Lee County, MS</v>
          </cell>
          <cell r="C1101">
            <v>0.3422</v>
          </cell>
        </row>
        <row r="1102">
          <cell r="A1102" t="str">
            <v>cty18091</v>
          </cell>
          <cell r="B1102" t="str">
            <v>LaPorte County, IN</v>
          </cell>
          <cell r="C1102">
            <v>0.3422</v>
          </cell>
        </row>
        <row r="1103">
          <cell r="A1103" t="str">
            <v>cty18131</v>
          </cell>
          <cell r="B1103" t="str">
            <v>Pulaski County, IN</v>
          </cell>
          <cell r="C1103">
            <v>0.3422</v>
          </cell>
        </row>
        <row r="1104">
          <cell r="A1104" t="str">
            <v>cty05041</v>
          </cell>
          <cell r="B1104" t="str">
            <v>Desha County, AR</v>
          </cell>
          <cell r="C1104">
            <v>0.34189999999999998</v>
          </cell>
        </row>
        <row r="1105">
          <cell r="A1105" t="str">
            <v>cty39149</v>
          </cell>
          <cell r="B1105" t="str">
            <v>Shelby County, OH</v>
          </cell>
          <cell r="C1105">
            <v>0.34189999999999998</v>
          </cell>
        </row>
        <row r="1106">
          <cell r="A1106" t="str">
            <v>cty51700</v>
          </cell>
          <cell r="B1106" t="str">
            <v>Newport News city, VA</v>
          </cell>
          <cell r="C1106">
            <v>0.34160000000000001</v>
          </cell>
        </row>
        <row r="1107">
          <cell r="A1107" t="str">
            <v>cty18145</v>
          </cell>
          <cell r="B1107" t="str">
            <v>Shelby County, IN</v>
          </cell>
          <cell r="C1107">
            <v>0.34150000000000003</v>
          </cell>
        </row>
        <row r="1108">
          <cell r="A1108" t="str">
            <v>cty21115</v>
          </cell>
          <cell r="B1108" t="str">
            <v>Johnson County, KY</v>
          </cell>
          <cell r="C1108">
            <v>0.34150000000000003</v>
          </cell>
        </row>
        <row r="1109">
          <cell r="A1109" t="str">
            <v>cty53061</v>
          </cell>
          <cell r="B1109" t="str">
            <v>Snohomish County, WA</v>
          </cell>
          <cell r="C1109">
            <v>0.34139999999999998</v>
          </cell>
        </row>
        <row r="1110">
          <cell r="A1110" t="str">
            <v>cty27141</v>
          </cell>
          <cell r="B1110" t="str">
            <v>Sherburne County, MN</v>
          </cell>
          <cell r="C1110">
            <v>0.34139999999999998</v>
          </cell>
        </row>
        <row r="1111">
          <cell r="A1111" t="str">
            <v>cty27111</v>
          </cell>
          <cell r="B1111" t="str">
            <v>Otter Tail County, MN</v>
          </cell>
          <cell r="C1111">
            <v>0.34129999999999999</v>
          </cell>
        </row>
        <row r="1112">
          <cell r="A1112" t="str">
            <v>cty12015</v>
          </cell>
          <cell r="B1112" t="str">
            <v>Charlotte County, FL</v>
          </cell>
          <cell r="C1112">
            <v>0.34129999999999999</v>
          </cell>
        </row>
        <row r="1113">
          <cell r="A1113" t="str">
            <v>cty49037</v>
          </cell>
          <cell r="B1113" t="str">
            <v>San Juan County, UT</v>
          </cell>
          <cell r="C1113">
            <v>0.3412</v>
          </cell>
        </row>
        <row r="1114">
          <cell r="A1114" t="str">
            <v>cty30091</v>
          </cell>
          <cell r="B1114" t="str">
            <v>Sheridan County, MT</v>
          </cell>
          <cell r="C1114">
            <v>0.3412</v>
          </cell>
        </row>
        <row r="1115">
          <cell r="A1115" t="str">
            <v>cty01123</v>
          </cell>
          <cell r="B1115" t="str">
            <v>Tallapoosa County, AL</v>
          </cell>
          <cell r="C1115">
            <v>0.3412</v>
          </cell>
        </row>
        <row r="1116">
          <cell r="A1116" t="str">
            <v>cty48471</v>
          </cell>
          <cell r="B1116" t="str">
            <v>Walker County, TX</v>
          </cell>
          <cell r="C1116">
            <v>0.34110000000000001</v>
          </cell>
        </row>
        <row r="1117">
          <cell r="A1117" t="str">
            <v>cty18039</v>
          </cell>
          <cell r="B1117" t="str">
            <v>Elkhart County, IN</v>
          </cell>
          <cell r="C1117">
            <v>0.34100000000000003</v>
          </cell>
        </row>
        <row r="1118">
          <cell r="A1118" t="str">
            <v>cty20109</v>
          </cell>
          <cell r="B1118" t="str">
            <v>Logan County, KS</v>
          </cell>
          <cell r="C1118">
            <v>0.3407</v>
          </cell>
        </row>
        <row r="1119">
          <cell r="A1119" t="str">
            <v>cty37035</v>
          </cell>
          <cell r="B1119" t="str">
            <v>Catawba County, NC</v>
          </cell>
          <cell r="C1119">
            <v>0.34039999999999998</v>
          </cell>
        </row>
        <row r="1120">
          <cell r="A1120" t="str">
            <v>cty27041</v>
          </cell>
          <cell r="B1120" t="str">
            <v>Douglas County, MN</v>
          </cell>
          <cell r="C1120">
            <v>0.3402</v>
          </cell>
        </row>
        <row r="1121">
          <cell r="A1121" t="str">
            <v>cty47157</v>
          </cell>
          <cell r="B1121" t="str">
            <v>Shelby County, TN</v>
          </cell>
          <cell r="C1121">
            <v>0.33989999999999998</v>
          </cell>
        </row>
        <row r="1122">
          <cell r="A1122" t="str">
            <v>cty17105</v>
          </cell>
          <cell r="B1122" t="str">
            <v>Livingston County, IL</v>
          </cell>
          <cell r="C1122">
            <v>0.33989999999999998</v>
          </cell>
        </row>
        <row r="1123">
          <cell r="A1123" t="str">
            <v>cty48043</v>
          </cell>
          <cell r="B1123" t="str">
            <v>Brewster County, TX</v>
          </cell>
          <cell r="C1123">
            <v>0.33989999999999998</v>
          </cell>
        </row>
        <row r="1124">
          <cell r="A1124" t="str">
            <v>cty49051</v>
          </cell>
          <cell r="B1124" t="str">
            <v>Wasatch County, UT</v>
          </cell>
          <cell r="C1124">
            <v>0.33979999999999999</v>
          </cell>
        </row>
        <row r="1125">
          <cell r="A1125" t="str">
            <v>cty39027</v>
          </cell>
          <cell r="B1125" t="str">
            <v>Clinton County, OH</v>
          </cell>
          <cell r="C1125">
            <v>0.33950000000000002</v>
          </cell>
        </row>
        <row r="1126">
          <cell r="A1126" t="str">
            <v>cty26131</v>
          </cell>
          <cell r="B1126" t="str">
            <v>Ontonagon County, MI</v>
          </cell>
          <cell r="C1126">
            <v>0.33929999999999999</v>
          </cell>
        </row>
        <row r="1127">
          <cell r="A1127" t="str">
            <v>cty21059</v>
          </cell>
          <cell r="B1127" t="str">
            <v>Daviess County, KY</v>
          </cell>
          <cell r="C1127">
            <v>0.33929999999999999</v>
          </cell>
        </row>
        <row r="1128">
          <cell r="A1128" t="str">
            <v>cty39113</v>
          </cell>
          <cell r="B1128" t="str">
            <v>Montgomery County, OH</v>
          </cell>
          <cell r="C1128">
            <v>0.3392</v>
          </cell>
        </row>
        <row r="1129">
          <cell r="A1129" t="str">
            <v>cty19051</v>
          </cell>
          <cell r="B1129" t="str">
            <v>Davis County, IA</v>
          </cell>
          <cell r="C1129">
            <v>0.3392</v>
          </cell>
        </row>
        <row r="1130">
          <cell r="A1130" t="str">
            <v>cty11001</v>
          </cell>
          <cell r="B1130" t="str">
            <v>District of Columbia, DC</v>
          </cell>
          <cell r="C1130">
            <v>0.33910000000000001</v>
          </cell>
        </row>
        <row r="1131">
          <cell r="A1131" t="str">
            <v>cty46037</v>
          </cell>
          <cell r="B1131" t="str">
            <v>Day County, SD</v>
          </cell>
          <cell r="C1131">
            <v>0.33900000000000002</v>
          </cell>
        </row>
        <row r="1132">
          <cell r="A1132" t="str">
            <v>cty39025</v>
          </cell>
          <cell r="B1132" t="str">
            <v>Clermont County, OH</v>
          </cell>
          <cell r="C1132">
            <v>0.33900000000000002</v>
          </cell>
        </row>
        <row r="1133">
          <cell r="A1133" t="str">
            <v>cty55125</v>
          </cell>
          <cell r="B1133" t="str">
            <v>Vilas County, WI</v>
          </cell>
          <cell r="C1133">
            <v>0.33889999999999998</v>
          </cell>
        </row>
        <row r="1134">
          <cell r="A1134" t="str">
            <v>cty29037</v>
          </cell>
          <cell r="B1134" t="str">
            <v>Cass County, MO</v>
          </cell>
          <cell r="C1134">
            <v>0.3387</v>
          </cell>
        </row>
        <row r="1135">
          <cell r="A1135" t="str">
            <v>cty54021</v>
          </cell>
          <cell r="B1135" t="str">
            <v>Gilmer County, WV</v>
          </cell>
          <cell r="C1135">
            <v>0.3387</v>
          </cell>
        </row>
        <row r="1136">
          <cell r="A1136" t="str">
            <v>cty51021</v>
          </cell>
          <cell r="B1136" t="str">
            <v>Bland County, VA</v>
          </cell>
          <cell r="C1136">
            <v>0.33810000000000001</v>
          </cell>
        </row>
        <row r="1137">
          <cell r="A1137" t="str">
            <v>cty45035</v>
          </cell>
          <cell r="B1137" t="str">
            <v>Dorchester County, SC</v>
          </cell>
          <cell r="C1137">
            <v>0.33789999999999998</v>
          </cell>
        </row>
        <row r="1138">
          <cell r="A1138" t="str">
            <v>cty30077</v>
          </cell>
          <cell r="B1138" t="str">
            <v>Powell County, MT</v>
          </cell>
          <cell r="C1138">
            <v>0.33789999999999998</v>
          </cell>
        </row>
        <row r="1139">
          <cell r="A1139" t="str">
            <v>cty47103</v>
          </cell>
          <cell r="B1139" t="str">
            <v>Lincoln County, TN</v>
          </cell>
          <cell r="C1139">
            <v>0.33789999999999998</v>
          </cell>
        </row>
        <row r="1140">
          <cell r="A1140" t="str">
            <v>cty18147</v>
          </cell>
          <cell r="B1140" t="str">
            <v>Spencer County, IN</v>
          </cell>
          <cell r="C1140">
            <v>0.33789999999999998</v>
          </cell>
        </row>
        <row r="1141">
          <cell r="A1141" t="str">
            <v>cty20185</v>
          </cell>
          <cell r="B1141" t="str">
            <v>Stafford County, KS</v>
          </cell>
          <cell r="C1141">
            <v>0.33779999999999999</v>
          </cell>
        </row>
        <row r="1142">
          <cell r="A1142" t="str">
            <v>cty48069</v>
          </cell>
          <cell r="B1142" t="str">
            <v>Castro County, TX</v>
          </cell>
          <cell r="C1142">
            <v>0.33760000000000001</v>
          </cell>
        </row>
        <row r="1143">
          <cell r="A1143" t="str">
            <v>cty36099</v>
          </cell>
          <cell r="B1143" t="str">
            <v>Seneca County, NY</v>
          </cell>
          <cell r="C1143">
            <v>0.33760000000000001</v>
          </cell>
        </row>
        <row r="1144">
          <cell r="A1144" t="str">
            <v>cty51069</v>
          </cell>
          <cell r="B1144" t="str">
            <v>Frederick County, VA</v>
          </cell>
          <cell r="C1144">
            <v>0.33760000000000001</v>
          </cell>
        </row>
        <row r="1145">
          <cell r="A1145" t="str">
            <v>cty36031</v>
          </cell>
          <cell r="B1145" t="str">
            <v>Essex County, NY</v>
          </cell>
          <cell r="C1145">
            <v>0.33760000000000001</v>
          </cell>
        </row>
        <row r="1146">
          <cell r="A1146" t="str">
            <v>cty51117</v>
          </cell>
          <cell r="B1146" t="str">
            <v>Mecklenburg County, VA</v>
          </cell>
          <cell r="C1146">
            <v>0.33739999999999998</v>
          </cell>
        </row>
        <row r="1147">
          <cell r="A1147" t="str">
            <v>cty53073</v>
          </cell>
          <cell r="B1147" t="str">
            <v>Whatcom County, WA</v>
          </cell>
          <cell r="C1147">
            <v>0.33689999999999998</v>
          </cell>
        </row>
        <row r="1148">
          <cell r="A1148" t="str">
            <v>cty26163</v>
          </cell>
          <cell r="B1148" t="str">
            <v>Wayne County, MI</v>
          </cell>
          <cell r="C1148">
            <v>0.33689999999999998</v>
          </cell>
        </row>
        <row r="1149">
          <cell r="A1149" t="str">
            <v>cty13279</v>
          </cell>
          <cell r="B1149" t="str">
            <v>Toombs County, GA</v>
          </cell>
          <cell r="C1149">
            <v>0.33689999999999998</v>
          </cell>
        </row>
        <row r="1150">
          <cell r="A1150" t="str">
            <v>cty16069</v>
          </cell>
          <cell r="B1150" t="str">
            <v>Nez Perce County, ID</v>
          </cell>
          <cell r="C1150">
            <v>0.33679999999999999</v>
          </cell>
        </row>
        <row r="1151">
          <cell r="A1151" t="str">
            <v>cty19131</v>
          </cell>
          <cell r="B1151" t="str">
            <v>Mitchell County, IA</v>
          </cell>
          <cell r="C1151">
            <v>0.33679999999999999</v>
          </cell>
        </row>
        <row r="1152">
          <cell r="A1152" t="str">
            <v>cty16077</v>
          </cell>
          <cell r="B1152" t="str">
            <v>Power County, ID</v>
          </cell>
          <cell r="C1152">
            <v>0.33679999999999999</v>
          </cell>
        </row>
        <row r="1153">
          <cell r="A1153" t="str">
            <v>cty41029</v>
          </cell>
          <cell r="B1153" t="str">
            <v>Jackson County, OR</v>
          </cell>
          <cell r="C1153">
            <v>0.3367</v>
          </cell>
        </row>
        <row r="1154">
          <cell r="A1154" t="str">
            <v>cty51017</v>
          </cell>
          <cell r="B1154" t="str">
            <v>Bath County, VA</v>
          </cell>
          <cell r="C1154">
            <v>0.3367</v>
          </cell>
        </row>
        <row r="1155">
          <cell r="A1155" t="str">
            <v>cty51073</v>
          </cell>
          <cell r="B1155" t="str">
            <v>Gloucester County, VA</v>
          </cell>
          <cell r="C1155">
            <v>0.3367</v>
          </cell>
        </row>
        <row r="1156">
          <cell r="A1156" t="str">
            <v>cty51135</v>
          </cell>
          <cell r="B1156" t="str">
            <v>Nottoway County, VA</v>
          </cell>
          <cell r="C1156">
            <v>0.33660000000000001</v>
          </cell>
        </row>
        <row r="1157">
          <cell r="A1157" t="str">
            <v>cty54107</v>
          </cell>
          <cell r="B1157" t="str">
            <v>Wood County, WV</v>
          </cell>
          <cell r="C1157">
            <v>0.33650000000000002</v>
          </cell>
        </row>
        <row r="1158">
          <cell r="A1158" t="str">
            <v>cty20147</v>
          </cell>
          <cell r="B1158" t="str">
            <v>Phillips County, KS</v>
          </cell>
          <cell r="C1158">
            <v>0.33650000000000002</v>
          </cell>
        </row>
        <row r="1159">
          <cell r="A1159" t="str">
            <v>cty37191</v>
          </cell>
          <cell r="B1159" t="str">
            <v>Wayne County, NC</v>
          </cell>
          <cell r="C1159">
            <v>0.33650000000000002</v>
          </cell>
        </row>
        <row r="1160">
          <cell r="A1160" t="str">
            <v>cty20181</v>
          </cell>
          <cell r="B1160" t="str">
            <v>Sherman County, KS</v>
          </cell>
          <cell r="C1160">
            <v>0.33650000000000002</v>
          </cell>
        </row>
        <row r="1161">
          <cell r="A1161" t="str">
            <v>cty47113</v>
          </cell>
          <cell r="B1161" t="str">
            <v>Madison County, TN</v>
          </cell>
          <cell r="C1161">
            <v>0.33629999999999999</v>
          </cell>
        </row>
        <row r="1162">
          <cell r="A1162" t="str">
            <v>cty13115</v>
          </cell>
          <cell r="B1162" t="str">
            <v>Floyd County, GA</v>
          </cell>
          <cell r="C1162">
            <v>0.3362</v>
          </cell>
        </row>
        <row r="1163">
          <cell r="A1163" t="str">
            <v>cty37041</v>
          </cell>
          <cell r="B1163" t="str">
            <v>Chowan County, NC</v>
          </cell>
          <cell r="C1163">
            <v>0.33610000000000001</v>
          </cell>
        </row>
        <row r="1164">
          <cell r="A1164" t="str">
            <v>cty29127</v>
          </cell>
          <cell r="B1164" t="str">
            <v>Marion County, MO</v>
          </cell>
          <cell r="C1164">
            <v>0.33610000000000001</v>
          </cell>
        </row>
        <row r="1165">
          <cell r="A1165" t="str">
            <v>cty26029</v>
          </cell>
          <cell r="B1165" t="str">
            <v>Charlevoix County, MI</v>
          </cell>
          <cell r="C1165">
            <v>0.33589999999999998</v>
          </cell>
        </row>
        <row r="1166">
          <cell r="A1166" t="str">
            <v>cty17083</v>
          </cell>
          <cell r="B1166" t="str">
            <v>Jersey County, IL</v>
          </cell>
          <cell r="C1166">
            <v>0.33579999999999999</v>
          </cell>
        </row>
        <row r="1167">
          <cell r="A1167" t="str">
            <v>cty47145</v>
          </cell>
          <cell r="B1167" t="str">
            <v>Roane County, TN</v>
          </cell>
          <cell r="C1167">
            <v>0.33579999999999999</v>
          </cell>
        </row>
        <row r="1168">
          <cell r="A1168" t="str">
            <v>cty05045</v>
          </cell>
          <cell r="B1168" t="str">
            <v>Faulkner County, AR</v>
          </cell>
          <cell r="C1168">
            <v>0.3357</v>
          </cell>
        </row>
        <row r="1169">
          <cell r="A1169" t="str">
            <v>cty49015</v>
          </cell>
          <cell r="B1169" t="str">
            <v>Emery County, UT</v>
          </cell>
          <cell r="C1169">
            <v>0.3357</v>
          </cell>
        </row>
        <row r="1170">
          <cell r="A1170" t="str">
            <v>cty28027</v>
          </cell>
          <cell r="B1170" t="str">
            <v>Coahoma County, MS</v>
          </cell>
          <cell r="C1170">
            <v>0.3357</v>
          </cell>
        </row>
        <row r="1171">
          <cell r="A1171" t="str">
            <v>cty51093</v>
          </cell>
          <cell r="B1171" t="str">
            <v>Isle of Wight County, VA</v>
          </cell>
          <cell r="C1171">
            <v>0.3357</v>
          </cell>
        </row>
        <row r="1172">
          <cell r="A1172" t="str">
            <v>cty32510</v>
          </cell>
          <cell r="B1172" t="str">
            <v>Carson City, NV</v>
          </cell>
          <cell r="C1172">
            <v>0.33560000000000001</v>
          </cell>
        </row>
        <row r="1173">
          <cell r="A1173" t="str">
            <v>cty48483</v>
          </cell>
          <cell r="B1173" t="str">
            <v>Wheeler County, TX</v>
          </cell>
          <cell r="C1173">
            <v>0.33560000000000001</v>
          </cell>
        </row>
        <row r="1174">
          <cell r="A1174" t="str">
            <v>cty37087</v>
          </cell>
          <cell r="B1174" t="str">
            <v>Haywood County, NC</v>
          </cell>
          <cell r="C1174">
            <v>0.33550000000000002</v>
          </cell>
        </row>
        <row r="1175">
          <cell r="A1175" t="str">
            <v>cty19001</v>
          </cell>
          <cell r="B1175" t="str">
            <v>Adair County, IA</v>
          </cell>
          <cell r="C1175">
            <v>0.33550000000000002</v>
          </cell>
        </row>
        <row r="1176">
          <cell r="A1176" t="str">
            <v>cty20005</v>
          </cell>
          <cell r="B1176" t="str">
            <v>Atchison County, KS</v>
          </cell>
          <cell r="C1176">
            <v>0.33539999999999998</v>
          </cell>
        </row>
        <row r="1177">
          <cell r="A1177" t="str">
            <v>cty27031</v>
          </cell>
          <cell r="B1177" t="str">
            <v>Cook County, MN</v>
          </cell>
          <cell r="C1177">
            <v>0.33539999999999998</v>
          </cell>
        </row>
        <row r="1178">
          <cell r="A1178" t="str">
            <v>cty40153</v>
          </cell>
          <cell r="B1178" t="str">
            <v>Woodward County, OK</v>
          </cell>
          <cell r="C1178">
            <v>0.33529999999999999</v>
          </cell>
        </row>
        <row r="1179">
          <cell r="A1179" t="str">
            <v>cty05149</v>
          </cell>
          <cell r="B1179" t="str">
            <v>Yell County, AR</v>
          </cell>
          <cell r="C1179">
            <v>0.33529999999999999</v>
          </cell>
        </row>
        <row r="1180">
          <cell r="A1180" t="str">
            <v>cty36115</v>
          </cell>
          <cell r="B1180" t="str">
            <v>Washington County, NY</v>
          </cell>
          <cell r="C1180">
            <v>0.33529999999999999</v>
          </cell>
        </row>
        <row r="1181">
          <cell r="A1181" t="str">
            <v>cty47149</v>
          </cell>
          <cell r="B1181" t="str">
            <v>Rutherford County, TN</v>
          </cell>
          <cell r="C1181">
            <v>0.3352</v>
          </cell>
        </row>
        <row r="1182">
          <cell r="A1182" t="str">
            <v>cty21071</v>
          </cell>
          <cell r="B1182" t="str">
            <v>Floyd County, KY</v>
          </cell>
          <cell r="C1182">
            <v>0.33510000000000001</v>
          </cell>
        </row>
        <row r="1183">
          <cell r="A1183" t="str">
            <v>cty40047</v>
          </cell>
          <cell r="B1183" t="str">
            <v>Garfield County, OK</v>
          </cell>
          <cell r="C1183">
            <v>0.33479999999999999</v>
          </cell>
        </row>
        <row r="1184">
          <cell r="A1184" t="str">
            <v>cty48325</v>
          </cell>
          <cell r="B1184" t="str">
            <v>Medina County, TX</v>
          </cell>
          <cell r="C1184">
            <v>0.33479999999999999</v>
          </cell>
        </row>
        <row r="1185">
          <cell r="A1185" t="str">
            <v>cty48111</v>
          </cell>
          <cell r="B1185" t="str">
            <v>Dallam County, TX</v>
          </cell>
          <cell r="C1185">
            <v>0.33479999999999999</v>
          </cell>
        </row>
        <row r="1186">
          <cell r="A1186" t="str">
            <v>cty19019</v>
          </cell>
          <cell r="B1186" t="str">
            <v>Buchanan County, IA</v>
          </cell>
          <cell r="C1186">
            <v>0.33479999999999999</v>
          </cell>
        </row>
        <row r="1187">
          <cell r="A1187" t="str">
            <v>cty29045</v>
          </cell>
          <cell r="B1187" t="str">
            <v>Clark County, MO</v>
          </cell>
          <cell r="C1187">
            <v>0.3347</v>
          </cell>
        </row>
        <row r="1188">
          <cell r="A1188" t="str">
            <v>cty55017</v>
          </cell>
          <cell r="B1188" t="str">
            <v>Chippewa County, WI</v>
          </cell>
          <cell r="C1188">
            <v>0.33450000000000002</v>
          </cell>
        </row>
        <row r="1189">
          <cell r="A1189" t="str">
            <v>cty17091</v>
          </cell>
          <cell r="B1189" t="str">
            <v>Kankakee County, IL</v>
          </cell>
          <cell r="C1189">
            <v>0.33439999999999998</v>
          </cell>
        </row>
        <row r="1190">
          <cell r="A1190" t="str">
            <v>cty20077</v>
          </cell>
          <cell r="B1190" t="str">
            <v>Harper County, KS</v>
          </cell>
          <cell r="C1190">
            <v>0.3342</v>
          </cell>
        </row>
        <row r="1191">
          <cell r="A1191" t="str">
            <v>cty17025</v>
          </cell>
          <cell r="B1191" t="str">
            <v>Clay County, IL</v>
          </cell>
          <cell r="C1191">
            <v>0.33410000000000001</v>
          </cell>
        </row>
        <row r="1192">
          <cell r="A1192" t="str">
            <v>cty46047</v>
          </cell>
          <cell r="B1192" t="str">
            <v>Fall River County, SD</v>
          </cell>
          <cell r="C1192">
            <v>0.33400000000000002</v>
          </cell>
        </row>
        <row r="1193">
          <cell r="A1193" t="str">
            <v>cty17053</v>
          </cell>
          <cell r="B1193" t="str">
            <v>Ford County, IL</v>
          </cell>
          <cell r="C1193">
            <v>0.33400000000000002</v>
          </cell>
        </row>
        <row r="1194">
          <cell r="A1194" t="str">
            <v>cty30039</v>
          </cell>
          <cell r="B1194" t="str">
            <v>Granite County, MT</v>
          </cell>
          <cell r="C1194">
            <v>0.33400000000000002</v>
          </cell>
        </row>
        <row r="1195">
          <cell r="A1195" t="str">
            <v>cty22121</v>
          </cell>
          <cell r="B1195" t="str">
            <v>West Baton Rouge Parish, LA</v>
          </cell>
          <cell r="C1195">
            <v>0.33360000000000001</v>
          </cell>
        </row>
        <row r="1196">
          <cell r="A1196" t="str">
            <v>cty48039</v>
          </cell>
          <cell r="B1196" t="str">
            <v>Brazoria County, TX</v>
          </cell>
          <cell r="C1196">
            <v>0.33350000000000002</v>
          </cell>
        </row>
        <row r="1197">
          <cell r="A1197" t="str">
            <v>cty19085</v>
          </cell>
          <cell r="B1197" t="str">
            <v>Harrison County, IA</v>
          </cell>
          <cell r="C1197">
            <v>0.33339999999999997</v>
          </cell>
        </row>
        <row r="1198">
          <cell r="A1198" t="str">
            <v>cty29157</v>
          </cell>
          <cell r="B1198" t="str">
            <v>Perry County, MO</v>
          </cell>
          <cell r="C1198">
            <v>0.3332</v>
          </cell>
        </row>
        <row r="1199">
          <cell r="A1199" t="str">
            <v>cty22125</v>
          </cell>
          <cell r="B1199" t="str">
            <v>West Feliciana Parish, LA</v>
          </cell>
          <cell r="C1199">
            <v>0.33310000000000001</v>
          </cell>
        </row>
        <row r="1200">
          <cell r="A1200" t="str">
            <v>cty06095</v>
          </cell>
          <cell r="B1200" t="str">
            <v>Solano County, CA</v>
          </cell>
          <cell r="C1200">
            <v>0.33300000000000002</v>
          </cell>
        </row>
        <row r="1201">
          <cell r="A1201" t="str">
            <v>cty45047</v>
          </cell>
          <cell r="B1201" t="str">
            <v>Greenwood County, SC</v>
          </cell>
          <cell r="C1201">
            <v>0.33300000000000002</v>
          </cell>
        </row>
        <row r="1202">
          <cell r="A1202" t="str">
            <v>cty38099</v>
          </cell>
          <cell r="B1202" t="str">
            <v>Walsh County, ND</v>
          </cell>
          <cell r="C1202">
            <v>0.33300000000000002</v>
          </cell>
        </row>
        <row r="1203">
          <cell r="A1203" t="str">
            <v>cty19097</v>
          </cell>
          <cell r="B1203" t="str">
            <v>Jackson County, IA</v>
          </cell>
          <cell r="C1203">
            <v>0.33300000000000002</v>
          </cell>
        </row>
        <row r="1204">
          <cell r="A1204" t="str">
            <v>cty27117</v>
          </cell>
          <cell r="B1204" t="str">
            <v>Pipestone County, MN</v>
          </cell>
          <cell r="C1204">
            <v>0.33289999999999997</v>
          </cell>
        </row>
        <row r="1205">
          <cell r="A1205" t="str">
            <v>cty48179</v>
          </cell>
          <cell r="B1205" t="str">
            <v>Gray County, TX</v>
          </cell>
          <cell r="C1205">
            <v>0.33289999999999997</v>
          </cell>
        </row>
        <row r="1206">
          <cell r="A1206" t="str">
            <v>cty48183</v>
          </cell>
          <cell r="B1206" t="str">
            <v>Gregg County, TX</v>
          </cell>
          <cell r="C1206">
            <v>0.33279999999999998</v>
          </cell>
        </row>
        <row r="1207">
          <cell r="A1207" t="str">
            <v>cty51005</v>
          </cell>
          <cell r="B1207" t="str">
            <v>Alleghany County, VA</v>
          </cell>
          <cell r="C1207">
            <v>0.33279999999999998</v>
          </cell>
        </row>
        <row r="1208">
          <cell r="A1208" t="str">
            <v>cty53029</v>
          </cell>
          <cell r="B1208" t="str">
            <v>Island County, WA</v>
          </cell>
          <cell r="C1208">
            <v>0.3327</v>
          </cell>
        </row>
        <row r="1209">
          <cell r="A1209" t="str">
            <v>cty48265</v>
          </cell>
          <cell r="B1209" t="str">
            <v>Kerr County, TX</v>
          </cell>
          <cell r="C1209">
            <v>0.3327</v>
          </cell>
        </row>
        <row r="1210">
          <cell r="A1210" t="str">
            <v>cty20121</v>
          </cell>
          <cell r="B1210" t="str">
            <v>Miami County, KS</v>
          </cell>
          <cell r="C1210">
            <v>0.33250000000000002</v>
          </cell>
        </row>
        <row r="1211">
          <cell r="A1211" t="str">
            <v>cty19087</v>
          </cell>
          <cell r="B1211" t="str">
            <v>Henry County, IA</v>
          </cell>
          <cell r="C1211">
            <v>0.33250000000000002</v>
          </cell>
        </row>
        <row r="1212">
          <cell r="A1212" t="str">
            <v>cty01025</v>
          </cell>
          <cell r="B1212" t="str">
            <v>Clarke County, AL</v>
          </cell>
          <cell r="C1212">
            <v>0.33250000000000002</v>
          </cell>
        </row>
        <row r="1213">
          <cell r="A1213" t="str">
            <v>cty47027</v>
          </cell>
          <cell r="B1213" t="str">
            <v>Clay County, TN</v>
          </cell>
          <cell r="C1213">
            <v>0.33250000000000002</v>
          </cell>
        </row>
        <row r="1214">
          <cell r="A1214" t="str">
            <v>cty31095</v>
          </cell>
          <cell r="B1214" t="str">
            <v>Jefferson County, NE</v>
          </cell>
          <cell r="C1214">
            <v>0.33239999999999997</v>
          </cell>
        </row>
        <row r="1215">
          <cell r="A1215" t="str">
            <v>cty55091</v>
          </cell>
          <cell r="B1215" t="str">
            <v>Pepin County, WI</v>
          </cell>
          <cell r="C1215">
            <v>0.33229999999999998</v>
          </cell>
        </row>
        <row r="1216">
          <cell r="A1216" t="str">
            <v>cty04013</v>
          </cell>
          <cell r="B1216" t="str">
            <v>Maricopa County, AZ</v>
          </cell>
          <cell r="C1216">
            <v>0.33210000000000001</v>
          </cell>
        </row>
        <row r="1217">
          <cell r="A1217" t="str">
            <v>cty06067</v>
          </cell>
          <cell r="B1217" t="str">
            <v>Sacramento County, CA</v>
          </cell>
          <cell r="C1217">
            <v>0.33210000000000001</v>
          </cell>
        </row>
        <row r="1218">
          <cell r="A1218" t="str">
            <v>cty26145</v>
          </cell>
          <cell r="B1218" t="str">
            <v>Saginaw County, MI</v>
          </cell>
          <cell r="C1218">
            <v>0.33200000000000002</v>
          </cell>
        </row>
        <row r="1219">
          <cell r="A1219" t="str">
            <v>cty36101</v>
          </cell>
          <cell r="B1219" t="str">
            <v>Steuben County, NY</v>
          </cell>
          <cell r="C1219">
            <v>0.33189999999999997</v>
          </cell>
        </row>
        <row r="1220">
          <cell r="A1220" t="str">
            <v>cty26075</v>
          </cell>
          <cell r="B1220" t="str">
            <v>Jackson County, MI</v>
          </cell>
          <cell r="C1220">
            <v>0.33179999999999998</v>
          </cell>
        </row>
        <row r="1221">
          <cell r="A1221" t="str">
            <v>cty39081</v>
          </cell>
          <cell r="B1221" t="str">
            <v>Jefferson County, OH</v>
          </cell>
          <cell r="C1221">
            <v>0.33169999999999999</v>
          </cell>
        </row>
        <row r="1222">
          <cell r="A1222" t="str">
            <v>cty27045</v>
          </cell>
          <cell r="B1222" t="str">
            <v>Fillmore County, MN</v>
          </cell>
          <cell r="C1222">
            <v>0.33160000000000001</v>
          </cell>
        </row>
        <row r="1223">
          <cell r="A1223" t="str">
            <v>cty27145</v>
          </cell>
          <cell r="B1223" t="str">
            <v>Stearns County, MN</v>
          </cell>
          <cell r="C1223">
            <v>0.33150000000000002</v>
          </cell>
        </row>
        <row r="1224">
          <cell r="A1224" t="str">
            <v>cty48485</v>
          </cell>
          <cell r="B1224" t="str">
            <v>Wichita County, TX</v>
          </cell>
          <cell r="C1224">
            <v>0.33139999999999997</v>
          </cell>
        </row>
        <row r="1225">
          <cell r="A1225" t="str">
            <v>cty06049</v>
          </cell>
          <cell r="B1225" t="str">
            <v>Modoc County, CA</v>
          </cell>
          <cell r="C1225">
            <v>0.33139999999999997</v>
          </cell>
        </row>
        <row r="1226">
          <cell r="A1226" t="str">
            <v>cty48095</v>
          </cell>
          <cell r="B1226" t="str">
            <v>Concho County, TX</v>
          </cell>
          <cell r="C1226">
            <v>0.33139999999999997</v>
          </cell>
        </row>
        <row r="1227">
          <cell r="A1227" t="str">
            <v>cty47009</v>
          </cell>
          <cell r="B1227" t="str">
            <v>Blount County, TN</v>
          </cell>
          <cell r="C1227">
            <v>0.33139999999999997</v>
          </cell>
        </row>
        <row r="1228">
          <cell r="A1228" t="str">
            <v>cty27125</v>
          </cell>
          <cell r="B1228" t="str">
            <v>Red Lake County, MN</v>
          </cell>
          <cell r="C1228">
            <v>0.33139999999999997</v>
          </cell>
        </row>
        <row r="1229">
          <cell r="A1229" t="str">
            <v>cty13085</v>
          </cell>
          <cell r="B1229" t="str">
            <v>Dawson County, GA</v>
          </cell>
          <cell r="C1229">
            <v>0.33139999999999997</v>
          </cell>
        </row>
        <row r="1230">
          <cell r="A1230" t="str">
            <v>cty45037</v>
          </cell>
          <cell r="B1230" t="str">
            <v>Edgefield County, SC</v>
          </cell>
          <cell r="C1230">
            <v>0.33129999999999998</v>
          </cell>
        </row>
        <row r="1231">
          <cell r="A1231" t="str">
            <v>cty56041</v>
          </cell>
          <cell r="B1231" t="str">
            <v>Uinta County, WY</v>
          </cell>
          <cell r="C1231">
            <v>0.33119999999999999</v>
          </cell>
        </row>
        <row r="1232">
          <cell r="A1232" t="str">
            <v>cty27047</v>
          </cell>
          <cell r="B1232" t="str">
            <v>Freeborn County, MN</v>
          </cell>
          <cell r="C1232">
            <v>0.33110000000000001</v>
          </cell>
        </row>
        <row r="1233">
          <cell r="A1233" t="str">
            <v>cty48167</v>
          </cell>
          <cell r="B1233" t="str">
            <v>Galveston County, TX</v>
          </cell>
          <cell r="C1233">
            <v>0.33100000000000002</v>
          </cell>
        </row>
        <row r="1234">
          <cell r="A1234" t="str">
            <v>cty36025</v>
          </cell>
          <cell r="B1234" t="str">
            <v>Delaware County, NY</v>
          </cell>
          <cell r="C1234">
            <v>0.33100000000000002</v>
          </cell>
        </row>
        <row r="1235">
          <cell r="A1235" t="str">
            <v>cty51650</v>
          </cell>
          <cell r="B1235" t="str">
            <v>Hampton city, VA</v>
          </cell>
          <cell r="C1235">
            <v>0.33090000000000003</v>
          </cell>
        </row>
        <row r="1236">
          <cell r="A1236" t="str">
            <v>cty49053</v>
          </cell>
          <cell r="B1236" t="str">
            <v>Washington County, UT</v>
          </cell>
          <cell r="C1236">
            <v>0.33079999999999998</v>
          </cell>
        </row>
        <row r="1237">
          <cell r="A1237" t="str">
            <v>cty37113</v>
          </cell>
          <cell r="B1237" t="str">
            <v>Macon County, NC</v>
          </cell>
          <cell r="C1237">
            <v>0.33079999999999998</v>
          </cell>
        </row>
        <row r="1238">
          <cell r="A1238" t="str">
            <v>cty29151</v>
          </cell>
          <cell r="B1238" t="str">
            <v>Osage County, MO</v>
          </cell>
          <cell r="C1238">
            <v>0.33079999999999998</v>
          </cell>
        </row>
        <row r="1239">
          <cell r="A1239" t="str">
            <v>cty33007</v>
          </cell>
          <cell r="B1239" t="str">
            <v>Coos County, NH</v>
          </cell>
          <cell r="C1239">
            <v>0.33079999999999998</v>
          </cell>
        </row>
        <row r="1240">
          <cell r="A1240" t="str">
            <v>cty31175</v>
          </cell>
          <cell r="B1240" t="str">
            <v>Valley County, NE</v>
          </cell>
          <cell r="C1240">
            <v>0.33079999999999998</v>
          </cell>
        </row>
        <row r="1241">
          <cell r="A1241" t="str">
            <v>cty35053</v>
          </cell>
          <cell r="B1241" t="str">
            <v>Socorro County, NM</v>
          </cell>
          <cell r="C1241">
            <v>0.33069999999999999</v>
          </cell>
        </row>
        <row r="1242">
          <cell r="A1242" t="str">
            <v>cty54015</v>
          </cell>
          <cell r="B1242" t="str">
            <v>Clay County, WV</v>
          </cell>
          <cell r="C1242">
            <v>0.33069999999999999</v>
          </cell>
        </row>
        <row r="1243">
          <cell r="A1243" t="str">
            <v>cty36035</v>
          </cell>
          <cell r="B1243" t="str">
            <v>Fulton County, NY</v>
          </cell>
          <cell r="C1243">
            <v>0.3306</v>
          </cell>
        </row>
        <row r="1244">
          <cell r="A1244" t="str">
            <v>cty02090</v>
          </cell>
          <cell r="B1244" t="str">
            <v>Fairbanks North Star Borough, AK</v>
          </cell>
          <cell r="C1244">
            <v>0.33050000000000002</v>
          </cell>
        </row>
        <row r="1245">
          <cell r="A1245" t="str">
            <v>cty31121</v>
          </cell>
          <cell r="B1245" t="str">
            <v>Merrick County, NE</v>
          </cell>
          <cell r="C1245">
            <v>0.33040000000000003</v>
          </cell>
        </row>
        <row r="1246">
          <cell r="A1246" t="str">
            <v>cty55105</v>
          </cell>
          <cell r="B1246" t="str">
            <v>Rock County, WI</v>
          </cell>
          <cell r="C1246">
            <v>0.3301</v>
          </cell>
        </row>
        <row r="1247">
          <cell r="A1247" t="str">
            <v>cty20093</v>
          </cell>
          <cell r="B1247" t="str">
            <v>Kearny County, KS</v>
          </cell>
          <cell r="C1247">
            <v>0.33</v>
          </cell>
        </row>
        <row r="1248">
          <cell r="A1248" t="str">
            <v>cty30089</v>
          </cell>
          <cell r="B1248" t="str">
            <v>Sanders County, MT</v>
          </cell>
          <cell r="C1248">
            <v>0.32969999999999999</v>
          </cell>
        </row>
        <row r="1249">
          <cell r="A1249" t="str">
            <v>cty31111</v>
          </cell>
          <cell r="B1249" t="str">
            <v>Lincoln County, NE</v>
          </cell>
          <cell r="C1249">
            <v>0.32969999999999999</v>
          </cell>
        </row>
        <row r="1250">
          <cell r="A1250" t="str">
            <v>cty53013</v>
          </cell>
          <cell r="B1250" t="str">
            <v>Columbia County, WA</v>
          </cell>
          <cell r="C1250">
            <v>0.3296</v>
          </cell>
        </row>
        <row r="1251">
          <cell r="A1251" t="str">
            <v>cty20107</v>
          </cell>
          <cell r="B1251" t="str">
            <v>Linn County, KS</v>
          </cell>
          <cell r="C1251">
            <v>0.32929999999999998</v>
          </cell>
        </row>
        <row r="1252">
          <cell r="A1252" t="str">
            <v>cty39159</v>
          </cell>
          <cell r="B1252" t="str">
            <v>Union County, OH</v>
          </cell>
          <cell r="C1252">
            <v>0.32919999999999999</v>
          </cell>
        </row>
        <row r="1253">
          <cell r="A1253" t="str">
            <v>cty39167</v>
          </cell>
          <cell r="B1253" t="str">
            <v>Washington County, OH</v>
          </cell>
          <cell r="C1253">
            <v>0.32890000000000003</v>
          </cell>
        </row>
        <row r="1254">
          <cell r="A1254" t="str">
            <v>cty20097</v>
          </cell>
          <cell r="B1254" t="str">
            <v>Kiowa County, KS</v>
          </cell>
          <cell r="C1254">
            <v>0.32879999999999998</v>
          </cell>
        </row>
        <row r="1255">
          <cell r="A1255" t="str">
            <v>cty30065</v>
          </cell>
          <cell r="B1255" t="str">
            <v>Musselshell County, MT</v>
          </cell>
          <cell r="C1255">
            <v>0.32879999999999998</v>
          </cell>
        </row>
        <row r="1256">
          <cell r="A1256" t="str">
            <v>cty20055</v>
          </cell>
          <cell r="B1256" t="str">
            <v>Finney County, KS</v>
          </cell>
          <cell r="C1256">
            <v>0.32879999999999998</v>
          </cell>
        </row>
        <row r="1257">
          <cell r="A1257" t="str">
            <v>cty18161</v>
          </cell>
          <cell r="B1257" t="str">
            <v>Union County, IN</v>
          </cell>
          <cell r="C1257">
            <v>0.32879999999999998</v>
          </cell>
        </row>
        <row r="1258">
          <cell r="A1258" t="str">
            <v>cty40109</v>
          </cell>
          <cell r="B1258" t="str">
            <v>Oklahoma County, OK</v>
          </cell>
          <cell r="C1258">
            <v>0.32869999999999999</v>
          </cell>
        </row>
        <row r="1259">
          <cell r="A1259" t="str">
            <v>cty53001</v>
          </cell>
          <cell r="B1259" t="str">
            <v>Adams County, WA</v>
          </cell>
          <cell r="C1259">
            <v>0.3286</v>
          </cell>
        </row>
        <row r="1260">
          <cell r="A1260" t="str">
            <v>cty22071</v>
          </cell>
          <cell r="B1260" t="str">
            <v>Orleans Parish, LA</v>
          </cell>
          <cell r="C1260">
            <v>0.32850000000000001</v>
          </cell>
        </row>
        <row r="1261">
          <cell r="A1261" t="str">
            <v>cty53035</v>
          </cell>
          <cell r="B1261" t="str">
            <v>Kitsap County, WA</v>
          </cell>
          <cell r="C1261">
            <v>0.32850000000000001</v>
          </cell>
        </row>
        <row r="1262">
          <cell r="A1262" t="str">
            <v>cty42115</v>
          </cell>
          <cell r="B1262" t="str">
            <v>Susquehanna County, PA</v>
          </cell>
          <cell r="C1262">
            <v>0.32840000000000003</v>
          </cell>
        </row>
        <row r="1263">
          <cell r="A1263" t="str">
            <v>cty18047</v>
          </cell>
          <cell r="B1263" t="str">
            <v>Franklin County, IN</v>
          </cell>
          <cell r="C1263">
            <v>0.32829999999999998</v>
          </cell>
        </row>
        <row r="1264">
          <cell r="A1264" t="str">
            <v>cty18137</v>
          </cell>
          <cell r="B1264" t="str">
            <v>Ripley County, IN</v>
          </cell>
          <cell r="C1264">
            <v>0.32819999999999999</v>
          </cell>
        </row>
        <row r="1265">
          <cell r="A1265" t="str">
            <v>cty31157</v>
          </cell>
          <cell r="B1265" t="str">
            <v>Scotts Bluff County, NE</v>
          </cell>
          <cell r="C1265">
            <v>0.32750000000000001</v>
          </cell>
        </row>
        <row r="1266">
          <cell r="A1266" t="str">
            <v>cty18035</v>
          </cell>
          <cell r="B1266" t="str">
            <v>Delaware County, IN</v>
          </cell>
          <cell r="C1266">
            <v>0.32750000000000001</v>
          </cell>
        </row>
        <row r="1267">
          <cell r="A1267" t="str">
            <v>cty12113</v>
          </cell>
          <cell r="B1267" t="str">
            <v>Santa Rosa County, FL</v>
          </cell>
          <cell r="C1267">
            <v>0.32729999999999998</v>
          </cell>
        </row>
        <row r="1268">
          <cell r="A1268" t="str">
            <v>cty13101</v>
          </cell>
          <cell r="B1268" t="str">
            <v>Echols County, GA</v>
          </cell>
          <cell r="C1268">
            <v>0.32700000000000001</v>
          </cell>
        </row>
        <row r="1269">
          <cell r="A1269" t="str">
            <v>cty48071</v>
          </cell>
          <cell r="B1269" t="str">
            <v>Chambers County, TX</v>
          </cell>
          <cell r="C1269">
            <v>0.32690000000000002</v>
          </cell>
        </row>
        <row r="1270">
          <cell r="A1270" t="str">
            <v>cty36057</v>
          </cell>
          <cell r="B1270" t="str">
            <v>Montgomery County, NY</v>
          </cell>
          <cell r="C1270">
            <v>0.32669999999999999</v>
          </cell>
        </row>
        <row r="1271">
          <cell r="A1271" t="str">
            <v>cty21157</v>
          </cell>
          <cell r="B1271" t="str">
            <v>Marshall County, KY</v>
          </cell>
          <cell r="C1271">
            <v>0.32669999999999999</v>
          </cell>
        </row>
        <row r="1272">
          <cell r="A1272" t="str">
            <v>cty31025</v>
          </cell>
          <cell r="B1272" t="str">
            <v>Cass County, NE</v>
          </cell>
          <cell r="C1272">
            <v>0.32640000000000002</v>
          </cell>
        </row>
        <row r="1273">
          <cell r="A1273" t="str">
            <v>cty54071</v>
          </cell>
          <cell r="B1273" t="str">
            <v>Pendleton County, WV</v>
          </cell>
          <cell r="C1273">
            <v>0.32640000000000002</v>
          </cell>
        </row>
        <row r="1274">
          <cell r="A1274" t="str">
            <v>cty01015</v>
          </cell>
          <cell r="B1274" t="str">
            <v>Calhoun County, AL</v>
          </cell>
          <cell r="C1274">
            <v>0.32629999999999998</v>
          </cell>
        </row>
        <row r="1275">
          <cell r="A1275" t="str">
            <v>cty20155</v>
          </cell>
          <cell r="B1275" t="str">
            <v>Reno County, KS</v>
          </cell>
          <cell r="C1275">
            <v>0.32629999999999998</v>
          </cell>
        </row>
        <row r="1276">
          <cell r="A1276" t="str">
            <v>cty28059</v>
          </cell>
          <cell r="B1276" t="str">
            <v>Jackson County, MS</v>
          </cell>
          <cell r="C1276">
            <v>0.32619999999999999</v>
          </cell>
        </row>
        <row r="1277">
          <cell r="A1277" t="str">
            <v>cty51171</v>
          </cell>
          <cell r="B1277" t="str">
            <v>Shenandoah County, VA</v>
          </cell>
          <cell r="C1277">
            <v>0.32619999999999999</v>
          </cell>
        </row>
        <row r="1278">
          <cell r="A1278" t="str">
            <v>cty53053</v>
          </cell>
          <cell r="B1278" t="str">
            <v>Pierce County, WA</v>
          </cell>
          <cell r="C1278">
            <v>0.3261</v>
          </cell>
        </row>
        <row r="1279">
          <cell r="A1279" t="str">
            <v>cty49007</v>
          </cell>
          <cell r="B1279" t="str">
            <v>Carbon County, UT</v>
          </cell>
          <cell r="C1279">
            <v>0.32600000000000001</v>
          </cell>
        </row>
        <row r="1280">
          <cell r="A1280" t="str">
            <v>cty48113</v>
          </cell>
          <cell r="B1280" t="str">
            <v>Dallas County, TX</v>
          </cell>
          <cell r="C1280">
            <v>0.32590000000000002</v>
          </cell>
        </row>
        <row r="1281">
          <cell r="A1281" t="str">
            <v>cty56005</v>
          </cell>
          <cell r="B1281" t="str">
            <v>Campbell County, WY</v>
          </cell>
          <cell r="C1281">
            <v>0.32590000000000002</v>
          </cell>
        </row>
        <row r="1282">
          <cell r="A1282" t="str">
            <v>cty42117</v>
          </cell>
          <cell r="B1282" t="str">
            <v>Tioga County, PA</v>
          </cell>
          <cell r="C1282">
            <v>0.32590000000000002</v>
          </cell>
        </row>
        <row r="1283">
          <cell r="A1283" t="str">
            <v>cty54003</v>
          </cell>
          <cell r="B1283" t="str">
            <v>Berkeley County, WV</v>
          </cell>
          <cell r="C1283">
            <v>0.32590000000000002</v>
          </cell>
        </row>
        <row r="1284">
          <cell r="A1284" t="str">
            <v>cty54053</v>
          </cell>
          <cell r="B1284" t="str">
            <v>Mason County, WV</v>
          </cell>
          <cell r="C1284">
            <v>0.32590000000000002</v>
          </cell>
        </row>
        <row r="1285">
          <cell r="A1285" t="str">
            <v>cty01033</v>
          </cell>
          <cell r="B1285" t="str">
            <v>Colbert County, AL</v>
          </cell>
          <cell r="C1285">
            <v>0.32590000000000002</v>
          </cell>
        </row>
        <row r="1286">
          <cell r="A1286" t="str">
            <v>cty55027</v>
          </cell>
          <cell r="B1286" t="str">
            <v>Dodge County, WI</v>
          </cell>
          <cell r="C1286">
            <v>0.32569999999999999</v>
          </cell>
        </row>
        <row r="1287">
          <cell r="A1287" t="str">
            <v>cty19067</v>
          </cell>
          <cell r="B1287" t="str">
            <v>Floyd County, IA</v>
          </cell>
          <cell r="C1287">
            <v>0.32569999999999999</v>
          </cell>
        </row>
        <row r="1288">
          <cell r="A1288" t="str">
            <v>cty31083</v>
          </cell>
          <cell r="B1288" t="str">
            <v>Harlan County, NE</v>
          </cell>
          <cell r="C1288">
            <v>0.32569999999999999</v>
          </cell>
        </row>
        <row r="1289">
          <cell r="A1289" t="str">
            <v>cty37149</v>
          </cell>
          <cell r="B1289" t="str">
            <v>Polk County, NC</v>
          </cell>
          <cell r="C1289">
            <v>0.32550000000000001</v>
          </cell>
        </row>
        <row r="1290">
          <cell r="A1290" t="str">
            <v>cty18069</v>
          </cell>
          <cell r="B1290" t="str">
            <v>Huntington County, IN</v>
          </cell>
          <cell r="C1290">
            <v>0.32550000000000001</v>
          </cell>
        </row>
        <row r="1291">
          <cell r="A1291" t="str">
            <v>cty18067</v>
          </cell>
          <cell r="B1291" t="str">
            <v>Howard County, IN</v>
          </cell>
          <cell r="C1291">
            <v>0.32540000000000002</v>
          </cell>
        </row>
        <row r="1292">
          <cell r="A1292" t="str">
            <v>cty53025</v>
          </cell>
          <cell r="B1292" t="str">
            <v>Grant County, WA</v>
          </cell>
          <cell r="C1292">
            <v>0.32529999999999998</v>
          </cell>
        </row>
        <row r="1293">
          <cell r="A1293" t="str">
            <v>cty42053</v>
          </cell>
          <cell r="B1293" t="str">
            <v>Forest County, PA</v>
          </cell>
          <cell r="C1293">
            <v>0.32529999999999998</v>
          </cell>
        </row>
        <row r="1294">
          <cell r="A1294" t="str">
            <v>cty26087</v>
          </cell>
          <cell r="B1294" t="str">
            <v>Lapeer County, MI</v>
          </cell>
          <cell r="C1294">
            <v>0.32519999999999999</v>
          </cell>
        </row>
        <row r="1295">
          <cell r="A1295" t="str">
            <v>cty36033</v>
          </cell>
          <cell r="B1295" t="str">
            <v>Franklin County, NY</v>
          </cell>
          <cell r="C1295">
            <v>0.3251</v>
          </cell>
        </row>
        <row r="1296">
          <cell r="A1296" t="str">
            <v>cty40043</v>
          </cell>
          <cell r="B1296" t="str">
            <v>Dewey County, OK</v>
          </cell>
          <cell r="C1296">
            <v>0.3251</v>
          </cell>
        </row>
        <row r="1297">
          <cell r="A1297" t="str">
            <v>cty06043</v>
          </cell>
          <cell r="B1297" t="str">
            <v>Mariposa County, CA</v>
          </cell>
          <cell r="C1297">
            <v>0.3251</v>
          </cell>
        </row>
        <row r="1298">
          <cell r="A1298" t="str">
            <v>cty38005</v>
          </cell>
          <cell r="B1298" t="str">
            <v>Benson County, ND</v>
          </cell>
          <cell r="C1298">
            <v>0.32490000000000002</v>
          </cell>
        </row>
        <row r="1299">
          <cell r="A1299" t="str">
            <v>cty20067</v>
          </cell>
          <cell r="B1299" t="str">
            <v>Grant County, KS</v>
          </cell>
          <cell r="C1299">
            <v>0.32469999999999999</v>
          </cell>
        </row>
        <row r="1300">
          <cell r="A1300" t="str">
            <v>cty42055</v>
          </cell>
          <cell r="B1300" t="str">
            <v>Franklin County, PA</v>
          </cell>
          <cell r="C1300">
            <v>0.3246</v>
          </cell>
        </row>
        <row r="1301">
          <cell r="A1301" t="str">
            <v>cty29075</v>
          </cell>
          <cell r="B1301" t="str">
            <v>Gentry County, MO</v>
          </cell>
          <cell r="C1301">
            <v>0.3246</v>
          </cell>
        </row>
        <row r="1302">
          <cell r="A1302" t="str">
            <v>cty41025</v>
          </cell>
          <cell r="B1302" t="str">
            <v>Harney County, OR</v>
          </cell>
          <cell r="C1302">
            <v>0.3246</v>
          </cell>
        </row>
        <row r="1303">
          <cell r="A1303" t="str">
            <v>cty20099</v>
          </cell>
          <cell r="B1303" t="str">
            <v>Labette County, KS</v>
          </cell>
          <cell r="C1303">
            <v>0.32429999999999998</v>
          </cell>
        </row>
        <row r="1304">
          <cell r="A1304" t="str">
            <v>cty01103</v>
          </cell>
          <cell r="B1304" t="str">
            <v>Morgan County, AL</v>
          </cell>
          <cell r="C1304">
            <v>0.32429999999999998</v>
          </cell>
        </row>
        <row r="1305">
          <cell r="A1305" t="str">
            <v>cty39147</v>
          </cell>
          <cell r="B1305" t="str">
            <v>Seneca County, OH</v>
          </cell>
          <cell r="C1305">
            <v>0.32429999999999998</v>
          </cell>
        </row>
        <row r="1306">
          <cell r="A1306" t="str">
            <v>cty18077</v>
          </cell>
          <cell r="B1306" t="str">
            <v>Jefferson County, IN</v>
          </cell>
          <cell r="C1306">
            <v>0.32429999999999998</v>
          </cell>
        </row>
        <row r="1307">
          <cell r="A1307" t="str">
            <v>cty17141</v>
          </cell>
          <cell r="B1307" t="str">
            <v>Ogle County, IL</v>
          </cell>
          <cell r="C1307">
            <v>0.32419999999999999</v>
          </cell>
        </row>
        <row r="1308">
          <cell r="A1308" t="str">
            <v>cty21089</v>
          </cell>
          <cell r="B1308" t="str">
            <v>Greenup County, KY</v>
          </cell>
          <cell r="C1308">
            <v>0.32419999999999999</v>
          </cell>
        </row>
        <row r="1309">
          <cell r="A1309" t="str">
            <v>cty22105</v>
          </cell>
          <cell r="B1309" t="str">
            <v>Tangipahoa Parish, LA</v>
          </cell>
          <cell r="C1309">
            <v>0.3241</v>
          </cell>
        </row>
        <row r="1310">
          <cell r="A1310" t="str">
            <v>cty50017</v>
          </cell>
          <cell r="B1310" t="str">
            <v>Orange County, VT</v>
          </cell>
          <cell r="C1310">
            <v>0.32379999999999998</v>
          </cell>
        </row>
        <row r="1311">
          <cell r="A1311" t="str">
            <v>cty42111</v>
          </cell>
          <cell r="B1311" t="str">
            <v>Somerset County, PA</v>
          </cell>
          <cell r="C1311">
            <v>0.32369999999999999</v>
          </cell>
        </row>
        <row r="1312">
          <cell r="A1312" t="str">
            <v>cty20189</v>
          </cell>
          <cell r="B1312" t="str">
            <v>Stevens County, KS</v>
          </cell>
          <cell r="C1312">
            <v>0.32369999999999999</v>
          </cell>
        </row>
        <row r="1313">
          <cell r="A1313" t="str">
            <v>cty37013</v>
          </cell>
          <cell r="B1313" t="str">
            <v>Beaufort County, NC</v>
          </cell>
          <cell r="C1313">
            <v>0.3236</v>
          </cell>
        </row>
        <row r="1314">
          <cell r="A1314" t="str">
            <v>cty27017</v>
          </cell>
          <cell r="B1314" t="str">
            <v>Carlton County, MN</v>
          </cell>
          <cell r="C1314">
            <v>0.32340000000000002</v>
          </cell>
        </row>
        <row r="1315">
          <cell r="A1315" t="str">
            <v>cty06109</v>
          </cell>
          <cell r="B1315" t="str">
            <v>Tuolumne County, CA</v>
          </cell>
          <cell r="C1315">
            <v>0.32340000000000002</v>
          </cell>
        </row>
        <row r="1316">
          <cell r="A1316" t="str">
            <v>cty18049</v>
          </cell>
          <cell r="B1316" t="str">
            <v>Fulton County, IN</v>
          </cell>
          <cell r="C1316">
            <v>0.32319999999999999</v>
          </cell>
        </row>
        <row r="1317">
          <cell r="A1317" t="str">
            <v>cty17057</v>
          </cell>
          <cell r="B1317" t="str">
            <v>Fulton County, IL</v>
          </cell>
          <cell r="C1317">
            <v>0.32319999999999999</v>
          </cell>
        </row>
        <row r="1318">
          <cell r="A1318" t="str">
            <v>cty56021</v>
          </cell>
          <cell r="B1318" t="str">
            <v>Laramie County, WY</v>
          </cell>
          <cell r="C1318">
            <v>0.32300000000000001</v>
          </cell>
        </row>
        <row r="1319">
          <cell r="A1319" t="str">
            <v>cty27007</v>
          </cell>
          <cell r="B1319" t="str">
            <v>Beltrami County, MN</v>
          </cell>
          <cell r="C1319">
            <v>0.32279999999999998</v>
          </cell>
        </row>
        <row r="1320">
          <cell r="A1320" t="str">
            <v>cty39039</v>
          </cell>
          <cell r="B1320" t="str">
            <v>Defiance County, OH</v>
          </cell>
          <cell r="C1320">
            <v>0.32279999999999998</v>
          </cell>
        </row>
        <row r="1321">
          <cell r="A1321" t="str">
            <v>cty48481</v>
          </cell>
          <cell r="B1321" t="str">
            <v>Wharton County, TX</v>
          </cell>
          <cell r="C1321">
            <v>0.32279999999999998</v>
          </cell>
        </row>
        <row r="1322">
          <cell r="A1322" t="str">
            <v>cty05001</v>
          </cell>
          <cell r="B1322" t="str">
            <v>Arkansas County, AR</v>
          </cell>
          <cell r="C1322">
            <v>0.32279999999999998</v>
          </cell>
        </row>
        <row r="1323">
          <cell r="A1323" t="str">
            <v>cty18029</v>
          </cell>
          <cell r="B1323" t="str">
            <v>Dearborn County, IN</v>
          </cell>
          <cell r="C1323">
            <v>0.32269999999999999</v>
          </cell>
        </row>
        <row r="1324">
          <cell r="A1324" t="str">
            <v>cty37057</v>
          </cell>
          <cell r="B1324" t="str">
            <v>Davidson County, NC</v>
          </cell>
          <cell r="C1324">
            <v>0.3226</v>
          </cell>
        </row>
        <row r="1325">
          <cell r="A1325" t="str">
            <v>cty31061</v>
          </cell>
          <cell r="B1325" t="str">
            <v>Franklin County, NE</v>
          </cell>
          <cell r="C1325">
            <v>0.3226</v>
          </cell>
        </row>
        <row r="1326">
          <cell r="A1326" t="str">
            <v>cty29195</v>
          </cell>
          <cell r="B1326" t="str">
            <v>Saline County, MO</v>
          </cell>
          <cell r="C1326">
            <v>0.32250000000000001</v>
          </cell>
        </row>
        <row r="1327">
          <cell r="A1327" t="str">
            <v>cty17181</v>
          </cell>
          <cell r="B1327" t="str">
            <v>Union County, IL</v>
          </cell>
          <cell r="C1327">
            <v>0.32229999999999998</v>
          </cell>
        </row>
        <row r="1328">
          <cell r="A1328" t="str">
            <v>cty12089</v>
          </cell>
          <cell r="B1328" t="str">
            <v>Nassau County, FL</v>
          </cell>
          <cell r="C1328">
            <v>0.32219999999999999</v>
          </cell>
        </row>
        <row r="1329">
          <cell r="A1329" t="str">
            <v>cty40137</v>
          </cell>
          <cell r="B1329" t="str">
            <v>Stephens County, OK</v>
          </cell>
          <cell r="C1329">
            <v>0.32200000000000001</v>
          </cell>
        </row>
        <row r="1330">
          <cell r="A1330" t="str">
            <v>cty29095</v>
          </cell>
          <cell r="B1330" t="str">
            <v>Jackson County, MO</v>
          </cell>
          <cell r="C1330">
            <v>0.32190000000000002</v>
          </cell>
        </row>
        <row r="1331">
          <cell r="A1331" t="str">
            <v>cty13127</v>
          </cell>
          <cell r="B1331" t="str">
            <v>Glynn County, GA</v>
          </cell>
          <cell r="C1331">
            <v>0.32190000000000002</v>
          </cell>
        </row>
        <row r="1332">
          <cell r="A1332" t="str">
            <v>cty13051</v>
          </cell>
          <cell r="B1332" t="str">
            <v>Chatham County, GA</v>
          </cell>
          <cell r="C1332">
            <v>0.32169999999999999</v>
          </cell>
        </row>
        <row r="1333">
          <cell r="A1333" t="str">
            <v>cty08123</v>
          </cell>
          <cell r="B1333" t="str">
            <v>Weld County, CO</v>
          </cell>
          <cell r="C1333">
            <v>0.32169999999999999</v>
          </cell>
        </row>
        <row r="1334">
          <cell r="A1334" t="str">
            <v>cty16005</v>
          </cell>
          <cell r="B1334" t="str">
            <v>Bannock County, ID</v>
          </cell>
          <cell r="C1334">
            <v>0.32150000000000001</v>
          </cell>
        </row>
        <row r="1335">
          <cell r="A1335" t="str">
            <v>cty42015</v>
          </cell>
          <cell r="B1335" t="str">
            <v>Bradford County, PA</v>
          </cell>
          <cell r="C1335">
            <v>0.32150000000000001</v>
          </cell>
        </row>
        <row r="1336">
          <cell r="A1336" t="str">
            <v>cty19011</v>
          </cell>
          <cell r="B1336" t="str">
            <v>Benton County, IA</v>
          </cell>
          <cell r="C1336">
            <v>0.32150000000000001</v>
          </cell>
        </row>
        <row r="1337">
          <cell r="A1337" t="str">
            <v>cty26021</v>
          </cell>
          <cell r="B1337" t="str">
            <v>Berrien County, MI</v>
          </cell>
          <cell r="C1337">
            <v>0.32140000000000002</v>
          </cell>
        </row>
        <row r="1338">
          <cell r="A1338" t="str">
            <v>cty20163</v>
          </cell>
          <cell r="B1338" t="str">
            <v>Rooks County, KS</v>
          </cell>
          <cell r="C1338">
            <v>0.32140000000000002</v>
          </cell>
        </row>
        <row r="1339">
          <cell r="A1339" t="str">
            <v>cty29139</v>
          </cell>
          <cell r="B1339" t="str">
            <v>Montgomery County, MO</v>
          </cell>
          <cell r="C1339">
            <v>0.32140000000000002</v>
          </cell>
        </row>
        <row r="1340">
          <cell r="A1340" t="str">
            <v>cty42033</v>
          </cell>
          <cell r="B1340" t="str">
            <v>Clearfield County, PA</v>
          </cell>
          <cell r="C1340">
            <v>0.32140000000000002</v>
          </cell>
        </row>
        <row r="1341">
          <cell r="A1341" t="str">
            <v>cty30041</v>
          </cell>
          <cell r="B1341" t="str">
            <v>Hill County, MT</v>
          </cell>
          <cell r="C1341">
            <v>0.32129999999999997</v>
          </cell>
        </row>
        <row r="1342">
          <cell r="A1342" t="str">
            <v>cty48151</v>
          </cell>
          <cell r="B1342" t="str">
            <v>Fisher County, TX</v>
          </cell>
          <cell r="C1342">
            <v>0.32119999999999999</v>
          </cell>
        </row>
        <row r="1343">
          <cell r="A1343" t="str">
            <v>cty48285</v>
          </cell>
          <cell r="B1343" t="str">
            <v>Lavaca County, TX</v>
          </cell>
          <cell r="C1343">
            <v>0.32119999999999999</v>
          </cell>
        </row>
        <row r="1344">
          <cell r="A1344" t="str">
            <v>cty19093</v>
          </cell>
          <cell r="B1344" t="str">
            <v>Ida County, IA</v>
          </cell>
          <cell r="C1344">
            <v>0.32119999999999999</v>
          </cell>
        </row>
        <row r="1345">
          <cell r="A1345" t="str">
            <v>cty37051</v>
          </cell>
          <cell r="B1345" t="str">
            <v>Cumberland County, NC</v>
          </cell>
          <cell r="C1345">
            <v>0.32100000000000001</v>
          </cell>
        </row>
        <row r="1346">
          <cell r="A1346" t="str">
            <v>cty24019</v>
          </cell>
          <cell r="B1346" t="str">
            <v>Dorchester County, MD</v>
          </cell>
          <cell r="C1346">
            <v>0.32100000000000001</v>
          </cell>
        </row>
        <row r="1347">
          <cell r="A1347" t="str">
            <v>cty51590</v>
          </cell>
          <cell r="B1347" t="str">
            <v>Danville city, VA</v>
          </cell>
          <cell r="C1347">
            <v>0.32100000000000001</v>
          </cell>
        </row>
        <row r="1348">
          <cell r="A1348" t="str">
            <v>cty27171</v>
          </cell>
          <cell r="B1348" t="str">
            <v>Wright County, MN</v>
          </cell>
          <cell r="C1348">
            <v>0.32090000000000002</v>
          </cell>
        </row>
        <row r="1349">
          <cell r="A1349" t="str">
            <v>cty29227</v>
          </cell>
          <cell r="B1349" t="str">
            <v>Worth County, MO</v>
          </cell>
          <cell r="C1349">
            <v>0.32079999999999997</v>
          </cell>
        </row>
        <row r="1350">
          <cell r="A1350" t="str">
            <v>cty08049</v>
          </cell>
          <cell r="B1350" t="str">
            <v>Grand County, CO</v>
          </cell>
          <cell r="C1350">
            <v>0.32079999999999997</v>
          </cell>
        </row>
        <row r="1351">
          <cell r="A1351" t="str">
            <v>cty29053</v>
          </cell>
          <cell r="B1351" t="str">
            <v>Cooper County, MO</v>
          </cell>
          <cell r="C1351">
            <v>0.32069999999999999</v>
          </cell>
        </row>
        <row r="1352">
          <cell r="A1352" t="str">
            <v>cty51770</v>
          </cell>
          <cell r="B1352" t="str">
            <v>Roanoke city, VA</v>
          </cell>
          <cell r="C1352">
            <v>0.3206</v>
          </cell>
        </row>
        <row r="1353">
          <cell r="A1353" t="str">
            <v>cty13097</v>
          </cell>
          <cell r="B1353" t="str">
            <v>Douglas County, GA</v>
          </cell>
          <cell r="C1353">
            <v>0.32050000000000001</v>
          </cell>
        </row>
        <row r="1354">
          <cell r="A1354" t="str">
            <v>cty42059</v>
          </cell>
          <cell r="B1354" t="str">
            <v>Greene County, PA</v>
          </cell>
          <cell r="C1354">
            <v>0.32050000000000001</v>
          </cell>
        </row>
        <row r="1355">
          <cell r="A1355" t="str">
            <v>cty17011</v>
          </cell>
          <cell r="B1355" t="str">
            <v>Bureau County, IL</v>
          </cell>
          <cell r="C1355">
            <v>0.32040000000000002</v>
          </cell>
        </row>
        <row r="1356">
          <cell r="A1356" t="str">
            <v>cty45053</v>
          </cell>
          <cell r="B1356" t="str">
            <v>Jasper County, SC</v>
          </cell>
          <cell r="C1356">
            <v>0.32029999999999997</v>
          </cell>
        </row>
        <row r="1357">
          <cell r="A1357" t="str">
            <v>cty41065</v>
          </cell>
          <cell r="B1357" t="str">
            <v>Wasco County, OR</v>
          </cell>
          <cell r="C1357">
            <v>0.32019999999999998</v>
          </cell>
        </row>
        <row r="1358">
          <cell r="A1358" t="str">
            <v>cty12095</v>
          </cell>
          <cell r="B1358" t="str">
            <v>Orange County, FL</v>
          </cell>
          <cell r="C1358">
            <v>0.32019999999999998</v>
          </cell>
        </row>
        <row r="1359">
          <cell r="A1359" t="str">
            <v>cty12057</v>
          </cell>
          <cell r="B1359" t="str">
            <v>Hillsborough County, FL</v>
          </cell>
          <cell r="C1359">
            <v>0.32019999999999998</v>
          </cell>
        </row>
        <row r="1360">
          <cell r="A1360" t="str">
            <v>cty06005</v>
          </cell>
          <cell r="B1360" t="str">
            <v>Amador County, CA</v>
          </cell>
          <cell r="C1360">
            <v>0.3201</v>
          </cell>
        </row>
        <row r="1361">
          <cell r="A1361" t="str">
            <v>cty55045</v>
          </cell>
          <cell r="B1361" t="str">
            <v>Green County, WI</v>
          </cell>
          <cell r="C1361">
            <v>0.3201</v>
          </cell>
        </row>
        <row r="1362">
          <cell r="A1362" t="str">
            <v>cty20159</v>
          </cell>
          <cell r="B1362" t="str">
            <v>Rice County, KS</v>
          </cell>
          <cell r="C1362">
            <v>0.31990000000000002</v>
          </cell>
        </row>
        <row r="1363">
          <cell r="A1363" t="str">
            <v>cty21177</v>
          </cell>
          <cell r="B1363" t="str">
            <v>Muhlenberg County, KY</v>
          </cell>
          <cell r="C1363">
            <v>0.31990000000000002</v>
          </cell>
        </row>
        <row r="1364">
          <cell r="A1364" t="str">
            <v>cty16037</v>
          </cell>
          <cell r="B1364" t="str">
            <v>Custer County, ID</v>
          </cell>
          <cell r="C1364">
            <v>0.3196</v>
          </cell>
        </row>
        <row r="1365">
          <cell r="A1365" t="str">
            <v>cty23021</v>
          </cell>
          <cell r="B1365" t="str">
            <v>Piscataquis County, ME</v>
          </cell>
          <cell r="C1365">
            <v>0.31950000000000001</v>
          </cell>
        </row>
        <row r="1366">
          <cell r="A1366" t="str">
            <v>cty13275</v>
          </cell>
          <cell r="B1366" t="str">
            <v>Thomas County, GA</v>
          </cell>
          <cell r="C1366">
            <v>0.31950000000000001</v>
          </cell>
        </row>
        <row r="1367">
          <cell r="A1367" t="str">
            <v>cty40075</v>
          </cell>
          <cell r="B1367" t="str">
            <v>Kiowa County, OK</v>
          </cell>
          <cell r="C1367">
            <v>0.31940000000000002</v>
          </cell>
        </row>
        <row r="1368">
          <cell r="A1368" t="str">
            <v>cty49027</v>
          </cell>
          <cell r="B1368" t="str">
            <v>Millard County, UT</v>
          </cell>
          <cell r="C1368">
            <v>0.31929999999999997</v>
          </cell>
        </row>
        <row r="1369">
          <cell r="A1369" t="str">
            <v>cty31023</v>
          </cell>
          <cell r="B1369" t="str">
            <v>Butler County, NE</v>
          </cell>
          <cell r="C1369">
            <v>0.31929999999999997</v>
          </cell>
        </row>
        <row r="1370">
          <cell r="A1370" t="str">
            <v>cty30017</v>
          </cell>
          <cell r="B1370" t="str">
            <v>Custer County, MT</v>
          </cell>
          <cell r="C1370">
            <v>0.31919999999999998</v>
          </cell>
        </row>
        <row r="1371">
          <cell r="A1371" t="str">
            <v>cty27087</v>
          </cell>
          <cell r="B1371" t="str">
            <v>Mahnomen County, MN</v>
          </cell>
          <cell r="C1371">
            <v>0.31909999999999999</v>
          </cell>
        </row>
        <row r="1372">
          <cell r="A1372" t="str">
            <v>cty55007</v>
          </cell>
          <cell r="B1372" t="str">
            <v>Bayfield County, WI</v>
          </cell>
          <cell r="C1372">
            <v>0.31900000000000001</v>
          </cell>
        </row>
        <row r="1373">
          <cell r="A1373" t="str">
            <v>cty08077</v>
          </cell>
          <cell r="B1373" t="str">
            <v>Mesa County, CO</v>
          </cell>
          <cell r="C1373">
            <v>0.31890000000000002</v>
          </cell>
        </row>
        <row r="1374">
          <cell r="A1374" t="str">
            <v>cty26053</v>
          </cell>
          <cell r="B1374" t="str">
            <v>Gogebic County, MI</v>
          </cell>
          <cell r="C1374">
            <v>0.31890000000000002</v>
          </cell>
        </row>
        <row r="1375">
          <cell r="A1375" t="str">
            <v>cty39175</v>
          </cell>
          <cell r="B1375" t="str">
            <v>Wyandot County, OH</v>
          </cell>
          <cell r="C1375">
            <v>0.31890000000000002</v>
          </cell>
        </row>
        <row r="1376">
          <cell r="A1376" t="str">
            <v>cty27025</v>
          </cell>
          <cell r="B1376" t="str">
            <v>Chisago County, MN</v>
          </cell>
          <cell r="C1376">
            <v>0.31890000000000002</v>
          </cell>
        </row>
        <row r="1377">
          <cell r="A1377" t="str">
            <v>cty27093</v>
          </cell>
          <cell r="B1377" t="str">
            <v>Meeker County, MN</v>
          </cell>
          <cell r="C1377">
            <v>0.31890000000000002</v>
          </cell>
        </row>
        <row r="1378">
          <cell r="A1378" t="str">
            <v>cty22047</v>
          </cell>
          <cell r="B1378" t="str">
            <v>Iberville Parish, LA</v>
          </cell>
          <cell r="C1378">
            <v>0.31879999999999997</v>
          </cell>
        </row>
        <row r="1379">
          <cell r="A1379" t="str">
            <v>cty40065</v>
          </cell>
          <cell r="B1379" t="str">
            <v>Jackson County, OK</v>
          </cell>
          <cell r="C1379">
            <v>0.31869999999999998</v>
          </cell>
        </row>
        <row r="1380">
          <cell r="A1380" t="str">
            <v>cty20191</v>
          </cell>
          <cell r="B1380" t="str">
            <v>Sumner County, KS</v>
          </cell>
          <cell r="C1380">
            <v>0.31869999999999998</v>
          </cell>
        </row>
        <row r="1381">
          <cell r="A1381" t="str">
            <v>cty47105</v>
          </cell>
          <cell r="B1381" t="str">
            <v>Loudon County, TN</v>
          </cell>
          <cell r="C1381">
            <v>0.31869999999999998</v>
          </cell>
        </row>
        <row r="1382">
          <cell r="A1382" t="str">
            <v>cty48255</v>
          </cell>
          <cell r="B1382" t="str">
            <v>Karnes County, TX</v>
          </cell>
          <cell r="C1382">
            <v>0.31859999999999999</v>
          </cell>
        </row>
        <row r="1383">
          <cell r="A1383" t="str">
            <v>cty29175</v>
          </cell>
          <cell r="B1383" t="str">
            <v>Randolph County, MO</v>
          </cell>
          <cell r="C1383">
            <v>0.31859999999999999</v>
          </cell>
        </row>
        <row r="1384">
          <cell r="A1384" t="str">
            <v>cty55047</v>
          </cell>
          <cell r="B1384" t="str">
            <v>Green Lake County, WI</v>
          </cell>
          <cell r="C1384">
            <v>0.31859999999999999</v>
          </cell>
        </row>
        <row r="1385">
          <cell r="A1385" t="str">
            <v>cty37179</v>
          </cell>
          <cell r="B1385" t="str">
            <v>Union County, NC</v>
          </cell>
          <cell r="C1385">
            <v>0.31850000000000001</v>
          </cell>
        </row>
        <row r="1386">
          <cell r="A1386" t="str">
            <v>cty31021</v>
          </cell>
          <cell r="B1386" t="str">
            <v>Burt County, NE</v>
          </cell>
          <cell r="C1386">
            <v>0.31850000000000001</v>
          </cell>
        </row>
        <row r="1387">
          <cell r="A1387" t="str">
            <v>cty51119</v>
          </cell>
          <cell r="B1387" t="str">
            <v>Middlesex County, VA</v>
          </cell>
          <cell r="C1387">
            <v>0.31840000000000002</v>
          </cell>
        </row>
        <row r="1388">
          <cell r="A1388" t="str">
            <v>cty55099</v>
          </cell>
          <cell r="B1388" t="str">
            <v>Price County, WI</v>
          </cell>
          <cell r="C1388">
            <v>0.31840000000000002</v>
          </cell>
        </row>
        <row r="1389">
          <cell r="A1389" t="str">
            <v>cty39101</v>
          </cell>
          <cell r="B1389" t="str">
            <v>Marion County, OH</v>
          </cell>
          <cell r="C1389">
            <v>0.31840000000000002</v>
          </cell>
        </row>
        <row r="1390">
          <cell r="A1390" t="str">
            <v>cty27157</v>
          </cell>
          <cell r="B1390" t="str">
            <v>Wabasha County, MN</v>
          </cell>
          <cell r="C1390">
            <v>0.31830000000000003</v>
          </cell>
        </row>
        <row r="1391">
          <cell r="A1391" t="str">
            <v>cty13021</v>
          </cell>
          <cell r="B1391" t="str">
            <v>Bibb County, GA</v>
          </cell>
          <cell r="C1391">
            <v>0.31830000000000003</v>
          </cell>
        </row>
        <row r="1392">
          <cell r="A1392" t="str">
            <v>cty29201</v>
          </cell>
          <cell r="B1392" t="str">
            <v>Scott County, MO</v>
          </cell>
          <cell r="C1392">
            <v>0.31809999999999999</v>
          </cell>
        </row>
        <row r="1393">
          <cell r="A1393" t="str">
            <v>cty35027</v>
          </cell>
          <cell r="B1393" t="str">
            <v>Lincoln County, NM</v>
          </cell>
          <cell r="C1393">
            <v>0.31809999999999999</v>
          </cell>
        </row>
        <row r="1394">
          <cell r="A1394" t="str">
            <v>cty26115</v>
          </cell>
          <cell r="B1394" t="str">
            <v>Monroe County, MI</v>
          </cell>
          <cell r="C1394">
            <v>0.318</v>
          </cell>
        </row>
        <row r="1395">
          <cell r="A1395" t="str">
            <v>cty26091</v>
          </cell>
          <cell r="B1395" t="str">
            <v>Lenawee County, MI</v>
          </cell>
          <cell r="C1395">
            <v>0.318</v>
          </cell>
        </row>
        <row r="1396">
          <cell r="A1396" t="str">
            <v>cty10001</v>
          </cell>
          <cell r="B1396" t="str">
            <v>Kent County, DE</v>
          </cell>
          <cell r="C1396">
            <v>0.31780000000000003</v>
          </cell>
        </row>
        <row r="1397">
          <cell r="A1397" t="str">
            <v>cty22023</v>
          </cell>
          <cell r="B1397" t="str">
            <v>Cameron Parish, LA</v>
          </cell>
          <cell r="C1397">
            <v>0.31780000000000003</v>
          </cell>
        </row>
        <row r="1398">
          <cell r="A1398" t="str">
            <v>cty56025</v>
          </cell>
          <cell r="B1398" t="str">
            <v>Natrona County, WY</v>
          </cell>
          <cell r="C1398">
            <v>0.31759999999999999</v>
          </cell>
        </row>
        <row r="1399">
          <cell r="A1399" t="str">
            <v>cty31131</v>
          </cell>
          <cell r="B1399" t="str">
            <v>Otoe County, NE</v>
          </cell>
          <cell r="C1399">
            <v>0.31759999999999999</v>
          </cell>
        </row>
        <row r="1400">
          <cell r="A1400" t="str">
            <v>cty29071</v>
          </cell>
          <cell r="B1400" t="str">
            <v>Franklin County, MO</v>
          </cell>
          <cell r="C1400">
            <v>0.31759999999999999</v>
          </cell>
        </row>
        <row r="1401">
          <cell r="A1401" t="str">
            <v>cty20133</v>
          </cell>
          <cell r="B1401" t="str">
            <v>Neosho County, KS</v>
          </cell>
          <cell r="C1401">
            <v>0.31759999999999999</v>
          </cell>
        </row>
        <row r="1402">
          <cell r="A1402" t="str">
            <v>cty22087</v>
          </cell>
          <cell r="B1402" t="str">
            <v>St. Bernard Parish, LA</v>
          </cell>
          <cell r="C1402">
            <v>0.3175</v>
          </cell>
        </row>
        <row r="1403">
          <cell r="A1403" t="str">
            <v>cty46117</v>
          </cell>
          <cell r="B1403" t="str">
            <v>Stanley County, SD</v>
          </cell>
          <cell r="C1403">
            <v>0.31740000000000002</v>
          </cell>
        </row>
        <row r="1404">
          <cell r="A1404" t="str">
            <v>cty27051</v>
          </cell>
          <cell r="B1404" t="str">
            <v>Grant County, MN</v>
          </cell>
          <cell r="C1404">
            <v>0.31730000000000003</v>
          </cell>
        </row>
        <row r="1405">
          <cell r="A1405" t="str">
            <v>cty55111</v>
          </cell>
          <cell r="B1405" t="str">
            <v>Sauk County, WI</v>
          </cell>
          <cell r="C1405">
            <v>0.31719999999999998</v>
          </cell>
        </row>
        <row r="1406">
          <cell r="A1406" t="str">
            <v>cty48487</v>
          </cell>
          <cell r="B1406" t="str">
            <v>Wilbarger County, TX</v>
          </cell>
          <cell r="C1406">
            <v>0.31719999999999998</v>
          </cell>
        </row>
        <row r="1407">
          <cell r="A1407" t="str">
            <v>cty40057</v>
          </cell>
          <cell r="B1407" t="str">
            <v>Harmon County, OK</v>
          </cell>
          <cell r="C1407">
            <v>0.31709999999999999</v>
          </cell>
        </row>
        <row r="1408">
          <cell r="A1408" t="str">
            <v>cty39139</v>
          </cell>
          <cell r="B1408" t="str">
            <v>Richland County, OH</v>
          </cell>
          <cell r="C1408">
            <v>0.317</v>
          </cell>
        </row>
        <row r="1409">
          <cell r="A1409" t="str">
            <v>cty42005</v>
          </cell>
          <cell r="B1409" t="str">
            <v>Armstrong County, PA</v>
          </cell>
          <cell r="C1409">
            <v>0.31690000000000002</v>
          </cell>
        </row>
        <row r="1410">
          <cell r="A1410" t="str">
            <v>cty37083</v>
          </cell>
          <cell r="B1410" t="str">
            <v>Halifax County, NC</v>
          </cell>
          <cell r="C1410">
            <v>0.31669999999999998</v>
          </cell>
        </row>
        <row r="1411">
          <cell r="A1411" t="str">
            <v>cty42123</v>
          </cell>
          <cell r="B1411" t="str">
            <v>Warren County, PA</v>
          </cell>
          <cell r="C1411">
            <v>0.31669999999999998</v>
          </cell>
        </row>
        <row r="1412">
          <cell r="A1412" t="str">
            <v>cty45067</v>
          </cell>
          <cell r="B1412" t="str">
            <v>Marion County, SC</v>
          </cell>
          <cell r="C1412">
            <v>0.31659999999999999</v>
          </cell>
        </row>
        <row r="1413">
          <cell r="A1413" t="str">
            <v>cty17039</v>
          </cell>
          <cell r="B1413" t="str">
            <v>De Witt County, IL</v>
          </cell>
          <cell r="C1413">
            <v>0.3165</v>
          </cell>
        </row>
        <row r="1414">
          <cell r="A1414" t="str">
            <v>cty48153</v>
          </cell>
          <cell r="B1414" t="str">
            <v>Floyd County, TX</v>
          </cell>
          <cell r="C1414">
            <v>0.31640000000000001</v>
          </cell>
        </row>
        <row r="1415">
          <cell r="A1415" t="str">
            <v>cty13139</v>
          </cell>
          <cell r="B1415" t="str">
            <v>Hall County, GA</v>
          </cell>
          <cell r="C1415">
            <v>0.31630000000000003</v>
          </cell>
        </row>
        <row r="1416">
          <cell r="A1416" t="str">
            <v>cty21013</v>
          </cell>
          <cell r="B1416" t="str">
            <v>Bell County, KY</v>
          </cell>
          <cell r="C1416">
            <v>0.316</v>
          </cell>
        </row>
        <row r="1417">
          <cell r="A1417" t="str">
            <v>cty51163</v>
          </cell>
          <cell r="B1417" t="str">
            <v>Rockbridge County, VA</v>
          </cell>
          <cell r="C1417">
            <v>0.31590000000000001</v>
          </cell>
        </row>
        <row r="1418">
          <cell r="A1418" t="str">
            <v>cty48245</v>
          </cell>
          <cell r="B1418" t="str">
            <v>Jefferson County, TX</v>
          </cell>
          <cell r="C1418">
            <v>0.31580000000000003</v>
          </cell>
        </row>
        <row r="1419">
          <cell r="A1419" t="str">
            <v>cty19071</v>
          </cell>
          <cell r="B1419" t="str">
            <v>Fremont County, IA</v>
          </cell>
          <cell r="C1419">
            <v>0.31580000000000003</v>
          </cell>
        </row>
        <row r="1420">
          <cell r="A1420" t="str">
            <v>cty42121</v>
          </cell>
          <cell r="B1420" t="str">
            <v>Venango County, PA</v>
          </cell>
          <cell r="C1420">
            <v>0.31580000000000003</v>
          </cell>
        </row>
        <row r="1421">
          <cell r="A1421" t="str">
            <v>cty46033</v>
          </cell>
          <cell r="B1421" t="str">
            <v>Custer County, SD</v>
          </cell>
          <cell r="C1421">
            <v>0.31580000000000003</v>
          </cell>
        </row>
        <row r="1422">
          <cell r="A1422" t="str">
            <v>cty18017</v>
          </cell>
          <cell r="B1422" t="str">
            <v>Cass County, IN</v>
          </cell>
          <cell r="C1422">
            <v>0.31580000000000003</v>
          </cell>
        </row>
        <row r="1423">
          <cell r="A1423" t="str">
            <v>cty39005</v>
          </cell>
          <cell r="B1423" t="str">
            <v>Ashland County, OH</v>
          </cell>
          <cell r="C1423">
            <v>0.31580000000000003</v>
          </cell>
        </row>
        <row r="1424">
          <cell r="A1424" t="str">
            <v>cty48357</v>
          </cell>
          <cell r="B1424" t="str">
            <v>Ochiltree County, TX</v>
          </cell>
          <cell r="C1424">
            <v>0.31569999999999998</v>
          </cell>
        </row>
        <row r="1425">
          <cell r="A1425" t="str">
            <v>cty46115</v>
          </cell>
          <cell r="B1425" t="str">
            <v>Spink County, SD</v>
          </cell>
          <cell r="C1425">
            <v>0.31559999999999999</v>
          </cell>
        </row>
        <row r="1426">
          <cell r="A1426" t="str">
            <v>cty05117</v>
          </cell>
          <cell r="B1426" t="str">
            <v>Prairie County, AR</v>
          </cell>
          <cell r="C1426">
            <v>0.31559999999999999</v>
          </cell>
        </row>
        <row r="1427">
          <cell r="A1427" t="str">
            <v>cty48401</v>
          </cell>
          <cell r="B1427" t="str">
            <v>Rusk County, TX</v>
          </cell>
          <cell r="C1427">
            <v>0.3155</v>
          </cell>
        </row>
        <row r="1428">
          <cell r="A1428" t="str">
            <v>cty05131</v>
          </cell>
          <cell r="B1428" t="str">
            <v>Sebastian County, AR</v>
          </cell>
          <cell r="C1428">
            <v>0.31540000000000001</v>
          </cell>
        </row>
        <row r="1429">
          <cell r="A1429" t="str">
            <v>cty13297</v>
          </cell>
          <cell r="B1429" t="str">
            <v>Walton County, GA</v>
          </cell>
          <cell r="C1429">
            <v>0.31540000000000001</v>
          </cell>
        </row>
        <row r="1430">
          <cell r="A1430" t="str">
            <v>cty48211</v>
          </cell>
          <cell r="B1430" t="str">
            <v>Hemphill County, TX</v>
          </cell>
          <cell r="C1430">
            <v>0.31530000000000002</v>
          </cell>
        </row>
        <row r="1431">
          <cell r="A1431" t="str">
            <v>cty19155</v>
          </cell>
          <cell r="B1431" t="str">
            <v>Pottawattamie County, IA</v>
          </cell>
          <cell r="C1431">
            <v>0.31519999999999998</v>
          </cell>
        </row>
        <row r="1432">
          <cell r="A1432" t="str">
            <v>cty20053</v>
          </cell>
          <cell r="B1432" t="str">
            <v>Ellsworth County, KS</v>
          </cell>
          <cell r="C1432">
            <v>0.31519999999999998</v>
          </cell>
        </row>
        <row r="1433">
          <cell r="A1433" t="str">
            <v>cty18167</v>
          </cell>
          <cell r="B1433" t="str">
            <v>Vigo County, IN</v>
          </cell>
          <cell r="C1433">
            <v>0.31519999999999998</v>
          </cell>
        </row>
        <row r="1434">
          <cell r="A1434" t="str">
            <v>cty37049</v>
          </cell>
          <cell r="B1434" t="str">
            <v>Craven County, NC</v>
          </cell>
          <cell r="C1434">
            <v>0.31509999999999999</v>
          </cell>
        </row>
        <row r="1435">
          <cell r="A1435" t="str">
            <v>cty48083</v>
          </cell>
          <cell r="B1435" t="str">
            <v>Coleman County, TX</v>
          </cell>
          <cell r="C1435">
            <v>0.31509999999999999</v>
          </cell>
        </row>
        <row r="1436">
          <cell r="A1436" t="str">
            <v>cty01029</v>
          </cell>
          <cell r="B1436" t="str">
            <v>Cleburne County, AL</v>
          </cell>
          <cell r="C1436">
            <v>0.315</v>
          </cell>
        </row>
        <row r="1437">
          <cell r="A1437" t="str">
            <v>cty13309</v>
          </cell>
          <cell r="B1437" t="str">
            <v>Wheeler County, GA</v>
          </cell>
          <cell r="C1437">
            <v>0.31490000000000001</v>
          </cell>
        </row>
        <row r="1438">
          <cell r="A1438" t="str">
            <v>cty28053</v>
          </cell>
          <cell r="B1438" t="str">
            <v>Humphreys County, MS</v>
          </cell>
          <cell r="C1438">
            <v>0.31490000000000001</v>
          </cell>
        </row>
        <row r="1439">
          <cell r="A1439" t="str">
            <v>cty19063</v>
          </cell>
          <cell r="B1439" t="str">
            <v>Emmet County, IA</v>
          </cell>
          <cell r="C1439">
            <v>0.31490000000000001</v>
          </cell>
        </row>
        <row r="1440">
          <cell r="A1440" t="str">
            <v>cty05051</v>
          </cell>
          <cell r="B1440" t="str">
            <v>Garland County, AR</v>
          </cell>
          <cell r="C1440">
            <v>0.31480000000000002</v>
          </cell>
        </row>
        <row r="1441">
          <cell r="A1441" t="str">
            <v>cty08031</v>
          </cell>
          <cell r="B1441" t="str">
            <v>Denver County, CO</v>
          </cell>
          <cell r="C1441">
            <v>0.31480000000000002</v>
          </cell>
        </row>
        <row r="1442">
          <cell r="A1442" t="str">
            <v>cty12071</v>
          </cell>
          <cell r="B1442" t="str">
            <v>Lee County, FL</v>
          </cell>
          <cell r="C1442">
            <v>0.31480000000000002</v>
          </cell>
        </row>
        <row r="1443">
          <cell r="A1443" t="str">
            <v>cty31165</v>
          </cell>
          <cell r="B1443" t="str">
            <v>Sioux County, NE</v>
          </cell>
          <cell r="C1443">
            <v>0.31440000000000001</v>
          </cell>
        </row>
        <row r="1444">
          <cell r="A1444" t="str">
            <v>cty26069</v>
          </cell>
          <cell r="B1444" t="str">
            <v>Iosco County, MI</v>
          </cell>
          <cell r="C1444">
            <v>0.31440000000000001</v>
          </cell>
        </row>
        <row r="1445">
          <cell r="A1445" t="str">
            <v>cty16041</v>
          </cell>
          <cell r="B1445" t="str">
            <v>Franklin County, ID</v>
          </cell>
          <cell r="C1445">
            <v>0.31430000000000002</v>
          </cell>
        </row>
        <row r="1446">
          <cell r="A1446" t="str">
            <v>cty41035</v>
          </cell>
          <cell r="B1446" t="str">
            <v>Klamath County, OR</v>
          </cell>
          <cell r="C1446">
            <v>0.31419999999999998</v>
          </cell>
        </row>
        <row r="1447">
          <cell r="A1447" t="str">
            <v>cty22057</v>
          </cell>
          <cell r="B1447" t="str">
            <v>Lafourche Parish, LA</v>
          </cell>
          <cell r="C1447">
            <v>0.31419999999999998</v>
          </cell>
        </row>
        <row r="1448">
          <cell r="A1448" t="str">
            <v>cty47131</v>
          </cell>
          <cell r="B1448" t="str">
            <v>Obion County, TN</v>
          </cell>
          <cell r="C1448">
            <v>0.31419999999999998</v>
          </cell>
        </row>
        <row r="1449">
          <cell r="A1449" t="str">
            <v>cty21225</v>
          </cell>
          <cell r="B1449" t="str">
            <v>Union County, KY</v>
          </cell>
          <cell r="C1449">
            <v>0.31409999999999999</v>
          </cell>
        </row>
        <row r="1450">
          <cell r="A1450" t="str">
            <v>cty01125</v>
          </cell>
          <cell r="B1450" t="str">
            <v>Tuscaloosa County, AL</v>
          </cell>
          <cell r="C1450">
            <v>0.314</v>
          </cell>
        </row>
        <row r="1451">
          <cell r="A1451" t="str">
            <v>cty20013</v>
          </cell>
          <cell r="B1451" t="str">
            <v>Brown County, KS</v>
          </cell>
          <cell r="C1451">
            <v>0.31390000000000001</v>
          </cell>
        </row>
        <row r="1452">
          <cell r="A1452" t="str">
            <v>cty26137</v>
          </cell>
          <cell r="B1452" t="str">
            <v>Otsego County, MI</v>
          </cell>
          <cell r="C1452">
            <v>0.31369999999999998</v>
          </cell>
        </row>
        <row r="1453">
          <cell r="A1453" t="str">
            <v>cty04019</v>
          </cell>
          <cell r="B1453" t="str">
            <v>Pima County, AZ</v>
          </cell>
          <cell r="C1453">
            <v>0.31359999999999999</v>
          </cell>
        </row>
        <row r="1454">
          <cell r="A1454" t="str">
            <v>cty08089</v>
          </cell>
          <cell r="B1454" t="str">
            <v>Otero County, CO</v>
          </cell>
          <cell r="C1454">
            <v>0.31359999999999999</v>
          </cell>
        </row>
        <row r="1455">
          <cell r="A1455" t="str">
            <v>cty55069</v>
          </cell>
          <cell r="B1455" t="str">
            <v>Lincoln County, WI</v>
          </cell>
          <cell r="C1455">
            <v>0.31359999999999999</v>
          </cell>
        </row>
        <row r="1456">
          <cell r="A1456" t="str">
            <v>cty08099</v>
          </cell>
          <cell r="B1456" t="str">
            <v>Prowers County, CO</v>
          </cell>
          <cell r="C1456">
            <v>0.3135</v>
          </cell>
        </row>
        <row r="1457">
          <cell r="A1457" t="str">
            <v>cty29011</v>
          </cell>
          <cell r="B1457" t="str">
            <v>Barton County, MO</v>
          </cell>
          <cell r="C1457">
            <v>0.3135</v>
          </cell>
        </row>
        <row r="1458">
          <cell r="A1458" t="str">
            <v>cty48037</v>
          </cell>
          <cell r="B1458" t="str">
            <v>Bowie County, TX</v>
          </cell>
          <cell r="C1458">
            <v>0.31340000000000001</v>
          </cell>
        </row>
        <row r="1459">
          <cell r="A1459" t="str">
            <v>cty31181</v>
          </cell>
          <cell r="B1459" t="str">
            <v>Webster County, NE</v>
          </cell>
          <cell r="C1459">
            <v>0.31340000000000001</v>
          </cell>
        </row>
        <row r="1460">
          <cell r="A1460" t="str">
            <v>cty22093</v>
          </cell>
          <cell r="B1460" t="str">
            <v>St. James Parish, LA</v>
          </cell>
          <cell r="C1460">
            <v>0.31340000000000001</v>
          </cell>
        </row>
        <row r="1461">
          <cell r="A1461" t="str">
            <v>cty26153</v>
          </cell>
          <cell r="B1461" t="str">
            <v>Schoolcraft County, MI</v>
          </cell>
          <cell r="C1461">
            <v>0.31319999999999998</v>
          </cell>
        </row>
        <row r="1462">
          <cell r="A1462" t="str">
            <v>cty27099</v>
          </cell>
          <cell r="B1462" t="str">
            <v>Mower County, MN</v>
          </cell>
          <cell r="C1462">
            <v>0.31319999999999998</v>
          </cell>
        </row>
        <row r="1463">
          <cell r="A1463" t="str">
            <v>cty39037</v>
          </cell>
          <cell r="B1463" t="str">
            <v>Darke County, OH</v>
          </cell>
          <cell r="C1463">
            <v>0.31319999999999998</v>
          </cell>
        </row>
        <row r="1464">
          <cell r="A1464" t="str">
            <v>cty39003</v>
          </cell>
          <cell r="B1464" t="str">
            <v>Allen County, OH</v>
          </cell>
          <cell r="C1464">
            <v>0.31309999999999999</v>
          </cell>
        </row>
        <row r="1465">
          <cell r="A1465" t="str">
            <v>cty22015</v>
          </cell>
          <cell r="B1465" t="str">
            <v>Bossier Parish, LA</v>
          </cell>
          <cell r="C1465">
            <v>0.31280000000000002</v>
          </cell>
        </row>
        <row r="1466">
          <cell r="A1466" t="str">
            <v>cty51760</v>
          </cell>
          <cell r="B1466" t="str">
            <v>Richmond city, VA</v>
          </cell>
          <cell r="C1466">
            <v>0.31269999999999998</v>
          </cell>
        </row>
        <row r="1467">
          <cell r="A1467" t="str">
            <v>cty55121</v>
          </cell>
          <cell r="B1467" t="str">
            <v>Trempealeau County, WI</v>
          </cell>
          <cell r="C1467">
            <v>0.31269999999999998</v>
          </cell>
        </row>
        <row r="1468">
          <cell r="A1468" t="str">
            <v>cty29219</v>
          </cell>
          <cell r="B1468" t="str">
            <v>Warren County, MO</v>
          </cell>
          <cell r="C1468">
            <v>0.31259999999999999</v>
          </cell>
        </row>
        <row r="1469">
          <cell r="A1469" t="str">
            <v>cty06007</v>
          </cell>
          <cell r="B1469" t="str">
            <v>Butte County, CA</v>
          </cell>
          <cell r="C1469">
            <v>0.3125</v>
          </cell>
        </row>
        <row r="1470">
          <cell r="A1470" t="str">
            <v>cty45091</v>
          </cell>
          <cell r="B1470" t="str">
            <v>York County, SC</v>
          </cell>
          <cell r="C1470">
            <v>0.3125</v>
          </cell>
        </row>
        <row r="1471">
          <cell r="A1471" t="str">
            <v>cty45007</v>
          </cell>
          <cell r="B1471" t="str">
            <v>Anderson County, SC</v>
          </cell>
          <cell r="C1471">
            <v>0.3125</v>
          </cell>
        </row>
        <row r="1472">
          <cell r="A1472" t="str">
            <v>cty13261</v>
          </cell>
          <cell r="B1472" t="str">
            <v>Sumter County, GA</v>
          </cell>
          <cell r="C1472">
            <v>0.3125</v>
          </cell>
        </row>
        <row r="1473">
          <cell r="A1473" t="str">
            <v>cty13145</v>
          </cell>
          <cell r="B1473" t="str">
            <v>Harris County, GA</v>
          </cell>
          <cell r="C1473">
            <v>0.31230000000000002</v>
          </cell>
        </row>
        <row r="1474">
          <cell r="A1474" t="str">
            <v>cty55021</v>
          </cell>
          <cell r="B1474" t="str">
            <v>Columbia County, WI</v>
          </cell>
          <cell r="C1474">
            <v>0.31209999999999999</v>
          </cell>
        </row>
        <row r="1475">
          <cell r="A1475" t="str">
            <v>cty22005</v>
          </cell>
          <cell r="B1475" t="str">
            <v>Ascension Parish, LA</v>
          </cell>
          <cell r="C1475">
            <v>0.31190000000000001</v>
          </cell>
        </row>
        <row r="1476">
          <cell r="A1476" t="str">
            <v>cty36009</v>
          </cell>
          <cell r="B1476" t="str">
            <v>Cattaraugus County, NY</v>
          </cell>
          <cell r="C1476">
            <v>0.31169999999999998</v>
          </cell>
        </row>
        <row r="1477">
          <cell r="A1477" t="str">
            <v>cty46093</v>
          </cell>
          <cell r="B1477" t="str">
            <v>Meade County, SD</v>
          </cell>
          <cell r="C1477">
            <v>0.31159999999999999</v>
          </cell>
        </row>
        <row r="1478">
          <cell r="A1478" t="str">
            <v>cty40071</v>
          </cell>
          <cell r="B1478" t="str">
            <v>Kay County, OK</v>
          </cell>
          <cell r="C1478">
            <v>0.31159999999999999</v>
          </cell>
        </row>
        <row r="1479">
          <cell r="A1479" t="str">
            <v>cty41047</v>
          </cell>
          <cell r="B1479" t="str">
            <v>Marion County, OR</v>
          </cell>
          <cell r="C1479">
            <v>0.31159999999999999</v>
          </cell>
        </row>
        <row r="1480">
          <cell r="A1480" t="str">
            <v>cty37105</v>
          </cell>
          <cell r="B1480" t="str">
            <v>Lee County, NC</v>
          </cell>
          <cell r="C1480">
            <v>0.31159999999999999</v>
          </cell>
        </row>
        <row r="1481">
          <cell r="A1481" t="str">
            <v>cty37019</v>
          </cell>
          <cell r="B1481" t="str">
            <v>Brunswick County, NC</v>
          </cell>
          <cell r="C1481">
            <v>0.3115</v>
          </cell>
        </row>
        <row r="1482">
          <cell r="A1482" t="str">
            <v>cty54099</v>
          </cell>
          <cell r="B1482" t="str">
            <v>Wayne County, WV</v>
          </cell>
          <cell r="C1482">
            <v>0.3115</v>
          </cell>
        </row>
        <row r="1483">
          <cell r="A1483" t="str">
            <v>cty31149</v>
          </cell>
          <cell r="B1483" t="str">
            <v>Rock County, NE</v>
          </cell>
          <cell r="C1483">
            <v>0.3115</v>
          </cell>
        </row>
        <row r="1484">
          <cell r="A1484" t="str">
            <v>cty47141</v>
          </cell>
          <cell r="B1484" t="str">
            <v>Putnam County, TN</v>
          </cell>
          <cell r="C1484">
            <v>0.3115</v>
          </cell>
        </row>
        <row r="1485">
          <cell r="A1485" t="str">
            <v>cty04025</v>
          </cell>
          <cell r="B1485" t="str">
            <v>Yavapai County, AZ</v>
          </cell>
          <cell r="C1485">
            <v>0.31140000000000001</v>
          </cell>
        </row>
        <row r="1486">
          <cell r="A1486" t="str">
            <v>cty39033</v>
          </cell>
          <cell r="B1486" t="str">
            <v>Crawford County, OH</v>
          </cell>
          <cell r="C1486">
            <v>0.31140000000000001</v>
          </cell>
        </row>
        <row r="1487">
          <cell r="A1487" t="str">
            <v>cty21155</v>
          </cell>
          <cell r="B1487" t="str">
            <v>Marion County, KY</v>
          </cell>
          <cell r="C1487">
            <v>0.31130000000000002</v>
          </cell>
        </row>
        <row r="1488">
          <cell r="A1488" t="str">
            <v>cty21161</v>
          </cell>
          <cell r="B1488" t="str">
            <v>Mason County, KY</v>
          </cell>
          <cell r="C1488">
            <v>0.31109999999999999</v>
          </cell>
        </row>
        <row r="1489">
          <cell r="A1489" t="str">
            <v>cty01105</v>
          </cell>
          <cell r="B1489" t="str">
            <v>Perry County, AL</v>
          </cell>
          <cell r="C1489">
            <v>0.31109999999999999</v>
          </cell>
        </row>
        <row r="1490">
          <cell r="A1490" t="str">
            <v>cty47089</v>
          </cell>
          <cell r="B1490" t="str">
            <v>Jefferson County, TN</v>
          </cell>
          <cell r="C1490">
            <v>0.31109999999999999</v>
          </cell>
        </row>
        <row r="1491">
          <cell r="A1491" t="str">
            <v>cty39051</v>
          </cell>
          <cell r="B1491" t="str">
            <v>Fulton County, OH</v>
          </cell>
          <cell r="C1491">
            <v>0.31109999999999999</v>
          </cell>
        </row>
        <row r="1492">
          <cell r="A1492" t="str">
            <v>cty38037</v>
          </cell>
          <cell r="B1492" t="str">
            <v>Grant County, ND</v>
          </cell>
          <cell r="C1492">
            <v>0.31109999999999999</v>
          </cell>
        </row>
        <row r="1493">
          <cell r="A1493" t="str">
            <v>cty48119</v>
          </cell>
          <cell r="B1493" t="str">
            <v>Delta County, TX</v>
          </cell>
          <cell r="C1493">
            <v>0.311</v>
          </cell>
        </row>
        <row r="1494">
          <cell r="A1494" t="str">
            <v>cty31087</v>
          </cell>
          <cell r="B1494" t="str">
            <v>Hitchcock County, NE</v>
          </cell>
          <cell r="C1494">
            <v>0.311</v>
          </cell>
        </row>
        <row r="1495">
          <cell r="A1495" t="str">
            <v>cty41033</v>
          </cell>
          <cell r="B1495" t="str">
            <v>Josephine County, OR</v>
          </cell>
          <cell r="C1495">
            <v>0.31090000000000001</v>
          </cell>
        </row>
        <row r="1496">
          <cell r="A1496" t="str">
            <v>cty26147</v>
          </cell>
          <cell r="B1496" t="str">
            <v>St. Clair County, MI</v>
          </cell>
          <cell r="C1496">
            <v>0.31090000000000001</v>
          </cell>
        </row>
        <row r="1497">
          <cell r="A1497" t="str">
            <v>cty23003</v>
          </cell>
          <cell r="B1497" t="str">
            <v>Aroostook County, ME</v>
          </cell>
          <cell r="C1497">
            <v>0.31080000000000002</v>
          </cell>
        </row>
        <row r="1498">
          <cell r="A1498" t="str">
            <v>cty16031</v>
          </cell>
          <cell r="B1498" t="str">
            <v>Cassia County, ID</v>
          </cell>
          <cell r="C1498">
            <v>0.31080000000000002</v>
          </cell>
        </row>
        <row r="1499">
          <cell r="A1499" t="str">
            <v>cty55065</v>
          </cell>
          <cell r="B1499" t="str">
            <v>Lafayette County, WI</v>
          </cell>
          <cell r="C1499">
            <v>0.31080000000000002</v>
          </cell>
        </row>
        <row r="1500">
          <cell r="A1500" t="str">
            <v>cty51071</v>
          </cell>
          <cell r="B1500" t="str">
            <v>Giles County, VA</v>
          </cell>
          <cell r="C1500">
            <v>0.31069999999999998</v>
          </cell>
        </row>
        <row r="1501">
          <cell r="A1501" t="str">
            <v>cty30023</v>
          </cell>
          <cell r="B1501" t="str">
            <v>Deer Lodge County, MT</v>
          </cell>
          <cell r="C1501">
            <v>0.3105</v>
          </cell>
        </row>
        <row r="1502">
          <cell r="A1502" t="str">
            <v>cty51530</v>
          </cell>
          <cell r="B1502" t="str">
            <v>Buena Vista city, VA</v>
          </cell>
          <cell r="C1502">
            <v>0.3105</v>
          </cell>
        </row>
        <row r="1503">
          <cell r="A1503" t="str">
            <v>cty20061</v>
          </cell>
          <cell r="B1503" t="str">
            <v>Geary County, KS</v>
          </cell>
          <cell r="C1503">
            <v>0.3105</v>
          </cell>
        </row>
        <row r="1504">
          <cell r="A1504" t="str">
            <v>cty08105</v>
          </cell>
          <cell r="B1504" t="str">
            <v>Rio Grande County, CO</v>
          </cell>
          <cell r="C1504">
            <v>0.31040000000000001</v>
          </cell>
        </row>
        <row r="1505">
          <cell r="A1505" t="str">
            <v>cty18123</v>
          </cell>
          <cell r="B1505" t="str">
            <v>Perry County, IN</v>
          </cell>
          <cell r="C1505">
            <v>0.31030000000000002</v>
          </cell>
        </row>
        <row r="1506">
          <cell r="A1506" t="str">
            <v>cty46109</v>
          </cell>
          <cell r="B1506" t="str">
            <v>Roberts County, SD</v>
          </cell>
          <cell r="C1506">
            <v>0.31019999999999998</v>
          </cell>
        </row>
        <row r="1507">
          <cell r="A1507" t="str">
            <v>cty29163</v>
          </cell>
          <cell r="B1507" t="str">
            <v>Pike County, MO</v>
          </cell>
          <cell r="C1507">
            <v>0.31019999999999998</v>
          </cell>
        </row>
        <row r="1508">
          <cell r="A1508" t="str">
            <v>cty19121</v>
          </cell>
          <cell r="B1508" t="str">
            <v>Madison County, IA</v>
          </cell>
          <cell r="C1508">
            <v>0.31019999999999998</v>
          </cell>
        </row>
        <row r="1509">
          <cell r="A1509" t="str">
            <v>cty47041</v>
          </cell>
          <cell r="B1509" t="str">
            <v>DeKalb County, TN</v>
          </cell>
          <cell r="C1509">
            <v>0.31019999999999998</v>
          </cell>
        </row>
        <row r="1510">
          <cell r="A1510" t="str">
            <v>cty45041</v>
          </cell>
          <cell r="B1510" t="str">
            <v>Florence County, SC</v>
          </cell>
          <cell r="C1510">
            <v>0.31019999999999998</v>
          </cell>
        </row>
        <row r="1511">
          <cell r="A1511" t="str">
            <v>cty48423</v>
          </cell>
          <cell r="B1511" t="str">
            <v>Smith County, TX</v>
          </cell>
          <cell r="C1511">
            <v>0.31009999999999999</v>
          </cell>
        </row>
        <row r="1512">
          <cell r="A1512" t="str">
            <v>cty39171</v>
          </cell>
          <cell r="B1512" t="str">
            <v>Williams County, OH</v>
          </cell>
          <cell r="C1512">
            <v>0.31009999999999999</v>
          </cell>
        </row>
        <row r="1513">
          <cell r="A1513" t="str">
            <v>cty51159</v>
          </cell>
          <cell r="B1513" t="str">
            <v>Richmond County, VA</v>
          </cell>
          <cell r="C1513">
            <v>0.31</v>
          </cell>
        </row>
        <row r="1514">
          <cell r="A1514" t="str">
            <v>cty50009</v>
          </cell>
          <cell r="B1514" t="str">
            <v>Essex County, VT</v>
          </cell>
          <cell r="C1514">
            <v>0.31</v>
          </cell>
        </row>
        <row r="1515">
          <cell r="A1515" t="str">
            <v>cty29079</v>
          </cell>
          <cell r="B1515" t="str">
            <v>Grundy County, MO</v>
          </cell>
          <cell r="C1515">
            <v>0.31</v>
          </cell>
        </row>
        <row r="1516">
          <cell r="A1516" t="str">
            <v>cty31049</v>
          </cell>
          <cell r="B1516" t="str">
            <v>Deuel County, NE</v>
          </cell>
          <cell r="C1516">
            <v>0.30990000000000001</v>
          </cell>
        </row>
        <row r="1517">
          <cell r="A1517" t="str">
            <v>cty17029</v>
          </cell>
          <cell r="B1517" t="str">
            <v>Coles County, IL</v>
          </cell>
          <cell r="C1517">
            <v>0.30980000000000002</v>
          </cell>
        </row>
        <row r="1518">
          <cell r="A1518" t="str">
            <v>cty18019</v>
          </cell>
          <cell r="B1518" t="str">
            <v>Clark County, IN</v>
          </cell>
          <cell r="C1518">
            <v>0.30980000000000002</v>
          </cell>
        </row>
        <row r="1519">
          <cell r="A1519" t="str">
            <v>cty19159</v>
          </cell>
          <cell r="B1519" t="str">
            <v>Ringgold County, IA</v>
          </cell>
          <cell r="C1519">
            <v>0.30959999999999999</v>
          </cell>
        </row>
        <row r="1520">
          <cell r="A1520" t="str">
            <v>cty40009</v>
          </cell>
          <cell r="B1520" t="str">
            <v>Beckham County, OK</v>
          </cell>
          <cell r="C1520">
            <v>0.30940000000000001</v>
          </cell>
        </row>
        <row r="1521">
          <cell r="A1521" t="str">
            <v>cty37133</v>
          </cell>
          <cell r="B1521" t="str">
            <v>Onslow County, NC</v>
          </cell>
          <cell r="C1521">
            <v>0.30940000000000001</v>
          </cell>
        </row>
        <row r="1522">
          <cell r="A1522" t="str">
            <v>cty16011</v>
          </cell>
          <cell r="B1522" t="str">
            <v>Bingham County, ID</v>
          </cell>
          <cell r="C1522">
            <v>0.30930000000000002</v>
          </cell>
        </row>
        <row r="1523">
          <cell r="A1523" t="str">
            <v>cty55031</v>
          </cell>
          <cell r="B1523" t="str">
            <v>Douglas County, WI</v>
          </cell>
          <cell r="C1523">
            <v>0.30919999999999997</v>
          </cell>
        </row>
        <row r="1524">
          <cell r="A1524" t="str">
            <v>cty46105</v>
          </cell>
          <cell r="B1524" t="str">
            <v>Perkins County, SD</v>
          </cell>
          <cell r="C1524">
            <v>0.30919999999999997</v>
          </cell>
        </row>
        <row r="1525">
          <cell r="A1525" t="str">
            <v>cty21043</v>
          </cell>
          <cell r="B1525" t="str">
            <v>Carter County, KY</v>
          </cell>
          <cell r="C1525">
            <v>0.30919999999999997</v>
          </cell>
        </row>
        <row r="1526">
          <cell r="A1526" t="str">
            <v>cty28067</v>
          </cell>
          <cell r="B1526" t="str">
            <v>Jones County, MS</v>
          </cell>
          <cell r="C1526">
            <v>0.30909999999999999</v>
          </cell>
        </row>
        <row r="1527">
          <cell r="A1527" t="str">
            <v>cty54091</v>
          </cell>
          <cell r="B1527" t="str">
            <v>Taylor County, WV</v>
          </cell>
          <cell r="C1527">
            <v>0.30909999999999999</v>
          </cell>
        </row>
        <row r="1528">
          <cell r="A1528" t="str">
            <v>cty48089</v>
          </cell>
          <cell r="B1528" t="str">
            <v>Colorado County, TX</v>
          </cell>
          <cell r="C1528">
            <v>0.30909999999999999</v>
          </cell>
        </row>
        <row r="1529">
          <cell r="A1529" t="str">
            <v>cty48505</v>
          </cell>
          <cell r="B1529" t="str">
            <v>Zapata County, TX</v>
          </cell>
          <cell r="C1529">
            <v>0.309</v>
          </cell>
        </row>
        <row r="1530">
          <cell r="A1530" t="str">
            <v>cty51015</v>
          </cell>
          <cell r="B1530" t="str">
            <v>Augusta County, VA</v>
          </cell>
          <cell r="C1530">
            <v>0.309</v>
          </cell>
        </row>
        <row r="1531">
          <cell r="A1531" t="str">
            <v>cty37199</v>
          </cell>
          <cell r="B1531" t="str">
            <v>Yancey County, NC</v>
          </cell>
          <cell r="C1531">
            <v>0.30890000000000001</v>
          </cell>
        </row>
        <row r="1532">
          <cell r="A1532" t="str">
            <v>cty12127</v>
          </cell>
          <cell r="B1532" t="str">
            <v>Volusia County, FL</v>
          </cell>
          <cell r="C1532">
            <v>0.30880000000000002</v>
          </cell>
        </row>
        <row r="1533">
          <cell r="A1533" t="str">
            <v>cty21049</v>
          </cell>
          <cell r="B1533" t="str">
            <v>Clark County, KY</v>
          </cell>
          <cell r="C1533">
            <v>0.30880000000000002</v>
          </cell>
        </row>
        <row r="1534">
          <cell r="A1534" t="str">
            <v>cty48313</v>
          </cell>
          <cell r="B1534" t="str">
            <v>Madison County, TX</v>
          </cell>
          <cell r="C1534">
            <v>0.30880000000000002</v>
          </cell>
        </row>
        <row r="1535">
          <cell r="A1535" t="str">
            <v>cty22077</v>
          </cell>
          <cell r="B1535" t="str">
            <v>Pointe Coupee Parish, LA</v>
          </cell>
          <cell r="C1535">
            <v>0.30869999999999997</v>
          </cell>
        </row>
        <row r="1536">
          <cell r="A1536" t="str">
            <v>cty30047</v>
          </cell>
          <cell r="B1536" t="str">
            <v>Lake County, MT</v>
          </cell>
          <cell r="C1536">
            <v>0.30859999999999999</v>
          </cell>
        </row>
        <row r="1537">
          <cell r="A1537" t="str">
            <v>cty28087</v>
          </cell>
          <cell r="B1537" t="str">
            <v>Lowndes County, MS</v>
          </cell>
          <cell r="C1537">
            <v>0.3085</v>
          </cell>
        </row>
        <row r="1538">
          <cell r="A1538" t="str">
            <v>cty42001</v>
          </cell>
          <cell r="B1538" t="str">
            <v>Adams County, PA</v>
          </cell>
          <cell r="C1538">
            <v>0.3085</v>
          </cell>
        </row>
        <row r="1539">
          <cell r="A1539" t="str">
            <v>cty29169</v>
          </cell>
          <cell r="B1539" t="str">
            <v>Pulaski County, MO</v>
          </cell>
          <cell r="C1539">
            <v>0.30819999999999997</v>
          </cell>
        </row>
        <row r="1540">
          <cell r="A1540" t="str">
            <v>cty29097</v>
          </cell>
          <cell r="B1540" t="str">
            <v>Jasper County, MO</v>
          </cell>
          <cell r="C1540">
            <v>0.308</v>
          </cell>
        </row>
        <row r="1541">
          <cell r="A1541" t="str">
            <v>cty32005</v>
          </cell>
          <cell r="B1541" t="str">
            <v>Douglas County, NV</v>
          </cell>
          <cell r="C1541">
            <v>0.308</v>
          </cell>
        </row>
        <row r="1542">
          <cell r="A1542" t="str">
            <v>cty21171</v>
          </cell>
          <cell r="B1542" t="str">
            <v>Monroe County, KY</v>
          </cell>
          <cell r="C1542">
            <v>0.308</v>
          </cell>
        </row>
        <row r="1543">
          <cell r="A1543" t="str">
            <v>cty26105</v>
          </cell>
          <cell r="B1543" t="str">
            <v>Mason County, MI</v>
          </cell>
          <cell r="C1543">
            <v>0.30790000000000001</v>
          </cell>
        </row>
        <row r="1544">
          <cell r="A1544" t="str">
            <v>cty28011</v>
          </cell>
          <cell r="B1544" t="str">
            <v>Bolivar County, MS</v>
          </cell>
          <cell r="C1544">
            <v>0.30790000000000001</v>
          </cell>
        </row>
        <row r="1545">
          <cell r="A1545" t="str">
            <v>cty16055</v>
          </cell>
          <cell r="B1545" t="str">
            <v>Kootenai County, ID</v>
          </cell>
          <cell r="C1545">
            <v>0.30780000000000002</v>
          </cell>
        </row>
        <row r="1546">
          <cell r="A1546" t="str">
            <v>cty54057</v>
          </cell>
          <cell r="B1546" t="str">
            <v>Mineral County, WV</v>
          </cell>
          <cell r="C1546">
            <v>0.30780000000000002</v>
          </cell>
        </row>
        <row r="1547">
          <cell r="A1547" t="str">
            <v>cty40123</v>
          </cell>
          <cell r="B1547" t="str">
            <v>Pontotoc County, OK</v>
          </cell>
          <cell r="C1547">
            <v>0.30769999999999997</v>
          </cell>
        </row>
        <row r="1548">
          <cell r="A1548" t="str">
            <v>cty05139</v>
          </cell>
          <cell r="B1548" t="str">
            <v>Union County, AR</v>
          </cell>
          <cell r="C1548">
            <v>0.30769999999999997</v>
          </cell>
        </row>
        <row r="1549">
          <cell r="A1549" t="str">
            <v>cty39141</v>
          </cell>
          <cell r="B1549" t="str">
            <v>Ross County, OH</v>
          </cell>
          <cell r="C1549">
            <v>0.30769999999999997</v>
          </cell>
        </row>
        <row r="1550">
          <cell r="A1550" t="str">
            <v>cty22019</v>
          </cell>
          <cell r="B1550" t="str">
            <v>Calcasieu Parish, LA</v>
          </cell>
          <cell r="C1550">
            <v>0.30759999999999998</v>
          </cell>
        </row>
        <row r="1551">
          <cell r="A1551" t="str">
            <v>cty12019</v>
          </cell>
          <cell r="B1551" t="str">
            <v>Clay County, FL</v>
          </cell>
          <cell r="C1551">
            <v>0.30759999999999998</v>
          </cell>
        </row>
        <row r="1552">
          <cell r="A1552" t="str">
            <v>cty36097</v>
          </cell>
          <cell r="B1552" t="str">
            <v>Schuyler County, NY</v>
          </cell>
          <cell r="C1552">
            <v>0.30759999999999998</v>
          </cell>
        </row>
        <row r="1553">
          <cell r="A1553" t="str">
            <v>cty18107</v>
          </cell>
          <cell r="B1553" t="str">
            <v>Montgomery County, IN</v>
          </cell>
          <cell r="C1553">
            <v>0.3075</v>
          </cell>
        </row>
        <row r="1554">
          <cell r="A1554" t="str">
            <v>cty20175</v>
          </cell>
          <cell r="B1554" t="str">
            <v>Seward County, KS</v>
          </cell>
          <cell r="C1554">
            <v>0.30740000000000001</v>
          </cell>
        </row>
        <row r="1555">
          <cell r="A1555" t="str">
            <v>cty19177</v>
          </cell>
          <cell r="B1555" t="str">
            <v>Van Buren County, IA</v>
          </cell>
          <cell r="C1555">
            <v>0.30730000000000002</v>
          </cell>
        </row>
        <row r="1556">
          <cell r="A1556" t="str">
            <v>cty29101</v>
          </cell>
          <cell r="B1556" t="str">
            <v>Johnson County, MO</v>
          </cell>
          <cell r="C1556">
            <v>0.30730000000000002</v>
          </cell>
        </row>
        <row r="1557">
          <cell r="A1557" t="str">
            <v>cty45017</v>
          </cell>
          <cell r="B1557" t="str">
            <v>Calhoun County, SC</v>
          </cell>
          <cell r="C1557">
            <v>0.30719999999999997</v>
          </cell>
        </row>
        <row r="1558">
          <cell r="A1558" t="str">
            <v>cty21235</v>
          </cell>
          <cell r="B1558" t="str">
            <v>Whitley County, KY</v>
          </cell>
          <cell r="C1558">
            <v>0.30709999999999998</v>
          </cell>
        </row>
        <row r="1559">
          <cell r="A1559" t="str">
            <v>cty55043</v>
          </cell>
          <cell r="B1559" t="str">
            <v>Grant County, WI</v>
          </cell>
          <cell r="C1559">
            <v>0.30690000000000001</v>
          </cell>
        </row>
        <row r="1560">
          <cell r="A1560" t="str">
            <v>cty37171</v>
          </cell>
          <cell r="B1560" t="str">
            <v>Surry County, NC</v>
          </cell>
          <cell r="C1560">
            <v>0.30680000000000002</v>
          </cell>
        </row>
        <row r="1561">
          <cell r="A1561" t="str">
            <v>cty18121</v>
          </cell>
          <cell r="B1561" t="str">
            <v>Parke County, IN</v>
          </cell>
          <cell r="C1561">
            <v>0.30680000000000002</v>
          </cell>
        </row>
        <row r="1562">
          <cell r="A1562" t="str">
            <v>cty22073</v>
          </cell>
          <cell r="B1562" t="str">
            <v>Ouachita Parish, LA</v>
          </cell>
          <cell r="C1562">
            <v>0.30669999999999997</v>
          </cell>
        </row>
        <row r="1563">
          <cell r="A1563" t="str">
            <v>cty06089</v>
          </cell>
          <cell r="B1563" t="str">
            <v>Shasta County, CA</v>
          </cell>
          <cell r="C1563">
            <v>0.30659999999999998</v>
          </cell>
        </row>
        <row r="1564">
          <cell r="A1564" t="str">
            <v>cty05143</v>
          </cell>
          <cell r="B1564" t="str">
            <v>Washington County, AR</v>
          </cell>
          <cell r="C1564">
            <v>0.30659999999999998</v>
          </cell>
        </row>
        <row r="1565">
          <cell r="A1565" t="str">
            <v>cty21211</v>
          </cell>
          <cell r="B1565" t="str">
            <v>Shelby County, KY</v>
          </cell>
          <cell r="C1565">
            <v>0.30649999999999999</v>
          </cell>
        </row>
        <row r="1566">
          <cell r="A1566" t="str">
            <v>cty49025</v>
          </cell>
          <cell r="B1566" t="str">
            <v>Kane County, UT</v>
          </cell>
          <cell r="C1566">
            <v>0.30649999999999999</v>
          </cell>
        </row>
        <row r="1567">
          <cell r="A1567" t="str">
            <v>cty17021</v>
          </cell>
          <cell r="B1567" t="str">
            <v>Christian County, IL</v>
          </cell>
          <cell r="C1567">
            <v>0.30649999999999999</v>
          </cell>
        </row>
        <row r="1568">
          <cell r="A1568" t="str">
            <v>cty39089</v>
          </cell>
          <cell r="B1568" t="str">
            <v>Licking County, OH</v>
          </cell>
          <cell r="C1568">
            <v>0.30640000000000001</v>
          </cell>
        </row>
        <row r="1569">
          <cell r="A1569" t="str">
            <v>cty12081</v>
          </cell>
          <cell r="B1569" t="str">
            <v>Manatee County, FL</v>
          </cell>
          <cell r="C1569">
            <v>0.30620000000000003</v>
          </cell>
        </row>
        <row r="1570">
          <cell r="A1570" t="str">
            <v>cty48367</v>
          </cell>
          <cell r="B1570" t="str">
            <v>Parker County, TX</v>
          </cell>
          <cell r="C1570">
            <v>0.30620000000000003</v>
          </cell>
        </row>
        <row r="1571">
          <cell r="A1571" t="str">
            <v>cty21075</v>
          </cell>
          <cell r="B1571" t="str">
            <v>Fulton County, KY</v>
          </cell>
          <cell r="C1571">
            <v>0.30620000000000003</v>
          </cell>
        </row>
        <row r="1572">
          <cell r="A1572" t="str">
            <v>cty13283</v>
          </cell>
          <cell r="B1572" t="str">
            <v>Treutlen County, GA</v>
          </cell>
          <cell r="C1572">
            <v>0.30620000000000003</v>
          </cell>
        </row>
        <row r="1573">
          <cell r="A1573" t="str">
            <v>cty06101</v>
          </cell>
          <cell r="B1573" t="str">
            <v>Sutter County, CA</v>
          </cell>
          <cell r="C1573">
            <v>0.30599999999999999</v>
          </cell>
        </row>
        <row r="1574">
          <cell r="A1574" t="str">
            <v>cty48219</v>
          </cell>
          <cell r="B1574" t="str">
            <v>Hockley County, TX</v>
          </cell>
          <cell r="C1574">
            <v>0.30599999999999999</v>
          </cell>
        </row>
        <row r="1575">
          <cell r="A1575" t="str">
            <v>cty48087</v>
          </cell>
          <cell r="B1575" t="str">
            <v>Collingsworth County, TX</v>
          </cell>
          <cell r="C1575">
            <v>0.30590000000000001</v>
          </cell>
        </row>
        <row r="1576">
          <cell r="A1576" t="str">
            <v>cty26155</v>
          </cell>
          <cell r="B1576" t="str">
            <v>Shiawassee County, MI</v>
          </cell>
          <cell r="C1576">
            <v>0.30580000000000002</v>
          </cell>
        </row>
        <row r="1577">
          <cell r="A1577" t="str">
            <v>cty29199</v>
          </cell>
          <cell r="B1577" t="str">
            <v>Scotland County, MO</v>
          </cell>
          <cell r="C1577">
            <v>0.30580000000000002</v>
          </cell>
        </row>
        <row r="1578">
          <cell r="A1578" t="str">
            <v>cty17157</v>
          </cell>
          <cell r="B1578" t="str">
            <v>Randolph County, IL</v>
          </cell>
          <cell r="C1578">
            <v>0.30580000000000002</v>
          </cell>
        </row>
        <row r="1579">
          <cell r="A1579" t="str">
            <v>cty21221</v>
          </cell>
          <cell r="B1579" t="str">
            <v>Trigg County, KY</v>
          </cell>
          <cell r="C1579">
            <v>0.30570000000000003</v>
          </cell>
        </row>
        <row r="1580">
          <cell r="A1580" t="str">
            <v>cty47017</v>
          </cell>
          <cell r="B1580" t="str">
            <v>Carroll County, TN</v>
          </cell>
          <cell r="C1580">
            <v>0.30570000000000003</v>
          </cell>
        </row>
        <row r="1581">
          <cell r="A1581" t="str">
            <v>cty45051</v>
          </cell>
          <cell r="B1581" t="str">
            <v>Horry County, SC</v>
          </cell>
          <cell r="C1581">
            <v>0.30559999999999998</v>
          </cell>
        </row>
        <row r="1582">
          <cell r="A1582" t="str">
            <v>cty48141</v>
          </cell>
          <cell r="B1582" t="str">
            <v>El Paso County, TX</v>
          </cell>
          <cell r="C1582">
            <v>0.30559999999999998</v>
          </cell>
        </row>
        <row r="1583">
          <cell r="A1583" t="str">
            <v>cty16003</v>
          </cell>
          <cell r="B1583" t="str">
            <v>Adams County, ID</v>
          </cell>
          <cell r="C1583">
            <v>0.3054</v>
          </cell>
        </row>
        <row r="1584">
          <cell r="A1584" t="str">
            <v>cty12033</v>
          </cell>
          <cell r="B1584" t="str">
            <v>Escambia County, FL</v>
          </cell>
          <cell r="C1584">
            <v>0.30530000000000002</v>
          </cell>
        </row>
        <row r="1585">
          <cell r="A1585" t="str">
            <v>cty40083</v>
          </cell>
          <cell r="B1585" t="str">
            <v>Logan County, OK</v>
          </cell>
          <cell r="C1585">
            <v>0.30530000000000002</v>
          </cell>
        </row>
        <row r="1586">
          <cell r="A1586" t="str">
            <v>cty36049</v>
          </cell>
          <cell r="B1586" t="str">
            <v>Lewis County, NY</v>
          </cell>
          <cell r="C1586">
            <v>0.30520000000000003</v>
          </cell>
        </row>
        <row r="1587">
          <cell r="A1587" t="str">
            <v>cty38079</v>
          </cell>
          <cell r="B1587" t="str">
            <v>Rolette County, ND</v>
          </cell>
          <cell r="C1587">
            <v>0.30509999999999998</v>
          </cell>
        </row>
        <row r="1588">
          <cell r="A1588" t="str">
            <v>cty15009</v>
          </cell>
          <cell r="B1588" t="str">
            <v>Maui County, HI</v>
          </cell>
          <cell r="C1588">
            <v>0.30509999999999998</v>
          </cell>
        </row>
        <row r="1589">
          <cell r="A1589" t="str">
            <v>cty17015</v>
          </cell>
          <cell r="B1589" t="str">
            <v>Carroll County, IL</v>
          </cell>
          <cell r="C1589">
            <v>0.30499999999999999</v>
          </cell>
        </row>
        <row r="1590">
          <cell r="A1590" t="str">
            <v>cty34011</v>
          </cell>
          <cell r="B1590" t="str">
            <v>Cumberland County, NJ</v>
          </cell>
          <cell r="C1590">
            <v>0.30480000000000002</v>
          </cell>
        </row>
        <row r="1591">
          <cell r="A1591" t="str">
            <v>cty05115</v>
          </cell>
          <cell r="B1591" t="str">
            <v>Pope County, AR</v>
          </cell>
          <cell r="C1591">
            <v>0.30480000000000002</v>
          </cell>
        </row>
        <row r="1592">
          <cell r="A1592" t="str">
            <v>cty45073</v>
          </cell>
          <cell r="B1592" t="str">
            <v>Oconee County, SC</v>
          </cell>
          <cell r="C1592">
            <v>0.30459999999999998</v>
          </cell>
        </row>
        <row r="1593">
          <cell r="A1593" t="str">
            <v>cty29021</v>
          </cell>
          <cell r="B1593" t="str">
            <v>Buchanan County, MO</v>
          </cell>
          <cell r="C1593">
            <v>0.30449999999999999</v>
          </cell>
        </row>
        <row r="1594">
          <cell r="A1594" t="str">
            <v>cty18033</v>
          </cell>
          <cell r="B1594" t="str">
            <v>DeKalb County, IN</v>
          </cell>
          <cell r="C1594">
            <v>0.3044</v>
          </cell>
        </row>
        <row r="1595">
          <cell r="A1595" t="str">
            <v>cty18099</v>
          </cell>
          <cell r="B1595" t="str">
            <v>Marshall County, IN</v>
          </cell>
          <cell r="C1595">
            <v>0.30420000000000003</v>
          </cell>
        </row>
        <row r="1596">
          <cell r="A1596" t="str">
            <v>cty18169</v>
          </cell>
          <cell r="B1596" t="str">
            <v>Wabash County, IN</v>
          </cell>
          <cell r="C1596">
            <v>0.30409999999999998</v>
          </cell>
        </row>
        <row r="1597">
          <cell r="A1597" t="str">
            <v>cty10005</v>
          </cell>
          <cell r="B1597" t="str">
            <v>Sussex County, DE</v>
          </cell>
          <cell r="C1597">
            <v>0.30399999999999999</v>
          </cell>
        </row>
        <row r="1598">
          <cell r="A1598" t="str">
            <v>cty18051</v>
          </cell>
          <cell r="B1598" t="str">
            <v>Gibson County, IN</v>
          </cell>
          <cell r="C1598">
            <v>0.30399999999999999</v>
          </cell>
        </row>
        <row r="1599">
          <cell r="A1599" t="str">
            <v>cty56037</v>
          </cell>
          <cell r="B1599" t="str">
            <v>Sweetwater County, WY</v>
          </cell>
          <cell r="C1599">
            <v>0.3039</v>
          </cell>
        </row>
        <row r="1600">
          <cell r="A1600" t="str">
            <v>cty18021</v>
          </cell>
          <cell r="B1600" t="str">
            <v>Clay County, IN</v>
          </cell>
          <cell r="C1600">
            <v>0.3039</v>
          </cell>
        </row>
        <row r="1601">
          <cell r="A1601" t="str">
            <v>cty23027</v>
          </cell>
          <cell r="B1601" t="str">
            <v>Waldo County, ME</v>
          </cell>
          <cell r="C1601">
            <v>0.3039</v>
          </cell>
        </row>
        <row r="1602">
          <cell r="A1602" t="str">
            <v>cty26063</v>
          </cell>
          <cell r="B1602" t="str">
            <v>Huron County, MI</v>
          </cell>
          <cell r="C1602">
            <v>0.30380000000000001</v>
          </cell>
        </row>
        <row r="1603">
          <cell r="A1603" t="str">
            <v>cty19171</v>
          </cell>
          <cell r="B1603" t="str">
            <v>Tama County, IA</v>
          </cell>
          <cell r="C1603">
            <v>0.30370000000000003</v>
          </cell>
        </row>
        <row r="1604">
          <cell r="A1604" t="str">
            <v>cty38027</v>
          </cell>
          <cell r="B1604" t="str">
            <v>Eddy County, ND</v>
          </cell>
          <cell r="C1604">
            <v>0.30370000000000003</v>
          </cell>
        </row>
        <row r="1605">
          <cell r="A1605" t="str">
            <v>cty28075</v>
          </cell>
          <cell r="B1605" t="str">
            <v>Lauderdale County, MS</v>
          </cell>
          <cell r="C1605">
            <v>0.30370000000000003</v>
          </cell>
        </row>
        <row r="1606">
          <cell r="A1606" t="str">
            <v>cty13299</v>
          </cell>
          <cell r="B1606" t="str">
            <v>Ware County, GA</v>
          </cell>
          <cell r="C1606">
            <v>0.30359999999999998</v>
          </cell>
        </row>
        <row r="1607">
          <cell r="A1607" t="str">
            <v>cty20031</v>
          </cell>
          <cell r="B1607" t="str">
            <v>Coffey County, KS</v>
          </cell>
          <cell r="C1607">
            <v>0.30349999999999999</v>
          </cell>
        </row>
        <row r="1608">
          <cell r="A1608" t="str">
            <v>cty06093</v>
          </cell>
          <cell r="B1608" t="str">
            <v>Siskiyou County, CA</v>
          </cell>
          <cell r="C1608">
            <v>0.30320000000000003</v>
          </cell>
        </row>
        <row r="1609">
          <cell r="A1609" t="str">
            <v>cty13291</v>
          </cell>
          <cell r="B1609" t="str">
            <v>Union County, GA</v>
          </cell>
          <cell r="C1609">
            <v>0.30320000000000003</v>
          </cell>
        </row>
        <row r="1610">
          <cell r="A1610" t="str">
            <v>cty55103</v>
          </cell>
          <cell r="B1610" t="str">
            <v>Richland County, WI</v>
          </cell>
          <cell r="C1610">
            <v>0.30309999999999998</v>
          </cell>
        </row>
        <row r="1611">
          <cell r="A1611" t="str">
            <v>cty55011</v>
          </cell>
          <cell r="B1611" t="str">
            <v>Buffalo County, WI</v>
          </cell>
          <cell r="C1611">
            <v>0.30299999999999999</v>
          </cell>
        </row>
        <row r="1612">
          <cell r="A1612" t="str">
            <v>cty50011</v>
          </cell>
          <cell r="B1612" t="str">
            <v>Franklin County, VT</v>
          </cell>
          <cell r="C1612">
            <v>0.3029</v>
          </cell>
        </row>
        <row r="1613">
          <cell r="A1613" t="str">
            <v>cty53047</v>
          </cell>
          <cell r="B1613" t="str">
            <v>Okanogan County, WA</v>
          </cell>
          <cell r="C1613">
            <v>0.30280000000000001</v>
          </cell>
        </row>
        <row r="1614">
          <cell r="A1614" t="str">
            <v>cty21017</v>
          </cell>
          <cell r="B1614" t="str">
            <v>Bourbon County, KY</v>
          </cell>
          <cell r="C1614">
            <v>0.30259999999999998</v>
          </cell>
        </row>
        <row r="1615">
          <cell r="A1615" t="str">
            <v>cty08085</v>
          </cell>
          <cell r="B1615" t="str">
            <v>Montrose County, CO</v>
          </cell>
          <cell r="C1615">
            <v>0.30249999999999999</v>
          </cell>
        </row>
        <row r="1616">
          <cell r="A1616" t="str">
            <v>cty01097</v>
          </cell>
          <cell r="B1616" t="str">
            <v>Mobile County, AL</v>
          </cell>
          <cell r="C1616">
            <v>0.3024</v>
          </cell>
        </row>
        <row r="1617">
          <cell r="A1617" t="str">
            <v>cty37195</v>
          </cell>
          <cell r="B1617" t="str">
            <v>Wilson County, NC</v>
          </cell>
          <cell r="C1617">
            <v>0.3024</v>
          </cell>
        </row>
        <row r="1618">
          <cell r="A1618" t="str">
            <v>cty51083</v>
          </cell>
          <cell r="B1618" t="str">
            <v>Halifax County, VA</v>
          </cell>
          <cell r="C1618">
            <v>0.3024</v>
          </cell>
        </row>
        <row r="1619">
          <cell r="A1619" t="str">
            <v>cty31057</v>
          </cell>
          <cell r="B1619" t="str">
            <v>Dundy County, NE</v>
          </cell>
          <cell r="C1619">
            <v>0.30230000000000001</v>
          </cell>
        </row>
        <row r="1620">
          <cell r="A1620" t="str">
            <v>cty32031</v>
          </cell>
          <cell r="B1620" t="str">
            <v>Washoe County, NV</v>
          </cell>
          <cell r="C1620">
            <v>0.30199999999999999</v>
          </cell>
        </row>
        <row r="1621">
          <cell r="A1621" t="str">
            <v>cty01001</v>
          </cell>
          <cell r="B1621" t="str">
            <v>Autauga County, AL</v>
          </cell>
          <cell r="C1621">
            <v>0.30199999999999999</v>
          </cell>
        </row>
        <row r="1622">
          <cell r="A1622" t="str">
            <v>cty16067</v>
          </cell>
          <cell r="B1622" t="str">
            <v>Minidoka County, ID</v>
          </cell>
          <cell r="C1622">
            <v>0.3019</v>
          </cell>
        </row>
        <row r="1623">
          <cell r="A1623" t="str">
            <v>cty19133</v>
          </cell>
          <cell r="B1623" t="str">
            <v>Monona County, IA</v>
          </cell>
          <cell r="C1623">
            <v>0.3019</v>
          </cell>
        </row>
        <row r="1624">
          <cell r="A1624" t="str">
            <v>cty45071</v>
          </cell>
          <cell r="B1624" t="str">
            <v>Newberry County, SC</v>
          </cell>
          <cell r="C1624">
            <v>0.30180000000000001</v>
          </cell>
        </row>
        <row r="1625">
          <cell r="A1625" t="str">
            <v>cty18083</v>
          </cell>
          <cell r="B1625" t="str">
            <v>Knox County, IN</v>
          </cell>
          <cell r="C1625">
            <v>0.30170000000000002</v>
          </cell>
        </row>
        <row r="1626">
          <cell r="A1626" t="str">
            <v>cty40055</v>
          </cell>
          <cell r="B1626" t="str">
            <v>Greer County, OK</v>
          </cell>
          <cell r="C1626">
            <v>0.30159999999999998</v>
          </cell>
        </row>
        <row r="1627">
          <cell r="A1627" t="str">
            <v>cty17127</v>
          </cell>
          <cell r="B1627" t="str">
            <v>Massac County, IL</v>
          </cell>
          <cell r="C1627">
            <v>0.30149999999999999</v>
          </cell>
        </row>
        <row r="1628">
          <cell r="A1628" t="str">
            <v>cty13031</v>
          </cell>
          <cell r="B1628" t="str">
            <v>Bulloch County, GA</v>
          </cell>
          <cell r="C1628">
            <v>0.3014</v>
          </cell>
        </row>
        <row r="1629">
          <cell r="A1629" t="str">
            <v>cty51141</v>
          </cell>
          <cell r="B1629" t="str">
            <v>Patrick County, VA</v>
          </cell>
          <cell r="C1629">
            <v>0.3014</v>
          </cell>
        </row>
        <row r="1630">
          <cell r="A1630" t="str">
            <v>cty17017</v>
          </cell>
          <cell r="B1630" t="str">
            <v>Cass County, IL</v>
          </cell>
          <cell r="C1630">
            <v>0.3014</v>
          </cell>
        </row>
        <row r="1631">
          <cell r="A1631" t="str">
            <v>cty27023</v>
          </cell>
          <cell r="B1631" t="str">
            <v>Chippewa County, MN</v>
          </cell>
          <cell r="C1631">
            <v>0.30130000000000001</v>
          </cell>
        </row>
        <row r="1632">
          <cell r="A1632" t="str">
            <v>cty21125</v>
          </cell>
          <cell r="B1632" t="str">
            <v>Laurel County, KY</v>
          </cell>
          <cell r="C1632">
            <v>0.30130000000000001</v>
          </cell>
        </row>
        <row r="1633">
          <cell r="A1633" t="str">
            <v>cty38083</v>
          </cell>
          <cell r="B1633" t="str">
            <v>Sheridan County, ND</v>
          </cell>
          <cell r="C1633">
            <v>0.30099999999999999</v>
          </cell>
        </row>
        <row r="1634">
          <cell r="A1634" t="str">
            <v>cty31043</v>
          </cell>
          <cell r="B1634" t="str">
            <v>Dakota County, NE</v>
          </cell>
          <cell r="C1634">
            <v>0.3009</v>
          </cell>
        </row>
        <row r="1635">
          <cell r="A1635" t="str">
            <v>cty26073</v>
          </cell>
          <cell r="B1635" t="str">
            <v>Isabella County, MI</v>
          </cell>
          <cell r="C1635">
            <v>0.3009</v>
          </cell>
        </row>
        <row r="1636">
          <cell r="A1636" t="str">
            <v>cty27159</v>
          </cell>
          <cell r="B1636" t="str">
            <v>Wadena County, MN</v>
          </cell>
          <cell r="C1636">
            <v>0.3009</v>
          </cell>
        </row>
        <row r="1637">
          <cell r="A1637" t="str">
            <v>cty13185</v>
          </cell>
          <cell r="B1637" t="str">
            <v>Lowndes County, GA</v>
          </cell>
          <cell r="C1637">
            <v>0.30070000000000002</v>
          </cell>
        </row>
        <row r="1638">
          <cell r="A1638" t="str">
            <v>cty13273</v>
          </cell>
          <cell r="B1638" t="str">
            <v>Terrell County, GA</v>
          </cell>
          <cell r="C1638">
            <v>0.30049999999999999</v>
          </cell>
        </row>
        <row r="1639">
          <cell r="A1639" t="str">
            <v>cty29217</v>
          </cell>
          <cell r="B1639" t="str">
            <v>Vernon County, MO</v>
          </cell>
          <cell r="C1639">
            <v>0.30049999999999999</v>
          </cell>
        </row>
        <row r="1640">
          <cell r="A1640" t="str">
            <v>cty42039</v>
          </cell>
          <cell r="B1640" t="str">
            <v>Crawford County, PA</v>
          </cell>
          <cell r="C1640">
            <v>0.30049999999999999</v>
          </cell>
        </row>
        <row r="1641">
          <cell r="A1641" t="str">
            <v>cty48187</v>
          </cell>
          <cell r="B1641" t="str">
            <v>Guadalupe County, TX</v>
          </cell>
          <cell r="C1641">
            <v>0.30020000000000002</v>
          </cell>
        </row>
        <row r="1642">
          <cell r="A1642" t="str">
            <v>cty01051</v>
          </cell>
          <cell r="B1642" t="str">
            <v>Elmore County, AL</v>
          </cell>
          <cell r="C1642">
            <v>0.30009999999999998</v>
          </cell>
        </row>
        <row r="1643">
          <cell r="A1643" t="str">
            <v>cty51001</v>
          </cell>
          <cell r="B1643" t="str">
            <v>Accomack County, VA</v>
          </cell>
          <cell r="C1643">
            <v>0.30009999999999998</v>
          </cell>
        </row>
        <row r="1644">
          <cell r="A1644" t="str">
            <v>cty42023</v>
          </cell>
          <cell r="B1644" t="str">
            <v>Cameron County, PA</v>
          </cell>
          <cell r="C1644">
            <v>0.2999</v>
          </cell>
        </row>
        <row r="1645">
          <cell r="A1645" t="str">
            <v>cty31059</v>
          </cell>
          <cell r="B1645" t="str">
            <v>Fillmore County, NE</v>
          </cell>
          <cell r="C1645">
            <v>0.2999</v>
          </cell>
        </row>
        <row r="1646">
          <cell r="A1646" t="str">
            <v>cty08055</v>
          </cell>
          <cell r="B1646" t="str">
            <v>Huerfano County, CO</v>
          </cell>
          <cell r="C1646">
            <v>0.2999</v>
          </cell>
        </row>
        <row r="1647">
          <cell r="A1647" t="str">
            <v>cty24043</v>
          </cell>
          <cell r="B1647" t="str">
            <v>Washington County, MD</v>
          </cell>
          <cell r="C1647">
            <v>0.29980000000000001</v>
          </cell>
        </row>
        <row r="1648">
          <cell r="A1648" t="str">
            <v>cty45077</v>
          </cell>
          <cell r="B1648" t="str">
            <v>Pickens County, SC</v>
          </cell>
          <cell r="C1648">
            <v>0.29970000000000002</v>
          </cell>
        </row>
        <row r="1649">
          <cell r="A1649" t="str">
            <v>cty06053</v>
          </cell>
          <cell r="B1649" t="str">
            <v>Monterey County, CA</v>
          </cell>
          <cell r="C1649">
            <v>0.29959999999999998</v>
          </cell>
        </row>
        <row r="1650">
          <cell r="A1650" t="str">
            <v>cty26025</v>
          </cell>
          <cell r="B1650" t="str">
            <v>Calhoun County, MI</v>
          </cell>
          <cell r="C1650">
            <v>0.29959999999999998</v>
          </cell>
        </row>
        <row r="1651">
          <cell r="A1651" t="str">
            <v>cty16051</v>
          </cell>
          <cell r="B1651" t="str">
            <v>Jefferson County, ID</v>
          </cell>
          <cell r="C1651">
            <v>0.29949999999999999</v>
          </cell>
        </row>
        <row r="1652">
          <cell r="A1652" t="str">
            <v>cty21195</v>
          </cell>
          <cell r="B1652" t="str">
            <v>Pike County, KY</v>
          </cell>
          <cell r="C1652">
            <v>0.29949999999999999</v>
          </cell>
        </row>
        <row r="1653">
          <cell r="A1653" t="str">
            <v>cty39143</v>
          </cell>
          <cell r="B1653" t="str">
            <v>Sandusky County, OH</v>
          </cell>
          <cell r="C1653">
            <v>0.2994</v>
          </cell>
        </row>
        <row r="1654">
          <cell r="A1654" t="str">
            <v>cty53011</v>
          </cell>
          <cell r="B1654" t="str">
            <v>Clark County, WA</v>
          </cell>
          <cell r="C1654">
            <v>0.29930000000000001</v>
          </cell>
        </row>
        <row r="1655">
          <cell r="A1655" t="str">
            <v>cty28031</v>
          </cell>
          <cell r="B1655" t="str">
            <v>Covington County, MS</v>
          </cell>
          <cell r="C1655">
            <v>0.29930000000000001</v>
          </cell>
        </row>
        <row r="1656">
          <cell r="A1656" t="str">
            <v>cty01055</v>
          </cell>
          <cell r="B1656" t="str">
            <v>Etowah County, AL</v>
          </cell>
          <cell r="C1656">
            <v>0.29930000000000001</v>
          </cell>
        </row>
        <row r="1657">
          <cell r="A1657" t="str">
            <v>cty48057</v>
          </cell>
          <cell r="B1657" t="str">
            <v>Calhoun County, TX</v>
          </cell>
          <cell r="C1657">
            <v>0.29930000000000001</v>
          </cell>
        </row>
        <row r="1658">
          <cell r="A1658" t="str">
            <v>cty51155</v>
          </cell>
          <cell r="B1658" t="str">
            <v>Pulaski County, VA</v>
          </cell>
          <cell r="C1658">
            <v>0.29930000000000001</v>
          </cell>
        </row>
        <row r="1659">
          <cell r="A1659" t="str">
            <v>cty22017</v>
          </cell>
          <cell r="B1659" t="str">
            <v>Caddo Parish, LA</v>
          </cell>
          <cell r="C1659">
            <v>0.29920000000000002</v>
          </cell>
        </row>
        <row r="1660">
          <cell r="A1660" t="str">
            <v>cty55033</v>
          </cell>
          <cell r="B1660" t="str">
            <v>Dunn County, WI</v>
          </cell>
          <cell r="C1660">
            <v>0.29909999999999998</v>
          </cell>
        </row>
        <row r="1661">
          <cell r="A1661" t="str">
            <v>cty05031</v>
          </cell>
          <cell r="B1661" t="str">
            <v>Craighead County, AR</v>
          </cell>
          <cell r="C1661">
            <v>0.29909999999999998</v>
          </cell>
        </row>
        <row r="1662">
          <cell r="A1662" t="str">
            <v>cty54075</v>
          </cell>
          <cell r="B1662" t="str">
            <v>Pocahontas County, WV</v>
          </cell>
          <cell r="C1662">
            <v>0.29899999999999999</v>
          </cell>
        </row>
        <row r="1663">
          <cell r="A1663" t="str">
            <v>cty41001</v>
          </cell>
          <cell r="B1663" t="str">
            <v>Baker County, OR</v>
          </cell>
          <cell r="C1663">
            <v>0.29899999999999999</v>
          </cell>
        </row>
        <row r="1664">
          <cell r="A1664" t="str">
            <v>cty18133</v>
          </cell>
          <cell r="B1664" t="str">
            <v>Putnam County, IN</v>
          </cell>
          <cell r="C1664">
            <v>0.2989</v>
          </cell>
        </row>
        <row r="1665">
          <cell r="A1665" t="str">
            <v>cty37167</v>
          </cell>
          <cell r="B1665" t="str">
            <v>Stanly County, NC</v>
          </cell>
          <cell r="C1665">
            <v>0.29880000000000001</v>
          </cell>
        </row>
        <row r="1666">
          <cell r="A1666" t="str">
            <v>cty19091</v>
          </cell>
          <cell r="B1666" t="str">
            <v>Humboldt County, IA</v>
          </cell>
          <cell r="C1666">
            <v>0.29880000000000001</v>
          </cell>
        </row>
        <row r="1667">
          <cell r="A1667" t="str">
            <v>cty39069</v>
          </cell>
          <cell r="B1667" t="str">
            <v>Henry County, OH</v>
          </cell>
          <cell r="C1667">
            <v>0.29859999999999998</v>
          </cell>
        </row>
        <row r="1668">
          <cell r="A1668" t="str">
            <v>cty18053</v>
          </cell>
          <cell r="B1668" t="str">
            <v>Grant County, IN</v>
          </cell>
          <cell r="C1668">
            <v>0.29859999999999998</v>
          </cell>
        </row>
        <row r="1669">
          <cell r="A1669" t="str">
            <v>cty48399</v>
          </cell>
          <cell r="B1669" t="str">
            <v>Runnels County, TX</v>
          </cell>
          <cell r="C1669">
            <v>0.29849999999999999</v>
          </cell>
        </row>
        <row r="1670">
          <cell r="A1670" t="str">
            <v>cty42065</v>
          </cell>
          <cell r="B1670" t="str">
            <v>Jefferson County, PA</v>
          </cell>
          <cell r="C1670">
            <v>0.29849999999999999</v>
          </cell>
        </row>
        <row r="1671">
          <cell r="A1671" t="str">
            <v>cty41031</v>
          </cell>
          <cell r="B1671" t="str">
            <v>Jefferson County, OR</v>
          </cell>
          <cell r="C1671">
            <v>0.2984</v>
          </cell>
        </row>
        <row r="1672">
          <cell r="A1672" t="str">
            <v>cty12031</v>
          </cell>
          <cell r="B1672" t="str">
            <v>Duval County, FL</v>
          </cell>
          <cell r="C1672">
            <v>0.2984</v>
          </cell>
        </row>
        <row r="1673">
          <cell r="A1673" t="str">
            <v>cty05069</v>
          </cell>
          <cell r="B1673" t="str">
            <v>Jefferson County, AR</v>
          </cell>
          <cell r="C1673">
            <v>0.2984</v>
          </cell>
        </row>
        <row r="1674">
          <cell r="A1674" t="str">
            <v>cty17045</v>
          </cell>
          <cell r="B1674" t="str">
            <v>Edgar County, IL</v>
          </cell>
          <cell r="C1674">
            <v>0.2984</v>
          </cell>
        </row>
        <row r="1675">
          <cell r="A1675" t="str">
            <v>cty29099</v>
          </cell>
          <cell r="B1675" t="str">
            <v>Jefferson County, MO</v>
          </cell>
          <cell r="C1675">
            <v>0.29830000000000001</v>
          </cell>
        </row>
        <row r="1676">
          <cell r="A1676" t="str">
            <v>cty18085</v>
          </cell>
          <cell r="B1676" t="str">
            <v>Kosciusko County, IN</v>
          </cell>
          <cell r="C1676">
            <v>0.29830000000000001</v>
          </cell>
        </row>
        <row r="1677">
          <cell r="A1677" t="str">
            <v>cty51800</v>
          </cell>
          <cell r="B1677" t="str">
            <v>Suffolk city, VA</v>
          </cell>
          <cell r="C1677">
            <v>0.29809999999999998</v>
          </cell>
        </row>
        <row r="1678">
          <cell r="A1678" t="str">
            <v>cty54001</v>
          </cell>
          <cell r="B1678" t="str">
            <v>Barbour County, WV</v>
          </cell>
          <cell r="C1678">
            <v>0.29799999999999999</v>
          </cell>
        </row>
        <row r="1679">
          <cell r="A1679" t="str">
            <v>cty48103</v>
          </cell>
          <cell r="B1679" t="str">
            <v>Crane County, TX</v>
          </cell>
          <cell r="C1679">
            <v>0.29799999999999999</v>
          </cell>
        </row>
        <row r="1680">
          <cell r="A1680" t="str">
            <v>cty23025</v>
          </cell>
          <cell r="B1680" t="str">
            <v>Somerset County, ME</v>
          </cell>
          <cell r="C1680">
            <v>0.2979</v>
          </cell>
        </row>
        <row r="1681">
          <cell r="A1681" t="str">
            <v>cty29205</v>
          </cell>
          <cell r="B1681" t="str">
            <v>Shelby County, MO</v>
          </cell>
          <cell r="C1681">
            <v>0.29780000000000001</v>
          </cell>
        </row>
        <row r="1682">
          <cell r="A1682" t="str">
            <v>cty16017</v>
          </cell>
          <cell r="B1682" t="str">
            <v>Bonner County, ID</v>
          </cell>
          <cell r="C1682">
            <v>0.29780000000000001</v>
          </cell>
        </row>
        <row r="1683">
          <cell r="A1683" t="str">
            <v>cty13187</v>
          </cell>
          <cell r="B1683" t="str">
            <v>Lumpkin County, GA</v>
          </cell>
          <cell r="C1683">
            <v>0.29780000000000001</v>
          </cell>
        </row>
        <row r="1684">
          <cell r="A1684" t="str">
            <v>cty49003</v>
          </cell>
          <cell r="B1684" t="str">
            <v>Box Elder County, UT</v>
          </cell>
          <cell r="C1684">
            <v>0.29759999999999998</v>
          </cell>
        </row>
        <row r="1685">
          <cell r="A1685" t="str">
            <v>cty01045</v>
          </cell>
          <cell r="B1685" t="str">
            <v>Dale County, AL</v>
          </cell>
          <cell r="C1685">
            <v>0.29759999999999998</v>
          </cell>
        </row>
        <row r="1686">
          <cell r="A1686" t="str">
            <v>cty17117</v>
          </cell>
          <cell r="B1686" t="str">
            <v>Macoupin County, IL</v>
          </cell>
          <cell r="C1686">
            <v>0.29759999999999998</v>
          </cell>
        </row>
        <row r="1687">
          <cell r="A1687" t="str">
            <v>cty21105</v>
          </cell>
          <cell r="B1687" t="str">
            <v>Hickman County, KY</v>
          </cell>
          <cell r="C1687">
            <v>0.29749999999999999</v>
          </cell>
        </row>
        <row r="1688">
          <cell r="A1688" t="str">
            <v>cty31047</v>
          </cell>
          <cell r="B1688" t="str">
            <v>Dawson County, NE</v>
          </cell>
          <cell r="C1688">
            <v>0.29749999999999999</v>
          </cell>
        </row>
        <row r="1689">
          <cell r="A1689" t="str">
            <v>cty47033</v>
          </cell>
          <cell r="B1689" t="str">
            <v>Crockett County, TN</v>
          </cell>
          <cell r="C1689">
            <v>0.29749999999999999</v>
          </cell>
        </row>
        <row r="1690">
          <cell r="A1690" t="str">
            <v>cty18007</v>
          </cell>
          <cell r="B1690" t="str">
            <v>Benton County, IN</v>
          </cell>
          <cell r="C1690">
            <v>0.2974</v>
          </cell>
        </row>
        <row r="1691">
          <cell r="A1691" t="str">
            <v>cty20073</v>
          </cell>
          <cell r="B1691" t="str">
            <v>Greenwood County, KS</v>
          </cell>
          <cell r="C1691">
            <v>0.2974</v>
          </cell>
        </row>
        <row r="1692">
          <cell r="A1692" t="str">
            <v>cty32001</v>
          </cell>
          <cell r="B1692" t="str">
            <v>Churchill County, NV</v>
          </cell>
          <cell r="C1692">
            <v>0.29730000000000001</v>
          </cell>
        </row>
        <row r="1693">
          <cell r="A1693" t="str">
            <v>cty51025</v>
          </cell>
          <cell r="B1693" t="str">
            <v>Brunswick County, VA</v>
          </cell>
          <cell r="C1693">
            <v>0.29730000000000001</v>
          </cell>
        </row>
        <row r="1694">
          <cell r="A1694" t="str">
            <v>cty27155</v>
          </cell>
          <cell r="B1694" t="str">
            <v>Traverse County, MN</v>
          </cell>
          <cell r="C1694">
            <v>0.29730000000000001</v>
          </cell>
        </row>
        <row r="1695">
          <cell r="A1695" t="str">
            <v>cty12059</v>
          </cell>
          <cell r="B1695" t="str">
            <v>Holmes County, FL</v>
          </cell>
          <cell r="C1695">
            <v>0.29720000000000002</v>
          </cell>
        </row>
        <row r="1696">
          <cell r="A1696" t="str">
            <v>cty46123</v>
          </cell>
          <cell r="B1696" t="str">
            <v>Tripp County, SD</v>
          </cell>
          <cell r="C1696">
            <v>0.29709999999999998</v>
          </cell>
        </row>
        <row r="1697">
          <cell r="A1697" t="str">
            <v>cty48461</v>
          </cell>
          <cell r="B1697" t="str">
            <v>Upton County, TX</v>
          </cell>
          <cell r="C1697">
            <v>0.29709999999999998</v>
          </cell>
        </row>
        <row r="1698">
          <cell r="A1698" t="str">
            <v>cty36003</v>
          </cell>
          <cell r="B1698" t="str">
            <v>Allegany County, NY</v>
          </cell>
          <cell r="C1698">
            <v>0.29709999999999998</v>
          </cell>
        </row>
        <row r="1699">
          <cell r="A1699" t="str">
            <v>cty26033</v>
          </cell>
          <cell r="B1699" t="str">
            <v>Chippewa County, MI</v>
          </cell>
          <cell r="C1699">
            <v>0.29699999999999999</v>
          </cell>
        </row>
        <row r="1700">
          <cell r="A1700" t="str">
            <v>cty16035</v>
          </cell>
          <cell r="B1700" t="str">
            <v>Clearwater County, ID</v>
          </cell>
          <cell r="C1700">
            <v>0.29699999999999999</v>
          </cell>
        </row>
        <row r="1701">
          <cell r="A1701" t="str">
            <v>cty29063</v>
          </cell>
          <cell r="B1701" t="str">
            <v>DeKalb County, MO</v>
          </cell>
          <cell r="C1701">
            <v>0.29680000000000001</v>
          </cell>
        </row>
        <row r="1702">
          <cell r="A1702" t="str">
            <v>cty18103</v>
          </cell>
          <cell r="B1702" t="str">
            <v>Miami County, IN</v>
          </cell>
          <cell r="C1702">
            <v>0.29680000000000001</v>
          </cell>
        </row>
        <row r="1703">
          <cell r="A1703" t="str">
            <v>cty55005</v>
          </cell>
          <cell r="B1703" t="str">
            <v>Barron County, WI</v>
          </cell>
          <cell r="C1703">
            <v>0.29680000000000001</v>
          </cell>
        </row>
        <row r="1704">
          <cell r="A1704" t="str">
            <v>cty17175</v>
          </cell>
          <cell r="B1704" t="str">
            <v>Stark County, IL</v>
          </cell>
          <cell r="C1704">
            <v>0.29680000000000001</v>
          </cell>
        </row>
        <row r="1705">
          <cell r="A1705" t="str">
            <v>cty48493</v>
          </cell>
          <cell r="B1705" t="str">
            <v>Wilson County, TX</v>
          </cell>
          <cell r="C1705">
            <v>0.29680000000000001</v>
          </cell>
        </row>
        <row r="1706">
          <cell r="A1706" t="str">
            <v>cty37139</v>
          </cell>
          <cell r="B1706" t="str">
            <v>Pasquotank County, NC</v>
          </cell>
          <cell r="C1706">
            <v>0.29670000000000002</v>
          </cell>
        </row>
        <row r="1707">
          <cell r="A1707" t="str">
            <v>cty50019</v>
          </cell>
          <cell r="B1707" t="str">
            <v>Orleans County, VT</v>
          </cell>
          <cell r="C1707">
            <v>0.29670000000000002</v>
          </cell>
        </row>
        <row r="1708">
          <cell r="A1708" t="str">
            <v>cty39007</v>
          </cell>
          <cell r="B1708" t="str">
            <v>Ashtabula County, OH</v>
          </cell>
          <cell r="C1708">
            <v>0.29659999999999997</v>
          </cell>
        </row>
        <row r="1709">
          <cell r="A1709" t="str">
            <v>cty26121</v>
          </cell>
          <cell r="B1709" t="str">
            <v>Muskegon County, MI</v>
          </cell>
          <cell r="C1709">
            <v>0.29649999999999999</v>
          </cell>
        </row>
        <row r="1710">
          <cell r="A1710" t="str">
            <v>cty21173</v>
          </cell>
          <cell r="B1710" t="str">
            <v>Montgomery County, KY</v>
          </cell>
          <cell r="C1710">
            <v>0.29649999999999999</v>
          </cell>
        </row>
        <row r="1711">
          <cell r="A1711" t="str">
            <v>cty33019</v>
          </cell>
          <cell r="B1711" t="str">
            <v>Sullivan County, NH</v>
          </cell>
          <cell r="C1711">
            <v>0.29649999999999999</v>
          </cell>
        </row>
        <row r="1712">
          <cell r="A1712" t="str">
            <v>cty28159</v>
          </cell>
          <cell r="B1712" t="str">
            <v>Winston County, MS</v>
          </cell>
          <cell r="C1712">
            <v>0.2964</v>
          </cell>
        </row>
        <row r="1713">
          <cell r="A1713" t="str">
            <v>cty18151</v>
          </cell>
          <cell r="B1713" t="str">
            <v>Steuben County, IN</v>
          </cell>
          <cell r="C1713">
            <v>0.2964</v>
          </cell>
        </row>
        <row r="1714">
          <cell r="A1714" t="str">
            <v>cty51115</v>
          </cell>
          <cell r="B1714" t="str">
            <v>Mathews County, VA</v>
          </cell>
          <cell r="C1714">
            <v>0.2964</v>
          </cell>
        </row>
        <row r="1715">
          <cell r="A1715" t="str">
            <v>cty17165</v>
          </cell>
          <cell r="B1715" t="str">
            <v>Saline County, IL</v>
          </cell>
          <cell r="C1715">
            <v>0.29630000000000001</v>
          </cell>
        </row>
        <row r="1716">
          <cell r="A1716" t="str">
            <v>cty20001</v>
          </cell>
          <cell r="B1716" t="str">
            <v>Allen County, KS</v>
          </cell>
          <cell r="C1716">
            <v>0.29609999999999997</v>
          </cell>
        </row>
        <row r="1717">
          <cell r="A1717" t="str">
            <v>cty48029</v>
          </cell>
          <cell r="B1717" t="str">
            <v>Bexar County, TX</v>
          </cell>
          <cell r="C1717">
            <v>0.29599999999999999</v>
          </cell>
        </row>
        <row r="1718">
          <cell r="A1718" t="str">
            <v>cty37109</v>
          </cell>
          <cell r="B1718" t="str">
            <v>Lincoln County, NC</v>
          </cell>
          <cell r="C1718">
            <v>0.29599999999999999</v>
          </cell>
        </row>
        <row r="1719">
          <cell r="A1719" t="str">
            <v>cty08071</v>
          </cell>
          <cell r="B1719" t="str">
            <v>Las Animas County, CO</v>
          </cell>
          <cell r="C1719">
            <v>0.29599999999999999</v>
          </cell>
        </row>
        <row r="1720">
          <cell r="A1720" t="str">
            <v>cty36005</v>
          </cell>
          <cell r="B1720" t="str">
            <v>Bronx County, NY</v>
          </cell>
          <cell r="C1720">
            <v>0.2959</v>
          </cell>
        </row>
        <row r="1721">
          <cell r="A1721" t="str">
            <v>cty17059</v>
          </cell>
          <cell r="B1721" t="str">
            <v>Gallatin County, IL</v>
          </cell>
          <cell r="C1721">
            <v>0.29580000000000001</v>
          </cell>
        </row>
        <row r="1722">
          <cell r="A1722" t="str">
            <v>cty13159</v>
          </cell>
          <cell r="B1722" t="str">
            <v>Jasper County, GA</v>
          </cell>
          <cell r="C1722">
            <v>0.29580000000000001</v>
          </cell>
        </row>
        <row r="1723">
          <cell r="A1723" t="str">
            <v>cty01095</v>
          </cell>
          <cell r="B1723" t="str">
            <v>Marshall County, AL</v>
          </cell>
          <cell r="C1723">
            <v>0.29570000000000002</v>
          </cell>
        </row>
        <row r="1724">
          <cell r="A1724" t="str">
            <v>cty29111</v>
          </cell>
          <cell r="B1724" t="str">
            <v>Lewis County, MO</v>
          </cell>
          <cell r="C1724">
            <v>0.29570000000000002</v>
          </cell>
        </row>
        <row r="1725">
          <cell r="A1725" t="str">
            <v>cty21001</v>
          </cell>
          <cell r="B1725" t="str">
            <v>Adair County, KY</v>
          </cell>
          <cell r="C1725">
            <v>0.29549999999999998</v>
          </cell>
        </row>
        <row r="1726">
          <cell r="A1726" t="str">
            <v>cty42113</v>
          </cell>
          <cell r="B1726" t="str">
            <v>Sullivan County, PA</v>
          </cell>
          <cell r="C1726">
            <v>0.2954</v>
          </cell>
        </row>
        <row r="1727">
          <cell r="A1727" t="str">
            <v>cty55049</v>
          </cell>
          <cell r="B1727" t="str">
            <v>Iowa County, WI</v>
          </cell>
          <cell r="C1727">
            <v>0.2954</v>
          </cell>
        </row>
        <row r="1728">
          <cell r="A1728" t="str">
            <v>cty16029</v>
          </cell>
          <cell r="B1728" t="str">
            <v>Caribou County, ID</v>
          </cell>
          <cell r="C1728">
            <v>0.29530000000000001</v>
          </cell>
        </row>
        <row r="1729">
          <cell r="A1729" t="str">
            <v>cty21093</v>
          </cell>
          <cell r="B1729" t="str">
            <v>Hardin County, KY</v>
          </cell>
          <cell r="C1729">
            <v>0.29520000000000002</v>
          </cell>
        </row>
        <row r="1730">
          <cell r="A1730" t="str">
            <v>cty48321</v>
          </cell>
          <cell r="B1730" t="str">
            <v>Matagorda County, TX</v>
          </cell>
          <cell r="C1730">
            <v>0.29509999999999997</v>
          </cell>
        </row>
        <row r="1731">
          <cell r="A1731" t="str">
            <v>cty28107</v>
          </cell>
          <cell r="B1731" t="str">
            <v>Panola County, MS</v>
          </cell>
          <cell r="C1731">
            <v>0.29499999999999998</v>
          </cell>
        </row>
        <row r="1732">
          <cell r="A1732" t="str">
            <v>cty55075</v>
          </cell>
          <cell r="B1732" t="str">
            <v>Marinette County, WI</v>
          </cell>
          <cell r="C1732">
            <v>0.29499999999999998</v>
          </cell>
        </row>
        <row r="1733">
          <cell r="A1733" t="str">
            <v>cty37005</v>
          </cell>
          <cell r="B1733" t="str">
            <v>Alleghany County, NC</v>
          </cell>
          <cell r="C1733">
            <v>0.29499999999999998</v>
          </cell>
        </row>
        <row r="1734">
          <cell r="A1734" t="str">
            <v>cty37101</v>
          </cell>
          <cell r="B1734" t="str">
            <v>Johnston County, NC</v>
          </cell>
          <cell r="C1734">
            <v>0.2949</v>
          </cell>
        </row>
        <row r="1735">
          <cell r="A1735" t="str">
            <v>cty31133</v>
          </cell>
          <cell r="B1735" t="str">
            <v>Pawnee County, NE</v>
          </cell>
          <cell r="C1735">
            <v>0.2949</v>
          </cell>
        </row>
        <row r="1736">
          <cell r="A1736" t="str">
            <v>cty13009</v>
          </cell>
          <cell r="B1736" t="str">
            <v>Baldwin County, GA</v>
          </cell>
          <cell r="C1736">
            <v>0.29480000000000001</v>
          </cell>
        </row>
        <row r="1737">
          <cell r="A1737" t="str">
            <v>cty16073</v>
          </cell>
          <cell r="B1737" t="str">
            <v>Owyhee County, ID</v>
          </cell>
          <cell r="C1737">
            <v>0.29470000000000002</v>
          </cell>
        </row>
        <row r="1738">
          <cell r="A1738" t="str">
            <v>cty29083</v>
          </cell>
          <cell r="B1738" t="str">
            <v>Henry County, MO</v>
          </cell>
          <cell r="C1738">
            <v>0.29470000000000002</v>
          </cell>
        </row>
        <row r="1739">
          <cell r="A1739" t="str">
            <v>cty21207</v>
          </cell>
          <cell r="B1739" t="str">
            <v>Russell County, KY</v>
          </cell>
          <cell r="C1739">
            <v>0.29470000000000002</v>
          </cell>
        </row>
        <row r="1740">
          <cell r="A1740" t="str">
            <v>cty39023</v>
          </cell>
          <cell r="B1740" t="str">
            <v>Clark County, OH</v>
          </cell>
          <cell r="C1740">
            <v>0.29470000000000002</v>
          </cell>
        </row>
        <row r="1741">
          <cell r="A1741" t="str">
            <v>cty19095</v>
          </cell>
          <cell r="B1741" t="str">
            <v>Iowa County, IA</v>
          </cell>
          <cell r="C1741">
            <v>0.29459999999999997</v>
          </cell>
        </row>
        <row r="1742">
          <cell r="A1742" t="str">
            <v>cty47119</v>
          </cell>
          <cell r="B1742" t="str">
            <v>Maury County, TN</v>
          </cell>
          <cell r="C1742">
            <v>0.29459999999999997</v>
          </cell>
        </row>
        <row r="1743">
          <cell r="A1743" t="str">
            <v>cty24039</v>
          </cell>
          <cell r="B1743" t="str">
            <v>Somerset County, MD</v>
          </cell>
          <cell r="C1743">
            <v>0.29449999999999998</v>
          </cell>
        </row>
        <row r="1744">
          <cell r="A1744" t="str">
            <v>cty21209</v>
          </cell>
          <cell r="B1744" t="str">
            <v>Scott County, KY</v>
          </cell>
          <cell r="C1744">
            <v>0.29430000000000001</v>
          </cell>
        </row>
        <row r="1745">
          <cell r="A1745" t="str">
            <v>cty42109</v>
          </cell>
          <cell r="B1745" t="str">
            <v>Snyder County, PA</v>
          </cell>
          <cell r="C1745">
            <v>0.29430000000000001</v>
          </cell>
        </row>
        <row r="1746">
          <cell r="A1746" t="str">
            <v>cty47125</v>
          </cell>
          <cell r="B1746" t="str">
            <v>Montgomery County, TN</v>
          </cell>
          <cell r="C1746">
            <v>0.29420000000000002</v>
          </cell>
        </row>
        <row r="1747">
          <cell r="A1747" t="str">
            <v>cty48139</v>
          </cell>
          <cell r="B1747" t="str">
            <v>Ellis County, TX</v>
          </cell>
          <cell r="C1747">
            <v>0.29420000000000002</v>
          </cell>
        </row>
        <row r="1748">
          <cell r="A1748" t="str">
            <v>cty39029</v>
          </cell>
          <cell r="B1748" t="str">
            <v>Columbiana County, OH</v>
          </cell>
          <cell r="C1748">
            <v>0.29409999999999997</v>
          </cell>
        </row>
        <row r="1749">
          <cell r="A1749" t="str">
            <v>cty08103</v>
          </cell>
          <cell r="B1749" t="str">
            <v>Rio Blanco County, CO</v>
          </cell>
          <cell r="C1749">
            <v>0.29409999999999997</v>
          </cell>
        </row>
        <row r="1750">
          <cell r="A1750" t="str">
            <v>cty13277</v>
          </cell>
          <cell r="B1750" t="str">
            <v>Tift County, GA</v>
          </cell>
          <cell r="C1750">
            <v>0.29399999999999998</v>
          </cell>
        </row>
        <row r="1751">
          <cell r="A1751" t="str">
            <v>cty39119</v>
          </cell>
          <cell r="B1751" t="str">
            <v>Muskingum County, OH</v>
          </cell>
          <cell r="C1751">
            <v>0.29399999999999998</v>
          </cell>
        </row>
        <row r="1752">
          <cell r="A1752" t="str">
            <v>cty18183</v>
          </cell>
          <cell r="B1752" t="str">
            <v>Whitley County, IN</v>
          </cell>
          <cell r="C1752">
            <v>0.29389999999999999</v>
          </cell>
        </row>
        <row r="1753">
          <cell r="A1753" t="str">
            <v>cty47059</v>
          </cell>
          <cell r="B1753" t="str">
            <v>Greene County, TN</v>
          </cell>
          <cell r="C1753">
            <v>0.29389999999999999</v>
          </cell>
        </row>
        <row r="1754">
          <cell r="A1754" t="str">
            <v>cty05085</v>
          </cell>
          <cell r="B1754" t="str">
            <v>Lonoke County, AR</v>
          </cell>
          <cell r="C1754">
            <v>0.29380000000000001</v>
          </cell>
        </row>
        <row r="1755">
          <cell r="A1755" t="str">
            <v>cty01069</v>
          </cell>
          <cell r="B1755" t="str">
            <v>Houston County, AL</v>
          </cell>
          <cell r="C1755">
            <v>0.29380000000000001</v>
          </cell>
        </row>
        <row r="1756">
          <cell r="A1756" t="str">
            <v>cty13069</v>
          </cell>
          <cell r="B1756" t="str">
            <v>Coffee County, GA</v>
          </cell>
          <cell r="C1756">
            <v>0.29360000000000003</v>
          </cell>
        </row>
        <row r="1757">
          <cell r="A1757" t="str">
            <v>cty54077</v>
          </cell>
          <cell r="B1757" t="str">
            <v>Preston County, WV</v>
          </cell>
          <cell r="C1757">
            <v>0.29339999999999999</v>
          </cell>
        </row>
        <row r="1758">
          <cell r="A1758" t="str">
            <v>cty53019</v>
          </cell>
          <cell r="B1758" t="str">
            <v>Ferry County, WA</v>
          </cell>
          <cell r="C1758">
            <v>0.29330000000000001</v>
          </cell>
        </row>
        <row r="1759">
          <cell r="A1759" t="str">
            <v>cty48097</v>
          </cell>
          <cell r="B1759" t="str">
            <v>Cooke County, TX</v>
          </cell>
          <cell r="C1759">
            <v>0.29330000000000001</v>
          </cell>
        </row>
        <row r="1760">
          <cell r="A1760" t="str">
            <v>cty13215</v>
          </cell>
          <cell r="B1760" t="str">
            <v>Muscogee County, GA</v>
          </cell>
          <cell r="C1760">
            <v>0.29310000000000003</v>
          </cell>
        </row>
        <row r="1761">
          <cell r="A1761" t="str">
            <v>cty27165</v>
          </cell>
          <cell r="B1761" t="str">
            <v>Watonwan County, MN</v>
          </cell>
          <cell r="C1761">
            <v>0.29310000000000003</v>
          </cell>
        </row>
        <row r="1762">
          <cell r="A1762" t="str">
            <v>cty53009</v>
          </cell>
          <cell r="B1762" t="str">
            <v>Clallam County, WA</v>
          </cell>
          <cell r="C1762">
            <v>0.29299999999999998</v>
          </cell>
        </row>
        <row r="1763">
          <cell r="A1763" t="str">
            <v>cty20165</v>
          </cell>
          <cell r="B1763" t="str">
            <v>Rush County, KS</v>
          </cell>
          <cell r="C1763">
            <v>0.29299999999999998</v>
          </cell>
        </row>
        <row r="1764">
          <cell r="A1764" t="str">
            <v>cty13195</v>
          </cell>
          <cell r="B1764" t="str">
            <v>Madison County, GA</v>
          </cell>
          <cell r="C1764">
            <v>0.29289999999999999</v>
          </cell>
        </row>
        <row r="1765">
          <cell r="A1765" t="str">
            <v>cty16083</v>
          </cell>
          <cell r="B1765" t="str">
            <v>Twin Falls County, ID</v>
          </cell>
          <cell r="C1765">
            <v>0.29289999999999999</v>
          </cell>
        </row>
        <row r="1766">
          <cell r="A1766" t="str">
            <v>cty49039</v>
          </cell>
          <cell r="B1766" t="str">
            <v>Sanpete County, UT</v>
          </cell>
          <cell r="C1766">
            <v>0.29289999999999999</v>
          </cell>
        </row>
        <row r="1767">
          <cell r="A1767" t="str">
            <v>cty46039</v>
          </cell>
          <cell r="B1767" t="str">
            <v>Deuel County, SD</v>
          </cell>
          <cell r="C1767">
            <v>0.29270000000000002</v>
          </cell>
        </row>
        <row r="1768">
          <cell r="A1768" t="str">
            <v>cty18065</v>
          </cell>
          <cell r="B1768" t="str">
            <v>Henry County, IN</v>
          </cell>
          <cell r="C1768">
            <v>0.29270000000000002</v>
          </cell>
        </row>
        <row r="1769">
          <cell r="A1769" t="str">
            <v>cty28047</v>
          </cell>
          <cell r="B1769" t="str">
            <v>Harrison County, MS</v>
          </cell>
          <cell r="C1769">
            <v>0.29260000000000003</v>
          </cell>
        </row>
        <row r="1770">
          <cell r="A1770" t="str">
            <v>cty20035</v>
          </cell>
          <cell r="B1770" t="str">
            <v>Cowley County, KS</v>
          </cell>
          <cell r="C1770">
            <v>0.29260000000000003</v>
          </cell>
        </row>
        <row r="1771">
          <cell r="A1771" t="str">
            <v>cty39073</v>
          </cell>
          <cell r="B1771" t="str">
            <v>Hocking County, OH</v>
          </cell>
          <cell r="C1771">
            <v>0.29260000000000003</v>
          </cell>
        </row>
        <row r="1772">
          <cell r="A1772" t="str">
            <v>cty17199</v>
          </cell>
          <cell r="B1772" t="str">
            <v>Williamson County, IL</v>
          </cell>
          <cell r="C1772">
            <v>0.29260000000000003</v>
          </cell>
        </row>
        <row r="1773">
          <cell r="A1773" t="str">
            <v>cty48003</v>
          </cell>
          <cell r="B1773" t="str">
            <v>Andrews County, TX</v>
          </cell>
          <cell r="C1773">
            <v>0.29260000000000003</v>
          </cell>
        </row>
        <row r="1774">
          <cell r="A1774" t="str">
            <v>cty46055</v>
          </cell>
          <cell r="B1774" t="str">
            <v>Haakon County, SD</v>
          </cell>
          <cell r="C1774">
            <v>0.29249999999999998</v>
          </cell>
        </row>
        <row r="1775">
          <cell r="A1775" t="str">
            <v>cty20049</v>
          </cell>
          <cell r="B1775" t="str">
            <v>Elk County, KS</v>
          </cell>
          <cell r="C1775">
            <v>0.29239999999999999</v>
          </cell>
        </row>
        <row r="1776">
          <cell r="A1776" t="str">
            <v>cty36123</v>
          </cell>
          <cell r="B1776" t="str">
            <v>Yates County, NY</v>
          </cell>
          <cell r="C1776">
            <v>0.29220000000000002</v>
          </cell>
        </row>
        <row r="1777">
          <cell r="A1777" t="str">
            <v>cty40073</v>
          </cell>
          <cell r="B1777" t="str">
            <v>Kingfisher County, OK</v>
          </cell>
          <cell r="C1777">
            <v>0.29210000000000003</v>
          </cell>
        </row>
        <row r="1778">
          <cell r="A1778" t="str">
            <v>cty53077</v>
          </cell>
          <cell r="B1778" t="str">
            <v>Yakima County, WA</v>
          </cell>
          <cell r="C1778">
            <v>0.29199999999999998</v>
          </cell>
        </row>
        <row r="1779">
          <cell r="A1779" t="str">
            <v>cty29043</v>
          </cell>
          <cell r="B1779" t="str">
            <v>Christian County, MO</v>
          </cell>
          <cell r="C1779">
            <v>0.29199999999999998</v>
          </cell>
        </row>
        <row r="1780">
          <cell r="A1780" t="str">
            <v>cty18061</v>
          </cell>
          <cell r="B1780" t="str">
            <v>Harrison County, IN</v>
          </cell>
          <cell r="C1780">
            <v>0.29199999999999998</v>
          </cell>
        </row>
        <row r="1781">
          <cell r="A1781" t="str">
            <v>cty41071</v>
          </cell>
          <cell r="B1781" t="str">
            <v>Yamhill County, OR</v>
          </cell>
          <cell r="C1781">
            <v>0.29189999999999999</v>
          </cell>
        </row>
        <row r="1782">
          <cell r="A1782" t="str">
            <v>cty26009</v>
          </cell>
          <cell r="B1782" t="str">
            <v>Antrim County, MI</v>
          </cell>
          <cell r="C1782">
            <v>0.29189999999999999</v>
          </cell>
        </row>
        <row r="1783">
          <cell r="A1783" t="str">
            <v>cty26005</v>
          </cell>
          <cell r="B1783" t="str">
            <v>Allegan County, MI</v>
          </cell>
          <cell r="C1783">
            <v>0.2918</v>
          </cell>
        </row>
        <row r="1784">
          <cell r="A1784" t="str">
            <v>cty08093</v>
          </cell>
          <cell r="B1784" t="str">
            <v>Park County, CO</v>
          </cell>
          <cell r="C1784">
            <v>0.2918</v>
          </cell>
        </row>
        <row r="1785">
          <cell r="A1785" t="str">
            <v>cty48395</v>
          </cell>
          <cell r="B1785" t="str">
            <v>Robertson County, TX</v>
          </cell>
          <cell r="C1785">
            <v>0.2918</v>
          </cell>
        </row>
        <row r="1786">
          <cell r="A1786" t="str">
            <v>cty48503</v>
          </cell>
          <cell r="B1786" t="str">
            <v>Young County, TX</v>
          </cell>
          <cell r="C1786">
            <v>0.29170000000000001</v>
          </cell>
        </row>
        <row r="1787">
          <cell r="A1787" t="str">
            <v>cty48027</v>
          </cell>
          <cell r="B1787" t="str">
            <v>Bell County, TX</v>
          </cell>
          <cell r="C1787">
            <v>0.29160000000000003</v>
          </cell>
        </row>
        <row r="1788">
          <cell r="A1788" t="str">
            <v>cty48063</v>
          </cell>
          <cell r="B1788" t="str">
            <v>Camp County, TX</v>
          </cell>
          <cell r="C1788">
            <v>0.29149999999999998</v>
          </cell>
        </row>
        <row r="1789">
          <cell r="A1789" t="str">
            <v>cty37061</v>
          </cell>
          <cell r="B1789" t="str">
            <v>Duplin County, NC</v>
          </cell>
          <cell r="C1789">
            <v>0.29139999999999999</v>
          </cell>
        </row>
        <row r="1790">
          <cell r="A1790" t="str">
            <v>cty13083</v>
          </cell>
          <cell r="B1790" t="str">
            <v>Dade County, GA</v>
          </cell>
          <cell r="C1790">
            <v>0.29139999999999999</v>
          </cell>
        </row>
        <row r="1791">
          <cell r="A1791" t="str">
            <v>cty51037</v>
          </cell>
          <cell r="B1791" t="str">
            <v>Charlotte County, VA</v>
          </cell>
          <cell r="C1791">
            <v>0.29139999999999999</v>
          </cell>
        </row>
        <row r="1792">
          <cell r="A1792" t="str">
            <v>cty54025</v>
          </cell>
          <cell r="B1792" t="str">
            <v>Greenbrier County, WV</v>
          </cell>
          <cell r="C1792">
            <v>0.29139999999999999</v>
          </cell>
        </row>
        <row r="1793">
          <cell r="A1793" t="str">
            <v>cty48249</v>
          </cell>
          <cell r="B1793" t="str">
            <v>Jim Wells County, TX</v>
          </cell>
          <cell r="C1793">
            <v>0.29110000000000003</v>
          </cell>
        </row>
        <row r="1794">
          <cell r="A1794" t="str">
            <v>cty18095</v>
          </cell>
          <cell r="B1794" t="str">
            <v>Madison County, IN</v>
          </cell>
          <cell r="C1794">
            <v>0.29110000000000003</v>
          </cell>
        </row>
        <row r="1795">
          <cell r="A1795" t="str">
            <v>cty06069</v>
          </cell>
          <cell r="B1795" t="str">
            <v>San Benito County, CA</v>
          </cell>
          <cell r="C1795">
            <v>0.29099999999999998</v>
          </cell>
        </row>
        <row r="1796">
          <cell r="A1796" t="str">
            <v>cty31093</v>
          </cell>
          <cell r="B1796" t="str">
            <v>Howard County, NE</v>
          </cell>
          <cell r="C1796">
            <v>0.29099999999999998</v>
          </cell>
        </row>
        <row r="1797">
          <cell r="A1797" t="str">
            <v>cty29209</v>
          </cell>
          <cell r="B1797" t="str">
            <v>Stone County, MO</v>
          </cell>
          <cell r="C1797">
            <v>0.29099999999999998</v>
          </cell>
        </row>
        <row r="1798">
          <cell r="A1798" t="str">
            <v>cty54005</v>
          </cell>
          <cell r="B1798" t="str">
            <v>Boone County, WV</v>
          </cell>
          <cell r="C1798">
            <v>0.29089999999999999</v>
          </cell>
        </row>
        <row r="1799">
          <cell r="A1799" t="str">
            <v>cty27079</v>
          </cell>
          <cell r="B1799" t="str">
            <v>Le Sueur County, MN</v>
          </cell>
          <cell r="C1799">
            <v>0.29060000000000002</v>
          </cell>
        </row>
        <row r="1800">
          <cell r="A1800" t="str">
            <v>cty48451</v>
          </cell>
          <cell r="B1800" t="str">
            <v>Tom Green County, TX</v>
          </cell>
          <cell r="C1800">
            <v>0.29049999999999998</v>
          </cell>
        </row>
        <row r="1801">
          <cell r="A1801" t="str">
            <v>cty13169</v>
          </cell>
          <cell r="B1801" t="str">
            <v>Jones County, GA</v>
          </cell>
          <cell r="C1801">
            <v>0.29049999999999998</v>
          </cell>
        </row>
        <row r="1802">
          <cell r="A1802" t="str">
            <v>cty39077</v>
          </cell>
          <cell r="B1802" t="str">
            <v>Huron County, OH</v>
          </cell>
          <cell r="C1802">
            <v>0.29039999999999999</v>
          </cell>
        </row>
        <row r="1803">
          <cell r="A1803" t="str">
            <v>cty13245</v>
          </cell>
          <cell r="B1803" t="str">
            <v>Richmond County, GA</v>
          </cell>
          <cell r="C1803">
            <v>0.2903</v>
          </cell>
        </row>
        <row r="1804">
          <cell r="A1804" t="str">
            <v>cty54027</v>
          </cell>
          <cell r="B1804" t="str">
            <v>Hampshire County, WV</v>
          </cell>
          <cell r="C1804">
            <v>0.2903</v>
          </cell>
        </row>
        <row r="1805">
          <cell r="A1805" t="str">
            <v>cty18171</v>
          </cell>
          <cell r="B1805" t="str">
            <v>Warren County, IN</v>
          </cell>
          <cell r="C1805">
            <v>0.2903</v>
          </cell>
        </row>
        <row r="1806">
          <cell r="A1806" t="str">
            <v>cty39125</v>
          </cell>
          <cell r="B1806" t="str">
            <v>Paulding County, OH</v>
          </cell>
          <cell r="C1806">
            <v>0.29020000000000001</v>
          </cell>
        </row>
        <row r="1807">
          <cell r="A1807" t="str">
            <v>cty21199</v>
          </cell>
          <cell r="B1807" t="str">
            <v>Pulaski County, KY</v>
          </cell>
          <cell r="C1807">
            <v>0.29020000000000001</v>
          </cell>
        </row>
        <row r="1808">
          <cell r="A1808" t="str">
            <v>cty51057</v>
          </cell>
          <cell r="B1808" t="str">
            <v>Essex County, VA</v>
          </cell>
          <cell r="C1808">
            <v>0.29010000000000002</v>
          </cell>
        </row>
        <row r="1809">
          <cell r="A1809" t="str">
            <v>cty28033</v>
          </cell>
          <cell r="B1809" t="str">
            <v>DeSoto County, MS</v>
          </cell>
          <cell r="C1809">
            <v>0.28999999999999998</v>
          </cell>
        </row>
        <row r="1810">
          <cell r="A1810" t="str">
            <v>cty30035</v>
          </cell>
          <cell r="B1810" t="str">
            <v>Glacier County, MT</v>
          </cell>
          <cell r="C1810">
            <v>0.28960000000000002</v>
          </cell>
        </row>
        <row r="1811">
          <cell r="A1811" t="str">
            <v>cty41061</v>
          </cell>
          <cell r="B1811" t="str">
            <v>Union County, OR</v>
          </cell>
          <cell r="C1811">
            <v>0.28960000000000002</v>
          </cell>
        </row>
        <row r="1812">
          <cell r="A1812" t="str">
            <v>cty45001</v>
          </cell>
          <cell r="B1812" t="str">
            <v>Abbeville County, SC</v>
          </cell>
          <cell r="C1812">
            <v>0.28960000000000002</v>
          </cell>
        </row>
        <row r="1813">
          <cell r="A1813" t="str">
            <v>cty13183</v>
          </cell>
          <cell r="B1813" t="str">
            <v>Long County, GA</v>
          </cell>
          <cell r="C1813">
            <v>0.28960000000000002</v>
          </cell>
        </row>
        <row r="1814">
          <cell r="A1814" t="str">
            <v>cty01133</v>
          </cell>
          <cell r="B1814" t="str">
            <v>Winston County, AL</v>
          </cell>
          <cell r="C1814">
            <v>0.28939999999999999</v>
          </cell>
        </row>
        <row r="1815">
          <cell r="A1815" t="str">
            <v>cty48309</v>
          </cell>
          <cell r="B1815" t="str">
            <v>McLennan County, TX</v>
          </cell>
          <cell r="C1815">
            <v>0.2893</v>
          </cell>
        </row>
        <row r="1816">
          <cell r="A1816" t="str">
            <v>cty05003</v>
          </cell>
          <cell r="B1816" t="str">
            <v>Ashley County, AR</v>
          </cell>
          <cell r="C1816">
            <v>0.28920000000000001</v>
          </cell>
        </row>
        <row r="1817">
          <cell r="A1817" t="str">
            <v>cty05103</v>
          </cell>
          <cell r="B1817" t="str">
            <v>Ouachita County, AR</v>
          </cell>
          <cell r="C1817">
            <v>0.28920000000000001</v>
          </cell>
        </row>
        <row r="1818">
          <cell r="A1818" t="str">
            <v>cty48123</v>
          </cell>
          <cell r="B1818" t="str">
            <v>DeWitt County, TX</v>
          </cell>
          <cell r="C1818">
            <v>0.28910000000000002</v>
          </cell>
        </row>
        <row r="1819">
          <cell r="A1819" t="str">
            <v>cty48077</v>
          </cell>
          <cell r="B1819" t="str">
            <v>Clay County, TX</v>
          </cell>
          <cell r="C1819">
            <v>0.28889999999999999</v>
          </cell>
        </row>
        <row r="1820">
          <cell r="A1820" t="str">
            <v>cty20125</v>
          </cell>
          <cell r="B1820" t="str">
            <v>Montgomery County, KS</v>
          </cell>
          <cell r="C1820">
            <v>0.28860000000000002</v>
          </cell>
        </row>
        <row r="1821">
          <cell r="A1821" t="str">
            <v>cty26031</v>
          </cell>
          <cell r="B1821" t="str">
            <v>Cheboygan County, MI</v>
          </cell>
          <cell r="C1821">
            <v>0.28849999999999998</v>
          </cell>
        </row>
        <row r="1822">
          <cell r="A1822" t="str">
            <v>cty13205</v>
          </cell>
          <cell r="B1822" t="str">
            <v>Mitchell County, GA</v>
          </cell>
          <cell r="C1822">
            <v>0.28849999999999998</v>
          </cell>
        </row>
        <row r="1823">
          <cell r="A1823" t="str">
            <v>cty27085</v>
          </cell>
          <cell r="B1823" t="str">
            <v>McLeod County, MN</v>
          </cell>
          <cell r="C1823">
            <v>0.28849999999999998</v>
          </cell>
        </row>
        <row r="1824">
          <cell r="A1824" t="str">
            <v>cty39067</v>
          </cell>
          <cell r="B1824" t="str">
            <v>Harrison County, OH</v>
          </cell>
          <cell r="C1824">
            <v>0.28839999999999999</v>
          </cell>
        </row>
        <row r="1825">
          <cell r="A1825" t="str">
            <v>cty47011</v>
          </cell>
          <cell r="B1825" t="str">
            <v>Bradley County, TN</v>
          </cell>
          <cell r="C1825">
            <v>0.28839999999999999</v>
          </cell>
        </row>
        <row r="1826">
          <cell r="A1826" t="str">
            <v>cty01047</v>
          </cell>
          <cell r="B1826" t="str">
            <v>Dallas County, AL</v>
          </cell>
          <cell r="C1826">
            <v>0.2883</v>
          </cell>
        </row>
        <row r="1827">
          <cell r="A1827" t="str">
            <v>cty48203</v>
          </cell>
          <cell r="B1827" t="str">
            <v>Harrison County, TX</v>
          </cell>
          <cell r="C1827">
            <v>0.28820000000000001</v>
          </cell>
        </row>
        <row r="1828">
          <cell r="A1828" t="str">
            <v>cty18055</v>
          </cell>
          <cell r="B1828" t="str">
            <v>Greene County, IN</v>
          </cell>
          <cell r="C1828">
            <v>0.28799999999999998</v>
          </cell>
        </row>
        <row r="1829">
          <cell r="A1829" t="str">
            <v>cty13077</v>
          </cell>
          <cell r="B1829" t="str">
            <v>Coweta County, GA</v>
          </cell>
          <cell r="C1829">
            <v>0.28799999999999998</v>
          </cell>
        </row>
        <row r="1830">
          <cell r="A1830" t="str">
            <v>cty48331</v>
          </cell>
          <cell r="B1830" t="str">
            <v>Milam County, TX</v>
          </cell>
          <cell r="C1830">
            <v>0.28760000000000002</v>
          </cell>
        </row>
        <row r="1831">
          <cell r="A1831" t="str">
            <v>cty05017</v>
          </cell>
          <cell r="B1831" t="str">
            <v>Chicot County, AR</v>
          </cell>
          <cell r="C1831">
            <v>0.28739999999999999</v>
          </cell>
        </row>
        <row r="1832">
          <cell r="A1832" t="str">
            <v>cty39059</v>
          </cell>
          <cell r="B1832" t="str">
            <v>Guernsey County, OH</v>
          </cell>
          <cell r="C1832">
            <v>0.28739999999999999</v>
          </cell>
        </row>
        <row r="1833">
          <cell r="A1833" t="str">
            <v>cty51049</v>
          </cell>
          <cell r="B1833" t="str">
            <v>Cumberland County, VA</v>
          </cell>
          <cell r="C1833">
            <v>0.2873</v>
          </cell>
        </row>
        <row r="1834">
          <cell r="A1834" t="str">
            <v>cty13207</v>
          </cell>
          <cell r="B1834" t="str">
            <v>Monroe County, GA</v>
          </cell>
          <cell r="C1834">
            <v>0.28720000000000001</v>
          </cell>
        </row>
        <row r="1835">
          <cell r="A1835" t="str">
            <v>cty05145</v>
          </cell>
          <cell r="B1835" t="str">
            <v>White County, AR</v>
          </cell>
          <cell r="C1835">
            <v>0.28720000000000001</v>
          </cell>
        </row>
        <row r="1836">
          <cell r="A1836" t="str">
            <v>cty27005</v>
          </cell>
          <cell r="B1836" t="str">
            <v>Becker County, MN</v>
          </cell>
          <cell r="C1836">
            <v>0.28689999999999999</v>
          </cell>
        </row>
        <row r="1837">
          <cell r="A1837" t="str">
            <v>cty56003</v>
          </cell>
          <cell r="B1837" t="str">
            <v>Big Horn County, WY</v>
          </cell>
          <cell r="C1837">
            <v>0.28689999999999999</v>
          </cell>
        </row>
        <row r="1838">
          <cell r="A1838" t="str">
            <v>cty37015</v>
          </cell>
          <cell r="B1838" t="str">
            <v>Bertie County, NC</v>
          </cell>
          <cell r="C1838">
            <v>0.2868</v>
          </cell>
        </row>
        <row r="1839">
          <cell r="A1839" t="str">
            <v>cty19023</v>
          </cell>
          <cell r="B1839" t="str">
            <v>Butler County, IA</v>
          </cell>
          <cell r="C1839">
            <v>0.28670000000000001</v>
          </cell>
        </row>
        <row r="1840">
          <cell r="A1840" t="str">
            <v>cty54109</v>
          </cell>
          <cell r="B1840" t="str">
            <v>Wyoming County, WV</v>
          </cell>
          <cell r="C1840">
            <v>0.28660000000000002</v>
          </cell>
        </row>
        <row r="1841">
          <cell r="A1841" t="str">
            <v>cty29087</v>
          </cell>
          <cell r="B1841" t="str">
            <v>Holt County, MO</v>
          </cell>
          <cell r="C1841">
            <v>0.28649999999999998</v>
          </cell>
        </row>
        <row r="1842">
          <cell r="A1842" t="str">
            <v>cty53069</v>
          </cell>
          <cell r="B1842" t="str">
            <v>Wahkiakum County, WA</v>
          </cell>
          <cell r="C1842">
            <v>0.28649999999999998</v>
          </cell>
        </row>
        <row r="1843">
          <cell r="A1843" t="str">
            <v>cty28137</v>
          </cell>
          <cell r="B1843" t="str">
            <v>Tate County, MS</v>
          </cell>
          <cell r="C1843">
            <v>0.28639999999999999</v>
          </cell>
        </row>
        <row r="1844">
          <cell r="A1844" t="str">
            <v>cty51187</v>
          </cell>
          <cell r="B1844" t="str">
            <v>Warren County, VA</v>
          </cell>
          <cell r="C1844">
            <v>0.28620000000000001</v>
          </cell>
        </row>
        <row r="1845">
          <cell r="A1845" t="str">
            <v>cty35009</v>
          </cell>
          <cell r="B1845" t="str">
            <v>Curry County, NM</v>
          </cell>
          <cell r="C1845">
            <v>0.28620000000000001</v>
          </cell>
        </row>
        <row r="1846">
          <cell r="A1846" t="str">
            <v>cty41011</v>
          </cell>
          <cell r="B1846" t="str">
            <v>Coos County, OR</v>
          </cell>
          <cell r="C1846">
            <v>0.28610000000000002</v>
          </cell>
        </row>
        <row r="1847">
          <cell r="A1847" t="str">
            <v>cty30101</v>
          </cell>
          <cell r="B1847" t="str">
            <v>Toole County, MT</v>
          </cell>
          <cell r="C1847">
            <v>0.28610000000000002</v>
          </cell>
        </row>
        <row r="1848">
          <cell r="A1848" t="str">
            <v>cty06105</v>
          </cell>
          <cell r="B1848" t="str">
            <v>Trinity County, CA</v>
          </cell>
          <cell r="C1848">
            <v>0.28610000000000002</v>
          </cell>
        </row>
        <row r="1849">
          <cell r="A1849" t="str">
            <v>cty16071</v>
          </cell>
          <cell r="B1849" t="str">
            <v>Oneida County, ID</v>
          </cell>
          <cell r="C1849">
            <v>0.28599999999999998</v>
          </cell>
        </row>
        <row r="1850">
          <cell r="A1850" t="str">
            <v>cty45009</v>
          </cell>
          <cell r="B1850" t="str">
            <v>Bamberg County, SC</v>
          </cell>
          <cell r="C1850">
            <v>0.28589999999999999</v>
          </cell>
        </row>
        <row r="1851">
          <cell r="A1851" t="str">
            <v>cty18155</v>
          </cell>
          <cell r="B1851" t="str">
            <v>Switzerland County, IN</v>
          </cell>
          <cell r="C1851">
            <v>0.2858</v>
          </cell>
        </row>
        <row r="1852">
          <cell r="A1852" t="str">
            <v>cty13063</v>
          </cell>
          <cell r="B1852" t="str">
            <v>Clayton County, GA</v>
          </cell>
          <cell r="C1852">
            <v>0.28570000000000001</v>
          </cell>
        </row>
        <row r="1853">
          <cell r="A1853" t="str">
            <v>cty19197</v>
          </cell>
          <cell r="B1853" t="str">
            <v>Wright County, IA</v>
          </cell>
          <cell r="C1853">
            <v>0.28570000000000001</v>
          </cell>
        </row>
        <row r="1854">
          <cell r="A1854" t="str">
            <v>cty21141</v>
          </cell>
          <cell r="B1854" t="str">
            <v>Logan County, KY</v>
          </cell>
          <cell r="C1854">
            <v>0.28570000000000001</v>
          </cell>
        </row>
        <row r="1855">
          <cell r="A1855" t="str">
            <v>cty28101</v>
          </cell>
          <cell r="B1855" t="str">
            <v>Newton County, MS</v>
          </cell>
          <cell r="C1855">
            <v>0.28549999999999998</v>
          </cell>
        </row>
        <row r="1856">
          <cell r="A1856" t="str">
            <v>cty35015</v>
          </cell>
          <cell r="B1856" t="str">
            <v>Eddy County, NM</v>
          </cell>
          <cell r="C1856">
            <v>0.28549999999999998</v>
          </cell>
        </row>
        <row r="1857">
          <cell r="A1857" t="str">
            <v>cty55051</v>
          </cell>
          <cell r="B1857" t="str">
            <v>Iron County, WI</v>
          </cell>
          <cell r="C1857">
            <v>0.28549999999999998</v>
          </cell>
        </row>
        <row r="1858">
          <cell r="A1858" t="str">
            <v>cty06019</v>
          </cell>
          <cell r="B1858" t="str">
            <v>Fresno County, CA</v>
          </cell>
          <cell r="C1858">
            <v>0.28539999999999999</v>
          </cell>
        </row>
        <row r="1859">
          <cell r="A1859" t="str">
            <v>cty37181</v>
          </cell>
          <cell r="B1859" t="str">
            <v>Vance County, NC</v>
          </cell>
          <cell r="C1859">
            <v>0.28539999999999999</v>
          </cell>
        </row>
        <row r="1860">
          <cell r="A1860" t="str">
            <v>cty41023</v>
          </cell>
          <cell r="B1860" t="str">
            <v>Grant County, OR</v>
          </cell>
          <cell r="C1860">
            <v>0.2853</v>
          </cell>
        </row>
        <row r="1861">
          <cell r="A1861" t="str">
            <v>cty48053</v>
          </cell>
          <cell r="B1861" t="str">
            <v>Burnet County, TX</v>
          </cell>
          <cell r="C1861">
            <v>0.28499999999999998</v>
          </cell>
        </row>
        <row r="1862">
          <cell r="A1862" t="str">
            <v>cty47107</v>
          </cell>
          <cell r="B1862" t="str">
            <v>McMinn County, TN</v>
          </cell>
          <cell r="C1862">
            <v>0.28499999999999998</v>
          </cell>
        </row>
        <row r="1863">
          <cell r="A1863" t="str">
            <v>cty23009</v>
          </cell>
          <cell r="B1863" t="str">
            <v>Hancock County, ME</v>
          </cell>
          <cell r="C1863">
            <v>0.2848</v>
          </cell>
        </row>
        <row r="1864">
          <cell r="A1864" t="str">
            <v>cty40019</v>
          </cell>
          <cell r="B1864" t="str">
            <v>Carter County, OK</v>
          </cell>
          <cell r="C1864">
            <v>0.28470000000000001</v>
          </cell>
        </row>
        <row r="1865">
          <cell r="A1865" t="str">
            <v>cty48287</v>
          </cell>
          <cell r="B1865" t="str">
            <v>Lee County, TX</v>
          </cell>
          <cell r="C1865">
            <v>0.28470000000000001</v>
          </cell>
        </row>
        <row r="1866">
          <cell r="A1866" t="str">
            <v>cty26101</v>
          </cell>
          <cell r="B1866" t="str">
            <v>Manistee County, MI</v>
          </cell>
          <cell r="C1866">
            <v>0.28470000000000001</v>
          </cell>
        </row>
        <row r="1867">
          <cell r="A1867" t="str">
            <v>cty13137</v>
          </cell>
          <cell r="B1867" t="str">
            <v>Habersham County, GA</v>
          </cell>
          <cell r="C1867">
            <v>0.28470000000000001</v>
          </cell>
        </row>
        <row r="1868">
          <cell r="A1868" t="str">
            <v>cty05007</v>
          </cell>
          <cell r="B1868" t="str">
            <v>Benton County, AR</v>
          </cell>
          <cell r="C1868">
            <v>0.28460000000000002</v>
          </cell>
        </row>
        <row r="1869">
          <cell r="A1869" t="str">
            <v>cty48305</v>
          </cell>
          <cell r="B1869" t="str">
            <v>Lynn County, TX</v>
          </cell>
          <cell r="C1869">
            <v>0.28460000000000002</v>
          </cell>
        </row>
        <row r="1870">
          <cell r="A1870" t="str">
            <v>cty27009</v>
          </cell>
          <cell r="B1870" t="str">
            <v>Benton County, MN</v>
          </cell>
          <cell r="C1870">
            <v>0.28449999999999998</v>
          </cell>
        </row>
        <row r="1871">
          <cell r="A1871" t="str">
            <v>cty54067</v>
          </cell>
          <cell r="B1871" t="str">
            <v>Nicholas County, WV</v>
          </cell>
          <cell r="C1871">
            <v>0.28439999999999999</v>
          </cell>
        </row>
        <row r="1872">
          <cell r="A1872" t="str">
            <v>cty21179</v>
          </cell>
          <cell r="B1872" t="str">
            <v>Nelson County, KY</v>
          </cell>
          <cell r="C1872">
            <v>0.28439999999999999</v>
          </cell>
        </row>
        <row r="1873">
          <cell r="A1873" t="str">
            <v>cty51047</v>
          </cell>
          <cell r="B1873" t="str">
            <v>Culpeper County, VA</v>
          </cell>
          <cell r="C1873">
            <v>0.2843</v>
          </cell>
        </row>
        <row r="1874">
          <cell r="A1874" t="str">
            <v>cty54095</v>
          </cell>
          <cell r="B1874" t="str">
            <v>Tyler County, WV</v>
          </cell>
          <cell r="C1874">
            <v>0.2843</v>
          </cell>
        </row>
        <row r="1875">
          <cell r="A1875" t="str">
            <v>cty48355</v>
          </cell>
          <cell r="B1875" t="str">
            <v>Nueces County, TX</v>
          </cell>
          <cell r="C1875">
            <v>0.28420000000000001</v>
          </cell>
        </row>
        <row r="1876">
          <cell r="A1876" t="str">
            <v>cty13293</v>
          </cell>
          <cell r="B1876" t="str">
            <v>Upson County, GA</v>
          </cell>
          <cell r="C1876">
            <v>0.28420000000000001</v>
          </cell>
        </row>
        <row r="1877">
          <cell r="A1877" t="str">
            <v>cty16021</v>
          </cell>
          <cell r="B1877" t="str">
            <v>Boundary County, ID</v>
          </cell>
          <cell r="C1877">
            <v>0.28420000000000001</v>
          </cell>
        </row>
        <row r="1878">
          <cell r="A1878" t="str">
            <v>cty02195</v>
          </cell>
          <cell r="B1878" t="str">
            <v>Petersburg Borough, AK</v>
          </cell>
          <cell r="C1878">
            <v>0.28410000000000002</v>
          </cell>
        </row>
        <row r="1879">
          <cell r="A1879" t="str">
            <v>cty49045</v>
          </cell>
          <cell r="B1879" t="str">
            <v>Tooele County, UT</v>
          </cell>
          <cell r="C1879">
            <v>0.28399999999999997</v>
          </cell>
        </row>
        <row r="1880">
          <cell r="A1880" t="str">
            <v>cty21143</v>
          </cell>
          <cell r="B1880" t="str">
            <v>Lyon County, KY</v>
          </cell>
          <cell r="C1880">
            <v>0.2838</v>
          </cell>
        </row>
        <row r="1881">
          <cell r="A1881" t="str">
            <v>cty47019</v>
          </cell>
          <cell r="B1881" t="str">
            <v>Carter County, TN</v>
          </cell>
          <cell r="C1881">
            <v>0.28370000000000001</v>
          </cell>
        </row>
        <row r="1882">
          <cell r="A1882" t="str">
            <v>cty51113</v>
          </cell>
          <cell r="B1882" t="str">
            <v>Madison County, VA</v>
          </cell>
          <cell r="C1882">
            <v>0.28370000000000001</v>
          </cell>
        </row>
        <row r="1883">
          <cell r="A1883" t="str">
            <v>cty48299</v>
          </cell>
          <cell r="B1883" t="str">
            <v>Llano County, TX</v>
          </cell>
          <cell r="C1883">
            <v>0.28349999999999997</v>
          </cell>
        </row>
        <row r="1884">
          <cell r="A1884" t="str">
            <v>cty18181</v>
          </cell>
          <cell r="B1884" t="str">
            <v>White County, IN</v>
          </cell>
          <cell r="C1884">
            <v>0.28349999999999997</v>
          </cell>
        </row>
        <row r="1885">
          <cell r="A1885" t="str">
            <v>cty56045</v>
          </cell>
          <cell r="B1885" t="str">
            <v>Weston County, WY</v>
          </cell>
          <cell r="C1885">
            <v>0.2833</v>
          </cell>
        </row>
        <row r="1886">
          <cell r="A1886" t="str">
            <v>cty17149</v>
          </cell>
          <cell r="B1886" t="str">
            <v>Pike County, IL</v>
          </cell>
          <cell r="C1886">
            <v>0.2833</v>
          </cell>
        </row>
        <row r="1887">
          <cell r="A1887" t="str">
            <v>cty05129</v>
          </cell>
          <cell r="B1887" t="str">
            <v>Searcy County, AR</v>
          </cell>
          <cell r="C1887">
            <v>0.2833</v>
          </cell>
        </row>
        <row r="1888">
          <cell r="A1888" t="str">
            <v>cty53015</v>
          </cell>
          <cell r="B1888" t="str">
            <v>Cowlitz County, WA</v>
          </cell>
          <cell r="C1888">
            <v>0.28320000000000001</v>
          </cell>
        </row>
        <row r="1889">
          <cell r="A1889" t="str">
            <v>cty46053</v>
          </cell>
          <cell r="B1889" t="str">
            <v>Gregory County, SD</v>
          </cell>
          <cell r="C1889">
            <v>0.28320000000000001</v>
          </cell>
        </row>
        <row r="1890">
          <cell r="A1890" t="str">
            <v>cty13217</v>
          </cell>
          <cell r="B1890" t="str">
            <v>Newton County, GA</v>
          </cell>
          <cell r="C1890">
            <v>0.28310000000000002</v>
          </cell>
        </row>
        <row r="1891">
          <cell r="A1891" t="str">
            <v>cty13045</v>
          </cell>
          <cell r="B1891" t="str">
            <v>Carroll County, GA</v>
          </cell>
          <cell r="C1891">
            <v>0.2828</v>
          </cell>
        </row>
        <row r="1892">
          <cell r="A1892" t="str">
            <v>cty19185</v>
          </cell>
          <cell r="B1892" t="str">
            <v>Wayne County, IA</v>
          </cell>
          <cell r="C1892">
            <v>0.28270000000000001</v>
          </cell>
        </row>
        <row r="1893">
          <cell r="A1893" t="str">
            <v>cty51065</v>
          </cell>
          <cell r="B1893" t="str">
            <v>Fluvanna County, VA</v>
          </cell>
          <cell r="C1893">
            <v>0.28270000000000001</v>
          </cell>
        </row>
        <row r="1894">
          <cell r="A1894" t="str">
            <v>cty05125</v>
          </cell>
          <cell r="B1894" t="str">
            <v>Saline County, AR</v>
          </cell>
          <cell r="C1894">
            <v>0.28260000000000002</v>
          </cell>
        </row>
        <row r="1895">
          <cell r="A1895" t="str">
            <v>cty47035</v>
          </cell>
          <cell r="B1895" t="str">
            <v>Cumberland County, TN</v>
          </cell>
          <cell r="C1895">
            <v>0.28249999999999997</v>
          </cell>
        </row>
        <row r="1896">
          <cell r="A1896" t="str">
            <v>cty13251</v>
          </cell>
          <cell r="B1896" t="str">
            <v>Screven County, GA</v>
          </cell>
          <cell r="C1896">
            <v>0.28249999999999997</v>
          </cell>
        </row>
        <row r="1897">
          <cell r="A1897" t="str">
            <v>cty46023</v>
          </cell>
          <cell r="B1897" t="str">
            <v>Charles Mix County, SD</v>
          </cell>
          <cell r="C1897">
            <v>0.28239999999999998</v>
          </cell>
        </row>
        <row r="1898">
          <cell r="A1898" t="str">
            <v>cty08101</v>
          </cell>
          <cell r="B1898" t="str">
            <v>Pueblo County, CO</v>
          </cell>
          <cell r="C1898">
            <v>0.28239999999999998</v>
          </cell>
        </row>
        <row r="1899">
          <cell r="A1899" t="str">
            <v>cty05057</v>
          </cell>
          <cell r="B1899" t="str">
            <v>Hempstead County, AR</v>
          </cell>
          <cell r="C1899">
            <v>0.2823</v>
          </cell>
        </row>
        <row r="1900">
          <cell r="A1900" t="str">
            <v>cty48075</v>
          </cell>
          <cell r="B1900" t="str">
            <v>Childress County, TX</v>
          </cell>
          <cell r="C1900">
            <v>0.2823</v>
          </cell>
        </row>
        <row r="1901">
          <cell r="A1901" t="str">
            <v>cty28145</v>
          </cell>
          <cell r="B1901" t="str">
            <v>Union County, MS</v>
          </cell>
          <cell r="C1901">
            <v>0.28220000000000001</v>
          </cell>
        </row>
        <row r="1902">
          <cell r="A1902" t="str">
            <v>cty01059</v>
          </cell>
          <cell r="B1902" t="str">
            <v>Franklin County, AL</v>
          </cell>
          <cell r="C1902">
            <v>0.28210000000000002</v>
          </cell>
        </row>
        <row r="1903">
          <cell r="A1903" t="str">
            <v>cty40067</v>
          </cell>
          <cell r="B1903" t="str">
            <v>Jefferson County, OK</v>
          </cell>
          <cell r="C1903">
            <v>0.28199999999999997</v>
          </cell>
        </row>
        <row r="1904">
          <cell r="A1904" t="str">
            <v>cty19003</v>
          </cell>
          <cell r="B1904" t="str">
            <v>Adams County, IA</v>
          </cell>
          <cell r="C1904">
            <v>0.28199999999999997</v>
          </cell>
        </row>
        <row r="1905">
          <cell r="A1905" t="str">
            <v>cty13311</v>
          </cell>
          <cell r="B1905" t="str">
            <v>White County, GA</v>
          </cell>
          <cell r="C1905">
            <v>0.28199999999999997</v>
          </cell>
        </row>
        <row r="1906">
          <cell r="A1906" t="str">
            <v>cty37071</v>
          </cell>
          <cell r="B1906" t="str">
            <v>Gaston County, NC</v>
          </cell>
          <cell r="C1906">
            <v>0.28189999999999998</v>
          </cell>
        </row>
        <row r="1907">
          <cell r="A1907" t="str">
            <v>cty12005</v>
          </cell>
          <cell r="B1907" t="str">
            <v>Bay County, FL</v>
          </cell>
          <cell r="C1907">
            <v>0.28189999999999998</v>
          </cell>
        </row>
        <row r="1908">
          <cell r="A1908" t="str">
            <v>cty01021</v>
          </cell>
          <cell r="B1908" t="str">
            <v>Chilton County, AL</v>
          </cell>
          <cell r="C1908">
            <v>0.28189999999999998</v>
          </cell>
        </row>
        <row r="1909">
          <cell r="A1909" t="str">
            <v>cty51195</v>
          </cell>
          <cell r="B1909" t="str">
            <v>Wise County, VA</v>
          </cell>
          <cell r="C1909">
            <v>0.28189999999999998</v>
          </cell>
        </row>
        <row r="1910">
          <cell r="A1910" t="str">
            <v>cty47079</v>
          </cell>
          <cell r="B1910" t="str">
            <v>Henry County, TN</v>
          </cell>
          <cell r="C1910">
            <v>0.28179999999999999</v>
          </cell>
        </row>
        <row r="1911">
          <cell r="A1911" t="str">
            <v>cty17041</v>
          </cell>
          <cell r="B1911" t="str">
            <v>Douglas County, IL</v>
          </cell>
          <cell r="C1911">
            <v>0.28170000000000001</v>
          </cell>
        </row>
        <row r="1912">
          <cell r="A1912" t="str">
            <v>cty12069</v>
          </cell>
          <cell r="B1912" t="str">
            <v>Lake County, FL</v>
          </cell>
          <cell r="C1912">
            <v>0.28149999999999997</v>
          </cell>
        </row>
        <row r="1913">
          <cell r="A1913" t="str">
            <v>cty18045</v>
          </cell>
          <cell r="B1913" t="str">
            <v>Fountain County, IN</v>
          </cell>
          <cell r="C1913">
            <v>0.28149999999999997</v>
          </cell>
        </row>
        <row r="1914">
          <cell r="A1914" t="str">
            <v>cty05133</v>
          </cell>
          <cell r="B1914" t="str">
            <v>Sevier County, AR</v>
          </cell>
          <cell r="C1914">
            <v>0.28139999999999998</v>
          </cell>
        </row>
        <row r="1915">
          <cell r="A1915" t="str">
            <v>cty22079</v>
          </cell>
          <cell r="B1915" t="str">
            <v>Rapides Parish, LA</v>
          </cell>
          <cell r="C1915">
            <v>0.28129999999999999</v>
          </cell>
        </row>
        <row r="1916">
          <cell r="A1916" t="str">
            <v>cty40145</v>
          </cell>
          <cell r="B1916" t="str">
            <v>Wagoner County, OK</v>
          </cell>
          <cell r="C1916">
            <v>0.28120000000000001</v>
          </cell>
        </row>
        <row r="1917">
          <cell r="A1917" t="str">
            <v>cty30057</v>
          </cell>
          <cell r="B1917" t="str">
            <v>Madison County, MT</v>
          </cell>
          <cell r="C1917">
            <v>0.28120000000000001</v>
          </cell>
        </row>
        <row r="1918">
          <cell r="A1918" t="str">
            <v>cty28045</v>
          </cell>
          <cell r="B1918" t="str">
            <v>Hancock County, MS</v>
          </cell>
          <cell r="C1918">
            <v>0.28120000000000001</v>
          </cell>
        </row>
        <row r="1919">
          <cell r="A1919" t="str">
            <v>cty27135</v>
          </cell>
          <cell r="B1919" t="str">
            <v>Roseau County, MN</v>
          </cell>
          <cell r="C1919">
            <v>0.28110000000000002</v>
          </cell>
        </row>
        <row r="1920">
          <cell r="A1920" t="str">
            <v>cty39053</v>
          </cell>
          <cell r="B1920" t="str">
            <v>Gallia County, OH</v>
          </cell>
          <cell r="C1920">
            <v>0.28110000000000002</v>
          </cell>
        </row>
        <row r="1921">
          <cell r="A1921" t="str">
            <v>cty35017</v>
          </cell>
          <cell r="B1921" t="str">
            <v>Grant County, NM</v>
          </cell>
          <cell r="C1921">
            <v>0.28100000000000003</v>
          </cell>
        </row>
        <row r="1922">
          <cell r="A1922" t="str">
            <v>cty45049</v>
          </cell>
          <cell r="B1922" t="str">
            <v>Hampton County, SC</v>
          </cell>
          <cell r="C1922">
            <v>0.28100000000000003</v>
          </cell>
        </row>
        <row r="1923">
          <cell r="A1923" t="str">
            <v>cty41049</v>
          </cell>
          <cell r="B1923" t="str">
            <v>Morrow County, OR</v>
          </cell>
          <cell r="C1923">
            <v>0.28100000000000003</v>
          </cell>
        </row>
        <row r="1924">
          <cell r="A1924" t="str">
            <v>cty48469</v>
          </cell>
          <cell r="B1924" t="str">
            <v>Victoria County, TX</v>
          </cell>
          <cell r="C1924">
            <v>0.28100000000000003</v>
          </cell>
        </row>
        <row r="1925">
          <cell r="A1925" t="str">
            <v>cty51690</v>
          </cell>
          <cell r="B1925" t="str">
            <v>Martinsville city, VA</v>
          </cell>
          <cell r="C1925">
            <v>0.28089999999999998</v>
          </cell>
        </row>
        <row r="1926">
          <cell r="A1926" t="str">
            <v>cty48415</v>
          </cell>
          <cell r="B1926" t="str">
            <v>Scurry County, TX</v>
          </cell>
          <cell r="C1926">
            <v>0.28089999999999998</v>
          </cell>
        </row>
        <row r="1927">
          <cell r="A1927" t="str">
            <v>cty16013</v>
          </cell>
          <cell r="B1927" t="str">
            <v>Blaine County, ID</v>
          </cell>
          <cell r="C1927">
            <v>0.28079999999999999</v>
          </cell>
        </row>
        <row r="1928">
          <cell r="A1928" t="str">
            <v>cty49017</v>
          </cell>
          <cell r="B1928" t="str">
            <v>Garfield County, UT</v>
          </cell>
          <cell r="C1928">
            <v>0.28079999999999999</v>
          </cell>
        </row>
        <row r="1929">
          <cell r="A1929" t="str">
            <v>cty01005</v>
          </cell>
          <cell r="B1929" t="str">
            <v>Barbour County, AL</v>
          </cell>
          <cell r="C1929">
            <v>0.28079999999999999</v>
          </cell>
        </row>
        <row r="1930">
          <cell r="A1930" t="str">
            <v>cty06077</v>
          </cell>
          <cell r="B1930" t="str">
            <v>San Joaquin County, CA</v>
          </cell>
          <cell r="C1930">
            <v>0.28060000000000002</v>
          </cell>
        </row>
        <row r="1931">
          <cell r="A1931" t="str">
            <v>cty46085</v>
          </cell>
          <cell r="B1931" t="str">
            <v>Lyman County, SD</v>
          </cell>
          <cell r="C1931">
            <v>0.28050000000000003</v>
          </cell>
        </row>
        <row r="1932">
          <cell r="A1932" t="str">
            <v>cty05005</v>
          </cell>
          <cell r="B1932" t="str">
            <v>Baxter County, AR</v>
          </cell>
          <cell r="C1932">
            <v>0.28039999999999998</v>
          </cell>
        </row>
        <row r="1933">
          <cell r="A1933" t="str">
            <v>cty45011</v>
          </cell>
          <cell r="B1933" t="str">
            <v>Barnwell County, SC</v>
          </cell>
          <cell r="C1933">
            <v>0.28029999999999999</v>
          </cell>
        </row>
        <row r="1934">
          <cell r="A1934" t="str">
            <v>cty22113</v>
          </cell>
          <cell r="B1934" t="str">
            <v>Vermilion Parish, LA</v>
          </cell>
          <cell r="C1934">
            <v>0.28029999999999999</v>
          </cell>
        </row>
        <row r="1935">
          <cell r="A1935" t="str">
            <v>cty26007</v>
          </cell>
          <cell r="B1935" t="str">
            <v>Alpena County, MI</v>
          </cell>
          <cell r="C1935">
            <v>0.28029999999999999</v>
          </cell>
        </row>
        <row r="1936">
          <cell r="A1936" t="str">
            <v>cty21011</v>
          </cell>
          <cell r="B1936" t="str">
            <v>Bath County, KY</v>
          </cell>
          <cell r="C1936">
            <v>0.28029999999999999</v>
          </cell>
        </row>
        <row r="1937">
          <cell r="A1937" t="str">
            <v>cty48181</v>
          </cell>
          <cell r="B1937" t="str">
            <v>Grayson County, TX</v>
          </cell>
          <cell r="C1937">
            <v>0.2802</v>
          </cell>
        </row>
        <row r="1938">
          <cell r="A1938" t="str">
            <v>cty29153</v>
          </cell>
          <cell r="B1938" t="str">
            <v>Ozark County, MO</v>
          </cell>
          <cell r="C1938">
            <v>0.28010000000000002</v>
          </cell>
        </row>
        <row r="1939">
          <cell r="A1939" t="str">
            <v>cty13053</v>
          </cell>
          <cell r="B1939" t="str">
            <v>Chattahoochee County, GA</v>
          </cell>
          <cell r="C1939">
            <v>0.28000000000000003</v>
          </cell>
        </row>
        <row r="1940">
          <cell r="A1940" t="str">
            <v>cty42105</v>
          </cell>
          <cell r="B1940" t="str">
            <v>Potter County, PA</v>
          </cell>
          <cell r="C1940">
            <v>0.28000000000000003</v>
          </cell>
        </row>
        <row r="1941">
          <cell r="A1941" t="str">
            <v>cty46043</v>
          </cell>
          <cell r="B1941" t="str">
            <v>Douglas County, SD</v>
          </cell>
          <cell r="C1941">
            <v>0.27989999999999998</v>
          </cell>
        </row>
        <row r="1942">
          <cell r="A1942" t="str">
            <v>cty30053</v>
          </cell>
          <cell r="B1942" t="str">
            <v>Lincoln County, MT</v>
          </cell>
          <cell r="C1942">
            <v>0.27989999999999998</v>
          </cell>
        </row>
        <row r="1943">
          <cell r="A1943" t="str">
            <v>cty48215</v>
          </cell>
          <cell r="B1943" t="str">
            <v>Hidalgo County, TX</v>
          </cell>
          <cell r="C1943">
            <v>0.27989999999999998</v>
          </cell>
        </row>
        <row r="1944">
          <cell r="A1944" t="str">
            <v>cty08083</v>
          </cell>
          <cell r="B1944" t="str">
            <v>Montezuma County, CO</v>
          </cell>
          <cell r="C1944">
            <v>0.27979999999999999</v>
          </cell>
        </row>
        <row r="1945">
          <cell r="A1945" t="str">
            <v>cty40139</v>
          </cell>
          <cell r="B1945" t="str">
            <v>Texas County, OK</v>
          </cell>
          <cell r="C1945">
            <v>0.27979999999999999</v>
          </cell>
        </row>
        <row r="1946">
          <cell r="A1946" t="str">
            <v>cty20205</v>
          </cell>
          <cell r="B1946" t="str">
            <v>Wilson County, KS</v>
          </cell>
          <cell r="C1946">
            <v>0.27979999999999999</v>
          </cell>
        </row>
        <row r="1947">
          <cell r="A1947" t="str">
            <v>cty31167</v>
          </cell>
          <cell r="B1947" t="str">
            <v>Stanton County, NE</v>
          </cell>
          <cell r="C1947">
            <v>0.27960000000000002</v>
          </cell>
        </row>
        <row r="1948">
          <cell r="A1948" t="str">
            <v>cty22075</v>
          </cell>
          <cell r="B1948" t="str">
            <v>Plaquemines Parish, LA</v>
          </cell>
          <cell r="C1948">
            <v>0.27960000000000002</v>
          </cell>
        </row>
        <row r="1949">
          <cell r="A1949" t="str">
            <v>cty45021</v>
          </cell>
          <cell r="B1949" t="str">
            <v>Cherokee County, SC</v>
          </cell>
          <cell r="C1949">
            <v>0.27950000000000003</v>
          </cell>
        </row>
        <row r="1950">
          <cell r="A1950" t="str">
            <v>cty31125</v>
          </cell>
          <cell r="B1950" t="str">
            <v>Nance County, NE</v>
          </cell>
          <cell r="C1950">
            <v>0.27950000000000003</v>
          </cell>
        </row>
        <row r="1951">
          <cell r="A1951" t="str">
            <v>cty37143</v>
          </cell>
          <cell r="B1951" t="str">
            <v>Perquimans County, NC</v>
          </cell>
          <cell r="C1951">
            <v>0.27929999999999999</v>
          </cell>
        </row>
        <row r="1952">
          <cell r="A1952" t="str">
            <v>cty48047</v>
          </cell>
          <cell r="B1952" t="str">
            <v>Brooks County, TX</v>
          </cell>
          <cell r="C1952">
            <v>0.2792</v>
          </cell>
        </row>
        <row r="1953">
          <cell r="A1953" t="str">
            <v>cty39097</v>
          </cell>
          <cell r="B1953" t="str">
            <v>Madison County, OH</v>
          </cell>
          <cell r="C1953">
            <v>0.2792</v>
          </cell>
        </row>
        <row r="1954">
          <cell r="A1954" t="str">
            <v>cty48237</v>
          </cell>
          <cell r="B1954" t="str">
            <v>Jack County, TX</v>
          </cell>
          <cell r="C1954">
            <v>0.27910000000000001</v>
          </cell>
        </row>
        <row r="1955">
          <cell r="A1955" t="str">
            <v>cty47155</v>
          </cell>
          <cell r="B1955" t="str">
            <v>Sevier County, TN</v>
          </cell>
          <cell r="C1955">
            <v>0.27900000000000003</v>
          </cell>
        </row>
        <row r="1956">
          <cell r="A1956" t="str">
            <v>cty29073</v>
          </cell>
          <cell r="B1956" t="str">
            <v>Gasconade County, MO</v>
          </cell>
          <cell r="C1956">
            <v>0.27900000000000003</v>
          </cell>
        </row>
        <row r="1957">
          <cell r="A1957" t="str">
            <v>cty55095</v>
          </cell>
          <cell r="B1957" t="str">
            <v>Polk County, WI</v>
          </cell>
          <cell r="C1957">
            <v>0.27889999999999998</v>
          </cell>
        </row>
        <row r="1958">
          <cell r="A1958" t="str">
            <v>cty08087</v>
          </cell>
          <cell r="B1958" t="str">
            <v>Morgan County, CO</v>
          </cell>
          <cell r="C1958">
            <v>0.27889999999999998</v>
          </cell>
        </row>
        <row r="1959">
          <cell r="A1959" t="str">
            <v>cty21091</v>
          </cell>
          <cell r="B1959" t="str">
            <v>Hancock County, KY</v>
          </cell>
          <cell r="C1959">
            <v>0.2787</v>
          </cell>
        </row>
        <row r="1960">
          <cell r="A1960" t="str">
            <v>cty48199</v>
          </cell>
          <cell r="B1960" t="str">
            <v>Hardin County, TX</v>
          </cell>
          <cell r="C1960">
            <v>0.2787</v>
          </cell>
        </row>
        <row r="1961">
          <cell r="A1961" t="str">
            <v>cty46007</v>
          </cell>
          <cell r="B1961" t="str">
            <v>Bennett County, SD</v>
          </cell>
          <cell r="C1961">
            <v>0.27850000000000003</v>
          </cell>
        </row>
        <row r="1962">
          <cell r="A1962" t="str">
            <v>cty13189</v>
          </cell>
          <cell r="B1962" t="str">
            <v>McDuffie County, GA</v>
          </cell>
          <cell r="C1962">
            <v>0.27850000000000003</v>
          </cell>
        </row>
        <row r="1963">
          <cell r="A1963" t="str">
            <v>cty06011</v>
          </cell>
          <cell r="B1963" t="str">
            <v>Colusa County, CA</v>
          </cell>
          <cell r="C1963">
            <v>0.27850000000000003</v>
          </cell>
        </row>
        <row r="1964">
          <cell r="A1964" t="str">
            <v>cty29055</v>
          </cell>
          <cell r="B1964" t="str">
            <v>Crawford County, MO</v>
          </cell>
          <cell r="C1964">
            <v>0.2782</v>
          </cell>
        </row>
        <row r="1965">
          <cell r="A1965" t="str">
            <v>cty12017</v>
          </cell>
          <cell r="B1965" t="str">
            <v>Citrus County, FL</v>
          </cell>
          <cell r="C1965">
            <v>0.27789999999999998</v>
          </cell>
        </row>
        <row r="1966">
          <cell r="A1966" t="str">
            <v>cty35035</v>
          </cell>
          <cell r="B1966" t="str">
            <v>Otero County, NM</v>
          </cell>
          <cell r="C1966">
            <v>0.27760000000000001</v>
          </cell>
        </row>
        <row r="1967">
          <cell r="A1967" t="str">
            <v>cty06033</v>
          </cell>
          <cell r="B1967" t="str">
            <v>Lake County, CA</v>
          </cell>
          <cell r="C1967">
            <v>0.27750000000000002</v>
          </cell>
        </row>
        <row r="1968">
          <cell r="A1968" t="str">
            <v>cty29121</v>
          </cell>
          <cell r="B1968" t="str">
            <v>Macon County, MO</v>
          </cell>
          <cell r="C1968">
            <v>0.27750000000000002</v>
          </cell>
        </row>
        <row r="1969">
          <cell r="A1969" t="str">
            <v>cty48393</v>
          </cell>
          <cell r="B1969" t="str">
            <v>Roberts County, TX</v>
          </cell>
          <cell r="C1969">
            <v>0.27729999999999999</v>
          </cell>
        </row>
        <row r="1970">
          <cell r="A1970" t="str">
            <v>cty24023</v>
          </cell>
          <cell r="B1970" t="str">
            <v>Garrett County, MD</v>
          </cell>
          <cell r="C1970">
            <v>0.2772</v>
          </cell>
        </row>
        <row r="1971">
          <cell r="A1971" t="str">
            <v>cty17047</v>
          </cell>
          <cell r="B1971" t="str">
            <v>Edwards County, IL</v>
          </cell>
          <cell r="C1971">
            <v>0.2772</v>
          </cell>
        </row>
        <row r="1972">
          <cell r="A1972" t="str">
            <v>cty45075</v>
          </cell>
          <cell r="B1972" t="str">
            <v>Orangeburg County, SC</v>
          </cell>
          <cell r="C1972">
            <v>0.27700000000000002</v>
          </cell>
        </row>
        <row r="1973">
          <cell r="A1973" t="str">
            <v>cty21009</v>
          </cell>
          <cell r="B1973" t="str">
            <v>Barren County, KY</v>
          </cell>
          <cell r="C1973">
            <v>0.27689999999999998</v>
          </cell>
        </row>
        <row r="1974">
          <cell r="A1974" t="str">
            <v>cty38081</v>
          </cell>
          <cell r="B1974" t="str">
            <v>Sargent County, ND</v>
          </cell>
          <cell r="C1974">
            <v>0.27679999999999999</v>
          </cell>
        </row>
        <row r="1975">
          <cell r="A1975" t="str">
            <v>cty48437</v>
          </cell>
          <cell r="B1975" t="str">
            <v>Swisher County, TX</v>
          </cell>
          <cell r="C1975">
            <v>0.27679999999999999</v>
          </cell>
        </row>
        <row r="1976">
          <cell r="A1976" t="str">
            <v>cty48365</v>
          </cell>
          <cell r="B1976" t="str">
            <v>Panola County, TX</v>
          </cell>
          <cell r="C1976">
            <v>0.2767</v>
          </cell>
        </row>
        <row r="1977">
          <cell r="A1977" t="str">
            <v>cty21083</v>
          </cell>
          <cell r="B1977" t="str">
            <v>Graves County, KY</v>
          </cell>
          <cell r="C1977">
            <v>0.27650000000000002</v>
          </cell>
        </row>
        <row r="1978">
          <cell r="A1978" t="str">
            <v>cty48065</v>
          </cell>
          <cell r="B1978" t="str">
            <v>Carson County, TX</v>
          </cell>
          <cell r="C1978">
            <v>0.27650000000000002</v>
          </cell>
        </row>
        <row r="1979">
          <cell r="A1979" t="str">
            <v>cty45085</v>
          </cell>
          <cell r="B1979" t="str">
            <v>Sumter County, SC</v>
          </cell>
          <cell r="C1979">
            <v>0.27639999999999998</v>
          </cell>
        </row>
        <row r="1980">
          <cell r="A1980" t="str">
            <v>cty02130</v>
          </cell>
          <cell r="B1980" t="str">
            <v>Ketchikan Gateway Borough, AK</v>
          </cell>
          <cell r="C1980">
            <v>0.27639999999999998</v>
          </cell>
        </row>
        <row r="1981">
          <cell r="A1981" t="str">
            <v>cty42035</v>
          </cell>
          <cell r="B1981" t="str">
            <v>Clinton County, PA</v>
          </cell>
          <cell r="C1981">
            <v>0.27639999999999998</v>
          </cell>
        </row>
        <row r="1982">
          <cell r="A1982" t="str">
            <v>cty39129</v>
          </cell>
          <cell r="B1982" t="str">
            <v>Pickaway County, OH</v>
          </cell>
          <cell r="C1982">
            <v>0.27610000000000001</v>
          </cell>
        </row>
        <row r="1983">
          <cell r="A1983" t="str">
            <v>cty37023</v>
          </cell>
          <cell r="B1983" t="str">
            <v>Burke County, NC</v>
          </cell>
          <cell r="C1983">
            <v>0.27600000000000002</v>
          </cell>
        </row>
        <row r="1984">
          <cell r="A1984" t="str">
            <v>cty28085</v>
          </cell>
          <cell r="B1984" t="str">
            <v>Lincoln County, MS</v>
          </cell>
          <cell r="C1984">
            <v>0.27579999999999999</v>
          </cell>
        </row>
        <row r="1985">
          <cell r="A1985" t="str">
            <v>cty40037</v>
          </cell>
          <cell r="B1985" t="str">
            <v>Creek County, OK</v>
          </cell>
          <cell r="C1985">
            <v>0.2757</v>
          </cell>
        </row>
        <row r="1986">
          <cell r="A1986" t="str">
            <v>cty51109</v>
          </cell>
          <cell r="B1986" t="str">
            <v>Louisa County, VA</v>
          </cell>
          <cell r="C1986">
            <v>0.2757</v>
          </cell>
        </row>
        <row r="1987">
          <cell r="A1987" t="str">
            <v>cty45059</v>
          </cell>
          <cell r="B1987" t="str">
            <v>Laurens County, SC</v>
          </cell>
          <cell r="C1987">
            <v>0.27560000000000001</v>
          </cell>
        </row>
        <row r="1988">
          <cell r="A1988" t="str">
            <v>cty48051</v>
          </cell>
          <cell r="B1988" t="str">
            <v>Burleson County, TX</v>
          </cell>
          <cell r="C1988">
            <v>0.27539999999999998</v>
          </cell>
        </row>
        <row r="1989">
          <cell r="A1989" t="str">
            <v>cty21007</v>
          </cell>
          <cell r="B1989" t="str">
            <v>Ballard County, KY</v>
          </cell>
          <cell r="C1989">
            <v>0.27539999999999998</v>
          </cell>
        </row>
        <row r="1990">
          <cell r="A1990" t="str">
            <v>cty40013</v>
          </cell>
          <cell r="B1990" t="str">
            <v>Bryan County, OK</v>
          </cell>
          <cell r="C1990">
            <v>0.27529999999999999</v>
          </cell>
        </row>
        <row r="1991">
          <cell r="A1991" t="str">
            <v>cty51035</v>
          </cell>
          <cell r="B1991" t="str">
            <v>Carroll County, VA</v>
          </cell>
          <cell r="C1991">
            <v>0.27529999999999999</v>
          </cell>
        </row>
        <row r="1992">
          <cell r="A1992" t="str">
            <v>cty20087</v>
          </cell>
          <cell r="B1992" t="str">
            <v>Jefferson County, KS</v>
          </cell>
          <cell r="C1992">
            <v>0.27529999999999999</v>
          </cell>
        </row>
        <row r="1993">
          <cell r="A1993" t="str">
            <v>cty39065</v>
          </cell>
          <cell r="B1993" t="str">
            <v>Hardin County, OH</v>
          </cell>
          <cell r="C1993">
            <v>0.27529999999999999</v>
          </cell>
        </row>
        <row r="1994">
          <cell r="A1994" t="str">
            <v>cty35059</v>
          </cell>
          <cell r="B1994" t="str">
            <v>Union County, NM</v>
          </cell>
          <cell r="C1994">
            <v>0.2752</v>
          </cell>
        </row>
        <row r="1995">
          <cell r="A1995" t="str">
            <v>cty51137</v>
          </cell>
          <cell r="B1995" t="str">
            <v>Orange County, VA</v>
          </cell>
          <cell r="C1995">
            <v>0.27510000000000001</v>
          </cell>
        </row>
        <row r="1996">
          <cell r="A1996" t="str">
            <v>cty56043</v>
          </cell>
          <cell r="B1996" t="str">
            <v>Washakie County, WY</v>
          </cell>
          <cell r="C1996">
            <v>0.27500000000000002</v>
          </cell>
        </row>
        <row r="1997">
          <cell r="A1997" t="str">
            <v>cty54087</v>
          </cell>
          <cell r="B1997" t="str">
            <v>Roane County, WV</v>
          </cell>
          <cell r="C1997">
            <v>0.27489999999999998</v>
          </cell>
        </row>
        <row r="1998">
          <cell r="A1998" t="str">
            <v>cty17183</v>
          </cell>
          <cell r="B1998" t="str">
            <v>Vermilion County, IL</v>
          </cell>
          <cell r="C1998">
            <v>0.2747</v>
          </cell>
        </row>
        <row r="1999">
          <cell r="A1999" t="str">
            <v>cty27059</v>
          </cell>
          <cell r="B1999" t="str">
            <v>Isanti County, MN</v>
          </cell>
          <cell r="C1999">
            <v>0.27460000000000001</v>
          </cell>
        </row>
        <row r="2000">
          <cell r="A2000" t="str">
            <v>cty01083</v>
          </cell>
          <cell r="B2000" t="str">
            <v>Limestone County, AL</v>
          </cell>
          <cell r="C2000">
            <v>0.27460000000000001</v>
          </cell>
        </row>
        <row r="2001">
          <cell r="A2001" t="str">
            <v>cty40051</v>
          </cell>
          <cell r="B2001" t="str">
            <v>Grady County, OK</v>
          </cell>
          <cell r="C2001">
            <v>0.27429999999999999</v>
          </cell>
        </row>
        <row r="2002">
          <cell r="A2002" t="str">
            <v>cty48257</v>
          </cell>
          <cell r="B2002" t="str">
            <v>Kaufman County, TX</v>
          </cell>
          <cell r="C2002">
            <v>0.27429999999999999</v>
          </cell>
        </row>
        <row r="2003">
          <cell r="A2003" t="str">
            <v>cty06071</v>
          </cell>
          <cell r="B2003" t="str">
            <v>San Bernardino County, CA</v>
          </cell>
          <cell r="C2003">
            <v>0.2742</v>
          </cell>
        </row>
        <row r="2004">
          <cell r="A2004" t="str">
            <v>cty51197</v>
          </cell>
          <cell r="B2004" t="str">
            <v>Wythe County, VA</v>
          </cell>
          <cell r="C2004">
            <v>0.2742</v>
          </cell>
        </row>
        <row r="2005">
          <cell r="A2005" t="str">
            <v>cty27121</v>
          </cell>
          <cell r="B2005" t="str">
            <v>Pope County, MN</v>
          </cell>
          <cell r="C2005">
            <v>0.2742</v>
          </cell>
        </row>
        <row r="2006">
          <cell r="A2006" t="str">
            <v>cty16007</v>
          </cell>
          <cell r="B2006" t="str">
            <v>Bear Lake County, ID</v>
          </cell>
          <cell r="C2006">
            <v>0.2742</v>
          </cell>
        </row>
        <row r="2007">
          <cell r="A2007" t="str">
            <v>cty39021</v>
          </cell>
          <cell r="B2007" t="str">
            <v>Champaign County, OH</v>
          </cell>
          <cell r="C2007">
            <v>0.2742</v>
          </cell>
        </row>
        <row r="2008">
          <cell r="A2008" t="str">
            <v>cty46057</v>
          </cell>
          <cell r="B2008" t="str">
            <v>Hamlin County, SD</v>
          </cell>
          <cell r="C2008">
            <v>0.27410000000000001</v>
          </cell>
        </row>
        <row r="2009">
          <cell r="A2009" t="str">
            <v>cty37145</v>
          </cell>
          <cell r="B2009" t="str">
            <v>Person County, NC</v>
          </cell>
          <cell r="C2009">
            <v>0.27400000000000002</v>
          </cell>
        </row>
        <row r="2010">
          <cell r="A2010" t="str">
            <v>cty37097</v>
          </cell>
          <cell r="B2010" t="str">
            <v>Iredell County, NC</v>
          </cell>
          <cell r="C2010">
            <v>0.2737</v>
          </cell>
        </row>
        <row r="2011">
          <cell r="A2011" t="str">
            <v>cty47071</v>
          </cell>
          <cell r="B2011" t="str">
            <v>Hardin County, TN</v>
          </cell>
          <cell r="C2011">
            <v>0.2737</v>
          </cell>
        </row>
        <row r="2012">
          <cell r="A2012" t="str">
            <v>cty17121</v>
          </cell>
          <cell r="B2012" t="str">
            <v>Marion County, IL</v>
          </cell>
          <cell r="C2012">
            <v>0.2737</v>
          </cell>
        </row>
        <row r="2013">
          <cell r="A2013" t="str">
            <v>cty29143</v>
          </cell>
          <cell r="B2013" t="str">
            <v>New Madrid County, MO</v>
          </cell>
          <cell r="C2013">
            <v>0.27360000000000001</v>
          </cell>
        </row>
        <row r="2014">
          <cell r="A2014" t="str">
            <v>cty53051</v>
          </cell>
          <cell r="B2014" t="str">
            <v>Pend Oreille County, WA</v>
          </cell>
          <cell r="C2014">
            <v>0.27360000000000001</v>
          </cell>
        </row>
        <row r="2015">
          <cell r="A2015" t="str">
            <v>cty51079</v>
          </cell>
          <cell r="B2015" t="str">
            <v>Greene County, VA</v>
          </cell>
          <cell r="C2015">
            <v>0.27350000000000002</v>
          </cell>
        </row>
        <row r="2016">
          <cell r="A2016" t="str">
            <v>cty21215</v>
          </cell>
          <cell r="B2016" t="str">
            <v>Spencer County, KY</v>
          </cell>
          <cell r="C2016">
            <v>0.27339999999999998</v>
          </cell>
        </row>
        <row r="2017">
          <cell r="A2017" t="str">
            <v>cty21003</v>
          </cell>
          <cell r="B2017" t="str">
            <v>Allen County, KY</v>
          </cell>
          <cell r="C2017">
            <v>0.27339999999999998</v>
          </cell>
        </row>
        <row r="2018">
          <cell r="A2018" t="str">
            <v>cty26003</v>
          </cell>
          <cell r="B2018" t="str">
            <v>Alger County, MI</v>
          </cell>
          <cell r="C2018">
            <v>0.27339999999999998</v>
          </cell>
        </row>
        <row r="2019">
          <cell r="A2019" t="str">
            <v>cty18009</v>
          </cell>
          <cell r="B2019" t="str">
            <v>Blackford County, IN</v>
          </cell>
          <cell r="C2019">
            <v>0.27339999999999998</v>
          </cell>
        </row>
        <row r="2020">
          <cell r="A2020" t="str">
            <v>cty48435</v>
          </cell>
          <cell r="B2020" t="str">
            <v>Sutton County, TX</v>
          </cell>
          <cell r="C2020">
            <v>0.27339999999999998</v>
          </cell>
        </row>
        <row r="2021">
          <cell r="A2021" t="str">
            <v>cty27071</v>
          </cell>
          <cell r="B2021" t="str">
            <v>Koochiching County, MN</v>
          </cell>
          <cell r="C2021">
            <v>0.27339999999999998</v>
          </cell>
        </row>
        <row r="2022">
          <cell r="A2022" t="str">
            <v>cty37107</v>
          </cell>
          <cell r="B2022" t="str">
            <v>Lenoir County, NC</v>
          </cell>
          <cell r="C2022">
            <v>0.2732</v>
          </cell>
        </row>
        <row r="2023">
          <cell r="A2023" t="str">
            <v>cty12101</v>
          </cell>
          <cell r="B2023" t="str">
            <v>Pasco County, FL</v>
          </cell>
          <cell r="C2023">
            <v>0.27310000000000001</v>
          </cell>
        </row>
        <row r="2024">
          <cell r="A2024" t="str">
            <v>cty19053</v>
          </cell>
          <cell r="B2024" t="str">
            <v>Decatur County, IA</v>
          </cell>
          <cell r="C2024">
            <v>0.27289999999999998</v>
          </cell>
        </row>
        <row r="2025">
          <cell r="A2025" t="str">
            <v>cty31029</v>
          </cell>
          <cell r="B2025" t="str">
            <v>Chase County, NE</v>
          </cell>
          <cell r="C2025">
            <v>0.27289999999999998</v>
          </cell>
        </row>
        <row r="2026">
          <cell r="A2026" t="str">
            <v>cty06063</v>
          </cell>
          <cell r="B2026" t="str">
            <v>Plumas County, CA</v>
          </cell>
          <cell r="C2026">
            <v>0.27289999999999998</v>
          </cell>
        </row>
        <row r="2027">
          <cell r="A2027" t="str">
            <v>cty16087</v>
          </cell>
          <cell r="B2027" t="str">
            <v>Washington County, ID</v>
          </cell>
          <cell r="C2027">
            <v>0.27279999999999999</v>
          </cell>
        </row>
        <row r="2028">
          <cell r="A2028" t="str">
            <v>cty27035</v>
          </cell>
          <cell r="B2028" t="str">
            <v>Crow Wing County, MN</v>
          </cell>
          <cell r="C2028">
            <v>0.27250000000000002</v>
          </cell>
        </row>
        <row r="2029">
          <cell r="A2029" t="str">
            <v>cty48127</v>
          </cell>
          <cell r="B2029" t="str">
            <v>Dimmit County, TX</v>
          </cell>
          <cell r="C2029">
            <v>0.27250000000000002</v>
          </cell>
        </row>
        <row r="2030">
          <cell r="A2030" t="str">
            <v>cty22063</v>
          </cell>
          <cell r="B2030" t="str">
            <v>Livingston Parish, LA</v>
          </cell>
          <cell r="C2030">
            <v>0.27250000000000002</v>
          </cell>
        </row>
        <row r="2031">
          <cell r="A2031" t="str">
            <v>cty30003</v>
          </cell>
          <cell r="B2031" t="str">
            <v>Big Horn County, MT</v>
          </cell>
          <cell r="C2031">
            <v>0.27239999999999998</v>
          </cell>
        </row>
        <row r="2032">
          <cell r="A2032" t="str">
            <v>cty29103</v>
          </cell>
          <cell r="B2032" t="str">
            <v>Knox County, MO</v>
          </cell>
          <cell r="C2032">
            <v>0.27239999999999998</v>
          </cell>
        </row>
        <row r="2033">
          <cell r="A2033" t="str">
            <v>cty41019</v>
          </cell>
          <cell r="B2033" t="str">
            <v>Douglas County, OR</v>
          </cell>
          <cell r="C2033">
            <v>0.27229999999999999</v>
          </cell>
        </row>
        <row r="2034">
          <cell r="A2034" t="str">
            <v>cty40053</v>
          </cell>
          <cell r="B2034" t="str">
            <v>Grant County, OK</v>
          </cell>
          <cell r="C2034">
            <v>0.27229999999999999</v>
          </cell>
        </row>
        <row r="2035">
          <cell r="A2035" t="str">
            <v>cty01121</v>
          </cell>
          <cell r="B2035" t="str">
            <v>Talladega County, AL</v>
          </cell>
          <cell r="C2035">
            <v>0.2722</v>
          </cell>
        </row>
        <row r="2036">
          <cell r="A2036" t="str">
            <v>cty29039</v>
          </cell>
          <cell r="B2036" t="str">
            <v>Cedar County, MO</v>
          </cell>
          <cell r="C2036">
            <v>0.2722</v>
          </cell>
        </row>
        <row r="2037">
          <cell r="A2037" t="str">
            <v>cty18071</v>
          </cell>
          <cell r="B2037" t="str">
            <v>Jackson County, IN</v>
          </cell>
          <cell r="C2037">
            <v>0.2722</v>
          </cell>
        </row>
        <row r="2038">
          <cell r="A2038" t="str">
            <v>cty47051</v>
          </cell>
          <cell r="B2038" t="str">
            <v>Franklin County, TN</v>
          </cell>
          <cell r="C2038">
            <v>0.27210000000000001</v>
          </cell>
        </row>
        <row r="2039">
          <cell r="A2039" t="str">
            <v>cty32007</v>
          </cell>
          <cell r="B2039" t="str">
            <v>Elko County, NV</v>
          </cell>
          <cell r="C2039">
            <v>0.27200000000000002</v>
          </cell>
        </row>
        <row r="2040">
          <cell r="A2040" t="str">
            <v>cty51011</v>
          </cell>
          <cell r="B2040" t="str">
            <v>Appomattox County, VA</v>
          </cell>
          <cell r="C2040">
            <v>0.27200000000000002</v>
          </cell>
        </row>
        <row r="2041">
          <cell r="A2041" t="str">
            <v>cty35005</v>
          </cell>
          <cell r="B2041" t="str">
            <v>Chaves County, NM</v>
          </cell>
          <cell r="C2041">
            <v>0.27189999999999998</v>
          </cell>
        </row>
        <row r="2042">
          <cell r="A2042" t="str">
            <v>cty37157</v>
          </cell>
          <cell r="B2042" t="str">
            <v>Rockingham County, NC</v>
          </cell>
          <cell r="C2042">
            <v>0.27189999999999998</v>
          </cell>
        </row>
        <row r="2043">
          <cell r="A2043" t="str">
            <v>cty48335</v>
          </cell>
          <cell r="B2043" t="str">
            <v>Mitchell County, TX</v>
          </cell>
          <cell r="C2043">
            <v>0.27189999999999998</v>
          </cell>
        </row>
        <row r="2044">
          <cell r="A2044" t="str">
            <v>cty21133</v>
          </cell>
          <cell r="B2044" t="str">
            <v>Letcher County, KY</v>
          </cell>
          <cell r="C2044">
            <v>0.27189999999999998</v>
          </cell>
        </row>
        <row r="2045">
          <cell r="A2045" t="str">
            <v>cty05063</v>
          </cell>
          <cell r="B2045" t="str">
            <v>Independence County, AR</v>
          </cell>
          <cell r="C2045">
            <v>0.27189999999999998</v>
          </cell>
        </row>
        <row r="2046">
          <cell r="A2046" t="str">
            <v>cty04003</v>
          </cell>
          <cell r="B2046" t="str">
            <v>Cochise County, AZ</v>
          </cell>
          <cell r="C2046">
            <v>0.27179999999999999</v>
          </cell>
        </row>
        <row r="2047">
          <cell r="A2047" t="str">
            <v>cty23017</v>
          </cell>
          <cell r="B2047" t="str">
            <v>Oxford County, ME</v>
          </cell>
          <cell r="C2047">
            <v>0.27179999999999999</v>
          </cell>
        </row>
        <row r="2048">
          <cell r="A2048" t="str">
            <v>cty48007</v>
          </cell>
          <cell r="B2048" t="str">
            <v>Aransas County, TX</v>
          </cell>
          <cell r="C2048">
            <v>0.27160000000000001</v>
          </cell>
        </row>
        <row r="2049">
          <cell r="A2049" t="str">
            <v>cty39091</v>
          </cell>
          <cell r="B2049" t="str">
            <v>Logan County, OH</v>
          </cell>
          <cell r="C2049">
            <v>0.27160000000000001</v>
          </cell>
        </row>
        <row r="2050">
          <cell r="A2050" t="str">
            <v>cty26107</v>
          </cell>
          <cell r="B2050" t="str">
            <v>Mecosta County, MI</v>
          </cell>
          <cell r="C2050">
            <v>0.27160000000000001</v>
          </cell>
        </row>
        <row r="2051">
          <cell r="A2051" t="str">
            <v>cty21167</v>
          </cell>
          <cell r="B2051" t="str">
            <v>Mercer County, KY</v>
          </cell>
          <cell r="C2051">
            <v>0.27150000000000002</v>
          </cell>
        </row>
        <row r="2052">
          <cell r="A2052" t="str">
            <v>cty39111</v>
          </cell>
          <cell r="B2052" t="str">
            <v>Monroe County, OH</v>
          </cell>
          <cell r="C2052">
            <v>0.27139999999999997</v>
          </cell>
        </row>
        <row r="2053">
          <cell r="A2053" t="str">
            <v>cty31163</v>
          </cell>
          <cell r="B2053" t="str">
            <v>Sherman County, NE</v>
          </cell>
          <cell r="C2053">
            <v>0.27139999999999997</v>
          </cell>
        </row>
        <row r="2054">
          <cell r="A2054" t="str">
            <v>cty45081</v>
          </cell>
          <cell r="B2054" t="str">
            <v>Saluda County, SC</v>
          </cell>
          <cell r="C2054">
            <v>0.27129999999999999</v>
          </cell>
        </row>
        <row r="2055">
          <cell r="A2055" t="str">
            <v>cty51097</v>
          </cell>
          <cell r="B2055" t="str">
            <v>King and Queen County, VA</v>
          </cell>
          <cell r="C2055">
            <v>0.2712</v>
          </cell>
        </row>
        <row r="2056">
          <cell r="A2056" t="str">
            <v>cty19195</v>
          </cell>
          <cell r="B2056" t="str">
            <v>Worth County, IA</v>
          </cell>
          <cell r="C2056">
            <v>0.2712</v>
          </cell>
        </row>
        <row r="2057">
          <cell r="A2057" t="str">
            <v>cty16053</v>
          </cell>
          <cell r="B2057" t="str">
            <v>Jerome County, ID</v>
          </cell>
          <cell r="C2057">
            <v>0.27079999999999999</v>
          </cell>
        </row>
        <row r="2058">
          <cell r="A2058" t="str">
            <v>cty48001</v>
          </cell>
          <cell r="B2058" t="str">
            <v>Anderson County, TX</v>
          </cell>
          <cell r="C2058">
            <v>0.2707</v>
          </cell>
        </row>
        <row r="2059">
          <cell r="A2059" t="str">
            <v>cty47109</v>
          </cell>
          <cell r="B2059" t="str">
            <v>McNairy County, TN</v>
          </cell>
          <cell r="C2059">
            <v>0.2707</v>
          </cell>
        </row>
        <row r="2060">
          <cell r="A2060" t="str">
            <v>cty27143</v>
          </cell>
          <cell r="B2060" t="str">
            <v>Sibley County, MN</v>
          </cell>
          <cell r="C2060">
            <v>0.2707</v>
          </cell>
        </row>
        <row r="2061">
          <cell r="A2061" t="str">
            <v>cty51077</v>
          </cell>
          <cell r="B2061" t="str">
            <v>Grayson County, VA</v>
          </cell>
          <cell r="C2061">
            <v>0.27060000000000001</v>
          </cell>
        </row>
        <row r="2062">
          <cell r="A2062" t="str">
            <v>cty18111</v>
          </cell>
          <cell r="B2062" t="str">
            <v>Newton County, IN</v>
          </cell>
          <cell r="C2062">
            <v>0.27060000000000001</v>
          </cell>
        </row>
        <row r="2063">
          <cell r="A2063" t="str">
            <v>cty55081</v>
          </cell>
          <cell r="B2063" t="str">
            <v>Monroe County, WI</v>
          </cell>
          <cell r="C2063">
            <v>0.27050000000000002</v>
          </cell>
        </row>
        <row r="2064">
          <cell r="A2064" t="str">
            <v>cty35041</v>
          </cell>
          <cell r="B2064" t="str">
            <v>Roosevelt County, NM</v>
          </cell>
          <cell r="C2064">
            <v>0.27050000000000002</v>
          </cell>
        </row>
        <row r="2065">
          <cell r="A2065" t="str">
            <v>cty26165</v>
          </cell>
          <cell r="B2065" t="str">
            <v>Wexford County, MI</v>
          </cell>
          <cell r="C2065">
            <v>0.27039999999999997</v>
          </cell>
        </row>
        <row r="2066">
          <cell r="A2066" t="str">
            <v>cty51027</v>
          </cell>
          <cell r="B2066" t="str">
            <v>Buchanan County, VA</v>
          </cell>
          <cell r="C2066">
            <v>0.27039999999999997</v>
          </cell>
        </row>
        <row r="2067">
          <cell r="A2067" t="str">
            <v>cty18093</v>
          </cell>
          <cell r="B2067" t="str">
            <v>Lawrence County, IN</v>
          </cell>
          <cell r="C2067">
            <v>0.27039999999999997</v>
          </cell>
        </row>
        <row r="2068">
          <cell r="A2068" t="str">
            <v>cty21127</v>
          </cell>
          <cell r="B2068" t="str">
            <v>Lawrence County, KY</v>
          </cell>
          <cell r="C2068">
            <v>0.27039999999999997</v>
          </cell>
        </row>
        <row r="2069">
          <cell r="A2069" t="str">
            <v>cty29091</v>
          </cell>
          <cell r="B2069" t="str">
            <v>Howell County, MO</v>
          </cell>
          <cell r="C2069">
            <v>0.27029999999999998</v>
          </cell>
        </row>
        <row r="2070">
          <cell r="A2070" t="str">
            <v>cty29113</v>
          </cell>
          <cell r="B2070" t="str">
            <v>Lincoln County, MO</v>
          </cell>
          <cell r="C2070">
            <v>0.2702</v>
          </cell>
        </row>
        <row r="2071">
          <cell r="A2071" t="str">
            <v>cty28021</v>
          </cell>
          <cell r="B2071" t="str">
            <v>Claiborne County, MS</v>
          </cell>
          <cell r="C2071">
            <v>0.26979999999999998</v>
          </cell>
        </row>
        <row r="2072">
          <cell r="A2072" t="str">
            <v>cty13023</v>
          </cell>
          <cell r="B2072" t="str">
            <v>Bleckley County, GA</v>
          </cell>
          <cell r="C2072">
            <v>0.26979999999999998</v>
          </cell>
        </row>
        <row r="2073">
          <cell r="A2073" t="str">
            <v>cty22009</v>
          </cell>
          <cell r="B2073" t="str">
            <v>Avoyelles Parish, LA</v>
          </cell>
          <cell r="C2073">
            <v>0.2697</v>
          </cell>
        </row>
        <row r="2074">
          <cell r="A2074" t="str">
            <v>cty06035</v>
          </cell>
          <cell r="B2074" t="str">
            <v>Lassen County, CA</v>
          </cell>
          <cell r="C2074">
            <v>0.26960000000000001</v>
          </cell>
        </row>
        <row r="2075">
          <cell r="A2075" t="str">
            <v>cty06103</v>
          </cell>
          <cell r="B2075" t="str">
            <v>Tehama County, CA</v>
          </cell>
          <cell r="C2075">
            <v>0.26950000000000002</v>
          </cell>
        </row>
        <row r="2076">
          <cell r="A2076" t="str">
            <v>cty37137</v>
          </cell>
          <cell r="B2076" t="str">
            <v>Pamlico County, NC</v>
          </cell>
          <cell r="C2076">
            <v>0.26950000000000002</v>
          </cell>
        </row>
        <row r="2077">
          <cell r="A2077" t="str">
            <v>cty19179</v>
          </cell>
          <cell r="B2077" t="str">
            <v>Wapello County, IA</v>
          </cell>
          <cell r="C2077">
            <v>0.26919999999999999</v>
          </cell>
        </row>
        <row r="2078">
          <cell r="A2078" t="str">
            <v>cty40131</v>
          </cell>
          <cell r="B2078" t="str">
            <v>Rogers County, OK</v>
          </cell>
          <cell r="C2078">
            <v>0.26910000000000001</v>
          </cell>
        </row>
        <row r="2079">
          <cell r="A2079" t="str">
            <v>cty28095</v>
          </cell>
          <cell r="B2079" t="str">
            <v>Monroe County, MS</v>
          </cell>
          <cell r="C2079">
            <v>0.26910000000000001</v>
          </cell>
        </row>
        <row r="2080">
          <cell r="A2080" t="str">
            <v>cty26015</v>
          </cell>
          <cell r="B2080" t="str">
            <v>Barry County, MI</v>
          </cell>
          <cell r="C2080">
            <v>0.26910000000000001</v>
          </cell>
        </row>
        <row r="2081">
          <cell r="A2081" t="str">
            <v>cty35047</v>
          </cell>
          <cell r="B2081" t="str">
            <v>San Miguel County, NM</v>
          </cell>
          <cell r="C2081">
            <v>0.26900000000000002</v>
          </cell>
        </row>
        <row r="2082">
          <cell r="A2082" t="str">
            <v>cty42099</v>
          </cell>
          <cell r="B2082" t="str">
            <v>Perry County, PA</v>
          </cell>
          <cell r="C2082">
            <v>0.26889999999999997</v>
          </cell>
        </row>
        <row r="2083">
          <cell r="A2083" t="str">
            <v>cty20019</v>
          </cell>
          <cell r="B2083" t="str">
            <v>Chautauqua County, KS</v>
          </cell>
          <cell r="C2083">
            <v>0.26879999999999998</v>
          </cell>
        </row>
        <row r="2084">
          <cell r="A2084" t="str">
            <v>cty28015</v>
          </cell>
          <cell r="B2084" t="str">
            <v>Carroll County, MS</v>
          </cell>
          <cell r="C2084">
            <v>0.26860000000000001</v>
          </cell>
        </row>
        <row r="2085">
          <cell r="A2085" t="str">
            <v>cty54019</v>
          </cell>
          <cell r="B2085" t="str">
            <v>Fayette County, WV</v>
          </cell>
          <cell r="C2085">
            <v>0.26860000000000001</v>
          </cell>
        </row>
        <row r="2086">
          <cell r="A2086" t="str">
            <v>cty18139</v>
          </cell>
          <cell r="B2086" t="str">
            <v>Rush County, IN</v>
          </cell>
          <cell r="C2086">
            <v>0.26840000000000003</v>
          </cell>
        </row>
        <row r="2087">
          <cell r="A2087" t="str">
            <v>cty40049</v>
          </cell>
          <cell r="B2087" t="str">
            <v>Garvin County, OK</v>
          </cell>
          <cell r="C2087">
            <v>0.26829999999999998</v>
          </cell>
        </row>
        <row r="2088">
          <cell r="A2088" t="str">
            <v>cty28061</v>
          </cell>
          <cell r="B2088" t="str">
            <v>Jasper County, MS</v>
          </cell>
          <cell r="C2088">
            <v>0.26829999999999998</v>
          </cell>
        </row>
        <row r="2089">
          <cell r="A2089" t="str">
            <v>cty39145</v>
          </cell>
          <cell r="B2089" t="str">
            <v>Scioto County, OH</v>
          </cell>
          <cell r="C2089">
            <v>0.2681</v>
          </cell>
        </row>
        <row r="2090">
          <cell r="A2090" t="str">
            <v>cty17051</v>
          </cell>
          <cell r="B2090" t="str">
            <v>Fayette County, IL</v>
          </cell>
          <cell r="C2090">
            <v>0.2681</v>
          </cell>
        </row>
        <row r="2091">
          <cell r="A2091" t="str">
            <v>cty55135</v>
          </cell>
          <cell r="B2091" t="str">
            <v>Waupaca County, WI</v>
          </cell>
          <cell r="C2091">
            <v>0.2681</v>
          </cell>
        </row>
        <row r="2092">
          <cell r="A2092" t="str">
            <v>cty05061</v>
          </cell>
          <cell r="B2092" t="str">
            <v>Howard County, AR</v>
          </cell>
          <cell r="C2092">
            <v>0.2681</v>
          </cell>
        </row>
        <row r="2093">
          <cell r="A2093" t="str">
            <v>cty18109</v>
          </cell>
          <cell r="B2093" t="str">
            <v>Morgan County, IN</v>
          </cell>
          <cell r="C2093">
            <v>0.2681</v>
          </cell>
        </row>
        <row r="2094">
          <cell r="A2094" t="str">
            <v>cty13039</v>
          </cell>
          <cell r="B2094" t="str">
            <v>Camden County, GA</v>
          </cell>
          <cell r="C2094">
            <v>0.26790000000000003</v>
          </cell>
        </row>
        <row r="2095">
          <cell r="A2095" t="str">
            <v>cty13315</v>
          </cell>
          <cell r="B2095" t="str">
            <v>Wilcox County, GA</v>
          </cell>
          <cell r="C2095">
            <v>0.26790000000000003</v>
          </cell>
        </row>
        <row r="2096">
          <cell r="A2096" t="str">
            <v>cty08029</v>
          </cell>
          <cell r="B2096" t="str">
            <v>Delta County, CO</v>
          </cell>
          <cell r="C2096">
            <v>0.26790000000000003</v>
          </cell>
        </row>
        <row r="2097">
          <cell r="A2097" t="str">
            <v>cty48341</v>
          </cell>
          <cell r="B2097" t="str">
            <v>Moore County, TX</v>
          </cell>
          <cell r="C2097">
            <v>0.26779999999999998</v>
          </cell>
        </row>
        <row r="2098">
          <cell r="A2098" t="str">
            <v>cty53065</v>
          </cell>
          <cell r="B2098" t="str">
            <v>Stevens County, WA</v>
          </cell>
          <cell r="C2098">
            <v>0.26769999999999999</v>
          </cell>
        </row>
        <row r="2099">
          <cell r="A2099" t="str">
            <v>cty49041</v>
          </cell>
          <cell r="B2099" t="str">
            <v>Sevier County, UT</v>
          </cell>
          <cell r="C2099">
            <v>0.2676</v>
          </cell>
        </row>
        <row r="2100">
          <cell r="A2100" t="str">
            <v>cty48223</v>
          </cell>
          <cell r="B2100" t="str">
            <v>Hopkins County, TX</v>
          </cell>
          <cell r="C2100">
            <v>0.2676</v>
          </cell>
        </row>
        <row r="2101">
          <cell r="A2101" t="str">
            <v>cty37045</v>
          </cell>
          <cell r="B2101" t="str">
            <v>Cleveland County, NC</v>
          </cell>
          <cell r="C2101">
            <v>0.26729999999999998</v>
          </cell>
        </row>
        <row r="2102">
          <cell r="A2102" t="str">
            <v>cty39087</v>
          </cell>
          <cell r="B2102" t="str">
            <v>Lawrence County, OH</v>
          </cell>
          <cell r="C2102">
            <v>0.26719999999999999</v>
          </cell>
        </row>
        <row r="2103">
          <cell r="A2103" t="str">
            <v>cty48017</v>
          </cell>
          <cell r="B2103" t="str">
            <v>Bailey County, TX</v>
          </cell>
          <cell r="C2103">
            <v>0.26719999999999999</v>
          </cell>
        </row>
        <row r="2104">
          <cell r="A2104" t="str">
            <v>cty13285</v>
          </cell>
          <cell r="B2104" t="str">
            <v>Troup County, GA</v>
          </cell>
          <cell r="C2104">
            <v>0.2671</v>
          </cell>
        </row>
        <row r="2105">
          <cell r="A2105" t="str">
            <v>cty55067</v>
          </cell>
          <cell r="B2105" t="str">
            <v>Langlade County, WI</v>
          </cell>
          <cell r="C2105">
            <v>0.2671</v>
          </cell>
        </row>
        <row r="2106">
          <cell r="A2106" t="str">
            <v>cty01079</v>
          </cell>
          <cell r="B2106" t="str">
            <v>Lawrence County, AL</v>
          </cell>
          <cell r="C2106">
            <v>0.26700000000000002</v>
          </cell>
        </row>
        <row r="2107">
          <cell r="A2107" t="str">
            <v>cty29129</v>
          </cell>
          <cell r="B2107" t="str">
            <v>Mercer County, MO</v>
          </cell>
          <cell r="C2107">
            <v>0.26700000000000002</v>
          </cell>
        </row>
        <row r="2108">
          <cell r="A2108" t="str">
            <v>cty37117</v>
          </cell>
          <cell r="B2108" t="str">
            <v>Martin County, NC</v>
          </cell>
          <cell r="C2108">
            <v>0.26690000000000003</v>
          </cell>
        </row>
        <row r="2109">
          <cell r="A2109" t="str">
            <v>cty17075</v>
          </cell>
          <cell r="B2109" t="str">
            <v>Iroquois County, IL</v>
          </cell>
          <cell r="C2109">
            <v>0.26679999999999998</v>
          </cell>
        </row>
        <row r="2110">
          <cell r="A2110" t="str">
            <v>cty48231</v>
          </cell>
          <cell r="B2110" t="str">
            <v>Hunt County, TX</v>
          </cell>
          <cell r="C2110">
            <v>0.26669999999999999</v>
          </cell>
        </row>
        <row r="2111">
          <cell r="A2111" t="str">
            <v>cty49057</v>
          </cell>
          <cell r="B2111" t="str">
            <v>Weber County, UT</v>
          </cell>
          <cell r="C2111">
            <v>0.2666</v>
          </cell>
        </row>
        <row r="2112">
          <cell r="A2112" t="str">
            <v>cty24011</v>
          </cell>
          <cell r="B2112" t="str">
            <v>Caroline County, MD</v>
          </cell>
          <cell r="C2112">
            <v>0.26629999999999998</v>
          </cell>
        </row>
        <row r="2113">
          <cell r="A2113" t="str">
            <v>cty47077</v>
          </cell>
          <cell r="B2113" t="str">
            <v>Henderson County, TN</v>
          </cell>
          <cell r="C2113">
            <v>0.26629999999999998</v>
          </cell>
        </row>
        <row r="2114">
          <cell r="A2114" t="str">
            <v>cty29049</v>
          </cell>
          <cell r="B2114" t="str">
            <v>Clinton County, MO</v>
          </cell>
          <cell r="C2114">
            <v>0.26619999999999999</v>
          </cell>
        </row>
        <row r="2115">
          <cell r="A2115" t="str">
            <v>cty37159</v>
          </cell>
          <cell r="B2115" t="str">
            <v>Rowan County, NC</v>
          </cell>
          <cell r="C2115">
            <v>0.26619999999999999</v>
          </cell>
        </row>
        <row r="2116">
          <cell r="A2116" t="str">
            <v>cty16059</v>
          </cell>
          <cell r="B2116" t="str">
            <v>Lemhi County, ID</v>
          </cell>
          <cell r="C2116">
            <v>0.26619999999999999</v>
          </cell>
        </row>
        <row r="2117">
          <cell r="A2117" t="str">
            <v>cty47063</v>
          </cell>
          <cell r="B2117" t="str">
            <v>Hamblen County, TN</v>
          </cell>
          <cell r="C2117">
            <v>0.2661</v>
          </cell>
        </row>
        <row r="2118">
          <cell r="A2118" t="str">
            <v>cty37111</v>
          </cell>
          <cell r="B2118" t="str">
            <v>McDowell County, NC</v>
          </cell>
          <cell r="C2118">
            <v>0.2661</v>
          </cell>
        </row>
        <row r="2119">
          <cell r="A2119" t="str">
            <v>cty29207</v>
          </cell>
          <cell r="B2119" t="str">
            <v>Stoddard County, MO</v>
          </cell>
          <cell r="C2119">
            <v>0.26569999999999999</v>
          </cell>
        </row>
        <row r="2120">
          <cell r="A2120" t="str">
            <v>cty48347</v>
          </cell>
          <cell r="B2120" t="str">
            <v>Nacogdoches County, TX</v>
          </cell>
          <cell r="C2120">
            <v>0.26550000000000001</v>
          </cell>
        </row>
        <row r="2121">
          <cell r="A2121" t="str">
            <v>cty28163</v>
          </cell>
          <cell r="B2121" t="str">
            <v>Yazoo County, MS</v>
          </cell>
          <cell r="C2121">
            <v>0.26540000000000002</v>
          </cell>
        </row>
        <row r="2122">
          <cell r="A2122" t="str">
            <v>cty41059</v>
          </cell>
          <cell r="B2122" t="str">
            <v>Umatilla County, OR</v>
          </cell>
          <cell r="C2122">
            <v>0.26529999999999998</v>
          </cell>
        </row>
        <row r="2123">
          <cell r="A2123" t="str">
            <v>cty19107</v>
          </cell>
          <cell r="B2123" t="str">
            <v>Keokuk County, IA</v>
          </cell>
          <cell r="C2123">
            <v>0.26519999999999999</v>
          </cell>
        </row>
        <row r="2124">
          <cell r="A2124" t="str">
            <v>cty26159</v>
          </cell>
          <cell r="B2124" t="str">
            <v>Van Buren County, MI</v>
          </cell>
          <cell r="C2124">
            <v>0.2651</v>
          </cell>
        </row>
        <row r="2125">
          <cell r="A2125" t="str">
            <v>cty46049</v>
          </cell>
          <cell r="B2125" t="str">
            <v>Faulk County, SD</v>
          </cell>
          <cell r="C2125">
            <v>0.2651</v>
          </cell>
        </row>
        <row r="2126">
          <cell r="A2126" t="str">
            <v>cty13179</v>
          </cell>
          <cell r="B2126" t="str">
            <v>Liberty County, GA</v>
          </cell>
          <cell r="C2126">
            <v>0.2651</v>
          </cell>
        </row>
        <row r="2127">
          <cell r="A2127" t="str">
            <v>cty21189</v>
          </cell>
          <cell r="B2127" t="str">
            <v>Owsley County, KY</v>
          </cell>
          <cell r="C2127">
            <v>0.26479999999999998</v>
          </cell>
        </row>
        <row r="2128">
          <cell r="A2128" t="str">
            <v>cty53049</v>
          </cell>
          <cell r="B2128" t="str">
            <v>Pacific County, WA</v>
          </cell>
          <cell r="C2128">
            <v>0.26469999999999999</v>
          </cell>
        </row>
        <row r="2129">
          <cell r="A2129" t="str">
            <v>cty06009</v>
          </cell>
          <cell r="B2129" t="str">
            <v>Calaveras County, CA</v>
          </cell>
          <cell r="C2129">
            <v>0.26469999999999999</v>
          </cell>
        </row>
        <row r="2130">
          <cell r="A2130" t="str">
            <v>cty46111</v>
          </cell>
          <cell r="B2130" t="str">
            <v>Sanborn County, SD</v>
          </cell>
          <cell r="C2130">
            <v>0.2646</v>
          </cell>
        </row>
        <row r="2131">
          <cell r="A2131" t="str">
            <v>cty40003</v>
          </cell>
          <cell r="B2131" t="str">
            <v>Alfalfa County, OK</v>
          </cell>
          <cell r="C2131">
            <v>0.26450000000000001</v>
          </cell>
        </row>
        <row r="2132">
          <cell r="A2132" t="str">
            <v>cty21057</v>
          </cell>
          <cell r="B2132" t="str">
            <v>Cumberland County, KY</v>
          </cell>
          <cell r="C2132">
            <v>0.26450000000000001</v>
          </cell>
        </row>
        <row r="2133">
          <cell r="A2133" t="str">
            <v>cty01115</v>
          </cell>
          <cell r="B2133" t="str">
            <v>St. Clair County, AL</v>
          </cell>
          <cell r="C2133">
            <v>0.26440000000000002</v>
          </cell>
        </row>
        <row r="2134">
          <cell r="A2134" t="str">
            <v>cty21047</v>
          </cell>
          <cell r="B2134" t="str">
            <v>Christian County, KY</v>
          </cell>
          <cell r="C2134">
            <v>0.26440000000000002</v>
          </cell>
        </row>
        <row r="2135">
          <cell r="A2135" t="str">
            <v>cty37053</v>
          </cell>
          <cell r="B2135" t="str">
            <v>Currituck County, NC</v>
          </cell>
          <cell r="C2135">
            <v>0.26440000000000002</v>
          </cell>
        </row>
        <row r="2136">
          <cell r="A2136" t="str">
            <v>cty26157</v>
          </cell>
          <cell r="B2136" t="str">
            <v>Tuscola County, MI</v>
          </cell>
          <cell r="C2136">
            <v>0.26429999999999998</v>
          </cell>
        </row>
        <row r="2137">
          <cell r="A2137" t="str">
            <v>cty37169</v>
          </cell>
          <cell r="B2137" t="str">
            <v>Stokes County, NC</v>
          </cell>
          <cell r="C2137">
            <v>0.26429999999999998</v>
          </cell>
        </row>
        <row r="2138">
          <cell r="A2138" t="str">
            <v>cty26057</v>
          </cell>
          <cell r="B2138" t="str">
            <v>Gratiot County, MI</v>
          </cell>
          <cell r="C2138">
            <v>0.26429999999999998</v>
          </cell>
        </row>
        <row r="2139">
          <cell r="A2139" t="str">
            <v>cty37039</v>
          </cell>
          <cell r="B2139" t="str">
            <v>Cherokee County, NC</v>
          </cell>
          <cell r="C2139">
            <v>0.26429999999999998</v>
          </cell>
        </row>
        <row r="2140">
          <cell r="A2140" t="str">
            <v>cty20059</v>
          </cell>
          <cell r="B2140" t="str">
            <v>Franklin County, KS</v>
          </cell>
          <cell r="C2140">
            <v>0.26429999999999998</v>
          </cell>
        </row>
        <row r="2141">
          <cell r="A2141" t="str">
            <v>cty32033</v>
          </cell>
          <cell r="B2141" t="str">
            <v>White Pine County, NV</v>
          </cell>
          <cell r="C2141">
            <v>0.26419999999999999</v>
          </cell>
        </row>
        <row r="2142">
          <cell r="A2142" t="str">
            <v>cty17191</v>
          </cell>
          <cell r="B2142" t="str">
            <v>Wayne County, IL</v>
          </cell>
          <cell r="C2142">
            <v>0.2641</v>
          </cell>
        </row>
        <row r="2143">
          <cell r="A2143" t="str">
            <v>cty51133</v>
          </cell>
          <cell r="B2143" t="str">
            <v>Northumberland County, VA</v>
          </cell>
          <cell r="C2143">
            <v>0.26400000000000001</v>
          </cell>
        </row>
        <row r="2144">
          <cell r="A2144" t="str">
            <v>cty12097</v>
          </cell>
          <cell r="B2144" t="str">
            <v>Osceola County, FL</v>
          </cell>
          <cell r="C2144">
            <v>0.26390000000000002</v>
          </cell>
        </row>
        <row r="2145">
          <cell r="A2145" t="str">
            <v>cty22027</v>
          </cell>
          <cell r="B2145" t="str">
            <v>Claiborne Parish, LA</v>
          </cell>
          <cell r="C2145">
            <v>0.26379999999999998</v>
          </cell>
        </row>
        <row r="2146">
          <cell r="A2146" t="str">
            <v>cty48391</v>
          </cell>
          <cell r="B2146" t="str">
            <v>Refugio County, TX</v>
          </cell>
          <cell r="C2146">
            <v>0.26379999999999998</v>
          </cell>
        </row>
        <row r="2147">
          <cell r="A2147" t="str">
            <v>cty20081</v>
          </cell>
          <cell r="B2147" t="str">
            <v>Haskell County, KS</v>
          </cell>
          <cell r="C2147">
            <v>0.2636</v>
          </cell>
        </row>
        <row r="2148">
          <cell r="A2148" t="str">
            <v>cty55053</v>
          </cell>
          <cell r="B2148" t="str">
            <v>Jackson County, WI</v>
          </cell>
          <cell r="C2148">
            <v>0.26350000000000001</v>
          </cell>
        </row>
        <row r="2149">
          <cell r="A2149" t="str">
            <v>cty05029</v>
          </cell>
          <cell r="B2149" t="str">
            <v>Conway County, AR</v>
          </cell>
          <cell r="C2149">
            <v>0.26350000000000001</v>
          </cell>
        </row>
        <row r="2150">
          <cell r="A2150" t="str">
            <v>cty21039</v>
          </cell>
          <cell r="B2150" t="str">
            <v>Carlisle County, KY</v>
          </cell>
          <cell r="C2150">
            <v>0.26350000000000001</v>
          </cell>
        </row>
        <row r="2151">
          <cell r="A2151" t="str">
            <v>cty47153</v>
          </cell>
          <cell r="B2151" t="str">
            <v>Sequatchie County, TN</v>
          </cell>
          <cell r="C2151">
            <v>0.26319999999999999</v>
          </cell>
        </row>
        <row r="2152">
          <cell r="A2152" t="str">
            <v>cty21019</v>
          </cell>
          <cell r="B2152" t="str">
            <v>Boyd County, KY</v>
          </cell>
          <cell r="C2152">
            <v>0.2631</v>
          </cell>
        </row>
        <row r="2153">
          <cell r="A2153" t="str">
            <v>cty40101</v>
          </cell>
          <cell r="B2153" t="str">
            <v>Muskogee County, OK</v>
          </cell>
          <cell r="C2153">
            <v>0.26300000000000001</v>
          </cell>
        </row>
        <row r="2154">
          <cell r="A2154" t="str">
            <v>cty47111</v>
          </cell>
          <cell r="B2154" t="str">
            <v>Macon County, TN</v>
          </cell>
          <cell r="C2154">
            <v>0.26290000000000002</v>
          </cell>
        </row>
        <row r="2155">
          <cell r="A2155" t="str">
            <v>cty47023</v>
          </cell>
          <cell r="B2155" t="str">
            <v>Chester County, TN</v>
          </cell>
          <cell r="C2155">
            <v>0.26290000000000002</v>
          </cell>
        </row>
        <row r="2156">
          <cell r="A2156" t="str">
            <v>cty37007</v>
          </cell>
          <cell r="B2156" t="str">
            <v>Anson County, NC</v>
          </cell>
          <cell r="C2156">
            <v>0.26279999999999998</v>
          </cell>
        </row>
        <row r="2157">
          <cell r="A2157" t="str">
            <v>cty41043</v>
          </cell>
          <cell r="B2157" t="str">
            <v>Linn County, OR</v>
          </cell>
          <cell r="C2157">
            <v>0.26269999999999999</v>
          </cell>
        </row>
        <row r="2158">
          <cell r="A2158" t="str">
            <v>cty45089</v>
          </cell>
          <cell r="B2158" t="str">
            <v>Williamsburg County, SC</v>
          </cell>
          <cell r="C2158">
            <v>0.26269999999999999</v>
          </cell>
        </row>
        <row r="2159">
          <cell r="A2159" t="str">
            <v>cty22001</v>
          </cell>
          <cell r="B2159" t="str">
            <v>Acadia Parish, LA</v>
          </cell>
          <cell r="C2159">
            <v>0.26269999999999999</v>
          </cell>
        </row>
        <row r="2160">
          <cell r="A2160" t="str">
            <v>cty48479</v>
          </cell>
          <cell r="B2160" t="str">
            <v>Webb County, TX</v>
          </cell>
          <cell r="C2160">
            <v>0.26269999999999999</v>
          </cell>
        </row>
        <row r="2161">
          <cell r="A2161" t="str">
            <v>cty01107</v>
          </cell>
          <cell r="B2161" t="str">
            <v>Pickens County, AL</v>
          </cell>
          <cell r="C2161">
            <v>0.26269999999999999</v>
          </cell>
        </row>
        <row r="2162">
          <cell r="A2162" t="str">
            <v>cty19137</v>
          </cell>
          <cell r="B2162" t="str">
            <v>Montgomery County, IA</v>
          </cell>
          <cell r="C2162">
            <v>0.26269999999999999</v>
          </cell>
        </row>
        <row r="2163">
          <cell r="A2163" t="str">
            <v>cty17081</v>
          </cell>
          <cell r="B2163" t="str">
            <v>Jefferson County, IL</v>
          </cell>
          <cell r="C2163">
            <v>0.2626</v>
          </cell>
        </row>
        <row r="2164">
          <cell r="A2164" t="str">
            <v>cty13235</v>
          </cell>
          <cell r="B2164" t="str">
            <v>Pulaski County, GA</v>
          </cell>
          <cell r="C2164">
            <v>0.2626</v>
          </cell>
        </row>
        <row r="2165">
          <cell r="A2165" t="str">
            <v>cty06099</v>
          </cell>
          <cell r="B2165" t="str">
            <v>Stanislaus County, CA</v>
          </cell>
          <cell r="C2165">
            <v>0.26250000000000001</v>
          </cell>
        </row>
        <row r="2166">
          <cell r="A2166" t="str">
            <v>cty01075</v>
          </cell>
          <cell r="B2166" t="str">
            <v>Lamar County, AL</v>
          </cell>
          <cell r="C2166">
            <v>0.26250000000000001</v>
          </cell>
        </row>
        <row r="2167">
          <cell r="A2167" t="str">
            <v>cty40011</v>
          </cell>
          <cell r="B2167" t="str">
            <v>Blaine County, OK</v>
          </cell>
          <cell r="C2167">
            <v>0.26240000000000002</v>
          </cell>
        </row>
        <row r="2168">
          <cell r="A2168" t="str">
            <v>cty55013</v>
          </cell>
          <cell r="B2168" t="str">
            <v>Burnett County, WI</v>
          </cell>
          <cell r="C2168">
            <v>0.26240000000000002</v>
          </cell>
        </row>
        <row r="2169">
          <cell r="A2169" t="str">
            <v>cty01057</v>
          </cell>
          <cell r="B2169" t="str">
            <v>Fayette County, AL</v>
          </cell>
          <cell r="C2169">
            <v>0.26240000000000002</v>
          </cell>
        </row>
        <row r="2170">
          <cell r="A2170" t="str">
            <v>cty37193</v>
          </cell>
          <cell r="B2170" t="str">
            <v>Wilkes County, NC</v>
          </cell>
          <cell r="C2170">
            <v>0.26240000000000002</v>
          </cell>
        </row>
        <row r="2171">
          <cell r="A2171" t="str">
            <v>cty21101</v>
          </cell>
          <cell r="B2171" t="str">
            <v>Henderson County, KY</v>
          </cell>
          <cell r="C2171">
            <v>0.26229999999999998</v>
          </cell>
        </row>
        <row r="2172">
          <cell r="A2172" t="str">
            <v>cty21055</v>
          </cell>
          <cell r="B2172" t="str">
            <v>Crittenden County, KY</v>
          </cell>
          <cell r="C2172">
            <v>0.26229999999999998</v>
          </cell>
        </row>
        <row r="2173">
          <cell r="A2173" t="str">
            <v>cty21123</v>
          </cell>
          <cell r="B2173" t="str">
            <v>Larue County, KY</v>
          </cell>
          <cell r="C2173">
            <v>0.26229999999999998</v>
          </cell>
        </row>
        <row r="2174">
          <cell r="A2174" t="str">
            <v>cty01099</v>
          </cell>
          <cell r="B2174" t="str">
            <v>Monroe County, AL</v>
          </cell>
          <cell r="C2174">
            <v>0.26219999999999999</v>
          </cell>
        </row>
        <row r="2175">
          <cell r="A2175" t="str">
            <v>cty08011</v>
          </cell>
          <cell r="B2175" t="str">
            <v>Bent County, CO</v>
          </cell>
          <cell r="C2175">
            <v>0.2621</v>
          </cell>
        </row>
        <row r="2176">
          <cell r="A2176" t="str">
            <v>cty47021</v>
          </cell>
          <cell r="B2176" t="str">
            <v>Cheatham County, TN</v>
          </cell>
          <cell r="C2176">
            <v>0.2621</v>
          </cell>
        </row>
        <row r="2177">
          <cell r="A2177" t="str">
            <v>cty04007</v>
          </cell>
          <cell r="B2177" t="str">
            <v>Gila County, AZ</v>
          </cell>
          <cell r="C2177">
            <v>0.26200000000000001</v>
          </cell>
        </row>
        <row r="2178">
          <cell r="A2178" t="str">
            <v>cty51101</v>
          </cell>
          <cell r="B2178" t="str">
            <v>King William County, VA</v>
          </cell>
          <cell r="C2178">
            <v>0.26200000000000001</v>
          </cell>
        </row>
        <row r="2179">
          <cell r="A2179" t="str">
            <v>cty19115</v>
          </cell>
          <cell r="B2179" t="str">
            <v>Louisa County, IA</v>
          </cell>
          <cell r="C2179">
            <v>0.26200000000000001</v>
          </cell>
        </row>
        <row r="2180">
          <cell r="A2180" t="str">
            <v>cty45027</v>
          </cell>
          <cell r="B2180" t="str">
            <v>Clarendon County, SC</v>
          </cell>
          <cell r="C2180">
            <v>0.26190000000000002</v>
          </cell>
        </row>
        <row r="2181">
          <cell r="A2181" t="str">
            <v>cty18101</v>
          </cell>
          <cell r="B2181" t="str">
            <v>Martin County, IN</v>
          </cell>
          <cell r="C2181">
            <v>0.26179999999999998</v>
          </cell>
        </row>
        <row r="2182">
          <cell r="A2182" t="str">
            <v>cty40031</v>
          </cell>
          <cell r="B2182" t="str">
            <v>Comanche County, OK</v>
          </cell>
          <cell r="C2182">
            <v>0.26169999999999999</v>
          </cell>
        </row>
        <row r="2183">
          <cell r="A2183" t="str">
            <v>cty13165</v>
          </cell>
          <cell r="B2183" t="str">
            <v>Jenkins County, GA</v>
          </cell>
          <cell r="C2183">
            <v>0.2616</v>
          </cell>
        </row>
        <row r="2184">
          <cell r="A2184" t="str">
            <v>cty05059</v>
          </cell>
          <cell r="B2184" t="str">
            <v>Hot Spring County, AR</v>
          </cell>
          <cell r="C2184">
            <v>0.2616</v>
          </cell>
        </row>
        <row r="2185">
          <cell r="A2185" t="str">
            <v>cty53039</v>
          </cell>
          <cell r="B2185" t="str">
            <v>Klickitat County, WA</v>
          </cell>
          <cell r="C2185">
            <v>0.2616</v>
          </cell>
        </row>
        <row r="2186">
          <cell r="A2186" t="str">
            <v>cty56031</v>
          </cell>
          <cell r="B2186" t="str">
            <v>Platte County, WY</v>
          </cell>
          <cell r="C2186">
            <v>0.26140000000000002</v>
          </cell>
        </row>
        <row r="2187">
          <cell r="A2187" t="str">
            <v>cty29159</v>
          </cell>
          <cell r="B2187" t="str">
            <v>Pettis County, MO</v>
          </cell>
          <cell r="C2187">
            <v>0.26129999999999998</v>
          </cell>
        </row>
        <row r="2188">
          <cell r="A2188" t="str">
            <v>cty32021</v>
          </cell>
          <cell r="B2188" t="str">
            <v>Mineral County, NV</v>
          </cell>
          <cell r="C2188">
            <v>0.26129999999999998</v>
          </cell>
        </row>
        <row r="2189">
          <cell r="A2189" t="str">
            <v>cty22049</v>
          </cell>
          <cell r="B2189" t="str">
            <v>Jackson Parish, LA</v>
          </cell>
          <cell r="C2189">
            <v>0.26129999999999998</v>
          </cell>
        </row>
        <row r="2190">
          <cell r="A2190" t="str">
            <v>cty26051</v>
          </cell>
          <cell r="B2190" t="str">
            <v>Gladwin County, MI</v>
          </cell>
          <cell r="C2190">
            <v>0.26119999999999999</v>
          </cell>
        </row>
        <row r="2191">
          <cell r="A2191" t="str">
            <v>cty47085</v>
          </cell>
          <cell r="B2191" t="str">
            <v>Humphreys County, TN</v>
          </cell>
          <cell r="C2191">
            <v>0.26100000000000001</v>
          </cell>
        </row>
        <row r="2192">
          <cell r="A2192" t="str">
            <v>cty30085</v>
          </cell>
          <cell r="B2192" t="str">
            <v>Roosevelt County, MT</v>
          </cell>
          <cell r="C2192">
            <v>0.26090000000000002</v>
          </cell>
        </row>
        <row r="2193">
          <cell r="A2193" t="str">
            <v>cty17087</v>
          </cell>
          <cell r="B2193" t="str">
            <v>Johnson County, IL</v>
          </cell>
          <cell r="C2193">
            <v>0.26090000000000002</v>
          </cell>
        </row>
        <row r="2194">
          <cell r="A2194" t="str">
            <v>cty48241</v>
          </cell>
          <cell r="B2194" t="str">
            <v>Jasper County, TX</v>
          </cell>
          <cell r="C2194">
            <v>0.26079999999999998</v>
          </cell>
        </row>
        <row r="2195">
          <cell r="A2195" t="str">
            <v>cty51710</v>
          </cell>
          <cell r="B2195" t="str">
            <v>Norfolk city, VA</v>
          </cell>
          <cell r="C2195">
            <v>0.26069999999999999</v>
          </cell>
        </row>
        <row r="2196">
          <cell r="A2196" t="str">
            <v>cty40087</v>
          </cell>
          <cell r="B2196" t="str">
            <v>McClain County, OK</v>
          </cell>
          <cell r="C2196">
            <v>0.26069999999999999</v>
          </cell>
        </row>
        <row r="2197">
          <cell r="A2197" t="str">
            <v>cty02170</v>
          </cell>
          <cell r="B2197" t="str">
            <v>Matanuska-Susitna Borough, AK</v>
          </cell>
          <cell r="C2197">
            <v>0.26069999999999999</v>
          </cell>
        </row>
        <row r="2198">
          <cell r="A2198" t="str">
            <v>cty47147</v>
          </cell>
          <cell r="B2198" t="str">
            <v>Robertson County, TN</v>
          </cell>
          <cell r="C2198">
            <v>0.2606</v>
          </cell>
        </row>
        <row r="2199">
          <cell r="A2199" t="str">
            <v>cty18113</v>
          </cell>
          <cell r="B2199" t="str">
            <v>Noble County, IN</v>
          </cell>
          <cell r="C2199">
            <v>0.26040000000000002</v>
          </cell>
        </row>
        <row r="2200">
          <cell r="A2200" t="str">
            <v>cty37103</v>
          </cell>
          <cell r="B2200" t="str">
            <v>Jones County, NC</v>
          </cell>
          <cell r="C2200">
            <v>0.26029999999999998</v>
          </cell>
        </row>
        <row r="2201">
          <cell r="A2201" t="str">
            <v>cty47169</v>
          </cell>
          <cell r="B2201" t="str">
            <v>Trousdale County, TN</v>
          </cell>
          <cell r="C2201">
            <v>0.26029999999999998</v>
          </cell>
        </row>
        <row r="2202">
          <cell r="A2202" t="str">
            <v>cty12077</v>
          </cell>
          <cell r="B2202" t="str">
            <v>Liberty County, FL</v>
          </cell>
          <cell r="C2202">
            <v>0.26019999999999999</v>
          </cell>
        </row>
        <row r="2203">
          <cell r="A2203" t="str">
            <v>cty12129</v>
          </cell>
          <cell r="B2203" t="str">
            <v>Wakulla County, FL</v>
          </cell>
          <cell r="C2203">
            <v>0.26019999999999999</v>
          </cell>
        </row>
        <row r="2204">
          <cell r="A2204" t="str">
            <v>cty28023</v>
          </cell>
          <cell r="B2204" t="str">
            <v>Clarke County, MS</v>
          </cell>
          <cell r="C2204">
            <v>0.26019999999999999</v>
          </cell>
        </row>
        <row r="2205">
          <cell r="A2205" t="str">
            <v>cty47117</v>
          </cell>
          <cell r="B2205" t="str">
            <v>Marshall County, TN</v>
          </cell>
          <cell r="C2205">
            <v>0.26019999999999999</v>
          </cell>
        </row>
        <row r="2206">
          <cell r="A2206" t="str">
            <v>cty47123</v>
          </cell>
          <cell r="B2206" t="str">
            <v>Monroe County, TN</v>
          </cell>
          <cell r="C2206">
            <v>0.26</v>
          </cell>
        </row>
        <row r="2207">
          <cell r="A2207" t="str">
            <v>cty17033</v>
          </cell>
          <cell r="B2207" t="str">
            <v>Crawford County, IL</v>
          </cell>
          <cell r="C2207">
            <v>0.26</v>
          </cell>
        </row>
        <row r="2208">
          <cell r="A2208" t="str">
            <v>cty48005</v>
          </cell>
          <cell r="B2208" t="str">
            <v>Angelina County, TX</v>
          </cell>
          <cell r="C2208">
            <v>0.25990000000000002</v>
          </cell>
        </row>
        <row r="2209">
          <cell r="A2209" t="str">
            <v>cty04023</v>
          </cell>
          <cell r="B2209" t="str">
            <v>Santa Cruz County, AZ</v>
          </cell>
          <cell r="C2209">
            <v>0.25979999999999998</v>
          </cell>
        </row>
        <row r="2210">
          <cell r="A2210" t="str">
            <v>cty37077</v>
          </cell>
          <cell r="B2210" t="str">
            <v>Granville County, NC</v>
          </cell>
          <cell r="C2210">
            <v>0.25979999999999998</v>
          </cell>
        </row>
        <row r="2211">
          <cell r="A2211" t="str">
            <v>cty28117</v>
          </cell>
          <cell r="B2211" t="str">
            <v>Prentiss County, MS</v>
          </cell>
          <cell r="C2211">
            <v>0.25979999999999998</v>
          </cell>
        </row>
        <row r="2212">
          <cell r="A2212" t="str">
            <v>cty47053</v>
          </cell>
          <cell r="B2212" t="str">
            <v>Gibson County, TN</v>
          </cell>
          <cell r="C2212">
            <v>0.25979999999999998</v>
          </cell>
        </row>
        <row r="2213">
          <cell r="A2213" t="str">
            <v>cty16027</v>
          </cell>
          <cell r="B2213" t="str">
            <v>Canyon County, ID</v>
          </cell>
          <cell r="C2213">
            <v>0.25969999999999999</v>
          </cell>
        </row>
        <row r="2214">
          <cell r="A2214" t="str">
            <v>cty21193</v>
          </cell>
          <cell r="B2214" t="str">
            <v>Perry County, KY</v>
          </cell>
          <cell r="C2214">
            <v>0.25969999999999999</v>
          </cell>
        </row>
        <row r="2215">
          <cell r="A2215" t="str">
            <v>cty01049</v>
          </cell>
          <cell r="B2215" t="str">
            <v>DeKalb County, AL</v>
          </cell>
          <cell r="C2215">
            <v>0.2596</v>
          </cell>
        </row>
        <row r="2216">
          <cell r="A2216" t="str">
            <v>cty06065</v>
          </cell>
          <cell r="B2216" t="str">
            <v>Riverside County, CA</v>
          </cell>
          <cell r="C2216">
            <v>0.2596</v>
          </cell>
        </row>
        <row r="2217">
          <cell r="A2217" t="str">
            <v>cty45031</v>
          </cell>
          <cell r="B2217" t="str">
            <v>Darlington County, SC</v>
          </cell>
          <cell r="C2217">
            <v>0.2596</v>
          </cell>
        </row>
        <row r="2218">
          <cell r="A2218" t="str">
            <v>cty35043</v>
          </cell>
          <cell r="B2218" t="str">
            <v>Sandoval County, NM</v>
          </cell>
          <cell r="C2218">
            <v>0.25950000000000001</v>
          </cell>
        </row>
        <row r="2219">
          <cell r="A2219" t="str">
            <v>cty55023</v>
          </cell>
          <cell r="B2219" t="str">
            <v>Crawford County, WI</v>
          </cell>
          <cell r="C2219">
            <v>0.25950000000000001</v>
          </cell>
        </row>
        <row r="2220">
          <cell r="A2220" t="str">
            <v>cty13175</v>
          </cell>
          <cell r="B2220" t="str">
            <v>Laurens County, GA</v>
          </cell>
          <cell r="C2220">
            <v>0.25950000000000001</v>
          </cell>
        </row>
        <row r="2221">
          <cell r="A2221" t="str">
            <v>cty18027</v>
          </cell>
          <cell r="B2221" t="str">
            <v>Daviess County, IN</v>
          </cell>
          <cell r="C2221">
            <v>0.25950000000000001</v>
          </cell>
        </row>
        <row r="2222">
          <cell r="A2222" t="str">
            <v>cty23029</v>
          </cell>
          <cell r="B2222" t="str">
            <v>Washington County, ME</v>
          </cell>
          <cell r="C2222">
            <v>0.25940000000000002</v>
          </cell>
        </row>
        <row r="2223">
          <cell r="A2223" t="str">
            <v>cty41009</v>
          </cell>
          <cell r="B2223" t="str">
            <v>Columbia County, OR</v>
          </cell>
          <cell r="C2223">
            <v>0.25929999999999997</v>
          </cell>
        </row>
        <row r="2224">
          <cell r="A2224" t="str">
            <v>cty18013</v>
          </cell>
          <cell r="B2224" t="str">
            <v>Brown County, IN</v>
          </cell>
          <cell r="C2224">
            <v>0.25929999999999997</v>
          </cell>
        </row>
        <row r="2225">
          <cell r="A2225" t="str">
            <v>cty22045</v>
          </cell>
          <cell r="B2225" t="str">
            <v>Iberia Parish, LA</v>
          </cell>
          <cell r="C2225">
            <v>0.25919999999999999</v>
          </cell>
        </row>
        <row r="2226">
          <cell r="A2226" t="str">
            <v>cty48021</v>
          </cell>
          <cell r="B2226" t="str">
            <v>Bastrop County, TX</v>
          </cell>
          <cell r="C2226">
            <v>0.25919999999999999</v>
          </cell>
        </row>
        <row r="2227">
          <cell r="A2227" t="str">
            <v>cty22021</v>
          </cell>
          <cell r="B2227" t="str">
            <v>Caldwell Parish, LA</v>
          </cell>
          <cell r="C2227">
            <v>0.25919999999999999</v>
          </cell>
        </row>
        <row r="2228">
          <cell r="A2228" t="str">
            <v>cty13313</v>
          </cell>
          <cell r="B2228" t="str">
            <v>Whitfield County, GA</v>
          </cell>
          <cell r="C2228">
            <v>0.25919999999999999</v>
          </cell>
        </row>
        <row r="2229">
          <cell r="A2229" t="str">
            <v>cty28155</v>
          </cell>
          <cell r="B2229" t="str">
            <v>Webster County, MS</v>
          </cell>
          <cell r="C2229">
            <v>0.25900000000000001</v>
          </cell>
        </row>
        <row r="2230">
          <cell r="A2230" t="str">
            <v>cty02240</v>
          </cell>
          <cell r="B2230" t="str">
            <v>Southeast Fairbanks Census Area, AK</v>
          </cell>
          <cell r="C2230">
            <v>0.25900000000000001</v>
          </cell>
        </row>
        <row r="2231">
          <cell r="A2231" t="str">
            <v>cty22117</v>
          </cell>
          <cell r="B2231" t="str">
            <v>Washington Parish, LA</v>
          </cell>
          <cell r="C2231">
            <v>0.25900000000000001</v>
          </cell>
        </row>
        <row r="2232">
          <cell r="A2232" t="str">
            <v>cty05137</v>
          </cell>
          <cell r="B2232" t="str">
            <v>Stone County, AR</v>
          </cell>
          <cell r="C2232">
            <v>0.25890000000000002</v>
          </cell>
        </row>
        <row r="2233">
          <cell r="A2233" t="str">
            <v>cty13223</v>
          </cell>
          <cell r="B2233" t="str">
            <v>Paulding County, GA</v>
          </cell>
          <cell r="C2233">
            <v>0.25879999999999997</v>
          </cell>
        </row>
        <row r="2234">
          <cell r="A2234" t="str">
            <v>cty48253</v>
          </cell>
          <cell r="B2234" t="str">
            <v>Jones County, TX</v>
          </cell>
          <cell r="C2234">
            <v>0.25879999999999997</v>
          </cell>
        </row>
        <row r="2235">
          <cell r="A2235" t="str">
            <v>cty12055</v>
          </cell>
          <cell r="B2235" t="str">
            <v>Highlands County, FL</v>
          </cell>
          <cell r="C2235">
            <v>0.25869999999999999</v>
          </cell>
        </row>
        <row r="2236">
          <cell r="A2236" t="str">
            <v>cty39121</v>
          </cell>
          <cell r="B2236" t="str">
            <v>Noble County, OH</v>
          </cell>
          <cell r="C2236">
            <v>0.25869999999999999</v>
          </cell>
        </row>
        <row r="2237">
          <cell r="A2237" t="str">
            <v>cty37197</v>
          </cell>
          <cell r="B2237" t="str">
            <v>Yadkin County, NC</v>
          </cell>
          <cell r="C2237">
            <v>0.25850000000000001</v>
          </cell>
        </row>
        <row r="2238">
          <cell r="A2238" t="str">
            <v>cty13317</v>
          </cell>
          <cell r="B2238" t="str">
            <v>Wilkes County, GA</v>
          </cell>
          <cell r="C2238">
            <v>0.25840000000000002</v>
          </cell>
        </row>
        <row r="2239">
          <cell r="A2239" t="str">
            <v>cty55123</v>
          </cell>
          <cell r="B2239" t="str">
            <v>Vernon County, WI</v>
          </cell>
          <cell r="C2239">
            <v>0.25829999999999997</v>
          </cell>
        </row>
        <row r="2240">
          <cell r="A2240" t="str">
            <v>cty51089</v>
          </cell>
          <cell r="B2240" t="str">
            <v>Henry County, VA</v>
          </cell>
          <cell r="C2240">
            <v>0.25829999999999997</v>
          </cell>
        </row>
        <row r="2241">
          <cell r="A2241" t="str">
            <v>cty37185</v>
          </cell>
          <cell r="B2241" t="str">
            <v>Warren County, NC</v>
          </cell>
          <cell r="C2241">
            <v>0.25819999999999999</v>
          </cell>
        </row>
        <row r="2242">
          <cell r="A2242" t="str">
            <v>cty37065</v>
          </cell>
          <cell r="B2242" t="str">
            <v>Edgecombe County, NC</v>
          </cell>
          <cell r="C2242">
            <v>0.25819999999999999</v>
          </cell>
        </row>
        <row r="2243">
          <cell r="A2243" t="str">
            <v>cty19117</v>
          </cell>
          <cell r="B2243" t="str">
            <v>Lucas County, IA</v>
          </cell>
          <cell r="C2243">
            <v>0.25819999999999999</v>
          </cell>
        </row>
        <row r="2244">
          <cell r="A2244" t="str">
            <v>cty22097</v>
          </cell>
          <cell r="B2244" t="str">
            <v>St. Landry Parish, LA</v>
          </cell>
          <cell r="C2244">
            <v>0.2581</v>
          </cell>
        </row>
        <row r="2245">
          <cell r="A2245" t="str">
            <v>cty21149</v>
          </cell>
          <cell r="B2245" t="str">
            <v>McLean County, KY</v>
          </cell>
          <cell r="C2245">
            <v>0.25800000000000001</v>
          </cell>
        </row>
        <row r="2246">
          <cell r="A2246" t="str">
            <v>cty38049</v>
          </cell>
          <cell r="B2246" t="str">
            <v>McHenry County, ND</v>
          </cell>
          <cell r="C2246">
            <v>0.25800000000000001</v>
          </cell>
        </row>
        <row r="2247">
          <cell r="A2247" t="str">
            <v>cty12105</v>
          </cell>
          <cell r="B2247" t="str">
            <v>Polk County, FL</v>
          </cell>
          <cell r="C2247">
            <v>0.25769999999999998</v>
          </cell>
        </row>
        <row r="2248">
          <cell r="A2248" t="str">
            <v>cty48251</v>
          </cell>
          <cell r="B2248" t="str">
            <v>Johnson County, TX</v>
          </cell>
          <cell r="C2248">
            <v>0.25769999999999998</v>
          </cell>
        </row>
        <row r="2249">
          <cell r="A2249" t="str">
            <v>cty13191</v>
          </cell>
          <cell r="B2249" t="str">
            <v>McIntosh County, GA</v>
          </cell>
          <cell r="C2249">
            <v>0.25769999999999998</v>
          </cell>
        </row>
        <row r="2250">
          <cell r="A2250" t="str">
            <v>cty29133</v>
          </cell>
          <cell r="B2250" t="str">
            <v>Mississippi County, MO</v>
          </cell>
          <cell r="C2250">
            <v>0.2576</v>
          </cell>
        </row>
        <row r="2251">
          <cell r="A2251" t="str">
            <v>cty37161</v>
          </cell>
          <cell r="B2251" t="str">
            <v>Rutherford County, NC</v>
          </cell>
          <cell r="C2251">
            <v>0.2576</v>
          </cell>
        </row>
        <row r="2252">
          <cell r="A2252" t="str">
            <v>cty21229</v>
          </cell>
          <cell r="B2252" t="str">
            <v>Washington County, KY</v>
          </cell>
          <cell r="C2252">
            <v>0.2576</v>
          </cell>
        </row>
        <row r="2253">
          <cell r="A2253" t="str">
            <v>cty01061</v>
          </cell>
          <cell r="B2253" t="str">
            <v>Geneva County, AL</v>
          </cell>
          <cell r="C2253">
            <v>0.2576</v>
          </cell>
        </row>
        <row r="2254">
          <cell r="A2254" t="str">
            <v>cty06051</v>
          </cell>
          <cell r="B2254" t="str">
            <v>Mono County, CA</v>
          </cell>
          <cell r="C2254">
            <v>0.2576</v>
          </cell>
        </row>
        <row r="2255">
          <cell r="A2255" t="str">
            <v>cty29229</v>
          </cell>
          <cell r="B2255" t="str">
            <v>Wright County, MO</v>
          </cell>
          <cell r="C2255">
            <v>0.25750000000000001</v>
          </cell>
        </row>
        <row r="2256">
          <cell r="A2256" t="str">
            <v>cty29023</v>
          </cell>
          <cell r="B2256" t="str">
            <v>Butler County, MO</v>
          </cell>
          <cell r="C2256">
            <v>0.25740000000000002</v>
          </cell>
        </row>
        <row r="2257">
          <cell r="A2257" t="str">
            <v>cty22109</v>
          </cell>
          <cell r="B2257" t="str">
            <v>Terrebonne Parish, LA</v>
          </cell>
          <cell r="C2257">
            <v>0.25729999999999997</v>
          </cell>
        </row>
        <row r="2258">
          <cell r="A2258" t="str">
            <v>cty47137</v>
          </cell>
          <cell r="B2258" t="str">
            <v>Pickett County, TN</v>
          </cell>
          <cell r="C2258">
            <v>0.25729999999999997</v>
          </cell>
        </row>
        <row r="2259">
          <cell r="A2259" t="str">
            <v>cty49029</v>
          </cell>
          <cell r="B2259" t="str">
            <v>Morgan County, UT</v>
          </cell>
          <cell r="C2259">
            <v>0.25729999999999997</v>
          </cell>
        </row>
        <row r="2260">
          <cell r="A2260" t="str">
            <v>cty48361</v>
          </cell>
          <cell r="B2260" t="str">
            <v>Orange County, TX</v>
          </cell>
          <cell r="C2260">
            <v>0.25719999999999998</v>
          </cell>
        </row>
        <row r="2261">
          <cell r="A2261" t="str">
            <v>cty51105</v>
          </cell>
          <cell r="B2261" t="str">
            <v>Lee County, VA</v>
          </cell>
          <cell r="C2261">
            <v>0.25719999999999998</v>
          </cell>
        </row>
        <row r="2262">
          <cell r="A2262" t="str">
            <v>cty47143</v>
          </cell>
          <cell r="B2262" t="str">
            <v>Rhea County, TN</v>
          </cell>
          <cell r="C2262">
            <v>0.25690000000000002</v>
          </cell>
        </row>
        <row r="2263">
          <cell r="A2263" t="str">
            <v>cty28029</v>
          </cell>
          <cell r="B2263" t="str">
            <v>Copiah County, MS</v>
          </cell>
          <cell r="C2263">
            <v>0.25690000000000002</v>
          </cell>
        </row>
        <row r="2264">
          <cell r="A2264" t="str">
            <v>cty05093</v>
          </cell>
          <cell r="B2264" t="str">
            <v>Mississippi County, AR</v>
          </cell>
          <cell r="C2264">
            <v>0.25690000000000002</v>
          </cell>
        </row>
        <row r="2265">
          <cell r="A2265" t="str">
            <v>cty47091</v>
          </cell>
          <cell r="B2265" t="str">
            <v>Johnson County, TN</v>
          </cell>
          <cell r="C2265">
            <v>0.25679999999999997</v>
          </cell>
        </row>
        <row r="2266">
          <cell r="A2266" t="str">
            <v>cty39127</v>
          </cell>
          <cell r="B2266" t="str">
            <v>Perry County, OH</v>
          </cell>
          <cell r="C2266">
            <v>0.25679999999999997</v>
          </cell>
        </row>
        <row r="2267">
          <cell r="A2267" t="str">
            <v>cty55113</v>
          </cell>
          <cell r="B2267" t="str">
            <v>Sawyer County, WI</v>
          </cell>
          <cell r="C2267">
            <v>0.25669999999999998</v>
          </cell>
        </row>
        <row r="2268">
          <cell r="A2268" t="str">
            <v>cty22039</v>
          </cell>
          <cell r="B2268" t="str">
            <v>Evangeline Parish, LA</v>
          </cell>
          <cell r="C2268">
            <v>0.25669999999999998</v>
          </cell>
        </row>
        <row r="2269">
          <cell r="A2269" t="str">
            <v>cty18015</v>
          </cell>
          <cell r="B2269" t="str">
            <v>Carroll County, IN</v>
          </cell>
          <cell r="C2269">
            <v>0.25659999999999999</v>
          </cell>
        </row>
        <row r="2270">
          <cell r="A2270" t="str">
            <v>cty47045</v>
          </cell>
          <cell r="B2270" t="str">
            <v>Dyer County, TN</v>
          </cell>
          <cell r="C2270">
            <v>0.25659999999999999</v>
          </cell>
        </row>
        <row r="2271">
          <cell r="A2271" t="str">
            <v>cty37151</v>
          </cell>
          <cell r="B2271" t="str">
            <v>Randolph County, NC</v>
          </cell>
          <cell r="C2271">
            <v>0.25650000000000001</v>
          </cell>
        </row>
        <row r="2272">
          <cell r="A2272" t="str">
            <v>cty05113</v>
          </cell>
          <cell r="B2272" t="str">
            <v>Polk County, AR</v>
          </cell>
          <cell r="C2272">
            <v>0.25640000000000002</v>
          </cell>
        </row>
        <row r="2273">
          <cell r="A2273" t="str">
            <v>cty55061</v>
          </cell>
          <cell r="B2273" t="str">
            <v>Kewaunee County, WI</v>
          </cell>
          <cell r="C2273">
            <v>0.25629999999999997</v>
          </cell>
        </row>
        <row r="2274">
          <cell r="A2274" t="str">
            <v>cty51063</v>
          </cell>
          <cell r="B2274" t="str">
            <v>Floyd County, VA</v>
          </cell>
          <cell r="C2274">
            <v>0.25619999999999998</v>
          </cell>
        </row>
        <row r="2275">
          <cell r="A2275" t="str">
            <v>cty37069</v>
          </cell>
          <cell r="B2275" t="str">
            <v>Franklin County, NC</v>
          </cell>
          <cell r="C2275">
            <v>0.25609999999999999</v>
          </cell>
        </row>
        <row r="2276">
          <cell r="A2276" t="str">
            <v>cty37163</v>
          </cell>
          <cell r="B2276" t="str">
            <v>Sampson County, NC</v>
          </cell>
          <cell r="C2276">
            <v>0.25600000000000001</v>
          </cell>
        </row>
        <row r="2277">
          <cell r="A2277" t="str">
            <v>cty37047</v>
          </cell>
          <cell r="B2277" t="str">
            <v>Columbus County, NC</v>
          </cell>
          <cell r="C2277">
            <v>0.25600000000000001</v>
          </cell>
        </row>
        <row r="2278">
          <cell r="A2278" t="str">
            <v>cty08043</v>
          </cell>
          <cell r="B2278" t="str">
            <v>Fremont County, CO</v>
          </cell>
          <cell r="C2278">
            <v>0.25600000000000001</v>
          </cell>
        </row>
        <row r="2279">
          <cell r="A2279" t="str">
            <v>cty42061</v>
          </cell>
          <cell r="B2279" t="str">
            <v>Huntingdon County, PA</v>
          </cell>
          <cell r="C2279">
            <v>0.25600000000000001</v>
          </cell>
        </row>
        <row r="2280">
          <cell r="A2280" t="str">
            <v>cty39079</v>
          </cell>
          <cell r="B2280" t="str">
            <v>Jackson County, OH</v>
          </cell>
          <cell r="C2280">
            <v>0.25600000000000001</v>
          </cell>
        </row>
        <row r="2281">
          <cell r="A2281" t="str">
            <v>cty18177</v>
          </cell>
          <cell r="B2281" t="str">
            <v>Wayne County, IN</v>
          </cell>
          <cell r="C2281">
            <v>0.25600000000000001</v>
          </cell>
        </row>
        <row r="2282">
          <cell r="A2282" t="str">
            <v>cty45025</v>
          </cell>
          <cell r="B2282" t="str">
            <v>Chesterfield County, SC</v>
          </cell>
          <cell r="C2282">
            <v>0.25580000000000003</v>
          </cell>
        </row>
        <row r="2283">
          <cell r="A2283" t="str">
            <v>cty35051</v>
          </cell>
          <cell r="B2283" t="str">
            <v>Sierra County, NM</v>
          </cell>
          <cell r="C2283">
            <v>0.25569999999999998</v>
          </cell>
        </row>
        <row r="2284">
          <cell r="A2284" t="str">
            <v>cty46009</v>
          </cell>
          <cell r="B2284" t="str">
            <v>Bon Homme County, SD</v>
          </cell>
          <cell r="C2284">
            <v>0.25569999999999998</v>
          </cell>
        </row>
        <row r="2285">
          <cell r="A2285" t="str">
            <v>cty29145</v>
          </cell>
          <cell r="B2285" t="str">
            <v>Newton County, MO</v>
          </cell>
          <cell r="C2285">
            <v>0.2555</v>
          </cell>
        </row>
        <row r="2286">
          <cell r="A2286" t="str">
            <v>cty21029</v>
          </cell>
          <cell r="B2286" t="str">
            <v>Bullitt County, KY</v>
          </cell>
          <cell r="C2286">
            <v>0.2555</v>
          </cell>
        </row>
        <row r="2287">
          <cell r="A2287" t="str">
            <v>cty48275</v>
          </cell>
          <cell r="B2287" t="str">
            <v>Knox County, TX</v>
          </cell>
          <cell r="C2287">
            <v>0.2555</v>
          </cell>
        </row>
        <row r="2288">
          <cell r="A2288" t="str">
            <v>cty21153</v>
          </cell>
          <cell r="B2288" t="str">
            <v>Magoffin County, KY</v>
          </cell>
          <cell r="C2288">
            <v>0.2555</v>
          </cell>
        </row>
        <row r="2289">
          <cell r="A2289" t="str">
            <v>cty12049</v>
          </cell>
          <cell r="B2289" t="str">
            <v>Hardee County, FL</v>
          </cell>
          <cell r="C2289">
            <v>0.25540000000000002</v>
          </cell>
        </row>
        <row r="2290">
          <cell r="A2290" t="str">
            <v>cty17061</v>
          </cell>
          <cell r="B2290" t="str">
            <v>Greene County, IL</v>
          </cell>
          <cell r="C2290">
            <v>0.25519999999999998</v>
          </cell>
        </row>
        <row r="2291">
          <cell r="A2291" t="str">
            <v>cty48049</v>
          </cell>
          <cell r="B2291" t="str">
            <v>Brown County, TX</v>
          </cell>
          <cell r="C2291">
            <v>0.25519999999999998</v>
          </cell>
        </row>
        <row r="2292">
          <cell r="A2292" t="str">
            <v>cty28005</v>
          </cell>
          <cell r="B2292" t="str">
            <v>Amite County, MS</v>
          </cell>
          <cell r="C2292">
            <v>0.25519999999999998</v>
          </cell>
        </row>
        <row r="2293">
          <cell r="A2293" t="str">
            <v>cty06029</v>
          </cell>
          <cell r="B2293" t="str">
            <v>Kern County, CA</v>
          </cell>
          <cell r="C2293">
            <v>0.25509999999999999</v>
          </cell>
        </row>
        <row r="2294">
          <cell r="A2294" t="str">
            <v>cty22101</v>
          </cell>
          <cell r="B2294" t="str">
            <v>St. Mary Parish, LA</v>
          </cell>
          <cell r="C2294">
            <v>0.25509999999999999</v>
          </cell>
        </row>
        <row r="2295">
          <cell r="A2295" t="str">
            <v>cty51033</v>
          </cell>
          <cell r="B2295" t="str">
            <v>Caroline County, VA</v>
          </cell>
          <cell r="C2295">
            <v>0.25509999999999999</v>
          </cell>
        </row>
        <row r="2296">
          <cell r="A2296" t="str">
            <v>cty28003</v>
          </cell>
          <cell r="B2296" t="str">
            <v>Alcorn County, MS</v>
          </cell>
          <cell r="C2296">
            <v>0.25509999999999999</v>
          </cell>
        </row>
        <row r="2297">
          <cell r="A2297" t="str">
            <v>cty29149</v>
          </cell>
          <cell r="B2297" t="str">
            <v>Oregon County, MO</v>
          </cell>
          <cell r="C2297">
            <v>0.255</v>
          </cell>
        </row>
        <row r="2298">
          <cell r="A2298" t="str">
            <v>cty29185</v>
          </cell>
          <cell r="B2298" t="str">
            <v>St. Clair County, MO</v>
          </cell>
          <cell r="C2298">
            <v>0.25490000000000002</v>
          </cell>
        </row>
        <row r="2299">
          <cell r="A2299" t="str">
            <v>cty12027</v>
          </cell>
          <cell r="B2299" t="str">
            <v>DeSoto County, FL</v>
          </cell>
          <cell r="C2299">
            <v>0.25459999999999999</v>
          </cell>
        </row>
        <row r="2300">
          <cell r="A2300" t="str">
            <v>cty28065</v>
          </cell>
          <cell r="B2300" t="str">
            <v>Jefferson Davis County, MS</v>
          </cell>
          <cell r="C2300">
            <v>0.25459999999999999</v>
          </cell>
        </row>
        <row r="2301">
          <cell r="A2301" t="str">
            <v>cty56035</v>
          </cell>
          <cell r="B2301" t="str">
            <v>Sublette County, WY</v>
          </cell>
          <cell r="C2301">
            <v>0.2545</v>
          </cell>
        </row>
        <row r="2302">
          <cell r="A2302" t="str">
            <v>cty28099</v>
          </cell>
          <cell r="B2302" t="str">
            <v>Neshoba County, MS</v>
          </cell>
          <cell r="C2302">
            <v>0.25440000000000002</v>
          </cell>
        </row>
        <row r="2303">
          <cell r="A2303" t="str">
            <v>cty01093</v>
          </cell>
          <cell r="B2303" t="str">
            <v>Marion County, AL</v>
          </cell>
          <cell r="C2303">
            <v>0.25440000000000002</v>
          </cell>
        </row>
        <row r="2304">
          <cell r="A2304" t="str">
            <v>cty13129</v>
          </cell>
          <cell r="B2304" t="str">
            <v>Gordon County, GA</v>
          </cell>
          <cell r="C2304">
            <v>0.25440000000000002</v>
          </cell>
        </row>
        <row r="2305">
          <cell r="A2305" t="str">
            <v>cty53003</v>
          </cell>
          <cell r="B2305" t="str">
            <v>Asotin County, WA</v>
          </cell>
          <cell r="C2305">
            <v>0.25440000000000002</v>
          </cell>
        </row>
        <row r="2306">
          <cell r="A2306" t="str">
            <v>cty21005</v>
          </cell>
          <cell r="B2306" t="str">
            <v>Anderson County, KY</v>
          </cell>
          <cell r="C2306">
            <v>0.25430000000000003</v>
          </cell>
        </row>
        <row r="2307">
          <cell r="A2307" t="str">
            <v>cty18023</v>
          </cell>
          <cell r="B2307" t="str">
            <v>Clinton County, IN</v>
          </cell>
          <cell r="C2307">
            <v>0.25409999999999999</v>
          </cell>
        </row>
        <row r="2308">
          <cell r="A2308" t="str">
            <v>cty51167</v>
          </cell>
          <cell r="B2308" t="str">
            <v>Russell County, VA</v>
          </cell>
          <cell r="C2308">
            <v>0.25409999999999999</v>
          </cell>
        </row>
        <row r="2309">
          <cell r="A2309" t="str">
            <v>cty13025</v>
          </cell>
          <cell r="B2309" t="str">
            <v>Brantley County, GA</v>
          </cell>
          <cell r="C2309">
            <v>0.25380000000000003</v>
          </cell>
        </row>
        <row r="2310">
          <cell r="A2310" t="str">
            <v>cty48497</v>
          </cell>
          <cell r="B2310" t="str">
            <v>Wise County, TX</v>
          </cell>
          <cell r="C2310">
            <v>0.25369999999999998</v>
          </cell>
        </row>
        <row r="2311">
          <cell r="A2311" t="str">
            <v>cty01053</v>
          </cell>
          <cell r="B2311" t="str">
            <v>Escambia County, AL</v>
          </cell>
          <cell r="C2311">
            <v>0.25359999999999999</v>
          </cell>
        </row>
        <row r="2312">
          <cell r="A2312" t="str">
            <v>cty35061</v>
          </cell>
          <cell r="B2312" t="str">
            <v>Valencia County, NM</v>
          </cell>
          <cell r="C2312">
            <v>0.25340000000000001</v>
          </cell>
        </row>
        <row r="2313">
          <cell r="A2313" t="str">
            <v>cty53057</v>
          </cell>
          <cell r="B2313" t="str">
            <v>Skagit County, WA</v>
          </cell>
          <cell r="C2313">
            <v>0.25330000000000003</v>
          </cell>
        </row>
        <row r="2314">
          <cell r="A2314" t="str">
            <v>cty26027</v>
          </cell>
          <cell r="B2314" t="str">
            <v>Cass County, MI</v>
          </cell>
          <cell r="C2314">
            <v>0.25319999999999998</v>
          </cell>
        </row>
        <row r="2315">
          <cell r="A2315" t="str">
            <v>cty51143</v>
          </cell>
          <cell r="B2315" t="str">
            <v>Pittsylvania County, VA</v>
          </cell>
          <cell r="C2315">
            <v>0.25319999999999998</v>
          </cell>
        </row>
        <row r="2316">
          <cell r="A2316" t="str">
            <v>cty12053</v>
          </cell>
          <cell r="B2316" t="str">
            <v>Hernando County, FL</v>
          </cell>
          <cell r="C2316">
            <v>0.253</v>
          </cell>
        </row>
        <row r="2317">
          <cell r="A2317" t="str">
            <v>cty45015</v>
          </cell>
          <cell r="B2317" t="str">
            <v>Berkeley County, SC</v>
          </cell>
          <cell r="C2317">
            <v>0.25290000000000001</v>
          </cell>
        </row>
        <row r="2318">
          <cell r="A2318" t="str">
            <v>cty01037</v>
          </cell>
          <cell r="B2318" t="str">
            <v>Coosa County, AL</v>
          </cell>
          <cell r="C2318">
            <v>0.25269999999999998</v>
          </cell>
        </row>
        <row r="2319">
          <cell r="A2319" t="str">
            <v>cty02105</v>
          </cell>
          <cell r="B2319" t="str">
            <v>Hoonah-Angoon Census Area, AK</v>
          </cell>
          <cell r="C2319">
            <v>0.25269999999999998</v>
          </cell>
        </row>
        <row r="2320">
          <cell r="A2320" t="str">
            <v>cty26129</v>
          </cell>
          <cell r="B2320" t="str">
            <v>Ogemaw County, MI</v>
          </cell>
          <cell r="C2320">
            <v>0.25269999999999998</v>
          </cell>
        </row>
        <row r="2321">
          <cell r="A2321" t="str">
            <v>cty48197</v>
          </cell>
          <cell r="B2321" t="str">
            <v>Hardeman County, TX</v>
          </cell>
          <cell r="C2321">
            <v>0.25269999999999998</v>
          </cell>
        </row>
        <row r="2322">
          <cell r="A2322" t="str">
            <v>cty22059</v>
          </cell>
          <cell r="B2322" t="str">
            <v>LaSalle Parish, LA</v>
          </cell>
          <cell r="C2322">
            <v>0.25259999999999999</v>
          </cell>
        </row>
        <row r="2323">
          <cell r="A2323" t="str">
            <v>cty48099</v>
          </cell>
          <cell r="B2323" t="str">
            <v>Coryell County, TX</v>
          </cell>
          <cell r="C2323">
            <v>0.2525</v>
          </cell>
        </row>
        <row r="2324">
          <cell r="A2324" t="str">
            <v>cty29035</v>
          </cell>
          <cell r="B2324" t="str">
            <v>Carter County, MO</v>
          </cell>
          <cell r="C2324">
            <v>0.2525</v>
          </cell>
        </row>
        <row r="2325">
          <cell r="A2325" t="str">
            <v>cty48227</v>
          </cell>
          <cell r="B2325" t="str">
            <v>Howard County, TX</v>
          </cell>
          <cell r="C2325">
            <v>0.25240000000000001</v>
          </cell>
        </row>
        <row r="2326">
          <cell r="A2326" t="str">
            <v>cty29510</v>
          </cell>
          <cell r="B2326" t="str">
            <v>St. Louis city, MO</v>
          </cell>
          <cell r="C2326">
            <v>0.25230000000000002</v>
          </cell>
        </row>
        <row r="2327">
          <cell r="A2327" t="str">
            <v>cty27153</v>
          </cell>
          <cell r="B2327" t="str">
            <v>Todd County, MN</v>
          </cell>
          <cell r="C2327">
            <v>0.25230000000000002</v>
          </cell>
        </row>
        <row r="2328">
          <cell r="A2328" t="str">
            <v>cty28123</v>
          </cell>
          <cell r="B2328" t="str">
            <v>Scott County, MS</v>
          </cell>
          <cell r="C2328">
            <v>0.25230000000000002</v>
          </cell>
        </row>
        <row r="2329">
          <cell r="A2329" t="str">
            <v>cty41045</v>
          </cell>
          <cell r="B2329" t="str">
            <v>Malheur County, OR</v>
          </cell>
          <cell r="C2329">
            <v>0.25230000000000002</v>
          </cell>
        </row>
        <row r="2330">
          <cell r="A2330" t="str">
            <v>cty02150</v>
          </cell>
          <cell r="B2330" t="str">
            <v>Kodiak Island Borough, AK</v>
          </cell>
          <cell r="C2330">
            <v>0.252</v>
          </cell>
        </row>
        <row r="2331">
          <cell r="A2331" t="str">
            <v>cty13081</v>
          </cell>
          <cell r="B2331" t="str">
            <v>Crisp County, GA</v>
          </cell>
          <cell r="C2331">
            <v>0.252</v>
          </cell>
        </row>
        <row r="2332">
          <cell r="A2332" t="str">
            <v>cty42009</v>
          </cell>
          <cell r="B2332" t="str">
            <v>Bedford County, PA</v>
          </cell>
          <cell r="C2332">
            <v>0.252</v>
          </cell>
        </row>
        <row r="2333">
          <cell r="A2333" t="str">
            <v>cty32027</v>
          </cell>
          <cell r="B2333" t="str">
            <v>Pershing County, NV</v>
          </cell>
          <cell r="C2333">
            <v>0.25190000000000001</v>
          </cell>
        </row>
        <row r="2334">
          <cell r="A2334" t="str">
            <v>cty16063</v>
          </cell>
          <cell r="B2334" t="str">
            <v>Lincoln County, ID</v>
          </cell>
          <cell r="C2334">
            <v>0.25190000000000001</v>
          </cell>
        </row>
        <row r="2335">
          <cell r="A2335" t="str">
            <v>cty28115</v>
          </cell>
          <cell r="B2335" t="str">
            <v>Pontotoc County, MS</v>
          </cell>
          <cell r="C2335">
            <v>0.25190000000000001</v>
          </cell>
        </row>
        <row r="2336">
          <cell r="A2336" t="str">
            <v>cty01013</v>
          </cell>
          <cell r="B2336" t="str">
            <v>Butler County, AL</v>
          </cell>
          <cell r="C2336">
            <v>0.25190000000000001</v>
          </cell>
        </row>
        <row r="2337">
          <cell r="A2337" t="str">
            <v>cty16047</v>
          </cell>
          <cell r="B2337" t="str">
            <v>Gooding County, ID</v>
          </cell>
          <cell r="C2337">
            <v>0.25180000000000002</v>
          </cell>
        </row>
        <row r="2338">
          <cell r="A2338" t="str">
            <v>cty01127</v>
          </cell>
          <cell r="B2338" t="str">
            <v>Walker County, AL</v>
          </cell>
          <cell r="C2338">
            <v>0.25169999999999998</v>
          </cell>
        </row>
        <row r="2339">
          <cell r="A2339" t="str">
            <v>cty13001</v>
          </cell>
          <cell r="B2339" t="str">
            <v>Appling County, GA</v>
          </cell>
          <cell r="C2339">
            <v>0.25159999999999999</v>
          </cell>
        </row>
        <row r="2340">
          <cell r="A2340" t="str">
            <v>cty06025</v>
          </cell>
          <cell r="B2340" t="str">
            <v>Imperial County, CA</v>
          </cell>
          <cell r="C2340">
            <v>0.25119999999999998</v>
          </cell>
        </row>
        <row r="2341">
          <cell r="A2341" t="str">
            <v>cty13015</v>
          </cell>
          <cell r="B2341" t="str">
            <v>Bartow County, GA</v>
          </cell>
          <cell r="C2341">
            <v>0.25119999999999998</v>
          </cell>
        </row>
        <row r="2342">
          <cell r="A2342" t="str">
            <v>cty27057</v>
          </cell>
          <cell r="B2342" t="str">
            <v>Hubbard County, MN</v>
          </cell>
          <cell r="C2342">
            <v>0.25119999999999998</v>
          </cell>
        </row>
        <row r="2343">
          <cell r="A2343" t="str">
            <v>cty13011</v>
          </cell>
          <cell r="B2343" t="str">
            <v>Banks County, GA</v>
          </cell>
          <cell r="C2343">
            <v>0.25090000000000001</v>
          </cell>
        </row>
        <row r="2344">
          <cell r="A2344" t="str">
            <v>cty22083</v>
          </cell>
          <cell r="B2344" t="str">
            <v>Richland Parish, LA</v>
          </cell>
          <cell r="C2344">
            <v>0.25090000000000001</v>
          </cell>
        </row>
        <row r="2345">
          <cell r="A2345" t="str">
            <v>cty30097</v>
          </cell>
          <cell r="B2345" t="str">
            <v>Sweet Grass County, MT</v>
          </cell>
          <cell r="C2345">
            <v>0.25019999999999998</v>
          </cell>
        </row>
        <row r="2346">
          <cell r="A2346" t="str">
            <v>cty51685</v>
          </cell>
          <cell r="B2346" t="str">
            <v>Manassas Park city, VA</v>
          </cell>
          <cell r="C2346">
            <v>0.25019999999999998</v>
          </cell>
        </row>
        <row r="2347">
          <cell r="A2347" t="str">
            <v>cty45055</v>
          </cell>
          <cell r="B2347" t="str">
            <v>Kershaw County, SC</v>
          </cell>
          <cell r="C2347">
            <v>0.25009999999999999</v>
          </cell>
        </row>
        <row r="2348">
          <cell r="A2348" t="str">
            <v>cty16061</v>
          </cell>
          <cell r="B2348" t="str">
            <v>Lewis County, ID</v>
          </cell>
          <cell r="C2348">
            <v>0.25009999999999999</v>
          </cell>
        </row>
        <row r="2349">
          <cell r="A2349" t="str">
            <v>cty12123</v>
          </cell>
          <cell r="B2349" t="str">
            <v>Taylor County, FL</v>
          </cell>
          <cell r="C2349">
            <v>0.25009999999999999</v>
          </cell>
        </row>
        <row r="2350">
          <cell r="A2350" t="str">
            <v>cty28151</v>
          </cell>
          <cell r="B2350" t="str">
            <v>Washington County, MS</v>
          </cell>
          <cell r="C2350">
            <v>0.25009999999999999</v>
          </cell>
        </row>
        <row r="2351">
          <cell r="A2351" t="str">
            <v>cty21097</v>
          </cell>
          <cell r="B2351" t="str">
            <v>Harrison County, KY</v>
          </cell>
          <cell r="C2351">
            <v>0.25009999999999999</v>
          </cell>
        </row>
        <row r="2352">
          <cell r="A2352" t="str">
            <v>cty48289</v>
          </cell>
          <cell r="B2352" t="str">
            <v>Leon County, TX</v>
          </cell>
          <cell r="C2352">
            <v>0.25</v>
          </cell>
        </row>
        <row r="2353">
          <cell r="A2353" t="str">
            <v>cty40029</v>
          </cell>
          <cell r="B2353" t="str">
            <v>Coal County, OK</v>
          </cell>
          <cell r="C2353">
            <v>0.24990000000000001</v>
          </cell>
        </row>
        <row r="2354">
          <cell r="A2354" t="str">
            <v>cty13071</v>
          </cell>
          <cell r="B2354" t="str">
            <v>Colquitt County, GA</v>
          </cell>
          <cell r="C2354">
            <v>0.24970000000000001</v>
          </cell>
        </row>
        <row r="2355">
          <cell r="A2355" t="str">
            <v>cty32015</v>
          </cell>
          <cell r="B2355" t="str">
            <v>Lander County, NV</v>
          </cell>
          <cell r="C2355">
            <v>0.2495</v>
          </cell>
        </row>
        <row r="2356">
          <cell r="A2356" t="str">
            <v>cty22111</v>
          </cell>
          <cell r="B2356" t="str">
            <v>Union Parish, LA</v>
          </cell>
          <cell r="C2356">
            <v>0.24929999999999999</v>
          </cell>
        </row>
        <row r="2357">
          <cell r="A2357" t="str">
            <v>cty17193</v>
          </cell>
          <cell r="B2357" t="str">
            <v>White County, IL</v>
          </cell>
          <cell r="C2357">
            <v>0.2492</v>
          </cell>
        </row>
        <row r="2358">
          <cell r="A2358" t="str">
            <v>cty37153</v>
          </cell>
          <cell r="B2358" t="str">
            <v>Richmond County, NC</v>
          </cell>
          <cell r="C2358">
            <v>0.24909999999999999</v>
          </cell>
        </row>
        <row r="2359">
          <cell r="A2359" t="str">
            <v>cty22115</v>
          </cell>
          <cell r="B2359" t="str">
            <v>Vernon Parish, LA</v>
          </cell>
          <cell r="C2359">
            <v>0.24909999999999999</v>
          </cell>
        </row>
        <row r="2360">
          <cell r="A2360" t="str">
            <v>cty28161</v>
          </cell>
          <cell r="B2360" t="str">
            <v>Yalobusha County, MS</v>
          </cell>
          <cell r="C2360">
            <v>0.24909999999999999</v>
          </cell>
        </row>
        <row r="2361">
          <cell r="A2361" t="str">
            <v>cty21119</v>
          </cell>
          <cell r="B2361" t="str">
            <v>Knott County, KY</v>
          </cell>
          <cell r="C2361">
            <v>0.249</v>
          </cell>
        </row>
        <row r="2362">
          <cell r="A2362" t="str">
            <v>cty05021</v>
          </cell>
          <cell r="B2362" t="str">
            <v>Clay County, AR</v>
          </cell>
          <cell r="C2362">
            <v>0.24890000000000001</v>
          </cell>
        </row>
        <row r="2363">
          <cell r="A2363" t="str">
            <v>cty18125</v>
          </cell>
          <cell r="B2363" t="str">
            <v>Pike County, IN</v>
          </cell>
          <cell r="C2363">
            <v>0.24890000000000001</v>
          </cell>
        </row>
        <row r="2364">
          <cell r="A2364" t="str">
            <v>cty05095</v>
          </cell>
          <cell r="B2364" t="str">
            <v>Monroe County, AR</v>
          </cell>
          <cell r="C2364">
            <v>0.24879999999999999</v>
          </cell>
        </row>
        <row r="2365">
          <cell r="A2365" t="str">
            <v>cty54017</v>
          </cell>
          <cell r="B2365" t="str">
            <v>Doddridge County, WV</v>
          </cell>
          <cell r="C2365">
            <v>0.24879999999999999</v>
          </cell>
        </row>
        <row r="2366">
          <cell r="A2366" t="str">
            <v>cty27097</v>
          </cell>
          <cell r="B2366" t="str">
            <v>Morrison County, MN</v>
          </cell>
          <cell r="C2366">
            <v>0.2487</v>
          </cell>
        </row>
        <row r="2367">
          <cell r="A2367" t="str">
            <v>cty05009</v>
          </cell>
          <cell r="B2367" t="str">
            <v>Boone County, AR</v>
          </cell>
          <cell r="C2367">
            <v>0.2487</v>
          </cell>
        </row>
        <row r="2368">
          <cell r="A2368" t="str">
            <v>cty01111</v>
          </cell>
          <cell r="B2368" t="str">
            <v>Randolph County, AL</v>
          </cell>
          <cell r="C2368">
            <v>0.2485</v>
          </cell>
        </row>
        <row r="2369">
          <cell r="A2369" t="str">
            <v>cty27077</v>
          </cell>
          <cell r="B2369" t="str">
            <v>Lake of the Woods County, MN</v>
          </cell>
          <cell r="C2369">
            <v>0.24840000000000001</v>
          </cell>
        </row>
        <row r="2370">
          <cell r="A2370" t="str">
            <v>cty53021</v>
          </cell>
          <cell r="B2370" t="str">
            <v>Franklin County, WA</v>
          </cell>
          <cell r="C2370">
            <v>0.24840000000000001</v>
          </cell>
        </row>
        <row r="2371">
          <cell r="A2371" t="str">
            <v>cty29177</v>
          </cell>
          <cell r="B2371" t="str">
            <v>Ray County, MO</v>
          </cell>
          <cell r="C2371">
            <v>0.24840000000000001</v>
          </cell>
        </row>
        <row r="2372">
          <cell r="A2372" t="str">
            <v>cty48067</v>
          </cell>
          <cell r="B2372" t="str">
            <v>Cass County, TX</v>
          </cell>
          <cell r="C2372">
            <v>0.24840000000000001</v>
          </cell>
        </row>
        <row r="2373">
          <cell r="A2373" t="str">
            <v>cty28083</v>
          </cell>
          <cell r="B2373" t="str">
            <v>Leflore County, MS</v>
          </cell>
          <cell r="C2373">
            <v>0.2482</v>
          </cell>
        </row>
        <row r="2374">
          <cell r="A2374" t="str">
            <v>cty40069</v>
          </cell>
          <cell r="B2374" t="str">
            <v>Johnston County, OK</v>
          </cell>
          <cell r="C2374">
            <v>0.248</v>
          </cell>
        </row>
        <row r="2375">
          <cell r="A2375" t="str">
            <v>cty55083</v>
          </cell>
          <cell r="B2375" t="str">
            <v>Oconto County, WI</v>
          </cell>
          <cell r="C2375">
            <v>0.248</v>
          </cell>
        </row>
        <row r="2376">
          <cell r="A2376" t="str">
            <v>cty47185</v>
          </cell>
          <cell r="B2376" t="str">
            <v>White County, TN</v>
          </cell>
          <cell r="C2376">
            <v>0.248</v>
          </cell>
        </row>
        <row r="2377">
          <cell r="A2377" t="str">
            <v>cty26151</v>
          </cell>
          <cell r="B2377" t="str">
            <v>Sanilac County, MI</v>
          </cell>
          <cell r="C2377">
            <v>0.248</v>
          </cell>
        </row>
        <row r="2378">
          <cell r="A2378" t="str">
            <v>cty40113</v>
          </cell>
          <cell r="B2378" t="str">
            <v>Osage County, OK</v>
          </cell>
          <cell r="C2378">
            <v>0.24790000000000001</v>
          </cell>
        </row>
        <row r="2379">
          <cell r="A2379" t="str">
            <v>cty27075</v>
          </cell>
          <cell r="B2379" t="str">
            <v>Lake County, MN</v>
          </cell>
          <cell r="C2379">
            <v>0.24790000000000001</v>
          </cell>
        </row>
        <row r="2380">
          <cell r="A2380" t="str">
            <v>cty06107</v>
          </cell>
          <cell r="B2380" t="str">
            <v>Tulare County, CA</v>
          </cell>
          <cell r="C2380">
            <v>0.24779999999999999</v>
          </cell>
        </row>
        <row r="2381">
          <cell r="A2381" t="str">
            <v>cty26067</v>
          </cell>
          <cell r="B2381" t="str">
            <v>Ionia County, MI</v>
          </cell>
          <cell r="C2381">
            <v>0.24779999999999999</v>
          </cell>
        </row>
        <row r="2382">
          <cell r="A2382" t="str">
            <v>cty37085</v>
          </cell>
          <cell r="B2382" t="str">
            <v>Harnett County, NC</v>
          </cell>
          <cell r="C2382">
            <v>0.24759999999999999</v>
          </cell>
        </row>
        <row r="2383">
          <cell r="A2383" t="str">
            <v>cty41041</v>
          </cell>
          <cell r="B2383" t="str">
            <v>Lincoln County, OR</v>
          </cell>
          <cell r="C2383">
            <v>0.24729999999999999</v>
          </cell>
        </row>
        <row r="2384">
          <cell r="A2384" t="str">
            <v>cty22085</v>
          </cell>
          <cell r="B2384" t="str">
            <v>Sabine Parish, LA</v>
          </cell>
          <cell r="C2384">
            <v>0.24729999999999999</v>
          </cell>
        </row>
        <row r="2385">
          <cell r="A2385" t="str">
            <v>cty37091</v>
          </cell>
          <cell r="B2385" t="str">
            <v>Hertford County, NC</v>
          </cell>
          <cell r="C2385">
            <v>0.2472</v>
          </cell>
        </row>
        <row r="2386">
          <cell r="A2386" t="str">
            <v>cty40097</v>
          </cell>
          <cell r="B2386" t="str">
            <v>Mayes County, OK</v>
          </cell>
          <cell r="C2386">
            <v>0.24709999999999999</v>
          </cell>
        </row>
        <row r="2387">
          <cell r="A2387" t="str">
            <v>cty21051</v>
          </cell>
          <cell r="B2387" t="str">
            <v>Clay County, KY</v>
          </cell>
          <cell r="C2387">
            <v>0.24709999999999999</v>
          </cell>
        </row>
        <row r="2388">
          <cell r="A2388" t="str">
            <v>cty29029</v>
          </cell>
          <cell r="B2388" t="str">
            <v>Camden County, MO</v>
          </cell>
          <cell r="C2388">
            <v>0.24709999999999999</v>
          </cell>
        </row>
        <row r="2389">
          <cell r="A2389" t="str">
            <v>cty01063</v>
          </cell>
          <cell r="B2389" t="str">
            <v>Greene County, AL</v>
          </cell>
          <cell r="C2389">
            <v>0.247</v>
          </cell>
        </row>
        <row r="2390">
          <cell r="A2390" t="str">
            <v>cty45057</v>
          </cell>
          <cell r="B2390" t="str">
            <v>Lancaster County, SC</v>
          </cell>
          <cell r="C2390">
            <v>0.24679999999999999</v>
          </cell>
        </row>
        <row r="2391">
          <cell r="A2391" t="str">
            <v>cty26013</v>
          </cell>
          <cell r="B2391" t="str">
            <v>Baraga County, MI</v>
          </cell>
          <cell r="C2391">
            <v>0.24660000000000001</v>
          </cell>
        </row>
        <row r="2392">
          <cell r="A2392" t="str">
            <v>cty05025</v>
          </cell>
          <cell r="B2392" t="str">
            <v>Cleveland County, AR</v>
          </cell>
          <cell r="C2392">
            <v>0.2465</v>
          </cell>
        </row>
        <row r="2393">
          <cell r="A2393" t="str">
            <v>cty51740</v>
          </cell>
          <cell r="B2393" t="str">
            <v>Portsmouth city, VA</v>
          </cell>
          <cell r="C2393">
            <v>0.24640000000000001</v>
          </cell>
        </row>
        <row r="2394">
          <cell r="A2394" t="str">
            <v>cty48147</v>
          </cell>
          <cell r="B2394" t="str">
            <v>Fannin County, TX</v>
          </cell>
          <cell r="C2394">
            <v>0.24629999999999999</v>
          </cell>
        </row>
        <row r="2395">
          <cell r="A2395" t="str">
            <v>cty28019</v>
          </cell>
          <cell r="B2395" t="str">
            <v>Choctaw County, MS</v>
          </cell>
          <cell r="C2395">
            <v>0.24629999999999999</v>
          </cell>
        </row>
        <row r="2396">
          <cell r="A2396" t="str">
            <v>cty29187</v>
          </cell>
          <cell r="B2396" t="str">
            <v>St. Francois County, MO</v>
          </cell>
          <cell r="C2396">
            <v>0.2462</v>
          </cell>
        </row>
        <row r="2397">
          <cell r="A2397" t="str">
            <v>cty48349</v>
          </cell>
          <cell r="B2397" t="str">
            <v>Navarro County, TX</v>
          </cell>
          <cell r="C2397">
            <v>0.24610000000000001</v>
          </cell>
        </row>
        <row r="2398">
          <cell r="A2398" t="str">
            <v>cty01023</v>
          </cell>
          <cell r="B2398" t="str">
            <v>Choctaw County, AL</v>
          </cell>
          <cell r="C2398">
            <v>0.24610000000000001</v>
          </cell>
        </row>
        <row r="2399">
          <cell r="A2399" t="str">
            <v>cty48225</v>
          </cell>
          <cell r="B2399" t="str">
            <v>Houston County, TX</v>
          </cell>
          <cell r="C2399">
            <v>0.246</v>
          </cell>
        </row>
        <row r="2400">
          <cell r="A2400" t="str">
            <v>cty45029</v>
          </cell>
          <cell r="B2400" t="str">
            <v>Colleton County, SC</v>
          </cell>
          <cell r="C2400">
            <v>0.246</v>
          </cell>
        </row>
        <row r="2401">
          <cell r="A2401" t="str">
            <v>cty13257</v>
          </cell>
          <cell r="B2401" t="str">
            <v>Stephens County, GA</v>
          </cell>
          <cell r="C2401">
            <v>0.24540000000000001</v>
          </cell>
        </row>
        <row r="2402">
          <cell r="A2402" t="str">
            <v>cty51169</v>
          </cell>
          <cell r="B2402" t="str">
            <v>Scott County, VA</v>
          </cell>
          <cell r="C2402">
            <v>0.24529999999999999</v>
          </cell>
        </row>
        <row r="2403">
          <cell r="A2403" t="str">
            <v>cty01043</v>
          </cell>
          <cell r="B2403" t="str">
            <v>Cullman County, AL</v>
          </cell>
          <cell r="C2403">
            <v>0.24529999999999999</v>
          </cell>
        </row>
        <row r="2404">
          <cell r="A2404" t="str">
            <v>cty21087</v>
          </cell>
          <cell r="B2404" t="str">
            <v>Green County, KY</v>
          </cell>
          <cell r="C2404">
            <v>0.2452</v>
          </cell>
        </row>
        <row r="2405">
          <cell r="A2405" t="str">
            <v>cty48233</v>
          </cell>
          <cell r="B2405" t="str">
            <v>Hutchinson County, TX</v>
          </cell>
          <cell r="C2405">
            <v>0.2452</v>
          </cell>
        </row>
        <row r="2406">
          <cell r="A2406" t="str">
            <v>cty17101</v>
          </cell>
          <cell r="B2406" t="str">
            <v>Lawrence County, IL</v>
          </cell>
          <cell r="C2406">
            <v>0.24510000000000001</v>
          </cell>
        </row>
        <row r="2407">
          <cell r="A2407" t="str">
            <v>cty26119</v>
          </cell>
          <cell r="B2407" t="str">
            <v>Montmorency County, MI</v>
          </cell>
          <cell r="C2407">
            <v>0.245</v>
          </cell>
        </row>
        <row r="2408">
          <cell r="A2408" t="str">
            <v>cty17153</v>
          </cell>
          <cell r="B2408" t="str">
            <v>Pulaski County, IL</v>
          </cell>
          <cell r="C2408">
            <v>0.24490000000000001</v>
          </cell>
        </row>
        <row r="2409">
          <cell r="A2409" t="str">
            <v>cty02220</v>
          </cell>
          <cell r="B2409" t="str">
            <v>Sitka City and Borough, AK</v>
          </cell>
          <cell r="C2409">
            <v>0.24479999999999999</v>
          </cell>
        </row>
        <row r="2410">
          <cell r="A2410" t="str">
            <v>cty47087</v>
          </cell>
          <cell r="B2410" t="str">
            <v>Jackson County, TN</v>
          </cell>
          <cell r="C2410">
            <v>0.2447</v>
          </cell>
        </row>
        <row r="2411">
          <cell r="A2411" t="str">
            <v>cty26127</v>
          </cell>
          <cell r="B2411" t="str">
            <v>Oceana County, MI</v>
          </cell>
          <cell r="C2411">
            <v>0.24460000000000001</v>
          </cell>
        </row>
        <row r="2412">
          <cell r="A2412" t="str">
            <v>cty05037</v>
          </cell>
          <cell r="B2412" t="str">
            <v>Cross County, AR</v>
          </cell>
          <cell r="C2412">
            <v>0.2445</v>
          </cell>
        </row>
        <row r="2413">
          <cell r="A2413" t="str">
            <v>cty40099</v>
          </cell>
          <cell r="B2413" t="str">
            <v>Murray County, OK</v>
          </cell>
          <cell r="C2413">
            <v>0.24429999999999999</v>
          </cell>
        </row>
        <row r="2414">
          <cell r="A2414" t="str">
            <v>cty26023</v>
          </cell>
          <cell r="B2414" t="str">
            <v>Branch County, MI</v>
          </cell>
          <cell r="C2414">
            <v>0.2442</v>
          </cell>
        </row>
        <row r="2415">
          <cell r="A2415" t="str">
            <v>cty29069</v>
          </cell>
          <cell r="B2415" t="str">
            <v>Dunklin County, MO</v>
          </cell>
          <cell r="C2415">
            <v>0.2442</v>
          </cell>
        </row>
        <row r="2416">
          <cell r="A2416" t="str">
            <v>cty22025</v>
          </cell>
          <cell r="B2416" t="str">
            <v>Catahoula Parish, LA</v>
          </cell>
          <cell r="C2416">
            <v>0.24410000000000001</v>
          </cell>
        </row>
        <row r="2417">
          <cell r="A2417" t="str">
            <v>cty16043</v>
          </cell>
          <cell r="B2417" t="str">
            <v>Fremont County, ID</v>
          </cell>
          <cell r="C2417">
            <v>0.24399999999999999</v>
          </cell>
        </row>
        <row r="2418">
          <cell r="A2418" t="str">
            <v>cty17055</v>
          </cell>
          <cell r="B2418" t="str">
            <v>Franklin County, IL</v>
          </cell>
          <cell r="C2418">
            <v>0.24379999999999999</v>
          </cell>
        </row>
        <row r="2419">
          <cell r="A2419" t="str">
            <v>cty05121</v>
          </cell>
          <cell r="B2419" t="str">
            <v>Randolph County, AR</v>
          </cell>
          <cell r="C2419">
            <v>0.2437</v>
          </cell>
        </row>
        <row r="2420">
          <cell r="A2420" t="str">
            <v>cty16045</v>
          </cell>
          <cell r="B2420" t="str">
            <v>Gem County, ID</v>
          </cell>
          <cell r="C2420">
            <v>0.24360000000000001</v>
          </cell>
        </row>
        <row r="2421">
          <cell r="A2421" t="str">
            <v>cty37095</v>
          </cell>
          <cell r="B2421" t="str">
            <v>Hyde County, NC</v>
          </cell>
          <cell r="C2421">
            <v>0.24349999999999999</v>
          </cell>
        </row>
        <row r="2422">
          <cell r="A2422" t="str">
            <v>cty21095</v>
          </cell>
          <cell r="B2422" t="str">
            <v>Harlan County, KY</v>
          </cell>
          <cell r="C2422">
            <v>0.2432</v>
          </cell>
        </row>
        <row r="2423">
          <cell r="A2423" t="str">
            <v>cty05023</v>
          </cell>
          <cell r="B2423" t="str">
            <v>Cleburne County, AR</v>
          </cell>
          <cell r="C2423">
            <v>0.24299999999999999</v>
          </cell>
        </row>
        <row r="2424">
          <cell r="A2424" t="str">
            <v>cty21079</v>
          </cell>
          <cell r="B2424" t="str">
            <v>Garrard County, KY</v>
          </cell>
          <cell r="C2424">
            <v>0.24299999999999999</v>
          </cell>
        </row>
        <row r="2425">
          <cell r="A2425" t="str">
            <v>cty12063</v>
          </cell>
          <cell r="B2425" t="str">
            <v>Jackson County, FL</v>
          </cell>
          <cell r="C2425">
            <v>0.24299999999999999</v>
          </cell>
        </row>
        <row r="2426">
          <cell r="A2426" t="str">
            <v>cty28157</v>
          </cell>
          <cell r="B2426" t="str">
            <v>Wilkinson County, MS</v>
          </cell>
          <cell r="C2426">
            <v>0.24279999999999999</v>
          </cell>
        </row>
        <row r="2427">
          <cell r="A2427" t="str">
            <v>cty48427</v>
          </cell>
          <cell r="B2427" t="str">
            <v>Starr County, TX</v>
          </cell>
          <cell r="C2427">
            <v>0.2427</v>
          </cell>
        </row>
        <row r="2428">
          <cell r="A2428" t="str">
            <v>cty48297</v>
          </cell>
          <cell r="B2428" t="str">
            <v>Live Oak County, TX</v>
          </cell>
          <cell r="C2428">
            <v>0.2427</v>
          </cell>
        </row>
        <row r="2429">
          <cell r="A2429" t="str">
            <v>cty27095</v>
          </cell>
          <cell r="B2429" t="str">
            <v>Mille Lacs County, MN</v>
          </cell>
          <cell r="C2429">
            <v>0.2424</v>
          </cell>
        </row>
        <row r="2430">
          <cell r="A2430" t="str">
            <v>cty51183</v>
          </cell>
          <cell r="B2430" t="str">
            <v>Sussex County, VA</v>
          </cell>
          <cell r="C2430">
            <v>0.2424</v>
          </cell>
        </row>
        <row r="2431">
          <cell r="A2431" t="str">
            <v>cty01109</v>
          </cell>
          <cell r="B2431" t="str">
            <v>Pike County, AL</v>
          </cell>
          <cell r="C2431">
            <v>0.24229999999999999</v>
          </cell>
        </row>
        <row r="2432">
          <cell r="A2432" t="str">
            <v>cty32003</v>
          </cell>
          <cell r="B2432" t="str">
            <v>Clark County, NV</v>
          </cell>
          <cell r="C2432">
            <v>0.2422</v>
          </cell>
        </row>
        <row r="2433">
          <cell r="A2433" t="str">
            <v>cty55129</v>
          </cell>
          <cell r="B2433" t="str">
            <v>Washburn County, WI</v>
          </cell>
          <cell r="C2433">
            <v>0.2422</v>
          </cell>
        </row>
        <row r="2434">
          <cell r="A2434" t="str">
            <v>cty29013</v>
          </cell>
          <cell r="B2434" t="str">
            <v>Bates County, MO</v>
          </cell>
          <cell r="C2434">
            <v>0.2422</v>
          </cell>
        </row>
        <row r="2435">
          <cell r="A2435" t="str">
            <v>cty39071</v>
          </cell>
          <cell r="B2435" t="str">
            <v>Highland County, OH</v>
          </cell>
          <cell r="C2435">
            <v>0.2422</v>
          </cell>
        </row>
        <row r="2436">
          <cell r="A2436" t="str">
            <v>cty48465</v>
          </cell>
          <cell r="B2436" t="str">
            <v>Val Verde County, TX</v>
          </cell>
          <cell r="C2436">
            <v>0.24210000000000001</v>
          </cell>
        </row>
        <row r="2437">
          <cell r="A2437" t="str">
            <v>cty55119</v>
          </cell>
          <cell r="B2437" t="str">
            <v>Taylor County, WI</v>
          </cell>
          <cell r="C2437">
            <v>0.24210000000000001</v>
          </cell>
        </row>
        <row r="2438">
          <cell r="A2438" t="str">
            <v>cty01113</v>
          </cell>
          <cell r="B2438" t="str">
            <v>Russell County, AL</v>
          </cell>
          <cell r="C2438">
            <v>0.24199999999999999</v>
          </cell>
        </row>
        <row r="2439">
          <cell r="A2439" t="str">
            <v>cty54013</v>
          </cell>
          <cell r="B2439" t="str">
            <v>Calhoun County, WV</v>
          </cell>
          <cell r="C2439">
            <v>0.24199999999999999</v>
          </cell>
        </row>
        <row r="2440">
          <cell r="A2440" t="str">
            <v>cty29137</v>
          </cell>
          <cell r="B2440" t="str">
            <v>Monroe County, MO</v>
          </cell>
          <cell r="C2440">
            <v>0.24199999999999999</v>
          </cell>
        </row>
        <row r="2441">
          <cell r="A2441" t="str">
            <v>cty20003</v>
          </cell>
          <cell r="B2441" t="str">
            <v>Anderson County, KS</v>
          </cell>
          <cell r="C2441">
            <v>0.24199999999999999</v>
          </cell>
        </row>
        <row r="2442">
          <cell r="A2442" t="str">
            <v>cty18143</v>
          </cell>
          <cell r="B2442" t="str">
            <v>Scott County, IN</v>
          </cell>
          <cell r="C2442">
            <v>0.2419</v>
          </cell>
        </row>
        <row r="2443">
          <cell r="A2443" t="str">
            <v>cty29173</v>
          </cell>
          <cell r="B2443" t="str">
            <v>Ralls County, MO</v>
          </cell>
          <cell r="C2443">
            <v>0.24179999999999999</v>
          </cell>
        </row>
        <row r="2444">
          <cell r="A2444" t="str">
            <v>cty21203</v>
          </cell>
          <cell r="B2444" t="str">
            <v>Rockcastle County, KY</v>
          </cell>
          <cell r="C2444">
            <v>0.24160000000000001</v>
          </cell>
        </row>
        <row r="2445">
          <cell r="A2445" t="str">
            <v>cty48291</v>
          </cell>
          <cell r="B2445" t="str">
            <v>Liberty County, TX</v>
          </cell>
          <cell r="C2445">
            <v>0.24160000000000001</v>
          </cell>
        </row>
        <row r="2446">
          <cell r="A2446" t="str">
            <v>cty29211</v>
          </cell>
          <cell r="B2446" t="str">
            <v>Sullivan County, MO</v>
          </cell>
          <cell r="C2446">
            <v>0.2412</v>
          </cell>
        </row>
        <row r="2447">
          <cell r="A2447" t="str">
            <v>cty35045</v>
          </cell>
          <cell r="B2447" t="str">
            <v>San Juan County, NM</v>
          </cell>
          <cell r="C2447">
            <v>0.24099999999999999</v>
          </cell>
        </row>
        <row r="2448">
          <cell r="A2448" t="str">
            <v>cty05039</v>
          </cell>
          <cell r="B2448" t="str">
            <v>Dallas County, AR</v>
          </cell>
          <cell r="C2448">
            <v>0.24099999999999999</v>
          </cell>
        </row>
        <row r="2449">
          <cell r="A2449" t="str">
            <v>cty28109</v>
          </cell>
          <cell r="B2449" t="str">
            <v>Pearl River County, MS</v>
          </cell>
          <cell r="C2449">
            <v>0.24099999999999999</v>
          </cell>
        </row>
        <row r="2450">
          <cell r="A2450" t="str">
            <v>cty48279</v>
          </cell>
          <cell r="B2450" t="str">
            <v>Lamb County, TX</v>
          </cell>
          <cell r="C2450">
            <v>0.24099999999999999</v>
          </cell>
        </row>
        <row r="2451">
          <cell r="A2451" t="str">
            <v>cty49013</v>
          </cell>
          <cell r="B2451" t="str">
            <v>Duchesne County, UT</v>
          </cell>
          <cell r="C2451">
            <v>0.2409</v>
          </cell>
        </row>
        <row r="2452">
          <cell r="A2452" t="str">
            <v>cty40121</v>
          </cell>
          <cell r="B2452" t="str">
            <v>Pittsburg County, OK</v>
          </cell>
          <cell r="C2452">
            <v>0.2407</v>
          </cell>
        </row>
        <row r="2453">
          <cell r="A2453" t="str">
            <v>cty55003</v>
          </cell>
          <cell r="B2453" t="str">
            <v>Ashland County, WI</v>
          </cell>
          <cell r="C2453">
            <v>0.24060000000000001</v>
          </cell>
        </row>
        <row r="2454">
          <cell r="A2454" t="str">
            <v>cty35007</v>
          </cell>
          <cell r="B2454" t="str">
            <v>Colfax County, NM</v>
          </cell>
          <cell r="C2454">
            <v>0.24060000000000001</v>
          </cell>
        </row>
        <row r="2455">
          <cell r="A2455" t="str">
            <v>cty27011</v>
          </cell>
          <cell r="B2455" t="str">
            <v>Big Stone County, MN</v>
          </cell>
          <cell r="C2455">
            <v>0.24030000000000001</v>
          </cell>
        </row>
        <row r="2456">
          <cell r="A2456" t="str">
            <v>cty22069</v>
          </cell>
          <cell r="B2456" t="str">
            <v>Natchitoches Parish, LA</v>
          </cell>
          <cell r="C2456">
            <v>0.24030000000000001</v>
          </cell>
        </row>
        <row r="2457">
          <cell r="A2457" t="str">
            <v>cty13231</v>
          </cell>
          <cell r="B2457" t="str">
            <v>Pike County, GA</v>
          </cell>
          <cell r="C2457">
            <v>0.2402</v>
          </cell>
        </row>
        <row r="2458">
          <cell r="A2458" t="str">
            <v>cty29065</v>
          </cell>
          <cell r="B2458" t="str">
            <v>Dent County, MO</v>
          </cell>
          <cell r="C2458">
            <v>0.2402</v>
          </cell>
        </row>
        <row r="2459">
          <cell r="A2459" t="str">
            <v>cty37165</v>
          </cell>
          <cell r="B2459" t="str">
            <v>Scotland County, NC</v>
          </cell>
          <cell r="C2459">
            <v>0.24</v>
          </cell>
        </row>
        <row r="2460">
          <cell r="A2460" t="str">
            <v>cty37173</v>
          </cell>
          <cell r="B2460" t="str">
            <v>Swain County, NC</v>
          </cell>
          <cell r="C2460">
            <v>0.24</v>
          </cell>
        </row>
        <row r="2461">
          <cell r="A2461" t="str">
            <v>cty55115</v>
          </cell>
          <cell r="B2461" t="str">
            <v>Shawano County, WI</v>
          </cell>
          <cell r="C2461">
            <v>0.24</v>
          </cell>
        </row>
        <row r="2462">
          <cell r="A2462" t="str">
            <v>cty51111</v>
          </cell>
          <cell r="B2462" t="str">
            <v>Lunenburg County, VA</v>
          </cell>
          <cell r="C2462">
            <v>0.2399</v>
          </cell>
        </row>
        <row r="2463">
          <cell r="A2463" t="str">
            <v>cty12075</v>
          </cell>
          <cell r="B2463" t="str">
            <v>Levy County, FL</v>
          </cell>
          <cell r="C2463">
            <v>0.2397</v>
          </cell>
        </row>
        <row r="2464">
          <cell r="A2464" t="str">
            <v>cty40117</v>
          </cell>
          <cell r="B2464" t="str">
            <v>Pawnee County, OK</v>
          </cell>
          <cell r="C2464">
            <v>0.23960000000000001</v>
          </cell>
        </row>
        <row r="2465">
          <cell r="A2465" t="str">
            <v>cty06047</v>
          </cell>
          <cell r="B2465" t="str">
            <v>Merced County, CA</v>
          </cell>
          <cell r="C2465">
            <v>0.23949999999999999</v>
          </cell>
        </row>
        <row r="2466">
          <cell r="A2466" t="str">
            <v>cty05011</v>
          </cell>
          <cell r="B2466" t="str">
            <v>Bradley County, AR</v>
          </cell>
          <cell r="C2466">
            <v>0.23949999999999999</v>
          </cell>
        </row>
        <row r="2467">
          <cell r="A2467" t="str">
            <v>cty28127</v>
          </cell>
          <cell r="B2467" t="str">
            <v>Simpson County, MS</v>
          </cell>
          <cell r="C2467">
            <v>0.23949999999999999</v>
          </cell>
        </row>
        <row r="2468">
          <cell r="A2468" t="str">
            <v>cty29115</v>
          </cell>
          <cell r="B2468" t="str">
            <v>Linn County, MO</v>
          </cell>
          <cell r="C2468">
            <v>0.2394</v>
          </cell>
        </row>
        <row r="2469">
          <cell r="A2469" t="str">
            <v>cty26019</v>
          </cell>
          <cell r="B2469" t="str">
            <v>Benzie County, MI</v>
          </cell>
          <cell r="C2469">
            <v>0.23930000000000001</v>
          </cell>
        </row>
        <row r="2470">
          <cell r="A2470" t="str">
            <v>cty29215</v>
          </cell>
          <cell r="B2470" t="str">
            <v>Texas County, MO</v>
          </cell>
          <cell r="C2470">
            <v>0.23930000000000001</v>
          </cell>
        </row>
        <row r="2471">
          <cell r="A2471" t="str">
            <v>cty55057</v>
          </cell>
          <cell r="B2471" t="str">
            <v>Juneau County, WI</v>
          </cell>
          <cell r="C2471">
            <v>0.23930000000000001</v>
          </cell>
        </row>
        <row r="2472">
          <cell r="A2472" t="str">
            <v>cty40005</v>
          </cell>
          <cell r="B2472" t="str">
            <v>Atoka County, OK</v>
          </cell>
          <cell r="C2472">
            <v>0.2392</v>
          </cell>
        </row>
        <row r="2473">
          <cell r="A2473" t="str">
            <v>cty29179</v>
          </cell>
          <cell r="B2473" t="str">
            <v>Reynolds County, MO</v>
          </cell>
          <cell r="C2473">
            <v>0.23899999999999999</v>
          </cell>
        </row>
        <row r="2474">
          <cell r="A2474" t="str">
            <v>cty40035</v>
          </cell>
          <cell r="B2474" t="str">
            <v>Craig County, OK</v>
          </cell>
          <cell r="C2474">
            <v>0.2389</v>
          </cell>
        </row>
        <row r="2475">
          <cell r="A2475" t="str">
            <v>cty54045</v>
          </cell>
          <cell r="B2475" t="str">
            <v>Logan County, WV</v>
          </cell>
          <cell r="C2475">
            <v>0.2387</v>
          </cell>
        </row>
        <row r="2476">
          <cell r="A2476" t="str">
            <v>cty13241</v>
          </cell>
          <cell r="B2476" t="str">
            <v>Rabun County, GA</v>
          </cell>
          <cell r="C2476">
            <v>0.23860000000000001</v>
          </cell>
        </row>
        <row r="2477">
          <cell r="A2477" t="str">
            <v>cty37187</v>
          </cell>
          <cell r="B2477" t="str">
            <v>Washington County, NC</v>
          </cell>
          <cell r="C2477">
            <v>0.23860000000000001</v>
          </cell>
        </row>
        <row r="2478">
          <cell r="A2478" t="str">
            <v>cty48117</v>
          </cell>
          <cell r="B2478" t="str">
            <v>Deaf Smith County, TX</v>
          </cell>
          <cell r="C2478">
            <v>0.23849999999999999</v>
          </cell>
        </row>
        <row r="2479">
          <cell r="A2479" t="str">
            <v>cty05047</v>
          </cell>
          <cell r="B2479" t="str">
            <v>Franklin County, AR</v>
          </cell>
          <cell r="C2479">
            <v>0.23849999999999999</v>
          </cell>
        </row>
        <row r="2480">
          <cell r="A2480" t="str">
            <v>cty54031</v>
          </cell>
          <cell r="B2480" t="str">
            <v>Hardy County, WV</v>
          </cell>
          <cell r="C2480">
            <v>0.2384</v>
          </cell>
        </row>
        <row r="2481">
          <cell r="A2481" t="str">
            <v>cty48115</v>
          </cell>
          <cell r="B2481" t="str">
            <v>Dawson County, TX</v>
          </cell>
          <cell r="C2481">
            <v>0.23830000000000001</v>
          </cell>
        </row>
        <row r="2482">
          <cell r="A2482" t="str">
            <v>cty13047</v>
          </cell>
          <cell r="B2482" t="str">
            <v>Catoosa County, GA</v>
          </cell>
          <cell r="C2482">
            <v>0.2382</v>
          </cell>
        </row>
        <row r="2483">
          <cell r="A2483" t="str">
            <v>cty48353</v>
          </cell>
          <cell r="B2483" t="str">
            <v>Nolan County, TX</v>
          </cell>
          <cell r="C2483">
            <v>0.23810000000000001</v>
          </cell>
        </row>
        <row r="2484">
          <cell r="A2484" t="str">
            <v>cty28133</v>
          </cell>
          <cell r="B2484" t="str">
            <v>Sunflower County, MS</v>
          </cell>
          <cell r="C2484">
            <v>0.23810000000000001</v>
          </cell>
        </row>
        <row r="2485">
          <cell r="A2485" t="str">
            <v>cty12083</v>
          </cell>
          <cell r="B2485" t="str">
            <v>Marion County, FL</v>
          </cell>
          <cell r="C2485">
            <v>0.23799999999999999</v>
          </cell>
        </row>
        <row r="2486">
          <cell r="A2486" t="str">
            <v>cty01067</v>
          </cell>
          <cell r="B2486" t="str">
            <v>Henry County, AL</v>
          </cell>
          <cell r="C2486">
            <v>0.23799999999999999</v>
          </cell>
        </row>
        <row r="2487">
          <cell r="A2487" t="str">
            <v>cty26097</v>
          </cell>
          <cell r="B2487" t="str">
            <v>Mackinac County, MI</v>
          </cell>
          <cell r="C2487">
            <v>0.23780000000000001</v>
          </cell>
        </row>
        <row r="2488">
          <cell r="A2488" t="str">
            <v>cty40105</v>
          </cell>
          <cell r="B2488" t="str">
            <v>Nowata County, OK</v>
          </cell>
          <cell r="C2488">
            <v>0.23749999999999999</v>
          </cell>
        </row>
        <row r="2489">
          <cell r="A2489" t="str">
            <v>cty48133</v>
          </cell>
          <cell r="B2489" t="str">
            <v>Eastland County, TX</v>
          </cell>
          <cell r="C2489">
            <v>0.23749999999999999</v>
          </cell>
        </row>
        <row r="2490">
          <cell r="A2490" t="str">
            <v>cty51103</v>
          </cell>
          <cell r="B2490" t="str">
            <v>Lancaster County, VA</v>
          </cell>
          <cell r="C2490">
            <v>0.2374</v>
          </cell>
        </row>
        <row r="2491">
          <cell r="A2491" t="str">
            <v>cty48073</v>
          </cell>
          <cell r="B2491" t="str">
            <v>Cherokee County, TX</v>
          </cell>
          <cell r="C2491">
            <v>0.23719999999999999</v>
          </cell>
        </row>
        <row r="2492">
          <cell r="A2492" t="str">
            <v>cty29085</v>
          </cell>
          <cell r="B2492" t="str">
            <v>Hickory County, MO</v>
          </cell>
          <cell r="C2492">
            <v>0.23699999999999999</v>
          </cell>
        </row>
        <row r="2493">
          <cell r="A2493" t="str">
            <v>cty16079</v>
          </cell>
          <cell r="B2493" t="str">
            <v>Shoshone County, ID</v>
          </cell>
          <cell r="C2493">
            <v>0.23680000000000001</v>
          </cell>
        </row>
        <row r="2494">
          <cell r="A2494" t="str">
            <v>cty08001</v>
          </cell>
          <cell r="B2494" t="str">
            <v>Adams County, CO</v>
          </cell>
          <cell r="C2494">
            <v>0.23630000000000001</v>
          </cell>
        </row>
        <row r="2495">
          <cell r="A2495" t="str">
            <v>cty55107</v>
          </cell>
          <cell r="B2495" t="str">
            <v>Rusk County, WI</v>
          </cell>
          <cell r="C2495">
            <v>0.23630000000000001</v>
          </cell>
        </row>
        <row r="2496">
          <cell r="A2496" t="str">
            <v>cty47069</v>
          </cell>
          <cell r="B2496" t="str">
            <v>Hardeman County, TN</v>
          </cell>
          <cell r="C2496">
            <v>0.23619999999999999</v>
          </cell>
        </row>
        <row r="2497">
          <cell r="A2497" t="str">
            <v>cty42087</v>
          </cell>
          <cell r="B2497" t="str">
            <v>Mifflin County, PA</v>
          </cell>
          <cell r="C2497">
            <v>0.2361</v>
          </cell>
        </row>
        <row r="2498">
          <cell r="A2498" t="str">
            <v>cty13225</v>
          </cell>
          <cell r="B2498" t="str">
            <v>Peach County, GA</v>
          </cell>
          <cell r="C2498">
            <v>0.23599999999999999</v>
          </cell>
        </row>
        <row r="2499">
          <cell r="A2499" t="str">
            <v>cty17139</v>
          </cell>
          <cell r="B2499" t="str">
            <v>Moultrie County, IL</v>
          </cell>
          <cell r="C2499">
            <v>0.2359</v>
          </cell>
        </row>
        <row r="2500">
          <cell r="A2500" t="str">
            <v>cty13271</v>
          </cell>
          <cell r="B2500" t="str">
            <v>Telfair County, GA</v>
          </cell>
          <cell r="C2500">
            <v>0.23580000000000001</v>
          </cell>
        </row>
        <row r="2501">
          <cell r="A2501" t="str">
            <v>cty28139</v>
          </cell>
          <cell r="B2501" t="str">
            <v>Tippah County, MS</v>
          </cell>
          <cell r="C2501">
            <v>0.23580000000000001</v>
          </cell>
        </row>
        <row r="2502">
          <cell r="A2502" t="str">
            <v>cty51053</v>
          </cell>
          <cell r="B2502" t="str">
            <v>Dinwiddie County, VA</v>
          </cell>
          <cell r="C2502">
            <v>0.23569999999999999</v>
          </cell>
        </row>
        <row r="2503">
          <cell r="A2503" t="str">
            <v>cty46061</v>
          </cell>
          <cell r="B2503" t="str">
            <v>Hanson County, SD</v>
          </cell>
          <cell r="C2503">
            <v>0.2356</v>
          </cell>
        </row>
        <row r="2504">
          <cell r="A2504" t="str">
            <v>cty05083</v>
          </cell>
          <cell r="B2504" t="str">
            <v>Logan County, AR</v>
          </cell>
          <cell r="C2504">
            <v>0.2354</v>
          </cell>
        </row>
        <row r="2505">
          <cell r="A2505" t="str">
            <v>cty45087</v>
          </cell>
          <cell r="B2505" t="str">
            <v>Union County, SC</v>
          </cell>
          <cell r="C2505">
            <v>0.23530000000000001</v>
          </cell>
        </row>
        <row r="2506">
          <cell r="A2506" t="str">
            <v>cty13033</v>
          </cell>
          <cell r="B2506" t="str">
            <v>Burke County, GA</v>
          </cell>
          <cell r="C2506">
            <v>0.23519999999999999</v>
          </cell>
        </row>
        <row r="2507">
          <cell r="A2507" t="str">
            <v>cty54047</v>
          </cell>
          <cell r="B2507" t="str">
            <v>McDowell County, WV</v>
          </cell>
          <cell r="C2507">
            <v>0.23519999999999999</v>
          </cell>
        </row>
        <row r="2508">
          <cell r="A2508" t="str">
            <v>cty21137</v>
          </cell>
          <cell r="B2508" t="str">
            <v>Lincoln County, KY</v>
          </cell>
          <cell r="C2508">
            <v>0.23499999999999999</v>
          </cell>
        </row>
        <row r="2509">
          <cell r="A2509" t="str">
            <v>cty48377</v>
          </cell>
          <cell r="B2509" t="str">
            <v>Presidio County, TX</v>
          </cell>
          <cell r="C2509">
            <v>0.2349</v>
          </cell>
        </row>
        <row r="2510">
          <cell r="A2510" t="str">
            <v>cty48107</v>
          </cell>
          <cell r="B2510" t="str">
            <v>Crosby County, TX</v>
          </cell>
          <cell r="C2510">
            <v>0.23480000000000001</v>
          </cell>
        </row>
        <row r="2511">
          <cell r="A2511" t="str">
            <v>cty35055</v>
          </cell>
          <cell r="B2511" t="str">
            <v>Taos County, NM</v>
          </cell>
          <cell r="C2511">
            <v>0.23469999999999999</v>
          </cell>
        </row>
        <row r="2512">
          <cell r="A2512" t="str">
            <v>cty13147</v>
          </cell>
          <cell r="B2512" t="str">
            <v>Hart County, GA</v>
          </cell>
          <cell r="C2512">
            <v>0.23469999999999999</v>
          </cell>
        </row>
        <row r="2513">
          <cell r="A2513" t="str">
            <v>cty01035</v>
          </cell>
          <cell r="B2513" t="str">
            <v>Conecuh County, AL</v>
          </cell>
          <cell r="C2513">
            <v>0.2344</v>
          </cell>
        </row>
        <row r="2514">
          <cell r="A2514" t="str">
            <v>cty06015</v>
          </cell>
          <cell r="B2514" t="str">
            <v>Del Norte County, CA</v>
          </cell>
          <cell r="C2514">
            <v>0.23430000000000001</v>
          </cell>
        </row>
        <row r="2515">
          <cell r="A2515" t="str">
            <v>cty48013</v>
          </cell>
          <cell r="B2515" t="str">
            <v>Atascosa County, TX</v>
          </cell>
          <cell r="C2515">
            <v>0.2336</v>
          </cell>
        </row>
        <row r="2516">
          <cell r="A2516" t="str">
            <v>cty12045</v>
          </cell>
          <cell r="B2516" t="str">
            <v>Gulf County, FL</v>
          </cell>
          <cell r="C2516">
            <v>0.2334</v>
          </cell>
        </row>
        <row r="2517">
          <cell r="A2517" t="str">
            <v>cty05035</v>
          </cell>
          <cell r="B2517" t="str">
            <v>Crittenden County, AR</v>
          </cell>
          <cell r="C2517">
            <v>0.23330000000000001</v>
          </cell>
        </row>
        <row r="2518">
          <cell r="A2518" t="str">
            <v>cty28147</v>
          </cell>
          <cell r="B2518" t="str">
            <v>Walthall County, MS</v>
          </cell>
          <cell r="C2518">
            <v>0.23330000000000001</v>
          </cell>
        </row>
        <row r="2519">
          <cell r="A2519" t="str">
            <v>cty32013</v>
          </cell>
          <cell r="B2519" t="str">
            <v>Humboldt County, NV</v>
          </cell>
          <cell r="C2519">
            <v>0.2331</v>
          </cell>
        </row>
        <row r="2520">
          <cell r="A2520" t="str">
            <v>cty35023</v>
          </cell>
          <cell r="B2520" t="str">
            <v>Hidalgo County, NM</v>
          </cell>
          <cell r="C2520">
            <v>0.2331</v>
          </cell>
        </row>
        <row r="2521">
          <cell r="A2521" t="str">
            <v>cty47043</v>
          </cell>
          <cell r="B2521" t="str">
            <v>Dickson County, TN</v>
          </cell>
          <cell r="C2521">
            <v>0.2331</v>
          </cell>
        </row>
        <row r="2522">
          <cell r="A2522" t="str">
            <v>cty26011</v>
          </cell>
          <cell r="B2522" t="str">
            <v>Arenac County, MI</v>
          </cell>
          <cell r="C2522">
            <v>0.23300000000000001</v>
          </cell>
        </row>
        <row r="2523">
          <cell r="A2523" t="str">
            <v>cty22067</v>
          </cell>
          <cell r="B2523" t="str">
            <v>Morehouse Parish, LA</v>
          </cell>
          <cell r="C2523">
            <v>0.23300000000000001</v>
          </cell>
        </row>
        <row r="2524">
          <cell r="A2524" t="str">
            <v>cty29015</v>
          </cell>
          <cell r="B2524" t="str">
            <v>Benton County, MO</v>
          </cell>
          <cell r="C2524">
            <v>0.2329</v>
          </cell>
        </row>
        <row r="2525">
          <cell r="A2525" t="str">
            <v>cty26143</v>
          </cell>
          <cell r="B2525" t="str">
            <v>Roscommon County, MI</v>
          </cell>
          <cell r="C2525">
            <v>0.2329</v>
          </cell>
        </row>
        <row r="2526">
          <cell r="A2526" t="str">
            <v>cty20021</v>
          </cell>
          <cell r="B2526" t="str">
            <v>Cherokee County, KS</v>
          </cell>
          <cell r="C2526">
            <v>0.23250000000000001</v>
          </cell>
        </row>
        <row r="2527">
          <cell r="A2527" t="str">
            <v>cty21041</v>
          </cell>
          <cell r="B2527" t="str">
            <v>Carroll County, KY</v>
          </cell>
          <cell r="C2527">
            <v>0.23250000000000001</v>
          </cell>
        </row>
        <row r="2528">
          <cell r="A2528" t="str">
            <v>cty48499</v>
          </cell>
          <cell r="B2528" t="str">
            <v>Wood County, TX</v>
          </cell>
          <cell r="C2528">
            <v>0.23250000000000001</v>
          </cell>
        </row>
        <row r="2529">
          <cell r="A2529" t="str">
            <v>cty48277</v>
          </cell>
          <cell r="B2529" t="str">
            <v>Lamar County, TX</v>
          </cell>
          <cell r="C2529">
            <v>0.2324</v>
          </cell>
        </row>
        <row r="2530">
          <cell r="A2530" t="str">
            <v>cty37115</v>
          </cell>
          <cell r="B2530" t="str">
            <v>Madison County, NC</v>
          </cell>
          <cell r="C2530">
            <v>0.23230000000000001</v>
          </cell>
        </row>
        <row r="2531">
          <cell r="A2531" t="str">
            <v>cty21121</v>
          </cell>
          <cell r="B2531" t="str">
            <v>Knox County, KY</v>
          </cell>
          <cell r="C2531">
            <v>0.23230000000000001</v>
          </cell>
        </row>
        <row r="2532">
          <cell r="A2532" t="str">
            <v>cty54023</v>
          </cell>
          <cell r="B2532" t="str">
            <v>Grant County, WV</v>
          </cell>
          <cell r="C2532">
            <v>0.23219999999999999</v>
          </cell>
        </row>
        <row r="2533">
          <cell r="A2533" t="str">
            <v>cty05055</v>
          </cell>
          <cell r="B2533" t="str">
            <v>Greene County, AR</v>
          </cell>
          <cell r="C2533">
            <v>0.2321</v>
          </cell>
        </row>
        <row r="2534">
          <cell r="A2534" t="str">
            <v>cty22029</v>
          </cell>
          <cell r="B2534" t="str">
            <v>Concordia Parish, LA</v>
          </cell>
          <cell r="C2534">
            <v>0.2319</v>
          </cell>
        </row>
        <row r="2535">
          <cell r="A2535" t="str">
            <v>cty53045</v>
          </cell>
          <cell r="B2535" t="str">
            <v>Mason County, WA</v>
          </cell>
          <cell r="C2535">
            <v>0.23180000000000001</v>
          </cell>
        </row>
        <row r="2536">
          <cell r="A2536" t="str">
            <v>cty18119</v>
          </cell>
          <cell r="B2536" t="str">
            <v>Owen County, IN</v>
          </cell>
          <cell r="C2536">
            <v>0.23169999999999999</v>
          </cell>
        </row>
        <row r="2537">
          <cell r="A2537" t="str">
            <v>cty48135</v>
          </cell>
          <cell r="B2537" t="str">
            <v>Ector County, TX</v>
          </cell>
          <cell r="C2537">
            <v>0.2316</v>
          </cell>
        </row>
        <row r="2538">
          <cell r="A2538" t="str">
            <v>cty48061</v>
          </cell>
          <cell r="B2538" t="str">
            <v>Cameron County, TX</v>
          </cell>
          <cell r="C2538">
            <v>0.2316</v>
          </cell>
        </row>
        <row r="2539">
          <cell r="A2539" t="str">
            <v>cty48145</v>
          </cell>
          <cell r="B2539" t="str">
            <v>Falls County, TX</v>
          </cell>
          <cell r="C2539">
            <v>0.23150000000000001</v>
          </cell>
        </row>
        <row r="2540">
          <cell r="A2540" t="str">
            <v>cty21219</v>
          </cell>
          <cell r="B2540" t="str">
            <v>Todd County, KY</v>
          </cell>
          <cell r="C2540">
            <v>0.23150000000000001</v>
          </cell>
        </row>
        <row r="2541">
          <cell r="A2541" t="str">
            <v>cty55041</v>
          </cell>
          <cell r="B2541" t="str">
            <v>Forest County, WI</v>
          </cell>
          <cell r="C2541">
            <v>0.23130000000000001</v>
          </cell>
        </row>
        <row r="2542">
          <cell r="A2542" t="str">
            <v>cty13171</v>
          </cell>
          <cell r="B2542" t="str">
            <v>Lamar County, GA</v>
          </cell>
          <cell r="C2542">
            <v>0.2311</v>
          </cell>
        </row>
        <row r="2543">
          <cell r="A2543" t="str">
            <v>cty13099</v>
          </cell>
          <cell r="B2543" t="str">
            <v>Early County, GA</v>
          </cell>
          <cell r="C2543">
            <v>0.2311</v>
          </cell>
        </row>
        <row r="2544">
          <cell r="A2544" t="str">
            <v>cty28091</v>
          </cell>
          <cell r="B2544" t="str">
            <v>Marion County, MS</v>
          </cell>
          <cell r="C2544">
            <v>0.2311</v>
          </cell>
        </row>
        <row r="2545">
          <cell r="A2545" t="str">
            <v>cty13255</v>
          </cell>
          <cell r="B2545" t="str">
            <v>Spalding County, GA</v>
          </cell>
          <cell r="C2545">
            <v>0.23080000000000001</v>
          </cell>
        </row>
        <row r="2546">
          <cell r="A2546" t="str">
            <v>cty37009</v>
          </cell>
          <cell r="B2546" t="str">
            <v>Ashe County, NC</v>
          </cell>
          <cell r="C2546">
            <v>0.23080000000000001</v>
          </cell>
        </row>
        <row r="2547">
          <cell r="A2547" t="str">
            <v>cty42067</v>
          </cell>
          <cell r="B2547" t="str">
            <v>Juniata County, PA</v>
          </cell>
          <cell r="C2547">
            <v>0.23080000000000001</v>
          </cell>
        </row>
        <row r="2548">
          <cell r="A2548" t="str">
            <v>cty21213</v>
          </cell>
          <cell r="B2548" t="str">
            <v>Simpson County, KY</v>
          </cell>
          <cell r="C2548">
            <v>0.23069999999999999</v>
          </cell>
        </row>
        <row r="2549">
          <cell r="A2549" t="str">
            <v>cty21107</v>
          </cell>
          <cell r="B2549" t="str">
            <v>Hopkins County, KY</v>
          </cell>
          <cell r="C2549">
            <v>0.23069999999999999</v>
          </cell>
        </row>
        <row r="2550">
          <cell r="A2550" t="str">
            <v>cty48207</v>
          </cell>
          <cell r="B2550" t="str">
            <v>Haskell County, TX</v>
          </cell>
          <cell r="C2550">
            <v>0.2306</v>
          </cell>
        </row>
        <row r="2551">
          <cell r="A2551" t="str">
            <v>cty40125</v>
          </cell>
          <cell r="B2551" t="str">
            <v>Pottawatomie County, OK</v>
          </cell>
          <cell r="C2551">
            <v>0.23050000000000001</v>
          </cell>
        </row>
        <row r="2552">
          <cell r="A2552" t="str">
            <v>cty13237</v>
          </cell>
          <cell r="B2552" t="str">
            <v>Putnam County, GA</v>
          </cell>
          <cell r="C2552">
            <v>0.23050000000000001</v>
          </cell>
        </row>
        <row r="2553">
          <cell r="A2553" t="str">
            <v>cty26095</v>
          </cell>
          <cell r="B2553" t="str">
            <v>Luce County, MI</v>
          </cell>
          <cell r="C2553">
            <v>0.2303</v>
          </cell>
        </row>
        <row r="2554">
          <cell r="A2554" t="str">
            <v>cty13131</v>
          </cell>
          <cell r="B2554" t="str">
            <v>Grady County, GA</v>
          </cell>
          <cell r="C2554">
            <v>0.2303</v>
          </cell>
        </row>
        <row r="2555">
          <cell r="A2555" t="str">
            <v>cty01017</v>
          </cell>
          <cell r="B2555" t="str">
            <v>Chambers County, AL</v>
          </cell>
          <cell r="C2555">
            <v>0.23019999999999999</v>
          </cell>
        </row>
        <row r="2556">
          <cell r="A2556" t="str">
            <v>cty22099</v>
          </cell>
          <cell r="B2556" t="str">
            <v>St. Martin Parish, LA</v>
          </cell>
          <cell r="C2556">
            <v>0.23019999999999999</v>
          </cell>
        </row>
        <row r="2557">
          <cell r="A2557" t="str">
            <v>cty22123</v>
          </cell>
          <cell r="B2557" t="str">
            <v>West Carroll Parish, LA</v>
          </cell>
          <cell r="C2557">
            <v>0.2301</v>
          </cell>
        </row>
        <row r="2558">
          <cell r="A2558" t="str">
            <v>cty28143</v>
          </cell>
          <cell r="B2558" t="str">
            <v>Tunica County, MS</v>
          </cell>
          <cell r="C2558">
            <v>0.2298</v>
          </cell>
        </row>
        <row r="2559">
          <cell r="A2559" t="str">
            <v>cty51730</v>
          </cell>
          <cell r="B2559" t="str">
            <v>Petersburg city, VA</v>
          </cell>
          <cell r="C2559">
            <v>0.2298</v>
          </cell>
        </row>
        <row r="2560">
          <cell r="A2560" t="str">
            <v>cty48281</v>
          </cell>
          <cell r="B2560" t="str">
            <v>Lampasas County, TX</v>
          </cell>
          <cell r="C2560">
            <v>0.22969999999999999</v>
          </cell>
        </row>
        <row r="2561">
          <cell r="A2561" t="str">
            <v>cty39001</v>
          </cell>
          <cell r="B2561" t="str">
            <v>Adams County, OH</v>
          </cell>
          <cell r="C2561">
            <v>0.22969999999999999</v>
          </cell>
        </row>
        <row r="2562">
          <cell r="A2562" t="str">
            <v>cty13013</v>
          </cell>
          <cell r="B2562" t="str">
            <v>Barrow County, GA</v>
          </cell>
          <cell r="C2562">
            <v>0.2296</v>
          </cell>
        </row>
        <row r="2563">
          <cell r="A2563" t="str">
            <v>cty12125</v>
          </cell>
          <cell r="B2563" t="str">
            <v>Union County, FL</v>
          </cell>
          <cell r="C2563">
            <v>0.2296</v>
          </cell>
        </row>
        <row r="2564">
          <cell r="A2564" t="str">
            <v>cty13105</v>
          </cell>
          <cell r="B2564" t="str">
            <v>Elbert County, GA</v>
          </cell>
          <cell r="C2564">
            <v>0.22950000000000001</v>
          </cell>
        </row>
        <row r="2565">
          <cell r="A2565" t="str">
            <v>cty22011</v>
          </cell>
          <cell r="B2565" t="str">
            <v>Beauregard Parish, LA</v>
          </cell>
          <cell r="C2565">
            <v>0.22950000000000001</v>
          </cell>
        </row>
        <row r="2566">
          <cell r="A2566" t="str">
            <v>cty47055</v>
          </cell>
          <cell r="B2566" t="str">
            <v>Giles County, TN</v>
          </cell>
          <cell r="C2566">
            <v>0.22950000000000001</v>
          </cell>
        </row>
        <row r="2567">
          <cell r="A2567" t="str">
            <v>cty47171</v>
          </cell>
          <cell r="B2567" t="str">
            <v>Unicoi County, TN</v>
          </cell>
          <cell r="C2567">
            <v>0.2293</v>
          </cell>
        </row>
        <row r="2568">
          <cell r="A2568" t="str">
            <v>cty28007</v>
          </cell>
          <cell r="B2568" t="str">
            <v>Attala County, MS</v>
          </cell>
          <cell r="C2568">
            <v>0.22919999999999999</v>
          </cell>
        </row>
        <row r="2569">
          <cell r="A2569" t="str">
            <v>cty29081</v>
          </cell>
          <cell r="B2569" t="str">
            <v>Harrison County, MO</v>
          </cell>
          <cell r="C2569">
            <v>0.22919999999999999</v>
          </cell>
        </row>
        <row r="2570">
          <cell r="A2570" t="str">
            <v>cty48343</v>
          </cell>
          <cell r="B2570" t="str">
            <v>Morris County, TX</v>
          </cell>
          <cell r="C2570">
            <v>0.2291</v>
          </cell>
        </row>
        <row r="2571">
          <cell r="A2571" t="str">
            <v>cty05091</v>
          </cell>
          <cell r="B2571" t="str">
            <v>Miller County, AR</v>
          </cell>
          <cell r="C2571">
            <v>0.2291</v>
          </cell>
        </row>
        <row r="2572">
          <cell r="A2572" t="str">
            <v>cty01129</v>
          </cell>
          <cell r="B2572" t="str">
            <v>Washington County, AL</v>
          </cell>
          <cell r="C2572">
            <v>0.22900000000000001</v>
          </cell>
        </row>
        <row r="2573">
          <cell r="A2573" t="str">
            <v>cty13019</v>
          </cell>
          <cell r="B2573" t="str">
            <v>Berrien County, GA</v>
          </cell>
          <cell r="C2573">
            <v>0.22900000000000001</v>
          </cell>
        </row>
        <row r="2574">
          <cell r="A2574" t="str">
            <v>cty29123</v>
          </cell>
          <cell r="B2574" t="str">
            <v>Madison County, MO</v>
          </cell>
          <cell r="C2574">
            <v>0.2288</v>
          </cell>
        </row>
        <row r="2575">
          <cell r="A2575" t="str">
            <v>cty13267</v>
          </cell>
          <cell r="B2575" t="str">
            <v>Tattnall County, GA</v>
          </cell>
          <cell r="C2575">
            <v>0.2288</v>
          </cell>
        </row>
        <row r="2576">
          <cell r="A2576" t="str">
            <v>cty47181</v>
          </cell>
          <cell r="B2576" t="str">
            <v>Wayne County, TN</v>
          </cell>
          <cell r="C2576">
            <v>0.2288</v>
          </cell>
        </row>
        <row r="2577">
          <cell r="A2577" t="str">
            <v>cty26133</v>
          </cell>
          <cell r="B2577" t="str">
            <v>Osceola County, MI</v>
          </cell>
          <cell r="C2577">
            <v>0.22850000000000001</v>
          </cell>
        </row>
        <row r="2578">
          <cell r="A2578" t="str">
            <v>cty13111</v>
          </cell>
          <cell r="B2578" t="str">
            <v>Fannin County, GA</v>
          </cell>
          <cell r="C2578">
            <v>0.22850000000000001</v>
          </cell>
        </row>
        <row r="2579">
          <cell r="A2579" t="str">
            <v>cty06031</v>
          </cell>
          <cell r="B2579" t="str">
            <v>Kings County, CA</v>
          </cell>
          <cell r="C2579">
            <v>0.2283</v>
          </cell>
        </row>
        <row r="2580">
          <cell r="A2580" t="str">
            <v>cty01009</v>
          </cell>
          <cell r="B2580" t="str">
            <v>Blount County, AL</v>
          </cell>
          <cell r="C2580">
            <v>0.2283</v>
          </cell>
        </row>
        <row r="2581">
          <cell r="A2581" t="str">
            <v>cty48467</v>
          </cell>
          <cell r="B2581" t="str">
            <v>Van Zandt County, TX</v>
          </cell>
          <cell r="C2581">
            <v>0.22819999999999999</v>
          </cell>
        </row>
        <row r="2582">
          <cell r="A2582" t="str">
            <v>cty48459</v>
          </cell>
          <cell r="B2582" t="str">
            <v>Upshur County, TX</v>
          </cell>
          <cell r="C2582">
            <v>0.2281</v>
          </cell>
        </row>
        <row r="2583">
          <cell r="A2583" t="str">
            <v>cty16039</v>
          </cell>
          <cell r="B2583" t="str">
            <v>Elmore County, ID</v>
          </cell>
          <cell r="C2583">
            <v>0.2281</v>
          </cell>
        </row>
        <row r="2584">
          <cell r="A2584" t="str">
            <v>cty37017</v>
          </cell>
          <cell r="B2584" t="str">
            <v>Bladen County, NC</v>
          </cell>
          <cell r="C2584">
            <v>0.22800000000000001</v>
          </cell>
        </row>
        <row r="2585">
          <cell r="A2585" t="str">
            <v>cty37027</v>
          </cell>
          <cell r="B2585" t="str">
            <v>Caldwell County, NC</v>
          </cell>
          <cell r="C2585">
            <v>0.22800000000000001</v>
          </cell>
        </row>
        <row r="2586">
          <cell r="A2586" t="str">
            <v>cty21099</v>
          </cell>
          <cell r="B2586" t="str">
            <v>Hart County, KY</v>
          </cell>
          <cell r="C2586">
            <v>0.22800000000000001</v>
          </cell>
        </row>
        <row r="2587">
          <cell r="A2587" t="str">
            <v>cty48165</v>
          </cell>
          <cell r="B2587" t="str">
            <v>Gaines County, TX</v>
          </cell>
          <cell r="C2587">
            <v>0.2278</v>
          </cell>
        </row>
        <row r="2588">
          <cell r="A2588" t="str">
            <v>cty05077</v>
          </cell>
          <cell r="B2588" t="str">
            <v>Lee County, AR</v>
          </cell>
          <cell r="C2588">
            <v>0.2273</v>
          </cell>
        </row>
        <row r="2589">
          <cell r="A2589" t="str">
            <v>cty54085</v>
          </cell>
          <cell r="B2589" t="str">
            <v>Ritchie County, WV</v>
          </cell>
          <cell r="C2589">
            <v>0.22720000000000001</v>
          </cell>
        </row>
        <row r="2590">
          <cell r="A2590" t="str">
            <v>cty31017</v>
          </cell>
          <cell r="B2590" t="str">
            <v>Brown County, NE</v>
          </cell>
          <cell r="C2590">
            <v>0.2271</v>
          </cell>
        </row>
        <row r="2591">
          <cell r="A2591" t="str">
            <v>cty48161</v>
          </cell>
          <cell r="B2591" t="str">
            <v>Freestone County, TX</v>
          </cell>
          <cell r="C2591">
            <v>0.22700000000000001</v>
          </cell>
        </row>
        <row r="2592">
          <cell r="A2592" t="str">
            <v>cty18165</v>
          </cell>
          <cell r="B2592" t="str">
            <v>Vermillion County, IN</v>
          </cell>
          <cell r="C2592">
            <v>0.22700000000000001</v>
          </cell>
        </row>
        <row r="2593">
          <cell r="A2593" t="str">
            <v>cty18079</v>
          </cell>
          <cell r="B2593" t="str">
            <v>Jennings County, IN</v>
          </cell>
          <cell r="C2593">
            <v>0.2268</v>
          </cell>
        </row>
        <row r="2594">
          <cell r="A2594" t="str">
            <v>cty37011</v>
          </cell>
          <cell r="B2594" t="str">
            <v>Avery County, NC</v>
          </cell>
          <cell r="C2594">
            <v>0.2266</v>
          </cell>
        </row>
        <row r="2595">
          <cell r="A2595" t="str">
            <v>cty39117</v>
          </cell>
          <cell r="B2595" t="str">
            <v>Morrow County, OH</v>
          </cell>
          <cell r="C2595">
            <v>0.2266</v>
          </cell>
        </row>
        <row r="2596">
          <cell r="A2596" t="str">
            <v>cty01041</v>
          </cell>
          <cell r="B2596" t="str">
            <v>Crenshaw County, AL</v>
          </cell>
          <cell r="C2596">
            <v>0.22639999999999999</v>
          </cell>
        </row>
        <row r="2597">
          <cell r="A2597" t="str">
            <v>cty40091</v>
          </cell>
          <cell r="B2597" t="str">
            <v>McIntosh County, OK</v>
          </cell>
          <cell r="C2597">
            <v>0.22620000000000001</v>
          </cell>
        </row>
        <row r="2598">
          <cell r="A2598" t="str">
            <v>cty12051</v>
          </cell>
          <cell r="B2598" t="str">
            <v>Hendry County, FL</v>
          </cell>
          <cell r="C2598">
            <v>0.2261</v>
          </cell>
        </row>
        <row r="2599">
          <cell r="A2599" t="str">
            <v>cty40141</v>
          </cell>
          <cell r="B2599" t="str">
            <v>Tillman County, OK</v>
          </cell>
          <cell r="C2599">
            <v>0.22600000000000001</v>
          </cell>
        </row>
        <row r="2600">
          <cell r="A2600" t="str">
            <v>cty13049</v>
          </cell>
          <cell r="B2600" t="str">
            <v>Charlton County, GA</v>
          </cell>
          <cell r="C2600">
            <v>0.22600000000000001</v>
          </cell>
        </row>
        <row r="2601">
          <cell r="A2601" t="str">
            <v>cty37155</v>
          </cell>
          <cell r="B2601" t="str">
            <v>Robeson County, NC</v>
          </cell>
          <cell r="C2601">
            <v>0.22550000000000001</v>
          </cell>
        </row>
        <row r="2602">
          <cell r="A2602" t="str">
            <v>cty13227</v>
          </cell>
          <cell r="B2602" t="str">
            <v>Pickens County, GA</v>
          </cell>
          <cell r="C2602">
            <v>0.22539999999999999</v>
          </cell>
        </row>
        <row r="2603">
          <cell r="A2603" t="str">
            <v>cty35031</v>
          </cell>
          <cell r="B2603" t="str">
            <v>McKinley County, NM</v>
          </cell>
          <cell r="C2603">
            <v>0.2253</v>
          </cell>
        </row>
        <row r="2604">
          <cell r="A2604" t="str">
            <v>cty04027</v>
          </cell>
          <cell r="B2604" t="str">
            <v>Yuma County, AZ</v>
          </cell>
          <cell r="C2604">
            <v>0.2253</v>
          </cell>
        </row>
        <row r="2605">
          <cell r="A2605" t="str">
            <v>cty01131</v>
          </cell>
          <cell r="B2605" t="str">
            <v>Wilcox County, AL</v>
          </cell>
          <cell r="C2605">
            <v>0.22520000000000001</v>
          </cell>
        </row>
        <row r="2606">
          <cell r="A2606" t="str">
            <v>cty21223</v>
          </cell>
          <cell r="B2606" t="str">
            <v>Trimble County, KY</v>
          </cell>
          <cell r="C2606">
            <v>0.22509999999999999</v>
          </cell>
        </row>
        <row r="2607">
          <cell r="A2607" t="str">
            <v>cty29213</v>
          </cell>
          <cell r="B2607" t="str">
            <v>Taney County, MO</v>
          </cell>
          <cell r="C2607">
            <v>0.22509999999999999</v>
          </cell>
        </row>
        <row r="2608">
          <cell r="A2608" t="str">
            <v>cty49023</v>
          </cell>
          <cell r="B2608" t="str">
            <v>Juab County, UT</v>
          </cell>
          <cell r="C2608">
            <v>0.22509999999999999</v>
          </cell>
        </row>
        <row r="2609">
          <cell r="A2609" t="str">
            <v>cty13103</v>
          </cell>
          <cell r="B2609" t="str">
            <v>Effingham County, GA</v>
          </cell>
          <cell r="C2609">
            <v>0.22509999999999999</v>
          </cell>
        </row>
        <row r="2610">
          <cell r="A2610" t="str">
            <v>cty18149</v>
          </cell>
          <cell r="B2610" t="str">
            <v>Starke County, IN</v>
          </cell>
          <cell r="C2610">
            <v>0.2248</v>
          </cell>
        </row>
        <row r="2611">
          <cell r="A2611" t="str">
            <v>cty05067</v>
          </cell>
          <cell r="B2611" t="str">
            <v>Jackson County, AR</v>
          </cell>
          <cell r="C2611">
            <v>0.22470000000000001</v>
          </cell>
        </row>
        <row r="2612">
          <cell r="A2612" t="str">
            <v>cty13269</v>
          </cell>
          <cell r="B2612" t="str">
            <v>Taylor County, GA</v>
          </cell>
          <cell r="C2612">
            <v>0.22459999999999999</v>
          </cell>
        </row>
        <row r="2613">
          <cell r="A2613" t="str">
            <v>cty29181</v>
          </cell>
          <cell r="B2613" t="str">
            <v>Ripley County, MO</v>
          </cell>
          <cell r="C2613">
            <v>0.22450000000000001</v>
          </cell>
        </row>
        <row r="2614">
          <cell r="A2614" t="str">
            <v>cty39031</v>
          </cell>
          <cell r="B2614" t="str">
            <v>Coshocton County, OH</v>
          </cell>
          <cell r="C2614">
            <v>0.22450000000000001</v>
          </cell>
        </row>
        <row r="2615">
          <cell r="A2615" t="str">
            <v>cty47003</v>
          </cell>
          <cell r="B2615" t="str">
            <v>Bedford County, TN</v>
          </cell>
          <cell r="C2615">
            <v>0.22439999999999999</v>
          </cell>
        </row>
        <row r="2616">
          <cell r="A2616" t="str">
            <v>cty45039</v>
          </cell>
          <cell r="B2616" t="str">
            <v>Fairfield County, SC</v>
          </cell>
          <cell r="C2616">
            <v>0.22420000000000001</v>
          </cell>
        </row>
        <row r="2617">
          <cell r="A2617" t="str">
            <v>cty26059</v>
          </cell>
          <cell r="B2617" t="str">
            <v>Hillsdale County, MI</v>
          </cell>
          <cell r="C2617">
            <v>0.224</v>
          </cell>
        </row>
        <row r="2618">
          <cell r="A2618" t="str">
            <v>cty56007</v>
          </cell>
          <cell r="B2618" t="str">
            <v>Carbon County, WY</v>
          </cell>
          <cell r="C2618">
            <v>0.224</v>
          </cell>
        </row>
        <row r="2619">
          <cell r="A2619" t="str">
            <v>cty45005</v>
          </cell>
          <cell r="B2619" t="str">
            <v>Allendale County, SC</v>
          </cell>
          <cell r="C2619">
            <v>0.2238</v>
          </cell>
        </row>
        <row r="2620">
          <cell r="A2620" t="str">
            <v>cty06115</v>
          </cell>
          <cell r="B2620" t="str">
            <v>Yuba County, CA</v>
          </cell>
          <cell r="C2620">
            <v>0.22370000000000001</v>
          </cell>
        </row>
        <row r="2621">
          <cell r="A2621" t="str">
            <v>cty48055</v>
          </cell>
          <cell r="B2621" t="str">
            <v>Caldwell County, TX</v>
          </cell>
          <cell r="C2621">
            <v>0.22370000000000001</v>
          </cell>
        </row>
        <row r="2622">
          <cell r="A2622" t="str">
            <v>cty28113</v>
          </cell>
          <cell r="B2622" t="str">
            <v>Pike County, MS</v>
          </cell>
          <cell r="C2622">
            <v>0.22370000000000001</v>
          </cell>
        </row>
        <row r="2623">
          <cell r="A2623" t="str">
            <v>cty40021</v>
          </cell>
          <cell r="B2623" t="str">
            <v>Cherokee County, OK</v>
          </cell>
          <cell r="C2623">
            <v>0.22359999999999999</v>
          </cell>
        </row>
        <row r="2624">
          <cell r="A2624" t="str">
            <v>cty05107</v>
          </cell>
          <cell r="B2624" t="str">
            <v>Phillips County, AR</v>
          </cell>
          <cell r="C2624">
            <v>0.22359999999999999</v>
          </cell>
        </row>
        <row r="2625">
          <cell r="A2625" t="str">
            <v>cty29197</v>
          </cell>
          <cell r="B2625" t="str">
            <v>Schuyler County, MO</v>
          </cell>
          <cell r="C2625">
            <v>0.22359999999999999</v>
          </cell>
        </row>
        <row r="2626">
          <cell r="A2626" t="str">
            <v>cty37003</v>
          </cell>
          <cell r="B2626" t="str">
            <v>Alexander County, NC</v>
          </cell>
          <cell r="C2626">
            <v>0.22359999999999999</v>
          </cell>
        </row>
        <row r="2627">
          <cell r="A2627" t="str">
            <v>cty55019</v>
          </cell>
          <cell r="B2627" t="str">
            <v>Clark County, WI</v>
          </cell>
          <cell r="C2627">
            <v>0.2235</v>
          </cell>
        </row>
        <row r="2628">
          <cell r="A2628" t="str">
            <v>cty48449</v>
          </cell>
          <cell r="B2628" t="str">
            <v>Titus County, TX</v>
          </cell>
          <cell r="C2628">
            <v>0.2235</v>
          </cell>
        </row>
        <row r="2629">
          <cell r="A2629" t="str">
            <v>cty48373</v>
          </cell>
          <cell r="B2629" t="str">
            <v>Polk County, TX</v>
          </cell>
          <cell r="C2629">
            <v>0.22339999999999999</v>
          </cell>
        </row>
        <row r="2630">
          <cell r="A2630" t="str">
            <v>cty01019</v>
          </cell>
          <cell r="B2630" t="str">
            <v>Cherokee County, AL</v>
          </cell>
          <cell r="C2630">
            <v>0.2233</v>
          </cell>
        </row>
        <row r="2631">
          <cell r="A2631" t="str">
            <v>cty20069</v>
          </cell>
          <cell r="B2631" t="str">
            <v>Gray County, KS</v>
          </cell>
          <cell r="C2631">
            <v>0.2233</v>
          </cell>
        </row>
        <row r="2632">
          <cell r="A2632" t="str">
            <v>cty13123</v>
          </cell>
          <cell r="B2632" t="str">
            <v>Gilmer County, GA</v>
          </cell>
          <cell r="C2632">
            <v>0.2233</v>
          </cell>
        </row>
        <row r="2633">
          <cell r="A2633" t="str">
            <v>cty13249</v>
          </cell>
          <cell r="B2633" t="str">
            <v>Schley County, GA</v>
          </cell>
          <cell r="C2633">
            <v>0.22320000000000001</v>
          </cell>
        </row>
        <row r="2634">
          <cell r="A2634" t="str">
            <v>cty47025</v>
          </cell>
          <cell r="B2634" t="str">
            <v>Claiborne County, TN</v>
          </cell>
          <cell r="C2634">
            <v>0.22270000000000001</v>
          </cell>
        </row>
        <row r="2635">
          <cell r="A2635" t="str">
            <v>cty47073</v>
          </cell>
          <cell r="B2635" t="str">
            <v>Hawkins County, TN</v>
          </cell>
          <cell r="C2635">
            <v>0.22209999999999999</v>
          </cell>
        </row>
        <row r="2636">
          <cell r="A2636" t="str">
            <v>cty29131</v>
          </cell>
          <cell r="B2636" t="str">
            <v>Miller County, MO</v>
          </cell>
          <cell r="C2636">
            <v>0.22209999999999999</v>
          </cell>
        </row>
        <row r="2637">
          <cell r="A2637" t="str">
            <v>cty53027</v>
          </cell>
          <cell r="B2637" t="str">
            <v>Grays Harbor County, WA</v>
          </cell>
          <cell r="C2637">
            <v>0.22189999999999999</v>
          </cell>
        </row>
        <row r="2638">
          <cell r="A2638" t="str">
            <v>cty37079</v>
          </cell>
          <cell r="B2638" t="str">
            <v>Greene County, NC</v>
          </cell>
          <cell r="C2638">
            <v>0.22170000000000001</v>
          </cell>
        </row>
        <row r="2639">
          <cell r="A2639" t="str">
            <v>cty37177</v>
          </cell>
          <cell r="B2639" t="str">
            <v>Tyrrell County, NC</v>
          </cell>
          <cell r="C2639">
            <v>0.2215</v>
          </cell>
        </row>
        <row r="2640">
          <cell r="A2640" t="str">
            <v>cty48307</v>
          </cell>
          <cell r="B2640" t="str">
            <v>McCulloch County, TX</v>
          </cell>
          <cell r="C2640">
            <v>0.2215</v>
          </cell>
        </row>
        <row r="2641">
          <cell r="A2641" t="str">
            <v>cty47159</v>
          </cell>
          <cell r="B2641" t="str">
            <v>Smith County, TN</v>
          </cell>
          <cell r="C2641">
            <v>0.2215</v>
          </cell>
        </row>
        <row r="2642">
          <cell r="A2642" t="str">
            <v>cty13017</v>
          </cell>
          <cell r="B2642" t="str">
            <v>Ben Hill County, GA</v>
          </cell>
          <cell r="C2642">
            <v>0.22140000000000001</v>
          </cell>
        </row>
        <row r="2643">
          <cell r="A2643" t="str">
            <v>cty06021</v>
          </cell>
          <cell r="B2643" t="str">
            <v>Glenn County, CA</v>
          </cell>
          <cell r="C2643">
            <v>0.22120000000000001</v>
          </cell>
        </row>
        <row r="2644">
          <cell r="A2644" t="str">
            <v>cty27001</v>
          </cell>
          <cell r="B2644" t="str">
            <v>Aitkin County, MN</v>
          </cell>
          <cell r="C2644">
            <v>0.221</v>
          </cell>
        </row>
        <row r="2645">
          <cell r="A2645" t="str">
            <v>cty18135</v>
          </cell>
          <cell r="B2645" t="str">
            <v>Randolph County, IN</v>
          </cell>
          <cell r="C2645">
            <v>0.22090000000000001</v>
          </cell>
        </row>
        <row r="2646">
          <cell r="A2646" t="str">
            <v>cty48379</v>
          </cell>
          <cell r="B2646" t="str">
            <v>Rains County, TX</v>
          </cell>
          <cell r="C2646">
            <v>0.22090000000000001</v>
          </cell>
        </row>
        <row r="2647">
          <cell r="A2647" t="str">
            <v>cty53041</v>
          </cell>
          <cell r="B2647" t="str">
            <v>Lewis County, WA</v>
          </cell>
          <cell r="C2647">
            <v>0.22059999999999999</v>
          </cell>
        </row>
        <row r="2648">
          <cell r="A2648" t="str">
            <v>cty08081</v>
          </cell>
          <cell r="B2648" t="str">
            <v>Moffat County, CO</v>
          </cell>
          <cell r="C2648">
            <v>0.22059999999999999</v>
          </cell>
        </row>
        <row r="2649">
          <cell r="A2649" t="str">
            <v>cty35011</v>
          </cell>
          <cell r="B2649" t="str">
            <v>De Baca County, NM</v>
          </cell>
          <cell r="C2649">
            <v>0.2205</v>
          </cell>
        </row>
        <row r="2650">
          <cell r="A2650" t="str">
            <v>cty29057</v>
          </cell>
          <cell r="B2650" t="str">
            <v>Dade County, MO</v>
          </cell>
          <cell r="C2650">
            <v>0.22040000000000001</v>
          </cell>
        </row>
        <row r="2651">
          <cell r="A2651" t="str">
            <v>cty16075</v>
          </cell>
          <cell r="B2651" t="str">
            <v>Payette County, ID</v>
          </cell>
          <cell r="C2651">
            <v>0.2203</v>
          </cell>
        </row>
        <row r="2652">
          <cell r="A2652" t="str">
            <v>cty26123</v>
          </cell>
          <cell r="B2652" t="str">
            <v>Newaygo County, MI</v>
          </cell>
          <cell r="C2652">
            <v>0.22020000000000001</v>
          </cell>
        </row>
        <row r="2653">
          <cell r="A2653" t="str">
            <v>cty13201</v>
          </cell>
          <cell r="B2653" t="str">
            <v>Miller County, GA</v>
          </cell>
          <cell r="C2653">
            <v>0.22</v>
          </cell>
        </row>
        <row r="2654">
          <cell r="A2654" t="str">
            <v>cty28077</v>
          </cell>
          <cell r="B2654" t="str">
            <v>Lawrence County, MS</v>
          </cell>
          <cell r="C2654">
            <v>0.2195</v>
          </cell>
        </row>
        <row r="2655">
          <cell r="A2655" t="str">
            <v>cty01039</v>
          </cell>
          <cell r="B2655" t="str">
            <v>Covington County, AL</v>
          </cell>
          <cell r="C2655">
            <v>0.21929999999999999</v>
          </cell>
        </row>
        <row r="2656">
          <cell r="A2656" t="str">
            <v>cty48081</v>
          </cell>
          <cell r="B2656" t="str">
            <v>Coke County, TX</v>
          </cell>
          <cell r="C2656">
            <v>0.21929999999999999</v>
          </cell>
        </row>
        <row r="2657">
          <cell r="A2657" t="str">
            <v>cty39047</v>
          </cell>
          <cell r="B2657" t="str">
            <v>Fayette County, OH</v>
          </cell>
          <cell r="C2657">
            <v>0.21879999999999999</v>
          </cell>
        </row>
        <row r="2658">
          <cell r="A2658" t="str">
            <v>cty12107</v>
          </cell>
          <cell r="B2658" t="str">
            <v>Putnam County, FL</v>
          </cell>
          <cell r="C2658">
            <v>0.21879999999999999</v>
          </cell>
        </row>
        <row r="2659">
          <cell r="A2659" t="str">
            <v>cty12013</v>
          </cell>
          <cell r="B2659" t="str">
            <v>Calhoun County, FL</v>
          </cell>
          <cell r="C2659">
            <v>0.21870000000000001</v>
          </cell>
        </row>
        <row r="2660">
          <cell r="A2660" t="str">
            <v>cty29141</v>
          </cell>
          <cell r="B2660" t="str">
            <v>Morgan County, MO</v>
          </cell>
          <cell r="C2660">
            <v>0.21859999999999999</v>
          </cell>
        </row>
        <row r="2661">
          <cell r="A2661" t="str">
            <v>cty22013</v>
          </cell>
          <cell r="B2661" t="str">
            <v>Bienville Parish, LA</v>
          </cell>
          <cell r="C2661">
            <v>0.2185</v>
          </cell>
        </row>
        <row r="2662">
          <cell r="A2662" t="str">
            <v>cty18041</v>
          </cell>
          <cell r="B2662" t="str">
            <v>Fayette County, IN</v>
          </cell>
          <cell r="C2662">
            <v>0.2185</v>
          </cell>
        </row>
        <row r="2663">
          <cell r="A2663" t="str">
            <v>cty21175</v>
          </cell>
          <cell r="B2663" t="str">
            <v>Morgan County, KY</v>
          </cell>
          <cell r="C2663">
            <v>0.2185</v>
          </cell>
        </row>
        <row r="2664">
          <cell r="A2664" t="str">
            <v>cty13091</v>
          </cell>
          <cell r="B2664" t="str">
            <v>Dodge County, GA</v>
          </cell>
          <cell r="C2664">
            <v>0.21840000000000001</v>
          </cell>
        </row>
        <row r="2665">
          <cell r="A2665" t="str">
            <v>cty13133</v>
          </cell>
          <cell r="B2665" t="str">
            <v>Greene County, GA</v>
          </cell>
          <cell r="C2665">
            <v>0.21829999999999999</v>
          </cell>
        </row>
        <row r="2666">
          <cell r="A2666" t="str">
            <v>cty35029</v>
          </cell>
          <cell r="B2666" t="str">
            <v>Luna County, NM</v>
          </cell>
          <cell r="C2666">
            <v>0.21829999999999999</v>
          </cell>
        </row>
        <row r="2667">
          <cell r="A2667" t="str">
            <v>cty48409</v>
          </cell>
          <cell r="B2667" t="str">
            <v>San Patricio County, TX</v>
          </cell>
          <cell r="C2667">
            <v>0.21809999999999999</v>
          </cell>
        </row>
        <row r="2668">
          <cell r="A2668" t="str">
            <v>cty01007</v>
          </cell>
          <cell r="B2668" t="str">
            <v>Bibb County, AL</v>
          </cell>
          <cell r="C2668">
            <v>0.218</v>
          </cell>
        </row>
        <row r="2669">
          <cell r="A2669" t="str">
            <v>cty47133</v>
          </cell>
          <cell r="B2669" t="str">
            <v>Overton County, TN</v>
          </cell>
          <cell r="C2669">
            <v>0.21790000000000001</v>
          </cell>
        </row>
        <row r="2670">
          <cell r="A2670" t="str">
            <v>cty05141</v>
          </cell>
          <cell r="B2670" t="str">
            <v>Van Buren County, AR</v>
          </cell>
          <cell r="C2670">
            <v>0.21779999999999999</v>
          </cell>
        </row>
        <row r="2671">
          <cell r="A2671" t="str">
            <v>cty13095</v>
          </cell>
          <cell r="B2671" t="str">
            <v>Dougherty County, GA</v>
          </cell>
          <cell r="C2671">
            <v>0.2175</v>
          </cell>
        </row>
        <row r="2672">
          <cell r="A2672" t="str">
            <v>cty48463</v>
          </cell>
          <cell r="B2672" t="str">
            <v>Uvalde County, TX</v>
          </cell>
          <cell r="C2672">
            <v>0.2175</v>
          </cell>
        </row>
        <row r="2673">
          <cell r="A2673" t="str">
            <v>cty05033</v>
          </cell>
          <cell r="B2673" t="str">
            <v>Crawford County, AR</v>
          </cell>
          <cell r="C2673">
            <v>0.21740000000000001</v>
          </cell>
        </row>
        <row r="2674">
          <cell r="A2674" t="str">
            <v>cty13295</v>
          </cell>
          <cell r="B2674" t="str">
            <v>Walker County, GA</v>
          </cell>
          <cell r="C2674">
            <v>0.21740000000000001</v>
          </cell>
        </row>
        <row r="2675">
          <cell r="A2675" t="str">
            <v>cty27115</v>
          </cell>
          <cell r="B2675" t="str">
            <v>Pine County, MN</v>
          </cell>
          <cell r="C2675">
            <v>0.21729999999999999</v>
          </cell>
        </row>
        <row r="2676">
          <cell r="A2676" t="str">
            <v>cty12133</v>
          </cell>
          <cell r="B2676" t="str">
            <v>Washington County, FL</v>
          </cell>
          <cell r="C2676">
            <v>0.21729999999999999</v>
          </cell>
        </row>
        <row r="2677">
          <cell r="A2677" t="str">
            <v>cty48419</v>
          </cell>
          <cell r="B2677" t="str">
            <v>Shelby County, TX</v>
          </cell>
          <cell r="C2677">
            <v>0.21729999999999999</v>
          </cell>
        </row>
        <row r="2678">
          <cell r="A2678" t="str">
            <v>cty29061</v>
          </cell>
          <cell r="B2678" t="str">
            <v>Daviess County, MO</v>
          </cell>
          <cell r="C2678">
            <v>0.2172</v>
          </cell>
        </row>
        <row r="2679">
          <cell r="A2679" t="str">
            <v>cty12111</v>
          </cell>
          <cell r="B2679" t="str">
            <v>St. Lucie County, FL</v>
          </cell>
          <cell r="C2679">
            <v>0.21709999999999999</v>
          </cell>
        </row>
        <row r="2680">
          <cell r="A2680" t="str">
            <v>cty13075</v>
          </cell>
          <cell r="B2680" t="str">
            <v>Cook County, GA</v>
          </cell>
          <cell r="C2680">
            <v>0.21709999999999999</v>
          </cell>
        </row>
        <row r="2681">
          <cell r="A2681" t="str">
            <v>cty18075</v>
          </cell>
          <cell r="B2681" t="str">
            <v>Jay County, IN</v>
          </cell>
          <cell r="C2681">
            <v>0.21690000000000001</v>
          </cell>
        </row>
        <row r="2682">
          <cell r="A2682" t="str">
            <v>cty47161</v>
          </cell>
          <cell r="B2682" t="str">
            <v>Stewart County, TN</v>
          </cell>
          <cell r="C2682">
            <v>0.2165</v>
          </cell>
        </row>
        <row r="2683">
          <cell r="A2683" t="str">
            <v>cty48177</v>
          </cell>
          <cell r="B2683" t="str">
            <v>Gonzales County, TX</v>
          </cell>
          <cell r="C2683">
            <v>0.21640000000000001</v>
          </cell>
        </row>
        <row r="2684">
          <cell r="A2684" t="str">
            <v>cty48371</v>
          </cell>
          <cell r="B2684" t="str">
            <v>Pecos County, TX</v>
          </cell>
          <cell r="C2684">
            <v>0.21640000000000001</v>
          </cell>
        </row>
        <row r="2685">
          <cell r="A2685" t="str">
            <v>cty24510</v>
          </cell>
          <cell r="B2685" t="str">
            <v>Baltimore city, MD</v>
          </cell>
          <cell r="C2685">
            <v>0.21629999999999999</v>
          </cell>
        </row>
        <row r="2686">
          <cell r="A2686" t="str">
            <v>cty41057</v>
          </cell>
          <cell r="B2686" t="str">
            <v>Tillamook County, OR</v>
          </cell>
          <cell r="C2686">
            <v>0.216</v>
          </cell>
        </row>
        <row r="2687">
          <cell r="A2687" t="str">
            <v>cty12131</v>
          </cell>
          <cell r="B2687" t="str">
            <v>Walton County, FL</v>
          </cell>
          <cell r="C2687">
            <v>0.21590000000000001</v>
          </cell>
        </row>
        <row r="2688">
          <cell r="A2688" t="str">
            <v>cty38023</v>
          </cell>
          <cell r="B2688" t="str">
            <v>Divide County, ND</v>
          </cell>
          <cell r="C2688">
            <v>0.21579999999999999</v>
          </cell>
        </row>
        <row r="2689">
          <cell r="A2689" t="str">
            <v>cty40081</v>
          </cell>
          <cell r="B2689" t="str">
            <v>Lincoln County, OK</v>
          </cell>
          <cell r="C2689">
            <v>0.21560000000000001</v>
          </cell>
        </row>
        <row r="2690">
          <cell r="A2690" t="str">
            <v>cty47151</v>
          </cell>
          <cell r="B2690" t="str">
            <v>Scott County, TN</v>
          </cell>
          <cell r="C2690">
            <v>0.21560000000000001</v>
          </cell>
        </row>
        <row r="2691">
          <cell r="A2691" t="str">
            <v>cty13027</v>
          </cell>
          <cell r="B2691" t="str">
            <v>Brooks County, GA</v>
          </cell>
          <cell r="C2691">
            <v>0.2155</v>
          </cell>
        </row>
        <row r="2692">
          <cell r="A2692" t="str">
            <v>cty26149</v>
          </cell>
          <cell r="B2692" t="str">
            <v>St. Joseph County, MI</v>
          </cell>
          <cell r="C2692">
            <v>0.21540000000000001</v>
          </cell>
        </row>
        <row r="2693">
          <cell r="A2693" t="str">
            <v>cty40135</v>
          </cell>
          <cell r="B2693" t="str">
            <v>Sequoyah County, OK</v>
          </cell>
          <cell r="C2693">
            <v>0.21529999999999999</v>
          </cell>
        </row>
        <row r="2694">
          <cell r="A2694" t="str">
            <v>cty05097</v>
          </cell>
          <cell r="B2694" t="str">
            <v>Montgomery County, AR</v>
          </cell>
          <cell r="C2694">
            <v>0.2152</v>
          </cell>
        </row>
        <row r="2695">
          <cell r="A2695" t="str">
            <v>cty28057</v>
          </cell>
          <cell r="B2695" t="str">
            <v>Itawamba County, MS</v>
          </cell>
          <cell r="C2695">
            <v>0.21510000000000001</v>
          </cell>
        </row>
        <row r="2696">
          <cell r="A2696" t="str">
            <v>cty28009</v>
          </cell>
          <cell r="B2696" t="str">
            <v>Benton County, MS</v>
          </cell>
          <cell r="C2696">
            <v>0.21490000000000001</v>
          </cell>
        </row>
        <row r="2697">
          <cell r="A2697" t="str">
            <v>cty54101</v>
          </cell>
          <cell r="B2697" t="str">
            <v>Webster County, WV</v>
          </cell>
          <cell r="C2697">
            <v>0.21479999999999999</v>
          </cell>
        </row>
        <row r="2698">
          <cell r="A2698" t="str">
            <v>cty48079</v>
          </cell>
          <cell r="B2698" t="str">
            <v>Cochran County, TX</v>
          </cell>
          <cell r="C2698">
            <v>0.21460000000000001</v>
          </cell>
        </row>
        <row r="2699">
          <cell r="A2699" t="str">
            <v>cty13119</v>
          </cell>
          <cell r="B2699" t="str">
            <v>Franklin County, GA</v>
          </cell>
          <cell r="C2699">
            <v>0.21460000000000001</v>
          </cell>
        </row>
        <row r="2700">
          <cell r="A2700" t="str">
            <v>cty22053</v>
          </cell>
          <cell r="B2700" t="str">
            <v>Jefferson Davis Parish, LA</v>
          </cell>
          <cell r="C2700">
            <v>0.2145</v>
          </cell>
        </row>
        <row r="2701">
          <cell r="A2701" t="str">
            <v>cty18117</v>
          </cell>
          <cell r="B2701" t="str">
            <v>Orange County, IN</v>
          </cell>
          <cell r="C2701">
            <v>0.21429999999999999</v>
          </cell>
        </row>
        <row r="2702">
          <cell r="A2702" t="str">
            <v>cty47099</v>
          </cell>
          <cell r="B2702" t="str">
            <v>Lawrence County, TN</v>
          </cell>
          <cell r="C2702">
            <v>0.21429999999999999</v>
          </cell>
        </row>
        <row r="2703">
          <cell r="A2703" t="str">
            <v>cty26141</v>
          </cell>
          <cell r="B2703" t="str">
            <v>Presque Isle County, MI</v>
          </cell>
          <cell r="C2703">
            <v>0.2142</v>
          </cell>
        </row>
        <row r="2704">
          <cell r="A2704" t="str">
            <v>cty13141</v>
          </cell>
          <cell r="B2704" t="str">
            <v>Hancock County, GA</v>
          </cell>
          <cell r="C2704">
            <v>0.21410000000000001</v>
          </cell>
        </row>
        <row r="2705">
          <cell r="A2705" t="str">
            <v>cty39015</v>
          </cell>
          <cell r="B2705" t="str">
            <v>Brown County, OH</v>
          </cell>
          <cell r="C2705">
            <v>0.21390000000000001</v>
          </cell>
        </row>
        <row r="2706">
          <cell r="A2706" t="str">
            <v>cty21103</v>
          </cell>
          <cell r="B2706" t="str">
            <v>Henry County, KY</v>
          </cell>
          <cell r="C2706">
            <v>0.2137</v>
          </cell>
        </row>
        <row r="2707">
          <cell r="A2707" t="str">
            <v>cty21163</v>
          </cell>
          <cell r="B2707" t="str">
            <v>Meade County, KY</v>
          </cell>
          <cell r="C2707">
            <v>0.2137</v>
          </cell>
        </row>
        <row r="2708">
          <cell r="A2708" t="str">
            <v>cty12023</v>
          </cell>
          <cell r="B2708" t="str">
            <v>Columbia County, FL</v>
          </cell>
          <cell r="C2708">
            <v>0.2137</v>
          </cell>
        </row>
        <row r="2709">
          <cell r="A2709" t="str">
            <v>cty05071</v>
          </cell>
          <cell r="B2709" t="str">
            <v>Johnson County, AR</v>
          </cell>
          <cell r="C2709">
            <v>0.21290000000000001</v>
          </cell>
        </row>
        <row r="2710">
          <cell r="A2710" t="str">
            <v>cty45033</v>
          </cell>
          <cell r="B2710" t="str">
            <v>Dillon County, SC</v>
          </cell>
          <cell r="C2710">
            <v>0.21279999999999999</v>
          </cell>
        </row>
        <row r="2711">
          <cell r="A2711" t="str">
            <v>cty27029</v>
          </cell>
          <cell r="B2711" t="str">
            <v>Clearwater County, MN</v>
          </cell>
          <cell r="C2711">
            <v>0.2127</v>
          </cell>
        </row>
        <row r="2712">
          <cell r="A2712" t="str">
            <v>cty45061</v>
          </cell>
          <cell r="B2712" t="str">
            <v>Lee County, SC</v>
          </cell>
          <cell r="C2712">
            <v>0.2127</v>
          </cell>
        </row>
        <row r="2713">
          <cell r="A2713" t="str">
            <v>cty12039</v>
          </cell>
          <cell r="B2713" t="str">
            <v>Gadsden County, FL</v>
          </cell>
          <cell r="C2713">
            <v>0.21260000000000001</v>
          </cell>
        </row>
        <row r="2714">
          <cell r="A2714" t="str">
            <v>cty39131</v>
          </cell>
          <cell r="B2714" t="str">
            <v>Pike County, OH</v>
          </cell>
          <cell r="C2714">
            <v>0.21260000000000001</v>
          </cell>
        </row>
        <row r="2715">
          <cell r="A2715" t="str">
            <v>cty47177</v>
          </cell>
          <cell r="B2715" t="str">
            <v>Warren County, TN</v>
          </cell>
          <cell r="C2715">
            <v>0.21260000000000001</v>
          </cell>
        </row>
        <row r="2716">
          <cell r="A2716" t="str">
            <v>cty13087</v>
          </cell>
          <cell r="B2716" t="str">
            <v>Decatur County, GA</v>
          </cell>
          <cell r="C2716">
            <v>0.21229999999999999</v>
          </cell>
        </row>
        <row r="2717">
          <cell r="A2717" t="str">
            <v>cty18175</v>
          </cell>
          <cell r="B2717" t="str">
            <v>Washington County, IN</v>
          </cell>
          <cell r="C2717">
            <v>0.21229999999999999</v>
          </cell>
        </row>
        <row r="2718">
          <cell r="A2718" t="str">
            <v>cty35025</v>
          </cell>
          <cell r="B2718" t="str">
            <v>Lea County, NM</v>
          </cell>
          <cell r="C2718">
            <v>0.21229999999999999</v>
          </cell>
        </row>
        <row r="2719">
          <cell r="A2719" t="str">
            <v>cty22037</v>
          </cell>
          <cell r="B2719" t="str">
            <v>East Feliciana Parish, LA</v>
          </cell>
          <cell r="C2719">
            <v>0.2122</v>
          </cell>
        </row>
        <row r="2720">
          <cell r="A2720" t="str">
            <v>cty29009</v>
          </cell>
          <cell r="B2720" t="str">
            <v>Barry County, MO</v>
          </cell>
          <cell r="C2720">
            <v>0.2122</v>
          </cell>
        </row>
        <row r="2721">
          <cell r="A2721" t="str">
            <v>cty13303</v>
          </cell>
          <cell r="B2721" t="str">
            <v>Washington County, GA</v>
          </cell>
          <cell r="C2721">
            <v>0.21210000000000001</v>
          </cell>
        </row>
        <row r="2722">
          <cell r="A2722" t="str">
            <v>cty47097</v>
          </cell>
          <cell r="B2722" t="str">
            <v>Lauderdale County, TN</v>
          </cell>
          <cell r="C2722">
            <v>0.21210000000000001</v>
          </cell>
        </row>
        <row r="2723">
          <cell r="A2723" t="str">
            <v>cty05065</v>
          </cell>
          <cell r="B2723" t="str">
            <v>Izard County, AR</v>
          </cell>
          <cell r="C2723">
            <v>0.21179999999999999</v>
          </cell>
        </row>
        <row r="2724">
          <cell r="A2724" t="str">
            <v>cty47039</v>
          </cell>
          <cell r="B2724" t="str">
            <v>Decatur County, TN</v>
          </cell>
          <cell r="C2724">
            <v>0.21179999999999999</v>
          </cell>
        </row>
        <row r="2725">
          <cell r="A2725" t="str">
            <v>cty37141</v>
          </cell>
          <cell r="B2725" t="str">
            <v>Pender County, NC</v>
          </cell>
          <cell r="C2725">
            <v>0.21179999999999999</v>
          </cell>
        </row>
        <row r="2726">
          <cell r="A2726" t="str">
            <v>cty48189</v>
          </cell>
          <cell r="B2726" t="str">
            <v>Hale County, TX</v>
          </cell>
          <cell r="C2726">
            <v>0.2117</v>
          </cell>
        </row>
        <row r="2727">
          <cell r="A2727" t="str">
            <v>cty54063</v>
          </cell>
          <cell r="B2727" t="str">
            <v>Monroe County, WV</v>
          </cell>
          <cell r="C2727">
            <v>0.2117</v>
          </cell>
        </row>
        <row r="2728">
          <cell r="A2728" t="str">
            <v>cty39115</v>
          </cell>
          <cell r="B2728" t="str">
            <v>Morgan County, OH</v>
          </cell>
          <cell r="C2728">
            <v>0.21160000000000001</v>
          </cell>
        </row>
        <row r="2729">
          <cell r="A2729" t="str">
            <v>cty41013</v>
          </cell>
          <cell r="B2729" t="str">
            <v>Crook County, OR</v>
          </cell>
          <cell r="C2729">
            <v>0.21160000000000001</v>
          </cell>
        </row>
        <row r="2730">
          <cell r="A2730" t="str">
            <v>cty51007</v>
          </cell>
          <cell r="B2730" t="str">
            <v>Amelia County, VA</v>
          </cell>
          <cell r="C2730">
            <v>0.2109</v>
          </cell>
        </row>
        <row r="2731">
          <cell r="A2731" t="str">
            <v>cty21109</v>
          </cell>
          <cell r="B2731" t="str">
            <v>Jackson County, KY</v>
          </cell>
          <cell r="C2731">
            <v>0.21079999999999999</v>
          </cell>
        </row>
        <row r="2732">
          <cell r="A2732" t="str">
            <v>cty06039</v>
          </cell>
          <cell r="B2732" t="str">
            <v>Madera County, CA</v>
          </cell>
          <cell r="C2732">
            <v>0.21029999999999999</v>
          </cell>
        </row>
        <row r="2733">
          <cell r="A2733" t="str">
            <v>cty48351</v>
          </cell>
          <cell r="B2733" t="str">
            <v>Newton County, TX</v>
          </cell>
          <cell r="C2733">
            <v>0.21029999999999999</v>
          </cell>
        </row>
        <row r="2734">
          <cell r="A2734" t="str">
            <v>cty05081</v>
          </cell>
          <cell r="B2734" t="str">
            <v>Little River County, AR</v>
          </cell>
          <cell r="C2734">
            <v>0.2102</v>
          </cell>
        </row>
        <row r="2735">
          <cell r="A2735" t="str">
            <v>cty21025</v>
          </cell>
          <cell r="B2735" t="str">
            <v>Breathitt County, KY</v>
          </cell>
          <cell r="C2735">
            <v>0.21010000000000001</v>
          </cell>
        </row>
        <row r="2736">
          <cell r="A2736" t="str">
            <v>cty01071</v>
          </cell>
          <cell r="B2736" t="str">
            <v>Jackson County, AL</v>
          </cell>
          <cell r="C2736">
            <v>0.21</v>
          </cell>
        </row>
        <row r="2737">
          <cell r="A2737" t="str">
            <v>cty29105</v>
          </cell>
          <cell r="B2737" t="str">
            <v>Laclede County, MO</v>
          </cell>
          <cell r="C2737">
            <v>0.2099</v>
          </cell>
        </row>
        <row r="2738">
          <cell r="A2738" t="str">
            <v>cty26001</v>
          </cell>
          <cell r="B2738" t="str">
            <v>Alcona County, MI</v>
          </cell>
          <cell r="C2738">
            <v>0.20979999999999999</v>
          </cell>
        </row>
        <row r="2739">
          <cell r="A2739" t="str">
            <v>cty48293</v>
          </cell>
          <cell r="B2739" t="str">
            <v>Limestone County, TX</v>
          </cell>
          <cell r="C2739">
            <v>0.20949999999999999</v>
          </cell>
        </row>
        <row r="2740">
          <cell r="A2740" t="str">
            <v>cty29167</v>
          </cell>
          <cell r="B2740" t="str">
            <v>Polk County, MO</v>
          </cell>
          <cell r="C2740">
            <v>0.2094</v>
          </cell>
        </row>
        <row r="2741">
          <cell r="A2741" t="str">
            <v>cty13005</v>
          </cell>
          <cell r="B2741" t="str">
            <v>Bacon County, GA</v>
          </cell>
          <cell r="C2741">
            <v>0.2094</v>
          </cell>
        </row>
        <row r="2742">
          <cell r="A2742" t="str">
            <v>cty02261</v>
          </cell>
          <cell r="B2742" t="str">
            <v>Valdez-Cordova Census Area, AK</v>
          </cell>
          <cell r="C2742">
            <v>0.2092</v>
          </cell>
        </row>
        <row r="2743">
          <cell r="A2743" t="str">
            <v>cty39019</v>
          </cell>
          <cell r="B2743" t="str">
            <v>Carroll County, OH</v>
          </cell>
          <cell r="C2743">
            <v>0.20910000000000001</v>
          </cell>
        </row>
        <row r="2744">
          <cell r="A2744" t="str">
            <v>cty47101</v>
          </cell>
          <cell r="B2744" t="str">
            <v>Lewis County, TN</v>
          </cell>
          <cell r="C2744">
            <v>0.2084</v>
          </cell>
        </row>
        <row r="2745">
          <cell r="A2745" t="str">
            <v>cty13305</v>
          </cell>
          <cell r="B2745" t="str">
            <v>Wayne County, GA</v>
          </cell>
          <cell r="C2745">
            <v>0.20830000000000001</v>
          </cell>
        </row>
        <row r="2746">
          <cell r="A2746" t="str">
            <v>cty26135</v>
          </cell>
          <cell r="B2746" t="str">
            <v>Oscoda County, MI</v>
          </cell>
          <cell r="C2746">
            <v>0.20810000000000001</v>
          </cell>
        </row>
        <row r="2747">
          <cell r="A2747" t="str">
            <v>cty13157</v>
          </cell>
          <cell r="B2747" t="str">
            <v>Jackson County, GA</v>
          </cell>
          <cell r="C2747">
            <v>0.20810000000000001</v>
          </cell>
        </row>
        <row r="2748">
          <cell r="A2748" t="str">
            <v>cty27021</v>
          </cell>
          <cell r="B2748" t="str">
            <v>Cass County, MN</v>
          </cell>
          <cell r="C2748">
            <v>0.20749999999999999</v>
          </cell>
        </row>
        <row r="2749">
          <cell r="A2749" t="str">
            <v>cty21191</v>
          </cell>
          <cell r="B2749" t="str">
            <v>Pendleton County, KY</v>
          </cell>
          <cell r="C2749">
            <v>0.2074</v>
          </cell>
        </row>
        <row r="2750">
          <cell r="A2750" t="str">
            <v>cty13181</v>
          </cell>
          <cell r="B2750" t="str">
            <v>Lincoln County, GA</v>
          </cell>
          <cell r="C2750">
            <v>0.2074</v>
          </cell>
        </row>
        <row r="2751">
          <cell r="A2751" t="str">
            <v>cty21169</v>
          </cell>
          <cell r="B2751" t="str">
            <v>Metcalfe County, KY</v>
          </cell>
          <cell r="C2751">
            <v>0.20710000000000001</v>
          </cell>
        </row>
        <row r="2752">
          <cell r="A2752" t="str">
            <v>cty37033</v>
          </cell>
          <cell r="B2752" t="str">
            <v>Caswell County, NC</v>
          </cell>
          <cell r="C2752">
            <v>0.20710000000000001</v>
          </cell>
        </row>
        <row r="2753">
          <cell r="A2753" t="str">
            <v>cty48407</v>
          </cell>
          <cell r="B2753" t="str">
            <v>San Jacinto County, TX</v>
          </cell>
          <cell r="C2753">
            <v>0.20699999999999999</v>
          </cell>
        </row>
        <row r="2754">
          <cell r="A2754" t="str">
            <v>cty05111</v>
          </cell>
          <cell r="B2754" t="str">
            <v>Poinsett County, AR</v>
          </cell>
          <cell r="C2754">
            <v>0.20699999999999999</v>
          </cell>
        </row>
        <row r="2755">
          <cell r="A2755" t="str">
            <v>cty13221</v>
          </cell>
          <cell r="B2755" t="str">
            <v>Oglethorpe County, GA</v>
          </cell>
          <cell r="C2755">
            <v>0.2069</v>
          </cell>
        </row>
        <row r="2756">
          <cell r="A2756" t="str">
            <v>cty40089</v>
          </cell>
          <cell r="B2756" t="str">
            <v>McCurtain County, OK</v>
          </cell>
          <cell r="C2756">
            <v>0.20680000000000001</v>
          </cell>
        </row>
        <row r="2757">
          <cell r="A2757" t="str">
            <v>cty51595</v>
          </cell>
          <cell r="B2757" t="str">
            <v>Emporia city, VA</v>
          </cell>
          <cell r="C2757">
            <v>0.20680000000000001</v>
          </cell>
        </row>
        <row r="2758">
          <cell r="A2758" t="str">
            <v>cty39135</v>
          </cell>
          <cell r="B2758" t="str">
            <v>Preble County, OH</v>
          </cell>
          <cell r="C2758">
            <v>0.20680000000000001</v>
          </cell>
        </row>
        <row r="2759">
          <cell r="A2759" t="str">
            <v>cty29025</v>
          </cell>
          <cell r="B2759" t="str">
            <v>Caldwell County, MO</v>
          </cell>
          <cell r="C2759">
            <v>0.20680000000000001</v>
          </cell>
        </row>
        <row r="2760">
          <cell r="A2760" t="str">
            <v>cty29119</v>
          </cell>
          <cell r="B2760" t="str">
            <v>McDonald County, MO</v>
          </cell>
          <cell r="C2760">
            <v>0.20669999999999999</v>
          </cell>
        </row>
        <row r="2761">
          <cell r="A2761" t="str">
            <v>cty35006</v>
          </cell>
          <cell r="B2761" t="str">
            <v>Cibola County, NM</v>
          </cell>
          <cell r="C2761">
            <v>0.20649999999999999</v>
          </cell>
        </row>
        <row r="2762">
          <cell r="A2762" t="str">
            <v>cty26117</v>
          </cell>
          <cell r="B2762" t="str">
            <v>Montcalm County, MI</v>
          </cell>
          <cell r="C2762">
            <v>0.20649999999999999</v>
          </cell>
        </row>
        <row r="2763">
          <cell r="A2763" t="str">
            <v>cty40133</v>
          </cell>
          <cell r="B2763" t="str">
            <v>Seminole County, OK</v>
          </cell>
          <cell r="C2763">
            <v>0.2064</v>
          </cell>
        </row>
        <row r="2764">
          <cell r="A2764" t="str">
            <v>cty20209</v>
          </cell>
          <cell r="B2764" t="str">
            <v>Wyandotte County, KS</v>
          </cell>
          <cell r="C2764">
            <v>0.2064</v>
          </cell>
        </row>
        <row r="2765">
          <cell r="A2765" t="str">
            <v>cty47167</v>
          </cell>
          <cell r="B2765" t="str">
            <v>Tipton County, TN</v>
          </cell>
          <cell r="C2765">
            <v>0.20610000000000001</v>
          </cell>
        </row>
        <row r="2766">
          <cell r="A2766" t="str">
            <v>cty47081</v>
          </cell>
          <cell r="B2766" t="str">
            <v>Hickman County, TN</v>
          </cell>
          <cell r="C2766">
            <v>0.20599999999999999</v>
          </cell>
        </row>
        <row r="2767">
          <cell r="A2767" t="str">
            <v>cty28125</v>
          </cell>
          <cell r="B2767" t="str">
            <v>Sharkey County, MS</v>
          </cell>
          <cell r="C2767">
            <v>0.20599999999999999</v>
          </cell>
        </row>
        <row r="2768">
          <cell r="A2768" t="str">
            <v>cty28103</v>
          </cell>
          <cell r="B2768" t="str">
            <v>Noxubee County, MS</v>
          </cell>
          <cell r="C2768">
            <v>0.2059</v>
          </cell>
        </row>
        <row r="2769">
          <cell r="A2769" t="str">
            <v>cty18115</v>
          </cell>
          <cell r="B2769" t="str">
            <v>Ohio County, IN</v>
          </cell>
          <cell r="C2769">
            <v>0.2059</v>
          </cell>
        </row>
        <row r="2770">
          <cell r="A2770" t="str">
            <v>cty45023</v>
          </cell>
          <cell r="B2770" t="str">
            <v>Chester County, SC</v>
          </cell>
          <cell r="C2770">
            <v>0.20569999999999999</v>
          </cell>
        </row>
        <row r="2771">
          <cell r="A2771" t="str">
            <v>cty40085</v>
          </cell>
          <cell r="B2771" t="str">
            <v>Love County, OK</v>
          </cell>
          <cell r="C2771">
            <v>0.2056</v>
          </cell>
        </row>
        <row r="2772">
          <cell r="A2772" t="str">
            <v>cty28079</v>
          </cell>
          <cell r="B2772" t="str">
            <v>Leake County, MS</v>
          </cell>
          <cell r="C2772">
            <v>0.20519999999999999</v>
          </cell>
        </row>
        <row r="2773">
          <cell r="A2773" t="str">
            <v>cty13233</v>
          </cell>
          <cell r="B2773" t="str">
            <v>Polk County, GA</v>
          </cell>
          <cell r="C2773">
            <v>0.20519999999999999</v>
          </cell>
        </row>
        <row r="2774">
          <cell r="A2774" t="str">
            <v>cty37075</v>
          </cell>
          <cell r="B2774" t="str">
            <v>Graham County, NC</v>
          </cell>
          <cell r="C2774">
            <v>0.20519999999999999</v>
          </cell>
        </row>
        <row r="2775">
          <cell r="A2775" t="str">
            <v>cty21045</v>
          </cell>
          <cell r="B2775" t="str">
            <v>Casey County, KY</v>
          </cell>
          <cell r="C2775">
            <v>0.2051</v>
          </cell>
        </row>
        <row r="2776">
          <cell r="A2776" t="str">
            <v>cty05109</v>
          </cell>
          <cell r="B2776" t="str">
            <v>Pike County, AR</v>
          </cell>
          <cell r="C2776">
            <v>0.2051</v>
          </cell>
        </row>
        <row r="2777">
          <cell r="A2777" t="str">
            <v>cty40077</v>
          </cell>
          <cell r="B2777" t="str">
            <v>Latimer County, OK</v>
          </cell>
          <cell r="C2777">
            <v>0.20499999999999999</v>
          </cell>
        </row>
        <row r="2778">
          <cell r="A2778" t="str">
            <v>cty48417</v>
          </cell>
          <cell r="B2778" t="str">
            <v>Shackelford County, TX</v>
          </cell>
          <cell r="C2778">
            <v>0.20469999999999999</v>
          </cell>
        </row>
        <row r="2779">
          <cell r="A2779" t="str">
            <v>cty48185</v>
          </cell>
          <cell r="B2779" t="str">
            <v>Grimes County, TX</v>
          </cell>
          <cell r="C2779">
            <v>0.2046</v>
          </cell>
        </row>
        <row r="2780">
          <cell r="A2780" t="str">
            <v>cty51051</v>
          </cell>
          <cell r="B2780" t="str">
            <v>Dickenson County, VA</v>
          </cell>
          <cell r="C2780">
            <v>0.20449999999999999</v>
          </cell>
        </row>
        <row r="2781">
          <cell r="A2781" t="str">
            <v>cty13107</v>
          </cell>
          <cell r="B2781" t="str">
            <v>Emanuel County, GA</v>
          </cell>
          <cell r="C2781">
            <v>0.2044</v>
          </cell>
        </row>
        <row r="2782">
          <cell r="A2782" t="str">
            <v>cty48035</v>
          </cell>
          <cell r="B2782" t="str">
            <v>Bosque County, TX</v>
          </cell>
          <cell r="C2782">
            <v>0.20419999999999999</v>
          </cell>
        </row>
        <row r="2783">
          <cell r="A2783" t="str">
            <v>cty48213</v>
          </cell>
          <cell r="B2783" t="str">
            <v>Henderson County, TX</v>
          </cell>
          <cell r="C2783">
            <v>0.2039</v>
          </cell>
        </row>
        <row r="2784">
          <cell r="A2784" t="str">
            <v>cty40001</v>
          </cell>
          <cell r="B2784" t="str">
            <v>Adair County, OK</v>
          </cell>
          <cell r="C2784">
            <v>0.2036</v>
          </cell>
        </row>
        <row r="2785">
          <cell r="A2785" t="str">
            <v>cty48315</v>
          </cell>
          <cell r="B2785" t="str">
            <v>Marion County, TX</v>
          </cell>
          <cell r="C2785">
            <v>0.2036</v>
          </cell>
        </row>
        <row r="2786">
          <cell r="A2786" t="str">
            <v>cty22043</v>
          </cell>
          <cell r="B2786" t="str">
            <v>Grant Parish, LA</v>
          </cell>
          <cell r="C2786">
            <v>0.20349999999999999</v>
          </cell>
        </row>
        <row r="2787">
          <cell r="A2787" t="str">
            <v>cty28111</v>
          </cell>
          <cell r="B2787" t="str">
            <v>Perry County, MS</v>
          </cell>
          <cell r="C2787">
            <v>0.20349999999999999</v>
          </cell>
        </row>
        <row r="2788">
          <cell r="A2788" t="str">
            <v>cty21197</v>
          </cell>
          <cell r="B2788" t="str">
            <v>Powell County, KY</v>
          </cell>
          <cell r="C2788">
            <v>0.20319999999999999</v>
          </cell>
        </row>
        <row r="2789">
          <cell r="A2789" t="str">
            <v>cty18153</v>
          </cell>
          <cell r="B2789" t="str">
            <v>Sullivan County, IN</v>
          </cell>
          <cell r="C2789">
            <v>0.20319999999999999</v>
          </cell>
        </row>
        <row r="2790">
          <cell r="A2790" t="str">
            <v>cty21231</v>
          </cell>
          <cell r="B2790" t="str">
            <v>Wayne County, KY</v>
          </cell>
          <cell r="C2790">
            <v>0.2031</v>
          </cell>
        </row>
        <row r="2791">
          <cell r="A2791" t="str">
            <v>cty48383</v>
          </cell>
          <cell r="B2791" t="str">
            <v>Reagan County, TX</v>
          </cell>
          <cell r="C2791">
            <v>0.20300000000000001</v>
          </cell>
        </row>
        <row r="2792">
          <cell r="A2792" t="str">
            <v>cty55077</v>
          </cell>
          <cell r="B2792" t="str">
            <v>Marquette County, WI</v>
          </cell>
          <cell r="C2792">
            <v>0.2029</v>
          </cell>
        </row>
        <row r="2793">
          <cell r="A2793" t="str">
            <v>cty12007</v>
          </cell>
          <cell r="B2793" t="str">
            <v>Bradford County, FL</v>
          </cell>
          <cell r="C2793">
            <v>0.20269999999999999</v>
          </cell>
        </row>
        <row r="2794">
          <cell r="A2794" t="str">
            <v>cty48429</v>
          </cell>
          <cell r="B2794" t="str">
            <v>Stephens County, TX</v>
          </cell>
          <cell r="C2794">
            <v>0.20269999999999999</v>
          </cell>
        </row>
        <row r="2795">
          <cell r="A2795" t="str">
            <v>cty29067</v>
          </cell>
          <cell r="B2795" t="str">
            <v>Douglas County, MO</v>
          </cell>
          <cell r="C2795">
            <v>0.20250000000000001</v>
          </cell>
        </row>
        <row r="2796">
          <cell r="A2796" t="str">
            <v>cty29109</v>
          </cell>
          <cell r="B2796" t="str">
            <v>Lawrence County, MO</v>
          </cell>
          <cell r="C2796">
            <v>0.20250000000000001</v>
          </cell>
        </row>
        <row r="2797">
          <cell r="A2797" t="str">
            <v>cty29017</v>
          </cell>
          <cell r="B2797" t="str">
            <v>Bollinger County, MO</v>
          </cell>
          <cell r="C2797">
            <v>0.20200000000000001</v>
          </cell>
        </row>
        <row r="2798">
          <cell r="A2798" t="str">
            <v>cty26035</v>
          </cell>
          <cell r="B2798" t="str">
            <v>Clare County, MI</v>
          </cell>
          <cell r="C2798">
            <v>0.20200000000000001</v>
          </cell>
        </row>
        <row r="2799">
          <cell r="A2799" t="str">
            <v>cty47005</v>
          </cell>
          <cell r="B2799" t="str">
            <v>Benton County, TN</v>
          </cell>
          <cell r="C2799">
            <v>0.2019</v>
          </cell>
        </row>
        <row r="2800">
          <cell r="A2800" t="str">
            <v>cty04017</v>
          </cell>
          <cell r="B2800" t="str">
            <v>Navajo County, AZ</v>
          </cell>
          <cell r="C2800">
            <v>0.20169999999999999</v>
          </cell>
        </row>
        <row r="2801">
          <cell r="A2801" t="str">
            <v>cty13229</v>
          </cell>
          <cell r="B2801" t="str">
            <v>Pierce County, GA</v>
          </cell>
          <cell r="C2801">
            <v>0.20169999999999999</v>
          </cell>
        </row>
        <row r="2802">
          <cell r="A2802" t="str">
            <v>cty40015</v>
          </cell>
          <cell r="B2802" t="str">
            <v>Caddo County, OK</v>
          </cell>
          <cell r="C2802">
            <v>0.2016</v>
          </cell>
        </row>
        <row r="2803">
          <cell r="A2803" t="str">
            <v>cty26113</v>
          </cell>
          <cell r="B2803" t="str">
            <v>Missaukee County, MI</v>
          </cell>
          <cell r="C2803">
            <v>0.2016</v>
          </cell>
        </row>
        <row r="2804">
          <cell r="A2804" t="str">
            <v>cty48323</v>
          </cell>
          <cell r="B2804" t="str">
            <v>Maverick County, TX</v>
          </cell>
          <cell r="C2804">
            <v>0.2014</v>
          </cell>
        </row>
        <row r="2805">
          <cell r="A2805" t="str">
            <v>cty51029</v>
          </cell>
          <cell r="B2805" t="str">
            <v>Buckingham County, VA</v>
          </cell>
          <cell r="C2805">
            <v>0.2014</v>
          </cell>
        </row>
        <row r="2806">
          <cell r="A2806" t="str">
            <v>cty51139</v>
          </cell>
          <cell r="B2806" t="str">
            <v>Page County, VA</v>
          </cell>
          <cell r="C2806">
            <v>0.20119999999999999</v>
          </cell>
        </row>
        <row r="2807">
          <cell r="A2807" t="str">
            <v>cty21027</v>
          </cell>
          <cell r="B2807" t="str">
            <v>Breckinridge County, KY</v>
          </cell>
          <cell r="C2807">
            <v>0.2011</v>
          </cell>
        </row>
        <row r="2808">
          <cell r="A2808" t="str">
            <v>cty22041</v>
          </cell>
          <cell r="B2808" t="str">
            <v>Franklin Parish, LA</v>
          </cell>
          <cell r="C2808">
            <v>0.2011</v>
          </cell>
        </row>
        <row r="2809">
          <cell r="A2809" t="str">
            <v>cty05015</v>
          </cell>
          <cell r="B2809" t="str">
            <v>Carroll County, AR</v>
          </cell>
          <cell r="C2809">
            <v>0.20050000000000001</v>
          </cell>
        </row>
        <row r="2810">
          <cell r="A2810" t="str">
            <v>cty40111</v>
          </cell>
          <cell r="B2810" t="str">
            <v>Okmulgee County, OK</v>
          </cell>
          <cell r="C2810">
            <v>0.20030000000000001</v>
          </cell>
        </row>
        <row r="2811">
          <cell r="A2811" t="str">
            <v>cty37131</v>
          </cell>
          <cell r="B2811" t="str">
            <v>Northampton County, NC</v>
          </cell>
          <cell r="C2811">
            <v>0.20030000000000001</v>
          </cell>
        </row>
        <row r="2812">
          <cell r="A2812" t="str">
            <v>cty21187</v>
          </cell>
          <cell r="B2812" t="str">
            <v>Owen County, KY</v>
          </cell>
          <cell r="C2812">
            <v>0.20030000000000001</v>
          </cell>
        </row>
        <row r="2813">
          <cell r="A2813" t="str">
            <v>cty13253</v>
          </cell>
          <cell r="B2813" t="str">
            <v>Seminole County, GA</v>
          </cell>
          <cell r="C2813">
            <v>0.20030000000000001</v>
          </cell>
        </row>
        <row r="2814">
          <cell r="A2814" t="str">
            <v>cty28063</v>
          </cell>
          <cell r="B2814" t="str">
            <v>Jefferson County, MS</v>
          </cell>
          <cell r="C2814">
            <v>0.1991</v>
          </cell>
        </row>
        <row r="2815">
          <cell r="A2815" t="str">
            <v>cty21061</v>
          </cell>
          <cell r="B2815" t="str">
            <v>Edmonson County, KY</v>
          </cell>
          <cell r="C2815">
            <v>0.19869999999999999</v>
          </cell>
        </row>
        <row r="2816">
          <cell r="A2816" t="str">
            <v>cty22007</v>
          </cell>
          <cell r="B2816" t="str">
            <v>Assumption Parish, LA</v>
          </cell>
          <cell r="C2816">
            <v>0.1978</v>
          </cell>
        </row>
        <row r="2817">
          <cell r="A2817" t="str">
            <v>cty48217</v>
          </cell>
          <cell r="B2817" t="str">
            <v>Hill County, TX</v>
          </cell>
          <cell r="C2817">
            <v>0.1978</v>
          </cell>
        </row>
        <row r="2818">
          <cell r="A2818" t="str">
            <v>cty12121</v>
          </cell>
          <cell r="B2818" t="str">
            <v>Suwannee County, FL</v>
          </cell>
          <cell r="C2818">
            <v>0.19769999999999999</v>
          </cell>
        </row>
        <row r="2819">
          <cell r="A2819" t="str">
            <v>cty40115</v>
          </cell>
          <cell r="B2819" t="str">
            <v>Ottawa County, OK</v>
          </cell>
          <cell r="C2819">
            <v>0.19750000000000001</v>
          </cell>
        </row>
        <row r="2820">
          <cell r="A2820" t="str">
            <v>cty05079</v>
          </cell>
          <cell r="B2820" t="str">
            <v>Lincoln County, AR</v>
          </cell>
          <cell r="C2820">
            <v>0.19750000000000001</v>
          </cell>
        </row>
        <row r="2821">
          <cell r="A2821" t="str">
            <v>cty48125</v>
          </cell>
          <cell r="B2821" t="str">
            <v>Dickens County, TX</v>
          </cell>
          <cell r="C2821">
            <v>0.1971</v>
          </cell>
        </row>
        <row r="2822">
          <cell r="A2822" t="str">
            <v>cty26085</v>
          </cell>
          <cell r="B2822" t="str">
            <v>Lake County, MI</v>
          </cell>
          <cell r="C2822">
            <v>0.19689999999999999</v>
          </cell>
        </row>
        <row r="2823">
          <cell r="A2823" t="str">
            <v>cty48387</v>
          </cell>
          <cell r="B2823" t="str">
            <v>Red River County, TX</v>
          </cell>
          <cell r="C2823">
            <v>0.1963</v>
          </cell>
        </row>
        <row r="2824">
          <cell r="A2824" t="str">
            <v>cty21129</v>
          </cell>
          <cell r="B2824" t="str">
            <v>Lee County, KY</v>
          </cell>
          <cell r="C2824">
            <v>0.19620000000000001</v>
          </cell>
        </row>
        <row r="2825">
          <cell r="A2825" t="str">
            <v>cty04021</v>
          </cell>
          <cell r="B2825" t="str">
            <v>Pinal County, AZ</v>
          </cell>
          <cell r="C2825">
            <v>0.1961</v>
          </cell>
        </row>
        <row r="2826">
          <cell r="A2826" t="str">
            <v>cty05123</v>
          </cell>
          <cell r="B2826" t="str">
            <v>St. Francis County, AR</v>
          </cell>
          <cell r="C2826">
            <v>0.19600000000000001</v>
          </cell>
        </row>
        <row r="2827">
          <cell r="A2827" t="str">
            <v>cty04015</v>
          </cell>
          <cell r="B2827" t="str">
            <v>Mohave County, AZ</v>
          </cell>
          <cell r="C2827">
            <v>0.1958</v>
          </cell>
        </row>
        <row r="2828">
          <cell r="A2828" t="str">
            <v>cty13199</v>
          </cell>
          <cell r="B2828" t="str">
            <v>Meriwether County, GA</v>
          </cell>
          <cell r="C2828">
            <v>0.19539999999999999</v>
          </cell>
        </row>
        <row r="2829">
          <cell r="A2829" t="str">
            <v>cty49047</v>
          </cell>
          <cell r="B2829" t="str">
            <v>Uintah County, UT</v>
          </cell>
          <cell r="C2829">
            <v>0.1951</v>
          </cell>
        </row>
        <row r="2830">
          <cell r="A2830" t="str">
            <v>cty47015</v>
          </cell>
          <cell r="B2830" t="str">
            <v>Cannon County, TN</v>
          </cell>
          <cell r="C2830">
            <v>0.19500000000000001</v>
          </cell>
        </row>
        <row r="2831">
          <cell r="A2831" t="str">
            <v>cty01087</v>
          </cell>
          <cell r="B2831" t="str">
            <v>Macon County, AL</v>
          </cell>
          <cell r="C2831">
            <v>0.1948</v>
          </cell>
        </row>
        <row r="2832">
          <cell r="A2832" t="str">
            <v>cty40107</v>
          </cell>
          <cell r="B2832" t="str">
            <v>Okfuskee County, OK</v>
          </cell>
          <cell r="C2832">
            <v>0.19470000000000001</v>
          </cell>
        </row>
        <row r="2833">
          <cell r="A2833" t="str">
            <v>cty04012</v>
          </cell>
          <cell r="B2833" t="str">
            <v>La Paz County, AZ</v>
          </cell>
          <cell r="C2833">
            <v>0.1946</v>
          </cell>
        </row>
        <row r="2834">
          <cell r="A2834" t="str">
            <v>cty47049</v>
          </cell>
          <cell r="B2834" t="str">
            <v>Fentress County, TN</v>
          </cell>
          <cell r="C2834">
            <v>0.19400000000000001</v>
          </cell>
        </row>
        <row r="2835">
          <cell r="A2835" t="str">
            <v>cty29125</v>
          </cell>
          <cell r="B2835" t="str">
            <v>Maries County, MO</v>
          </cell>
          <cell r="C2835">
            <v>0.1938</v>
          </cell>
        </row>
        <row r="2836">
          <cell r="A2836" t="str">
            <v>cty01027</v>
          </cell>
          <cell r="B2836" t="str">
            <v>Clay County, AL</v>
          </cell>
          <cell r="C2836">
            <v>0.19370000000000001</v>
          </cell>
        </row>
        <row r="2837">
          <cell r="A2837" t="str">
            <v>cty22031</v>
          </cell>
          <cell r="B2837" t="str">
            <v>De Soto Parish, LA</v>
          </cell>
          <cell r="C2837">
            <v>0.19350000000000001</v>
          </cell>
        </row>
        <row r="2838">
          <cell r="A2838" t="str">
            <v>cty29225</v>
          </cell>
          <cell r="B2838" t="str">
            <v>Webster County, MO</v>
          </cell>
          <cell r="C2838">
            <v>0.1933</v>
          </cell>
        </row>
        <row r="2839">
          <cell r="A2839" t="str">
            <v>cty05099</v>
          </cell>
          <cell r="B2839" t="str">
            <v>Nevada County, AR</v>
          </cell>
          <cell r="C2839">
            <v>0.19309999999999999</v>
          </cell>
        </row>
        <row r="2840">
          <cell r="A2840" t="str">
            <v>cty13193</v>
          </cell>
          <cell r="B2840" t="str">
            <v>Macon County, GA</v>
          </cell>
          <cell r="C2840">
            <v>0.1928</v>
          </cell>
        </row>
        <row r="2841">
          <cell r="A2841" t="str">
            <v>cty01065</v>
          </cell>
          <cell r="B2841" t="str">
            <v>Hale County, AL</v>
          </cell>
          <cell r="C2841">
            <v>0.19259999999999999</v>
          </cell>
        </row>
        <row r="2842">
          <cell r="A2842" t="str">
            <v>cty21081</v>
          </cell>
          <cell r="B2842" t="str">
            <v>Grant County, KY</v>
          </cell>
          <cell r="C2842">
            <v>0.1925</v>
          </cell>
        </row>
        <row r="2843">
          <cell r="A2843" t="str">
            <v>cty29171</v>
          </cell>
          <cell r="B2843" t="str">
            <v>Putnam County, MO</v>
          </cell>
          <cell r="C2843">
            <v>0.19239999999999999</v>
          </cell>
        </row>
        <row r="2844">
          <cell r="A2844" t="str">
            <v>cty13055</v>
          </cell>
          <cell r="B2844" t="str">
            <v>Chattooga County, GA</v>
          </cell>
          <cell r="C2844">
            <v>0.1923</v>
          </cell>
        </row>
        <row r="2845">
          <cell r="A2845" t="str">
            <v>cty48489</v>
          </cell>
          <cell r="B2845" t="str">
            <v>Willacy County, TX</v>
          </cell>
          <cell r="C2845">
            <v>0.19220000000000001</v>
          </cell>
        </row>
        <row r="2846">
          <cell r="A2846" t="str">
            <v>cty48025</v>
          </cell>
          <cell r="B2846" t="str">
            <v>Bee County, TX</v>
          </cell>
          <cell r="C2846">
            <v>0.192</v>
          </cell>
        </row>
        <row r="2847">
          <cell r="A2847" t="str">
            <v>cty01011</v>
          </cell>
          <cell r="B2847" t="str">
            <v>Bullock County, AL</v>
          </cell>
          <cell r="C2847">
            <v>0.192</v>
          </cell>
        </row>
        <row r="2848">
          <cell r="A2848" t="str">
            <v>cty28039</v>
          </cell>
          <cell r="B2848" t="str">
            <v>George County, MS</v>
          </cell>
          <cell r="C2848">
            <v>0.1913</v>
          </cell>
        </row>
        <row r="2849">
          <cell r="A2849" t="str">
            <v>cty22127</v>
          </cell>
          <cell r="B2849" t="str">
            <v>Winn Parish, LA</v>
          </cell>
          <cell r="C2849">
            <v>0.19109999999999999</v>
          </cell>
        </row>
        <row r="2850">
          <cell r="A2850" t="str">
            <v>cty12067</v>
          </cell>
          <cell r="B2850" t="str">
            <v>Lafayette County, FL</v>
          </cell>
          <cell r="C2850">
            <v>0.19089999999999999</v>
          </cell>
        </row>
        <row r="2851">
          <cell r="A2851" t="str">
            <v>cty39163</v>
          </cell>
          <cell r="B2851" t="str">
            <v>Vinton County, OH</v>
          </cell>
          <cell r="C2851">
            <v>0.19070000000000001</v>
          </cell>
        </row>
        <row r="2852">
          <cell r="A2852" t="str">
            <v>cty22119</v>
          </cell>
          <cell r="B2852" t="str">
            <v>Webster Parish, LA</v>
          </cell>
          <cell r="C2852">
            <v>0.1905</v>
          </cell>
        </row>
        <row r="2853">
          <cell r="A2853" t="str">
            <v>cty49055</v>
          </cell>
          <cell r="B2853" t="str">
            <v>Wayne County, UT</v>
          </cell>
          <cell r="C2853">
            <v>0.1905</v>
          </cell>
        </row>
        <row r="2854">
          <cell r="A2854" t="str">
            <v>cty28041</v>
          </cell>
          <cell r="B2854" t="str">
            <v>Greene County, MS</v>
          </cell>
          <cell r="C2854">
            <v>0.1903</v>
          </cell>
        </row>
        <row r="2855">
          <cell r="A2855" t="str">
            <v>cty46137</v>
          </cell>
          <cell r="B2855" t="str">
            <v>Ziebach County, SD</v>
          </cell>
          <cell r="C2855">
            <v>0.19009999999999999</v>
          </cell>
        </row>
        <row r="2856">
          <cell r="A2856" t="str">
            <v>cty05087</v>
          </cell>
          <cell r="B2856" t="str">
            <v>Madison County, AR</v>
          </cell>
          <cell r="C2856">
            <v>0.1898</v>
          </cell>
        </row>
        <row r="2857">
          <cell r="A2857" t="str">
            <v>cty28025</v>
          </cell>
          <cell r="B2857" t="str">
            <v>Clay County, MS</v>
          </cell>
          <cell r="C2857">
            <v>0.18970000000000001</v>
          </cell>
        </row>
        <row r="2858">
          <cell r="A2858" t="str">
            <v>cty12065</v>
          </cell>
          <cell r="B2858" t="str">
            <v>Jefferson County, FL</v>
          </cell>
          <cell r="C2858">
            <v>0.1895</v>
          </cell>
        </row>
        <row r="2859">
          <cell r="A2859" t="str">
            <v>cty05075</v>
          </cell>
          <cell r="B2859" t="str">
            <v>Lawrence County, AR</v>
          </cell>
          <cell r="C2859">
            <v>0.189</v>
          </cell>
        </row>
        <row r="2860">
          <cell r="A2860" t="str">
            <v>cty28051</v>
          </cell>
          <cell r="B2860" t="str">
            <v>Holmes County, MS</v>
          </cell>
          <cell r="C2860">
            <v>0.1885</v>
          </cell>
        </row>
        <row r="2861">
          <cell r="A2861" t="str">
            <v>cty48239</v>
          </cell>
          <cell r="B2861" t="str">
            <v>Jackson County, TX</v>
          </cell>
          <cell r="C2861">
            <v>0.18840000000000001</v>
          </cell>
        </row>
        <row r="2862">
          <cell r="A2862" t="str">
            <v>cty18025</v>
          </cell>
          <cell r="B2862" t="str">
            <v>Crawford County, IN</v>
          </cell>
          <cell r="C2862">
            <v>0.188</v>
          </cell>
        </row>
        <row r="2863">
          <cell r="A2863" t="str">
            <v>cty21181</v>
          </cell>
          <cell r="B2863" t="str">
            <v>Nicholas County, KY</v>
          </cell>
          <cell r="C2863">
            <v>0.188</v>
          </cell>
        </row>
        <row r="2864">
          <cell r="A2864" t="str">
            <v>cty54043</v>
          </cell>
          <cell r="B2864" t="str">
            <v>Lincoln County, WV</v>
          </cell>
          <cell r="C2864">
            <v>0.18759999999999999</v>
          </cell>
        </row>
        <row r="2865">
          <cell r="A2865" t="str">
            <v>cty21085</v>
          </cell>
          <cell r="B2865" t="str">
            <v>Grayson County, KY</v>
          </cell>
          <cell r="C2865">
            <v>0.18759999999999999</v>
          </cell>
        </row>
        <row r="2866">
          <cell r="A2866" t="str">
            <v>cty40079</v>
          </cell>
          <cell r="B2866" t="str">
            <v>Le Flore County, OK</v>
          </cell>
          <cell r="C2866">
            <v>0.18740000000000001</v>
          </cell>
        </row>
        <row r="2867">
          <cell r="A2867" t="str">
            <v>cty54059</v>
          </cell>
          <cell r="B2867" t="str">
            <v>Mingo County, WV</v>
          </cell>
          <cell r="C2867">
            <v>0.18720000000000001</v>
          </cell>
        </row>
        <row r="2868">
          <cell r="A2868" t="str">
            <v>cty12079</v>
          </cell>
          <cell r="B2868" t="str">
            <v>Madison County, FL</v>
          </cell>
          <cell r="C2868">
            <v>0.18720000000000001</v>
          </cell>
        </row>
        <row r="2869">
          <cell r="A2869" t="str">
            <v>cty13259</v>
          </cell>
          <cell r="B2869" t="str">
            <v>Stewart County, GA</v>
          </cell>
          <cell r="C2869">
            <v>0.18590000000000001</v>
          </cell>
        </row>
        <row r="2870">
          <cell r="A2870" t="str">
            <v>cty47075</v>
          </cell>
          <cell r="B2870" t="str">
            <v>Haywood County, TN</v>
          </cell>
          <cell r="C2870">
            <v>0.18579999999999999</v>
          </cell>
        </row>
        <row r="2871">
          <cell r="A2871" t="str">
            <v>cty51670</v>
          </cell>
          <cell r="B2871" t="str">
            <v>Hopewell city, VA</v>
          </cell>
          <cell r="C2871">
            <v>0.18579999999999999</v>
          </cell>
        </row>
        <row r="2872">
          <cell r="A2872" t="str">
            <v>cty48475</v>
          </cell>
          <cell r="B2872" t="str">
            <v>Ward County, TX</v>
          </cell>
          <cell r="C2872">
            <v>0.18559999999999999</v>
          </cell>
        </row>
        <row r="2873">
          <cell r="A2873" t="str">
            <v>cty55001</v>
          </cell>
          <cell r="B2873" t="str">
            <v>Adams County, WI</v>
          </cell>
          <cell r="C2873">
            <v>0.1855</v>
          </cell>
        </row>
        <row r="2874">
          <cell r="A2874" t="str">
            <v>cty55137</v>
          </cell>
          <cell r="B2874" t="str">
            <v>Waushara County, WI</v>
          </cell>
          <cell r="C2874">
            <v>0.18540000000000001</v>
          </cell>
        </row>
        <row r="2875">
          <cell r="A2875" t="str">
            <v>cty28013</v>
          </cell>
          <cell r="B2875" t="str">
            <v>Calhoun County, MS</v>
          </cell>
          <cell r="C2875">
            <v>0.185</v>
          </cell>
        </row>
        <row r="2876">
          <cell r="A2876" t="str">
            <v>cty46121</v>
          </cell>
          <cell r="B2876" t="str">
            <v>Todd County, SD</v>
          </cell>
          <cell r="C2876">
            <v>0.18490000000000001</v>
          </cell>
        </row>
        <row r="2877">
          <cell r="A2877" t="str">
            <v>cty48457</v>
          </cell>
          <cell r="B2877" t="str">
            <v>Tyler County, TX</v>
          </cell>
          <cell r="C2877">
            <v>0.18490000000000001</v>
          </cell>
        </row>
        <row r="2878">
          <cell r="A2878" t="str">
            <v>cty47139</v>
          </cell>
          <cell r="B2878" t="str">
            <v>Polk County, TN</v>
          </cell>
          <cell r="C2878">
            <v>0.18490000000000001</v>
          </cell>
        </row>
        <row r="2879">
          <cell r="A2879" t="str">
            <v>cty13321</v>
          </cell>
          <cell r="B2879" t="str">
            <v>Worth County, GA</v>
          </cell>
          <cell r="C2879">
            <v>0.18479999999999999</v>
          </cell>
        </row>
        <row r="2880">
          <cell r="A2880" t="str">
            <v>cty37093</v>
          </cell>
          <cell r="B2880" t="str">
            <v>Hoke County, NC</v>
          </cell>
          <cell r="C2880">
            <v>0.1845</v>
          </cell>
        </row>
        <row r="2881">
          <cell r="A2881" t="str">
            <v>cty48363</v>
          </cell>
          <cell r="B2881" t="str">
            <v>Palo Pinto County, TX</v>
          </cell>
          <cell r="C2881">
            <v>0.1845</v>
          </cell>
        </row>
        <row r="2882">
          <cell r="A2882" t="str">
            <v>cty38085</v>
          </cell>
          <cell r="B2882" t="str">
            <v>Sioux County, ND</v>
          </cell>
          <cell r="C2882">
            <v>0.18440000000000001</v>
          </cell>
        </row>
        <row r="2883">
          <cell r="A2883" t="str">
            <v>cty28141</v>
          </cell>
          <cell r="B2883" t="str">
            <v>Tishomingo County, MS</v>
          </cell>
          <cell r="C2883">
            <v>0.18440000000000001</v>
          </cell>
        </row>
        <row r="2884">
          <cell r="A2884" t="str">
            <v>cty37073</v>
          </cell>
          <cell r="B2884" t="str">
            <v>Gates County, NC</v>
          </cell>
          <cell r="C2884">
            <v>0.18429999999999999</v>
          </cell>
        </row>
        <row r="2885">
          <cell r="A2885" t="str">
            <v>cty01085</v>
          </cell>
          <cell r="B2885" t="str">
            <v>Lowndes County, AL</v>
          </cell>
          <cell r="C2885">
            <v>0.18390000000000001</v>
          </cell>
        </row>
        <row r="2886">
          <cell r="A2886" t="str">
            <v>cty47115</v>
          </cell>
          <cell r="B2886" t="str">
            <v>Marion County, TN</v>
          </cell>
          <cell r="C2886">
            <v>0.1837</v>
          </cell>
        </row>
        <row r="2887">
          <cell r="A2887" t="str">
            <v>cty05101</v>
          </cell>
          <cell r="B2887" t="str">
            <v>Newton County, AR</v>
          </cell>
          <cell r="C2887">
            <v>0.1837</v>
          </cell>
        </row>
        <row r="2888">
          <cell r="A2888" t="str">
            <v>cty53059</v>
          </cell>
          <cell r="B2888" t="str">
            <v>Skamania County, WA</v>
          </cell>
          <cell r="C2888">
            <v>0.18360000000000001</v>
          </cell>
        </row>
        <row r="2889">
          <cell r="A2889" t="str">
            <v>cty48375</v>
          </cell>
          <cell r="B2889" t="str">
            <v>Potter County, TX</v>
          </cell>
          <cell r="C2889">
            <v>0.18340000000000001</v>
          </cell>
        </row>
        <row r="2890">
          <cell r="A2890" t="str">
            <v>cty35033</v>
          </cell>
          <cell r="B2890" t="str">
            <v>Mora County, NM</v>
          </cell>
          <cell r="C2890">
            <v>0.18340000000000001</v>
          </cell>
        </row>
        <row r="2891">
          <cell r="A2891" t="str">
            <v>cty51580</v>
          </cell>
          <cell r="B2891" t="str">
            <v>Covington city, VA</v>
          </cell>
          <cell r="C2891">
            <v>0.18329999999999999</v>
          </cell>
        </row>
        <row r="2892">
          <cell r="A2892" t="str">
            <v>cty13161</v>
          </cell>
          <cell r="B2892" t="str">
            <v>Jeff Davis County, GA</v>
          </cell>
          <cell r="C2892">
            <v>0.1827</v>
          </cell>
        </row>
        <row r="2893">
          <cell r="A2893" t="str">
            <v>cty51193</v>
          </cell>
          <cell r="B2893" t="str">
            <v>Westmoreland County, VA</v>
          </cell>
          <cell r="C2893">
            <v>0.1822</v>
          </cell>
        </row>
        <row r="2894">
          <cell r="A2894" t="str">
            <v>cty13143</v>
          </cell>
          <cell r="B2894" t="str">
            <v>Haralson County, GA</v>
          </cell>
          <cell r="C2894">
            <v>0.18179999999999999</v>
          </cell>
        </row>
        <row r="2895">
          <cell r="A2895" t="str">
            <v>cty39105</v>
          </cell>
          <cell r="B2895" t="str">
            <v>Meigs County, OH</v>
          </cell>
          <cell r="C2895">
            <v>0.18090000000000001</v>
          </cell>
        </row>
        <row r="2896">
          <cell r="A2896" t="str">
            <v>cty02198</v>
          </cell>
          <cell r="B2896" t="str">
            <v>Prince of Wales-Hyder Census Area, AK</v>
          </cell>
          <cell r="C2896">
            <v>0.18079999999999999</v>
          </cell>
        </row>
        <row r="2897">
          <cell r="A2897" t="str">
            <v>cty48337</v>
          </cell>
          <cell r="B2897" t="str">
            <v>Montague County, TX</v>
          </cell>
          <cell r="C2897">
            <v>0.18029999999999999</v>
          </cell>
        </row>
        <row r="2898">
          <cell r="A2898" t="str">
            <v>cty29093</v>
          </cell>
          <cell r="B2898" t="str">
            <v>Iron County, MO</v>
          </cell>
          <cell r="C2898">
            <v>0.1799</v>
          </cell>
        </row>
        <row r="2899">
          <cell r="A2899" t="str">
            <v>cty05053</v>
          </cell>
          <cell r="B2899" t="str">
            <v>Grant County, AR</v>
          </cell>
          <cell r="C2899">
            <v>0.17879999999999999</v>
          </cell>
        </row>
        <row r="2900">
          <cell r="A2900" t="str">
            <v>cty21031</v>
          </cell>
          <cell r="B2900" t="str">
            <v>Butler County, KY</v>
          </cell>
          <cell r="C2900">
            <v>0.17860000000000001</v>
          </cell>
        </row>
        <row r="2901">
          <cell r="A2901" t="str">
            <v>cty47047</v>
          </cell>
          <cell r="B2901" t="str">
            <v>Fayette County, TN</v>
          </cell>
          <cell r="C2901">
            <v>0.17829999999999999</v>
          </cell>
        </row>
        <row r="2902">
          <cell r="A2902" t="str">
            <v>cty05127</v>
          </cell>
          <cell r="B2902" t="str">
            <v>Scott County, AR</v>
          </cell>
          <cell r="C2902">
            <v>0.17799999999999999</v>
          </cell>
        </row>
        <row r="2903">
          <cell r="A2903" t="str">
            <v>cty35037</v>
          </cell>
          <cell r="B2903" t="str">
            <v>Quay County, NM</v>
          </cell>
          <cell r="C2903">
            <v>0.1779</v>
          </cell>
        </row>
        <row r="2904">
          <cell r="A2904" t="str">
            <v>cty46073</v>
          </cell>
          <cell r="B2904" t="str">
            <v>Jerauld County, SD</v>
          </cell>
          <cell r="C2904">
            <v>0.1779</v>
          </cell>
        </row>
        <row r="2905">
          <cell r="A2905" t="str">
            <v>cty17003</v>
          </cell>
          <cell r="B2905" t="str">
            <v>Alexander County, IL</v>
          </cell>
          <cell r="C2905">
            <v>0.17749999999999999</v>
          </cell>
        </row>
        <row r="2906">
          <cell r="A2906" t="str">
            <v>cty47029</v>
          </cell>
          <cell r="B2906" t="str">
            <v>Cocke County, TN</v>
          </cell>
          <cell r="C2906">
            <v>0.17749999999999999</v>
          </cell>
        </row>
        <row r="2907">
          <cell r="A2907" t="str">
            <v>cty28017</v>
          </cell>
          <cell r="B2907" t="str">
            <v>Chickasaw County, MS</v>
          </cell>
          <cell r="C2907">
            <v>0.17730000000000001</v>
          </cell>
        </row>
        <row r="2908">
          <cell r="A2908" t="str">
            <v>cty28135</v>
          </cell>
          <cell r="B2908" t="str">
            <v>Tallahatchie County, MS</v>
          </cell>
          <cell r="C2908">
            <v>0.17730000000000001</v>
          </cell>
        </row>
        <row r="2909">
          <cell r="A2909" t="str">
            <v>cty05013</v>
          </cell>
          <cell r="B2909" t="str">
            <v>Calhoun County, AR</v>
          </cell>
          <cell r="C2909">
            <v>0.17710000000000001</v>
          </cell>
        </row>
        <row r="2910">
          <cell r="A2910" t="str">
            <v>cty13163</v>
          </cell>
          <cell r="B2910" t="str">
            <v>Jefferson County, GA</v>
          </cell>
          <cell r="C2910">
            <v>0.1769</v>
          </cell>
        </row>
        <row r="2911">
          <cell r="A2911" t="str">
            <v>cty45065</v>
          </cell>
          <cell r="B2911" t="str">
            <v>McCormick County, SC</v>
          </cell>
          <cell r="C2911">
            <v>0.17680000000000001</v>
          </cell>
        </row>
        <row r="2912">
          <cell r="A2912" t="str">
            <v>cty40063</v>
          </cell>
          <cell r="B2912" t="str">
            <v>Hughes County, OK</v>
          </cell>
          <cell r="C2912">
            <v>0.17660000000000001</v>
          </cell>
        </row>
        <row r="2913">
          <cell r="A2913" t="str">
            <v>cty12119</v>
          </cell>
          <cell r="B2913" t="str">
            <v>Sumter County, FL</v>
          </cell>
          <cell r="C2913">
            <v>0.17660000000000001</v>
          </cell>
        </row>
        <row r="2914">
          <cell r="A2914" t="str">
            <v>cty40023</v>
          </cell>
          <cell r="B2914" t="str">
            <v>Choctaw County, OK</v>
          </cell>
          <cell r="C2914">
            <v>0.17649999999999999</v>
          </cell>
        </row>
        <row r="2915">
          <cell r="A2915" t="str">
            <v>cty22065</v>
          </cell>
          <cell r="B2915" t="str">
            <v>Madison Parish, LA</v>
          </cell>
          <cell r="C2915">
            <v>0.17610000000000001</v>
          </cell>
        </row>
        <row r="2916">
          <cell r="A2916" t="str">
            <v>cty04011</v>
          </cell>
          <cell r="B2916" t="str">
            <v>Greenlee County, AZ</v>
          </cell>
          <cell r="C2916">
            <v>0.17599999999999999</v>
          </cell>
        </row>
        <row r="2917">
          <cell r="A2917" t="str">
            <v>cty17069</v>
          </cell>
          <cell r="B2917" t="str">
            <v>Hardin County, IL</v>
          </cell>
          <cell r="C2917">
            <v>0.17580000000000001</v>
          </cell>
        </row>
        <row r="2918">
          <cell r="A2918" t="str">
            <v>cty32023</v>
          </cell>
          <cell r="B2918" t="str">
            <v>Nye County, NV</v>
          </cell>
          <cell r="C2918">
            <v>0.1749</v>
          </cell>
        </row>
        <row r="2919">
          <cell r="A2919" t="str">
            <v>cty21023</v>
          </cell>
          <cell r="B2919" t="str">
            <v>Bracken County, KY</v>
          </cell>
          <cell r="C2919">
            <v>0.17480000000000001</v>
          </cell>
        </row>
        <row r="2920">
          <cell r="A2920" t="str">
            <v>cty26039</v>
          </cell>
          <cell r="B2920" t="str">
            <v>Crawford County, MI</v>
          </cell>
          <cell r="C2920">
            <v>0.17460000000000001</v>
          </cell>
        </row>
        <row r="2921">
          <cell r="A2921" t="str">
            <v>cty40041</v>
          </cell>
          <cell r="B2921" t="str">
            <v>Delaware County, OK</v>
          </cell>
          <cell r="C2921">
            <v>0.1739</v>
          </cell>
        </row>
        <row r="2922">
          <cell r="A2922" t="str">
            <v>cty27065</v>
          </cell>
          <cell r="B2922" t="str">
            <v>Kanabec County, MN</v>
          </cell>
          <cell r="C2922">
            <v>0.1739</v>
          </cell>
        </row>
        <row r="2923">
          <cell r="A2923" t="str">
            <v>cty13263</v>
          </cell>
          <cell r="B2923" t="str">
            <v>Talbot County, GA</v>
          </cell>
          <cell r="C2923">
            <v>0.17319999999999999</v>
          </cell>
        </row>
        <row r="2924">
          <cell r="A2924" t="str">
            <v>cty47129</v>
          </cell>
          <cell r="B2924" t="str">
            <v>Morgan County, TN</v>
          </cell>
          <cell r="C2924">
            <v>0.1731</v>
          </cell>
        </row>
        <row r="2925">
          <cell r="A2925" t="str">
            <v>cty48267</v>
          </cell>
          <cell r="B2925" t="str">
            <v>Kimble County, TX</v>
          </cell>
          <cell r="C2925">
            <v>0.17299999999999999</v>
          </cell>
        </row>
        <row r="2926">
          <cell r="A2926" t="str">
            <v>cty13209</v>
          </cell>
          <cell r="B2926" t="str">
            <v>Montgomery County, GA</v>
          </cell>
          <cell r="C2926">
            <v>0.17269999999999999</v>
          </cell>
        </row>
        <row r="2927">
          <cell r="A2927" t="str">
            <v>cty05147</v>
          </cell>
          <cell r="B2927" t="str">
            <v>Woodruff County, AR</v>
          </cell>
          <cell r="C2927">
            <v>0.1721</v>
          </cell>
        </row>
        <row r="2928">
          <cell r="A2928" t="str">
            <v>cty21139</v>
          </cell>
          <cell r="B2928" t="str">
            <v>Livingston County, KY</v>
          </cell>
          <cell r="C2928">
            <v>0.1721</v>
          </cell>
        </row>
        <row r="2929">
          <cell r="A2929" t="str">
            <v>cty29221</v>
          </cell>
          <cell r="B2929" t="str">
            <v>Washington County, MO</v>
          </cell>
          <cell r="C2929">
            <v>0.1716</v>
          </cell>
        </row>
        <row r="2930">
          <cell r="A2930" t="str">
            <v>cty21131</v>
          </cell>
          <cell r="B2930" t="str">
            <v>Leslie County, KY</v>
          </cell>
          <cell r="C2930">
            <v>0.17130000000000001</v>
          </cell>
        </row>
        <row r="2931">
          <cell r="A2931" t="str">
            <v>cty12043</v>
          </cell>
          <cell r="B2931" t="str">
            <v>Glades County, FL</v>
          </cell>
          <cell r="C2931">
            <v>0.1711</v>
          </cell>
        </row>
        <row r="2932">
          <cell r="A2932" t="str">
            <v>cty21233</v>
          </cell>
          <cell r="B2932" t="str">
            <v>Webster County, KY</v>
          </cell>
          <cell r="C2932">
            <v>0.1711</v>
          </cell>
        </row>
        <row r="2933">
          <cell r="A2933" t="str">
            <v>cty51036</v>
          </cell>
          <cell r="B2933" t="str">
            <v>Charles City County, VA</v>
          </cell>
          <cell r="C2933">
            <v>0.17</v>
          </cell>
        </row>
        <row r="2934">
          <cell r="A2934" t="str">
            <v>cty17151</v>
          </cell>
          <cell r="B2934" t="str">
            <v>Pope County, IL</v>
          </cell>
          <cell r="C2934">
            <v>0.17</v>
          </cell>
        </row>
        <row r="2935">
          <cell r="A2935" t="str">
            <v>cty35039</v>
          </cell>
          <cell r="B2935" t="str">
            <v>Rio Arriba County, NM</v>
          </cell>
          <cell r="C2935">
            <v>0.16930000000000001</v>
          </cell>
        </row>
        <row r="2936">
          <cell r="A2936" t="str">
            <v>cty04009</v>
          </cell>
          <cell r="B2936" t="str">
            <v>Graham County, AZ</v>
          </cell>
          <cell r="C2936">
            <v>0.16830000000000001</v>
          </cell>
        </row>
        <row r="2937">
          <cell r="A2937" t="str">
            <v>cty40095</v>
          </cell>
          <cell r="B2937" t="str">
            <v>Marshall County, OK</v>
          </cell>
          <cell r="C2937">
            <v>0.16789999999999999</v>
          </cell>
        </row>
        <row r="2938">
          <cell r="A2938" t="str">
            <v>cty22035</v>
          </cell>
          <cell r="B2938" t="str">
            <v>East Carroll Parish, LA</v>
          </cell>
          <cell r="C2938">
            <v>0.1673</v>
          </cell>
        </row>
        <row r="2939">
          <cell r="A2939" t="str">
            <v>cty42057</v>
          </cell>
          <cell r="B2939" t="str">
            <v>Fulton County, PA</v>
          </cell>
          <cell r="C2939">
            <v>0.16719999999999999</v>
          </cell>
        </row>
        <row r="2940">
          <cell r="A2940" t="str">
            <v>cty05105</v>
          </cell>
          <cell r="B2940" t="str">
            <v>Perry County, AR</v>
          </cell>
          <cell r="C2940">
            <v>0.16689999999999999</v>
          </cell>
        </row>
        <row r="2941">
          <cell r="A2941" t="str">
            <v>cty29155</v>
          </cell>
          <cell r="B2941" t="str">
            <v>Pemiscot County, MO</v>
          </cell>
          <cell r="C2941">
            <v>0.1653</v>
          </cell>
        </row>
        <row r="2942">
          <cell r="A2942" t="str">
            <v>cty13319</v>
          </cell>
          <cell r="B2942" t="str">
            <v>Wilkinson County, GA</v>
          </cell>
          <cell r="C2942">
            <v>0.16500000000000001</v>
          </cell>
        </row>
        <row r="2943">
          <cell r="A2943" t="str">
            <v>cty12003</v>
          </cell>
          <cell r="B2943" t="str">
            <v>Baker County, FL</v>
          </cell>
          <cell r="C2943">
            <v>0.16420000000000001</v>
          </cell>
        </row>
        <row r="2944">
          <cell r="A2944" t="str">
            <v>cty37123</v>
          </cell>
          <cell r="B2944" t="str">
            <v>Montgomery County, NC</v>
          </cell>
          <cell r="C2944">
            <v>0.16270000000000001</v>
          </cell>
        </row>
        <row r="2945">
          <cell r="A2945" t="str">
            <v>cty30087</v>
          </cell>
          <cell r="B2945" t="str">
            <v>Rosebud County, MT</v>
          </cell>
          <cell r="C2945">
            <v>0.1618</v>
          </cell>
        </row>
        <row r="2946">
          <cell r="A2946" t="str">
            <v>cty21165</v>
          </cell>
          <cell r="B2946" t="str">
            <v>Menifee County, KY</v>
          </cell>
          <cell r="C2946">
            <v>0.161</v>
          </cell>
        </row>
        <row r="2947">
          <cell r="A2947" t="str">
            <v>cty47083</v>
          </cell>
          <cell r="B2947" t="str">
            <v>Houston County, TN</v>
          </cell>
          <cell r="C2947">
            <v>0.16089999999999999</v>
          </cell>
        </row>
        <row r="2948">
          <cell r="A2948" t="str">
            <v>cty47013</v>
          </cell>
          <cell r="B2948" t="str">
            <v>Campbell County, TN</v>
          </cell>
          <cell r="C2948">
            <v>0.16070000000000001</v>
          </cell>
        </row>
        <row r="2949">
          <cell r="A2949" t="str">
            <v>cty48455</v>
          </cell>
          <cell r="B2949" t="str">
            <v>Trinity County, TX</v>
          </cell>
          <cell r="C2949">
            <v>0.16020000000000001</v>
          </cell>
        </row>
        <row r="2950">
          <cell r="A2950" t="str">
            <v>cty12047</v>
          </cell>
          <cell r="B2950" t="str">
            <v>Hamilton County, FL</v>
          </cell>
          <cell r="C2950">
            <v>0.1595</v>
          </cell>
        </row>
        <row r="2951">
          <cell r="A2951" t="str">
            <v>cty16009</v>
          </cell>
          <cell r="B2951" t="str">
            <v>Benewah County, ID</v>
          </cell>
          <cell r="C2951">
            <v>0.1593</v>
          </cell>
        </row>
        <row r="2952">
          <cell r="A2952" t="str">
            <v>cty12041</v>
          </cell>
          <cell r="B2952" t="str">
            <v>Gilchrist County, FL</v>
          </cell>
          <cell r="C2952">
            <v>0.15890000000000001</v>
          </cell>
        </row>
        <row r="2953">
          <cell r="A2953" t="str">
            <v>cty05089</v>
          </cell>
          <cell r="B2953" t="str">
            <v>Marion County, AR</v>
          </cell>
          <cell r="C2953">
            <v>0.15820000000000001</v>
          </cell>
        </row>
        <row r="2954">
          <cell r="A2954" t="str">
            <v>cty39075</v>
          </cell>
          <cell r="B2954" t="str">
            <v>Holmes County, OH</v>
          </cell>
          <cell r="C2954">
            <v>0.15809999999999999</v>
          </cell>
        </row>
        <row r="2955">
          <cell r="A2955" t="str">
            <v>cty48129</v>
          </cell>
          <cell r="B2955" t="str">
            <v>Donley County, TX</v>
          </cell>
          <cell r="C2955">
            <v>0.1578</v>
          </cell>
        </row>
        <row r="2956">
          <cell r="A2956" t="str">
            <v>cty32019</v>
          </cell>
          <cell r="B2956" t="str">
            <v>Lyon County, NV</v>
          </cell>
          <cell r="C2956">
            <v>0.15770000000000001</v>
          </cell>
        </row>
        <row r="2957">
          <cell r="A2957" t="str">
            <v>cty26079</v>
          </cell>
          <cell r="B2957" t="str">
            <v>Kalkaska County, MI</v>
          </cell>
          <cell r="C2957">
            <v>0.15709999999999999</v>
          </cell>
        </row>
        <row r="2958">
          <cell r="A2958" t="str">
            <v>cty21183</v>
          </cell>
          <cell r="B2958" t="str">
            <v>Ohio County, KY</v>
          </cell>
          <cell r="C2958">
            <v>0.15690000000000001</v>
          </cell>
        </row>
        <row r="2959">
          <cell r="A2959" t="str">
            <v>cty21147</v>
          </cell>
          <cell r="B2959" t="str">
            <v>McCreary County, KY</v>
          </cell>
          <cell r="C2959">
            <v>0.15659999999999999</v>
          </cell>
        </row>
        <row r="2960">
          <cell r="A2960" t="str">
            <v>cty28097</v>
          </cell>
          <cell r="B2960" t="str">
            <v>Montgomery County, MS</v>
          </cell>
          <cell r="C2960">
            <v>0.15659999999999999</v>
          </cell>
        </row>
        <row r="2961">
          <cell r="A2961" t="str">
            <v>cty45069</v>
          </cell>
          <cell r="B2961" t="str">
            <v>Marlboro County, SC</v>
          </cell>
          <cell r="C2961">
            <v>0.15570000000000001</v>
          </cell>
        </row>
        <row r="2962">
          <cell r="A2962" t="str">
            <v>cty48109</v>
          </cell>
          <cell r="B2962" t="str">
            <v>Culberson County, TX</v>
          </cell>
          <cell r="C2962">
            <v>0.15529999999999999</v>
          </cell>
        </row>
        <row r="2963">
          <cell r="A2963" t="str">
            <v>cty13213</v>
          </cell>
          <cell r="B2963" t="str">
            <v>Murray County, GA</v>
          </cell>
          <cell r="C2963">
            <v>0.15490000000000001</v>
          </cell>
        </row>
        <row r="2964">
          <cell r="A2964" t="str">
            <v>cty28119</v>
          </cell>
          <cell r="B2964" t="str">
            <v>Quitman County, MS</v>
          </cell>
          <cell r="C2964">
            <v>0.1547</v>
          </cell>
        </row>
        <row r="2965">
          <cell r="A2965" t="str">
            <v>cty13243</v>
          </cell>
          <cell r="B2965" t="str">
            <v>Randolph County, GA</v>
          </cell>
          <cell r="C2965">
            <v>0.1542</v>
          </cell>
        </row>
        <row r="2966">
          <cell r="A2966" t="str">
            <v>cty13149</v>
          </cell>
          <cell r="B2966" t="str">
            <v>Heard County, GA</v>
          </cell>
          <cell r="C2966">
            <v>0.15340000000000001</v>
          </cell>
        </row>
        <row r="2967">
          <cell r="A2967" t="str">
            <v>cty29059</v>
          </cell>
          <cell r="B2967" t="str">
            <v>Dallas County, MO</v>
          </cell>
          <cell r="C2967">
            <v>0.15229999999999999</v>
          </cell>
        </row>
        <row r="2968">
          <cell r="A2968" t="str">
            <v>cty21135</v>
          </cell>
          <cell r="B2968" t="str">
            <v>Lewis County, KY</v>
          </cell>
          <cell r="C2968">
            <v>0.152</v>
          </cell>
        </row>
        <row r="2969">
          <cell r="A2969" t="str">
            <v>cty21065</v>
          </cell>
          <cell r="B2969" t="str">
            <v>Estill County, KY</v>
          </cell>
          <cell r="C2969">
            <v>0.15049999999999999</v>
          </cell>
        </row>
        <row r="2970">
          <cell r="A2970" t="str">
            <v>cty28037</v>
          </cell>
          <cell r="B2970" t="str">
            <v>Franklin County, MS</v>
          </cell>
          <cell r="C2970">
            <v>0.15040000000000001</v>
          </cell>
        </row>
        <row r="2971">
          <cell r="A2971" t="str">
            <v>cty22091</v>
          </cell>
          <cell r="B2971" t="str">
            <v>St. Helena Parish, LA</v>
          </cell>
          <cell r="C2971">
            <v>0.15010000000000001</v>
          </cell>
        </row>
        <row r="2972">
          <cell r="A2972" t="str">
            <v>cty12093</v>
          </cell>
          <cell r="B2972" t="str">
            <v>Okeechobee County, FL</v>
          </cell>
          <cell r="C2972">
            <v>0.14949999999999999</v>
          </cell>
        </row>
        <row r="2973">
          <cell r="A2973" t="str">
            <v>cty13301</v>
          </cell>
          <cell r="B2973" t="str">
            <v>Warren County, GA</v>
          </cell>
          <cell r="C2973">
            <v>0.1489</v>
          </cell>
        </row>
        <row r="2974">
          <cell r="A2974" t="str">
            <v>cty18087</v>
          </cell>
          <cell r="B2974" t="str">
            <v>LaGrange County, IN</v>
          </cell>
          <cell r="C2974">
            <v>0.1489</v>
          </cell>
        </row>
        <row r="2975">
          <cell r="A2975" t="str">
            <v>cty47095</v>
          </cell>
          <cell r="B2975" t="str">
            <v>Lake County, TN</v>
          </cell>
          <cell r="C2975">
            <v>0.14849999999999999</v>
          </cell>
        </row>
        <row r="2976">
          <cell r="A2976" t="str">
            <v>cty28093</v>
          </cell>
          <cell r="B2976" t="str">
            <v>Marshall County, MS</v>
          </cell>
          <cell r="C2976">
            <v>0.14829999999999999</v>
          </cell>
        </row>
        <row r="2977">
          <cell r="A2977" t="str">
            <v>cty05135</v>
          </cell>
          <cell r="B2977" t="str">
            <v>Sharp County, AR</v>
          </cell>
          <cell r="C2977">
            <v>0.14779999999999999</v>
          </cell>
        </row>
        <row r="2978">
          <cell r="A2978" t="str">
            <v>cty47057</v>
          </cell>
          <cell r="B2978" t="str">
            <v>Grainger County, TN</v>
          </cell>
          <cell r="C2978">
            <v>0.14779999999999999</v>
          </cell>
        </row>
        <row r="2979">
          <cell r="A2979" t="str">
            <v>cty48405</v>
          </cell>
          <cell r="B2979" t="str">
            <v>San Augustine County, TX</v>
          </cell>
          <cell r="C2979">
            <v>0.1477</v>
          </cell>
        </row>
        <row r="2980">
          <cell r="A2980" t="str">
            <v>cty47173</v>
          </cell>
          <cell r="B2980" t="str">
            <v>Union County, TN</v>
          </cell>
          <cell r="C2980">
            <v>0.14610000000000001</v>
          </cell>
        </row>
        <row r="2981">
          <cell r="A2981" t="str">
            <v>cty28129</v>
          </cell>
          <cell r="B2981" t="str">
            <v>Smith County, MS</v>
          </cell>
          <cell r="C2981">
            <v>0.1459</v>
          </cell>
        </row>
        <row r="2982">
          <cell r="A2982" t="str">
            <v>cty48507</v>
          </cell>
          <cell r="B2982" t="str">
            <v>Zavala County, TX</v>
          </cell>
          <cell r="C2982">
            <v>0.14560000000000001</v>
          </cell>
        </row>
        <row r="2983">
          <cell r="A2983" t="str">
            <v>cty13287</v>
          </cell>
          <cell r="B2983" t="str">
            <v>Turner County, GA</v>
          </cell>
          <cell r="C2983">
            <v>0.14560000000000001</v>
          </cell>
        </row>
        <row r="2984">
          <cell r="A2984" t="str">
            <v>cty13155</v>
          </cell>
          <cell r="B2984" t="str">
            <v>Irwin County, GA</v>
          </cell>
          <cell r="C2984">
            <v>0.14560000000000001</v>
          </cell>
        </row>
        <row r="2985">
          <cell r="A2985" t="str">
            <v>cty40033</v>
          </cell>
          <cell r="B2985" t="str">
            <v>Cotton County, OK</v>
          </cell>
          <cell r="C2985">
            <v>0.14499999999999999</v>
          </cell>
        </row>
        <row r="2986">
          <cell r="A2986" t="str">
            <v>cty05073</v>
          </cell>
          <cell r="B2986" t="str">
            <v>Lafayette County, AR</v>
          </cell>
          <cell r="C2986">
            <v>0.14449999999999999</v>
          </cell>
        </row>
        <row r="2987">
          <cell r="A2987" t="str">
            <v>cty48243</v>
          </cell>
          <cell r="B2987" t="str">
            <v>Jeff Davis County, TX</v>
          </cell>
          <cell r="C2987">
            <v>0.14380000000000001</v>
          </cell>
        </row>
        <row r="2988">
          <cell r="A2988" t="str">
            <v>cty01119</v>
          </cell>
          <cell r="B2988" t="str">
            <v>Sumter County, AL</v>
          </cell>
          <cell r="C2988">
            <v>0.14269999999999999</v>
          </cell>
        </row>
        <row r="2989">
          <cell r="A2989" t="str">
            <v>cty47127</v>
          </cell>
          <cell r="B2989" t="str">
            <v>Moore County, TN</v>
          </cell>
          <cell r="C2989">
            <v>0.1414</v>
          </cell>
        </row>
        <row r="2990">
          <cell r="A2990" t="str">
            <v>cty29223</v>
          </cell>
          <cell r="B2990" t="str">
            <v>Wayne County, MO</v>
          </cell>
          <cell r="C2990">
            <v>0.14119999999999999</v>
          </cell>
        </row>
        <row r="2991">
          <cell r="A2991" t="str">
            <v>cty22003</v>
          </cell>
          <cell r="B2991" t="str">
            <v>Allen Parish, LA</v>
          </cell>
          <cell r="C2991">
            <v>0.1409</v>
          </cell>
        </row>
        <row r="2992">
          <cell r="A2992" t="str">
            <v>cty04001</v>
          </cell>
          <cell r="B2992" t="str">
            <v>Apache County, AZ</v>
          </cell>
          <cell r="C2992">
            <v>0.14019999999999999</v>
          </cell>
        </row>
        <row r="2993">
          <cell r="A2993" t="str">
            <v>cty13079</v>
          </cell>
          <cell r="B2993" t="str">
            <v>Crawford County, GA</v>
          </cell>
          <cell r="C2993">
            <v>0.13950000000000001</v>
          </cell>
        </row>
        <row r="2994">
          <cell r="A2994" t="str">
            <v>cty38033</v>
          </cell>
          <cell r="B2994" t="str">
            <v>Golden Valley County, ND</v>
          </cell>
          <cell r="C2994">
            <v>0.13819999999999999</v>
          </cell>
        </row>
        <row r="2995">
          <cell r="A2995" t="str">
            <v>cty13043</v>
          </cell>
          <cell r="B2995" t="str">
            <v>Candler County, GA</v>
          </cell>
          <cell r="C2995">
            <v>0.1361</v>
          </cell>
        </row>
        <row r="2996">
          <cell r="A2996" t="str">
            <v>cty22081</v>
          </cell>
          <cell r="B2996" t="str">
            <v>Red River Parish, LA</v>
          </cell>
          <cell r="C2996">
            <v>0.1353</v>
          </cell>
        </row>
        <row r="2997">
          <cell r="A2997" t="str">
            <v>cty47061</v>
          </cell>
          <cell r="B2997" t="str">
            <v>Grundy County, TN</v>
          </cell>
          <cell r="C2997">
            <v>0.13469999999999999</v>
          </cell>
        </row>
        <row r="2998">
          <cell r="A2998" t="str">
            <v>cty47135</v>
          </cell>
          <cell r="B2998" t="str">
            <v>Perry County, TN</v>
          </cell>
          <cell r="C2998">
            <v>0.13450000000000001</v>
          </cell>
        </row>
        <row r="2999">
          <cell r="A2999" t="str">
            <v>cty47175</v>
          </cell>
          <cell r="B2999" t="str">
            <v>Van Buren County, TN</v>
          </cell>
          <cell r="C2999">
            <v>0.13400000000000001</v>
          </cell>
        </row>
        <row r="3000">
          <cell r="A3000" t="str">
            <v>cty47007</v>
          </cell>
          <cell r="B3000" t="str">
            <v>Bledsoe County, TN</v>
          </cell>
          <cell r="C3000">
            <v>0.1338</v>
          </cell>
        </row>
        <row r="3001">
          <cell r="A3001" t="str">
            <v>cty05049</v>
          </cell>
          <cell r="B3001" t="str">
            <v>Fulton County, AR</v>
          </cell>
          <cell r="C3001">
            <v>0.13350000000000001</v>
          </cell>
        </row>
        <row r="3002">
          <cell r="A3002" t="str">
            <v>cty13173</v>
          </cell>
          <cell r="B3002" t="str">
            <v>Lanier County, GA</v>
          </cell>
          <cell r="C3002">
            <v>0.1318</v>
          </cell>
        </row>
        <row r="3003">
          <cell r="A3003" t="str">
            <v>cty48495</v>
          </cell>
          <cell r="B3003" t="str">
            <v>Winkler County, TX</v>
          </cell>
          <cell r="C3003">
            <v>0.13070000000000001</v>
          </cell>
        </row>
        <row r="3004">
          <cell r="A3004" t="str">
            <v>cty48411</v>
          </cell>
          <cell r="B3004" t="str">
            <v>San Saba County, TX</v>
          </cell>
          <cell r="C3004">
            <v>0.1295</v>
          </cell>
        </row>
        <row r="3005">
          <cell r="A3005" t="str">
            <v>cty47121</v>
          </cell>
          <cell r="B3005" t="str">
            <v>Meigs County, TN</v>
          </cell>
          <cell r="C3005">
            <v>0.12920000000000001</v>
          </cell>
        </row>
        <row r="3006">
          <cell r="A3006" t="str">
            <v>cty21159</v>
          </cell>
          <cell r="B3006" t="str">
            <v>Martin County, KY</v>
          </cell>
          <cell r="C3006">
            <v>0.1283</v>
          </cell>
        </row>
        <row r="3007">
          <cell r="A3007" t="str">
            <v>cty12029</v>
          </cell>
          <cell r="B3007" t="str">
            <v>Dixie County, FL</v>
          </cell>
          <cell r="C3007">
            <v>0.12809999999999999</v>
          </cell>
        </row>
        <row r="3008">
          <cell r="A3008" t="str">
            <v>cty16015</v>
          </cell>
          <cell r="B3008" t="str">
            <v>Boise County, ID</v>
          </cell>
          <cell r="C3008">
            <v>0.128</v>
          </cell>
        </row>
        <row r="3009">
          <cell r="A3009" t="str">
            <v>cty28153</v>
          </cell>
          <cell r="B3009" t="str">
            <v>Wayne County, MS</v>
          </cell>
          <cell r="C3009">
            <v>0.12770000000000001</v>
          </cell>
        </row>
        <row r="3010">
          <cell r="A3010" t="str">
            <v>cty48163</v>
          </cell>
          <cell r="B3010" t="str">
            <v>Frio County, TX</v>
          </cell>
          <cell r="C3010">
            <v>0.1275</v>
          </cell>
        </row>
        <row r="3011">
          <cell r="A3011" t="str">
            <v>cty48403</v>
          </cell>
          <cell r="B3011" t="str">
            <v>Sabine County, TX</v>
          </cell>
          <cell r="C3011">
            <v>0.1273</v>
          </cell>
        </row>
        <row r="3012">
          <cell r="A3012" t="str">
            <v>cty13035</v>
          </cell>
          <cell r="B3012" t="str">
            <v>Butts County, GA</v>
          </cell>
          <cell r="C3012">
            <v>0.12690000000000001</v>
          </cell>
        </row>
        <row r="3013">
          <cell r="A3013" t="str">
            <v>cty32029</v>
          </cell>
          <cell r="B3013" t="str">
            <v>Storey County, NV</v>
          </cell>
          <cell r="C3013">
            <v>0.1263</v>
          </cell>
        </row>
        <row r="3014">
          <cell r="A3014" t="str">
            <v>cty40127</v>
          </cell>
          <cell r="B3014" t="str">
            <v>Pushmataha County, OK</v>
          </cell>
          <cell r="C3014">
            <v>0.126</v>
          </cell>
        </row>
        <row r="3015">
          <cell r="A3015" t="str">
            <v>cty35019</v>
          </cell>
          <cell r="B3015" t="str">
            <v>Guadalupe County, NM</v>
          </cell>
          <cell r="C3015">
            <v>0.12130000000000001</v>
          </cell>
        </row>
        <row r="3016">
          <cell r="A3016" t="str">
            <v>cty48131</v>
          </cell>
          <cell r="B3016" t="str">
            <v>Duval County, TX</v>
          </cell>
          <cell r="C3016">
            <v>0.1192</v>
          </cell>
        </row>
        <row r="3017">
          <cell r="A3017" t="str">
            <v>cty46031</v>
          </cell>
          <cell r="B3017" t="str">
            <v>Corson County, SD</v>
          </cell>
          <cell r="C3017">
            <v>0.1176</v>
          </cell>
        </row>
        <row r="3018">
          <cell r="A3018" t="str">
            <v>cty02013</v>
          </cell>
          <cell r="B3018" t="str">
            <v>Aleutians East Borough, AK</v>
          </cell>
          <cell r="C3018">
            <v>0.11700000000000001</v>
          </cell>
        </row>
        <row r="3019">
          <cell r="A3019" t="str">
            <v>cty13265</v>
          </cell>
          <cell r="B3019" t="str">
            <v>Taliaferro County, GA</v>
          </cell>
          <cell r="C3019">
            <v>0.1148</v>
          </cell>
        </row>
        <row r="3020">
          <cell r="A3020" t="str">
            <v>cty13065</v>
          </cell>
          <cell r="B3020" t="str">
            <v>Clinch County, GA</v>
          </cell>
          <cell r="C3020">
            <v>0.11459999999999999</v>
          </cell>
        </row>
        <row r="3021">
          <cell r="A3021" t="str">
            <v>cty13289</v>
          </cell>
          <cell r="B3021" t="str">
            <v>Twiggs County, GA</v>
          </cell>
          <cell r="C3021">
            <v>0.1106</v>
          </cell>
        </row>
        <row r="3022">
          <cell r="A3022" t="str">
            <v>cty29203</v>
          </cell>
          <cell r="B3022" t="str">
            <v>Shannon County, MO</v>
          </cell>
          <cell r="C3022">
            <v>0.1105</v>
          </cell>
        </row>
        <row r="3023">
          <cell r="A3023" t="str">
            <v>cty48191</v>
          </cell>
          <cell r="B3023" t="str">
            <v>Hall County, TX</v>
          </cell>
          <cell r="C3023">
            <v>0.1081</v>
          </cell>
        </row>
        <row r="3024">
          <cell r="A3024" t="str">
            <v>cty13037</v>
          </cell>
          <cell r="B3024" t="str">
            <v>Calhoun County, GA</v>
          </cell>
          <cell r="C3024">
            <v>0.1066</v>
          </cell>
        </row>
        <row r="3025">
          <cell r="A3025" t="str">
            <v>cty48389</v>
          </cell>
          <cell r="B3025" t="str">
            <v>Reeves County, TX</v>
          </cell>
          <cell r="C3025">
            <v>0.10580000000000001</v>
          </cell>
        </row>
        <row r="3026">
          <cell r="A3026" t="str">
            <v>cty02164</v>
          </cell>
          <cell r="B3026" t="str">
            <v>Lake and Peninsula Borough, AK</v>
          </cell>
          <cell r="C3026">
            <v>0.1053</v>
          </cell>
        </row>
        <row r="3027">
          <cell r="A3027" t="str">
            <v>cty21063</v>
          </cell>
          <cell r="B3027" t="str">
            <v>Elliott County, KY</v>
          </cell>
          <cell r="C3027">
            <v>0.1047</v>
          </cell>
        </row>
        <row r="3028">
          <cell r="A3028" t="str">
            <v>cty55078</v>
          </cell>
          <cell r="B3028" t="str">
            <v>Menominee County, WI</v>
          </cell>
          <cell r="C3028">
            <v>0.1031</v>
          </cell>
        </row>
        <row r="3029">
          <cell r="A3029" t="str">
            <v>cty13167</v>
          </cell>
          <cell r="B3029" t="str">
            <v>Johnson County, GA</v>
          </cell>
          <cell r="C3029">
            <v>0.1016</v>
          </cell>
        </row>
        <row r="3030">
          <cell r="A3030" t="str">
            <v>cty47067</v>
          </cell>
          <cell r="B3030" t="str">
            <v>Hancock County, TN</v>
          </cell>
          <cell r="C3030">
            <v>0.1012</v>
          </cell>
        </row>
        <row r="3031">
          <cell r="A3031" t="str">
            <v>cty40061</v>
          </cell>
          <cell r="B3031" t="str">
            <v>Haskell County, OK</v>
          </cell>
          <cell r="C3031">
            <v>0.1011</v>
          </cell>
        </row>
        <row r="3032">
          <cell r="A3032" t="str">
            <v>cty13197</v>
          </cell>
          <cell r="B3032" t="str">
            <v>Marion County, GA</v>
          </cell>
          <cell r="C3032">
            <v>9.9000000000000005E-2</v>
          </cell>
        </row>
        <row r="3033">
          <cell r="A3033" t="str">
            <v>cty02016</v>
          </cell>
          <cell r="B3033" t="str">
            <v>Aleutians West Census Area, AK</v>
          </cell>
          <cell r="C3033">
            <v>9.8799999999999999E-2</v>
          </cell>
        </row>
        <row r="3034">
          <cell r="A3034" t="str">
            <v>cty21077</v>
          </cell>
          <cell r="B3034" t="str">
            <v>Gallatin County, KY</v>
          </cell>
          <cell r="C3034">
            <v>9.4899999999999998E-2</v>
          </cell>
        </row>
        <row r="3035">
          <cell r="A3035" t="str">
            <v>cty13003</v>
          </cell>
          <cell r="B3035" t="str">
            <v>Atkinson County, GA</v>
          </cell>
          <cell r="C3035">
            <v>9.4E-2</v>
          </cell>
        </row>
        <row r="3036">
          <cell r="A3036" t="str">
            <v>cty49001</v>
          </cell>
          <cell r="B3036" t="str">
            <v>Beaver County, UT</v>
          </cell>
          <cell r="C3036">
            <v>9.2499999999999999E-2</v>
          </cell>
        </row>
        <row r="3037">
          <cell r="A3037" t="str">
            <v>cty13125</v>
          </cell>
          <cell r="B3037" t="str">
            <v>Glascock County, GA</v>
          </cell>
          <cell r="C3037">
            <v>8.8499999999999995E-2</v>
          </cell>
        </row>
        <row r="3038">
          <cell r="A3038" t="str">
            <v>cty13007</v>
          </cell>
          <cell r="B3038" t="str">
            <v>Baker County, GA</v>
          </cell>
          <cell r="C3038">
            <v>8.6300000000000002E-2</v>
          </cell>
        </row>
        <row r="3039">
          <cell r="A3039" t="str">
            <v>cty46071</v>
          </cell>
          <cell r="B3039" t="str">
            <v>Jackson County, SD</v>
          </cell>
          <cell r="C3039">
            <v>8.43E-2</v>
          </cell>
        </row>
        <row r="3040">
          <cell r="A3040" t="str">
            <v>cty32017</v>
          </cell>
          <cell r="B3040" t="str">
            <v>Lincoln County, NV</v>
          </cell>
          <cell r="C3040">
            <v>8.1699999999999995E-2</v>
          </cell>
        </row>
        <row r="3041">
          <cell r="A3041" t="str">
            <v>cty13093</v>
          </cell>
          <cell r="B3041" t="str">
            <v>Dooly County, GA</v>
          </cell>
          <cell r="C3041">
            <v>8.1600000000000006E-2</v>
          </cell>
        </row>
        <row r="3042">
          <cell r="A3042" t="str">
            <v>cty13307</v>
          </cell>
          <cell r="B3042" t="str">
            <v>Webster County, GA</v>
          </cell>
          <cell r="C3042">
            <v>7.9500000000000001E-2</v>
          </cell>
        </row>
        <row r="3043">
          <cell r="A3043" t="str">
            <v>cty46041</v>
          </cell>
          <cell r="B3043" t="str">
            <v>Dewey County, SD</v>
          </cell>
          <cell r="C3043">
            <v>6.8699999999999997E-2</v>
          </cell>
        </row>
        <row r="3044">
          <cell r="A3044" t="str">
            <v>cty46102</v>
          </cell>
          <cell r="B3044" t="str">
            <v>Oglala Lakota County, SD</v>
          </cell>
          <cell r="C3044">
            <v>6.2300000000000001E-2</v>
          </cell>
        </row>
        <row r="3045">
          <cell r="A3045" t="str">
            <v>cty12037</v>
          </cell>
          <cell r="B3045" t="str">
            <v>Franklin County, FL</v>
          </cell>
          <cell r="C3045">
            <v>5.9799999999999999E-2</v>
          </cell>
        </row>
        <row r="3046">
          <cell r="A3046" t="str">
            <v>cty31113</v>
          </cell>
          <cell r="B3046" t="str">
            <v>Logan County, NE</v>
          </cell>
          <cell r="C3046">
            <v>5.5300000000000002E-2</v>
          </cell>
        </row>
        <row r="3047">
          <cell r="A3047" t="str">
            <v>cty02180</v>
          </cell>
          <cell r="B3047" t="str">
            <v>Nome Census Area, AK</v>
          </cell>
          <cell r="C3047">
            <v>5.3900000000000003E-2</v>
          </cell>
        </row>
        <row r="3048">
          <cell r="A3048" t="str">
            <v>cty02290</v>
          </cell>
          <cell r="B3048" t="str">
            <v>Yukon-Koyukuk Census Area, AK</v>
          </cell>
          <cell r="C3048">
            <v>4.4299999999999999E-2</v>
          </cell>
        </row>
        <row r="3049">
          <cell r="A3049" t="str">
            <v>cty35057</v>
          </cell>
          <cell r="B3049" t="str">
            <v>Torrance County, NM</v>
          </cell>
          <cell r="C3049">
            <v>4.3299999999999998E-2</v>
          </cell>
        </row>
        <row r="3050">
          <cell r="A3050" t="str">
            <v>cty02070</v>
          </cell>
          <cell r="B3050" t="str">
            <v>Dillingham Census Area, AK</v>
          </cell>
          <cell r="C3050">
            <v>3.9E-2</v>
          </cell>
        </row>
        <row r="3051">
          <cell r="A3051" t="str">
            <v>cty02185</v>
          </cell>
          <cell r="B3051" t="str">
            <v>North Slope Borough, AK</v>
          </cell>
          <cell r="C3051">
            <v>3.5400000000000001E-2</v>
          </cell>
        </row>
        <row r="3052">
          <cell r="A3052" t="str">
            <v>cty02050</v>
          </cell>
          <cell r="B3052" t="str">
            <v>Bethel Census Area, AK</v>
          </cell>
          <cell r="C3052">
            <v>2.8299999999999999E-2</v>
          </cell>
        </row>
        <row r="3053">
          <cell r="A3053" t="str">
            <v>cty48283</v>
          </cell>
          <cell r="B3053" t="str">
            <v>La Salle County, TX</v>
          </cell>
          <cell r="C3053">
            <v>2.5700000000000001E-2</v>
          </cell>
        </row>
        <row r="3054">
          <cell r="A3054" t="str">
            <v>cty02158</v>
          </cell>
          <cell r="B3054" t="str">
            <v>Kusilvak Census Area, AK</v>
          </cell>
          <cell r="C3054">
            <v>2.23E-2</v>
          </cell>
        </row>
        <row r="3055">
          <cell r="A3055" t="str">
            <v>cty02188</v>
          </cell>
          <cell r="B3055" t="str">
            <v>Northwest Arctic Borough, AK</v>
          </cell>
          <cell r="C3055">
            <v>1.72E-2</v>
          </cell>
        </row>
        <row r="3056">
          <cell r="A3056" t="str">
            <v>cty13061</v>
          </cell>
          <cell r="B3056" t="str">
            <v>Clay County, GA</v>
          </cell>
          <cell r="C3056">
            <v>1.5299999999999999E-2</v>
          </cell>
        </row>
        <row r="3057">
          <cell r="A3057" t="str">
            <v>cty02270</v>
          </cell>
        </row>
        <row r="3058">
          <cell r="A3058" t="str">
            <v>cty46017</v>
          </cell>
          <cell r="B3058" t="str">
            <v>Buffalo County, SD</v>
          </cell>
        </row>
        <row r="3059">
          <cell r="A3059" t="str">
            <v>cty48269</v>
          </cell>
          <cell r="B3059" t="str">
            <v>King County, TX</v>
          </cell>
        </row>
        <row r="3060">
          <cell r="A3060" t="str">
            <v>cty30079</v>
          </cell>
          <cell r="B3060" t="str">
            <v>Prairie County, MT</v>
          </cell>
        </row>
        <row r="3061">
          <cell r="A3061" t="str">
            <v>cty72025</v>
          </cell>
          <cell r="B3061" t="str">
            <v>Caguas Municipio, PR</v>
          </cell>
        </row>
        <row r="3062">
          <cell r="A3062" t="str">
            <v>cty49009</v>
          </cell>
          <cell r="B3062" t="str">
            <v>Daggett County, UT</v>
          </cell>
        </row>
        <row r="3063">
          <cell r="A3063" t="str">
            <v>cty48385</v>
          </cell>
          <cell r="B3063" t="str">
            <v>Real County, TX</v>
          </cell>
        </row>
        <row r="3064">
          <cell r="A3064" t="str">
            <v>cty72003</v>
          </cell>
          <cell r="B3064" t="str">
            <v>Aguada Municipio, PR</v>
          </cell>
        </row>
        <row r="3065">
          <cell r="A3065" t="str">
            <v>cty41021</v>
          </cell>
          <cell r="B3065" t="str">
            <v>Gilliam County, OR</v>
          </cell>
        </row>
        <row r="3066">
          <cell r="A3066" t="str">
            <v>cty72133</v>
          </cell>
          <cell r="B3066" t="str">
            <v>Santa Isabel Municipio, PR</v>
          </cell>
        </row>
        <row r="3067">
          <cell r="A3067" t="str">
            <v>cty72035</v>
          </cell>
          <cell r="B3067" t="str">
            <v>Cayey Municipio, PR</v>
          </cell>
        </row>
        <row r="3068">
          <cell r="A3068" t="str">
            <v>cty06091</v>
          </cell>
          <cell r="B3068" t="str">
            <v>Sierra County, CA</v>
          </cell>
        </row>
        <row r="3069">
          <cell r="A3069" t="str">
            <v>cty72054</v>
          </cell>
          <cell r="B3069" t="str">
            <v>Florida Municipio, PR</v>
          </cell>
        </row>
        <row r="3070">
          <cell r="A3070" t="str">
            <v>cty08023</v>
          </cell>
          <cell r="B3070" t="str">
            <v>Costilla County, CO</v>
          </cell>
        </row>
        <row r="3071">
          <cell r="A3071" t="str">
            <v>cty46063</v>
          </cell>
          <cell r="B3071" t="str">
            <v>Harding County, SD</v>
          </cell>
        </row>
        <row r="3072">
          <cell r="A3072" t="str">
            <v>cty38087</v>
          </cell>
          <cell r="B3072" t="str">
            <v>Slope County, ND</v>
          </cell>
        </row>
        <row r="3073">
          <cell r="A3073" t="str">
            <v>cty72087</v>
          </cell>
          <cell r="B3073" t="str">
            <v>Loiza Municipio, PR</v>
          </cell>
        </row>
        <row r="3074">
          <cell r="A3074" t="str">
            <v>cty72011</v>
          </cell>
          <cell r="B3074" t="str">
            <v>Anasco Municipio, PR</v>
          </cell>
        </row>
        <row r="3075">
          <cell r="A3075" t="str">
            <v>cty02275</v>
          </cell>
          <cell r="B3075" t="str">
            <v>Wrangell City and Borough, AK</v>
          </cell>
        </row>
        <row r="3076">
          <cell r="A3076" t="str">
            <v>cty13239</v>
          </cell>
          <cell r="B3076" t="str">
            <v>Quitman County, GA</v>
          </cell>
        </row>
        <row r="3077">
          <cell r="A3077" t="str">
            <v>cty48045</v>
          </cell>
          <cell r="B3077" t="str">
            <v>Briscoe County, TX</v>
          </cell>
        </row>
        <row r="3078">
          <cell r="A3078" t="str">
            <v>cty08057</v>
          </cell>
          <cell r="B3078" t="str">
            <v>Jackson County, CO</v>
          </cell>
        </row>
        <row r="3079">
          <cell r="A3079" t="str">
            <v>cty72099</v>
          </cell>
          <cell r="B3079" t="str">
            <v>Moca Municipio, PR</v>
          </cell>
        </row>
        <row r="3080">
          <cell r="A3080" t="str">
            <v>cty72135</v>
          </cell>
          <cell r="B3080" t="str">
            <v>Toa Alta Municipio, PR</v>
          </cell>
        </row>
        <row r="3081">
          <cell r="A3081" t="str">
            <v>cty72063</v>
          </cell>
          <cell r="B3081" t="str">
            <v>Gurabo Municipio, PR</v>
          </cell>
        </row>
        <row r="3082">
          <cell r="A3082" t="str">
            <v>cty31075</v>
          </cell>
          <cell r="B3082" t="str">
            <v>Grant County, NE</v>
          </cell>
        </row>
        <row r="3083">
          <cell r="A3083" t="str">
            <v>cty30019</v>
          </cell>
          <cell r="B3083" t="str">
            <v>Daniels County, MT</v>
          </cell>
        </row>
        <row r="3084">
          <cell r="A3084" t="str">
            <v>cty72081</v>
          </cell>
          <cell r="B3084" t="str">
            <v>Lares Municipio, PR</v>
          </cell>
        </row>
        <row r="3085">
          <cell r="A3085" t="str">
            <v>cty72001</v>
          </cell>
          <cell r="B3085" t="str">
            <v>Adjuntas Municipio, PR</v>
          </cell>
        </row>
        <row r="3086">
          <cell r="A3086" t="str">
            <v>cty48359</v>
          </cell>
          <cell r="B3086" t="str">
            <v>Oldham County, TX</v>
          </cell>
        </row>
        <row r="3087">
          <cell r="A3087" t="str">
            <v>cty72075</v>
          </cell>
          <cell r="B3087" t="str">
            <v>Juana Diaz Municipio, PR</v>
          </cell>
        </row>
        <row r="3088">
          <cell r="A3088" t="str">
            <v>cty72015</v>
          </cell>
          <cell r="B3088" t="str">
            <v>Arroyo Municipio, PR</v>
          </cell>
        </row>
        <row r="3089">
          <cell r="A3089" t="str">
            <v>cty31009</v>
          </cell>
          <cell r="B3089" t="str">
            <v>Blaine County, NE</v>
          </cell>
        </row>
        <row r="3090">
          <cell r="A3090" t="str">
            <v>cty72095</v>
          </cell>
          <cell r="B3090" t="str">
            <v>Maunabo Municipio, PR</v>
          </cell>
        </row>
        <row r="3091">
          <cell r="A3091" t="str">
            <v>cty72089</v>
          </cell>
          <cell r="B3091" t="str">
            <v>Luquillo Municipio, PR</v>
          </cell>
        </row>
        <row r="3092">
          <cell r="A3092" t="str">
            <v>cty72147</v>
          </cell>
          <cell r="B3092" t="str">
            <v>Vieques Municipio, PR</v>
          </cell>
        </row>
        <row r="3093">
          <cell r="A3093" t="str">
            <v>cty02282</v>
          </cell>
          <cell r="B3093" t="str">
            <v>Yakutat City and Borough, AK</v>
          </cell>
        </row>
        <row r="3094">
          <cell r="A3094" t="str">
            <v>cty20033</v>
          </cell>
          <cell r="B3094" t="str">
            <v>Comanche County, KS</v>
          </cell>
        </row>
        <row r="3095">
          <cell r="A3095" t="str">
            <v>cty48431</v>
          </cell>
          <cell r="B3095" t="str">
            <v>Sterling County, TX</v>
          </cell>
        </row>
        <row r="3096">
          <cell r="A3096" t="str">
            <v>cty72079</v>
          </cell>
          <cell r="B3096" t="str">
            <v>Lajas Municipio, PR</v>
          </cell>
        </row>
        <row r="3097">
          <cell r="A3097" t="str">
            <v>cty72103</v>
          </cell>
          <cell r="B3097" t="str">
            <v>Naguabo Municipio, PR</v>
          </cell>
        </row>
        <row r="3098">
          <cell r="A3098" t="str">
            <v>cty16025</v>
          </cell>
          <cell r="B3098" t="str">
            <v>Camas County, ID</v>
          </cell>
        </row>
        <row r="3099">
          <cell r="A3099" t="str">
            <v>cty72131</v>
          </cell>
          <cell r="B3099" t="str">
            <v>San Sebastian Municipio, PR</v>
          </cell>
        </row>
        <row r="3100">
          <cell r="A3100" t="str">
            <v>cty30109</v>
          </cell>
          <cell r="B3100" t="str">
            <v>Wibaux County, MT</v>
          </cell>
        </row>
        <row r="3101">
          <cell r="A3101" t="str">
            <v>cty72077</v>
          </cell>
          <cell r="B3101" t="str">
            <v>Juncos Municipio, PR</v>
          </cell>
        </row>
        <row r="3102">
          <cell r="A3102" t="str">
            <v>cty72137</v>
          </cell>
          <cell r="B3102" t="str">
            <v>Toa Baja Municipio, PR</v>
          </cell>
        </row>
        <row r="3103">
          <cell r="A3103" t="str">
            <v>cty72007</v>
          </cell>
          <cell r="B3103" t="str">
            <v>Aguas Buenas Municipio, PR</v>
          </cell>
        </row>
        <row r="3104">
          <cell r="A3104" t="str">
            <v>cty48155</v>
          </cell>
          <cell r="B3104" t="str">
            <v>Foard County, TX</v>
          </cell>
        </row>
        <row r="3105">
          <cell r="A3105" t="str">
            <v>cty72055</v>
          </cell>
          <cell r="B3105" t="str">
            <v>Guanica Municipio, PR</v>
          </cell>
        </row>
        <row r="3106">
          <cell r="A3106" t="str">
            <v>cty30103</v>
          </cell>
          <cell r="B3106" t="str">
            <v>Treasure County, MT</v>
          </cell>
        </row>
        <row r="3107">
          <cell r="A3107" t="str">
            <v>cty72113</v>
          </cell>
          <cell r="B3107" t="str">
            <v>Ponce Municipio, PR</v>
          </cell>
        </row>
        <row r="3108">
          <cell r="A3108" t="str">
            <v>cty48229</v>
          </cell>
          <cell r="B3108" t="str">
            <v>Hudspeth County, TX</v>
          </cell>
        </row>
        <row r="3109">
          <cell r="A3109" t="str">
            <v>cty72139</v>
          </cell>
          <cell r="B3109" t="str">
            <v>Trujillo Alto Municipio, PR</v>
          </cell>
        </row>
        <row r="3110">
          <cell r="A3110" t="str">
            <v>cty72125</v>
          </cell>
          <cell r="B3110" t="str">
            <v>San German Municipio, PR</v>
          </cell>
        </row>
        <row r="3111">
          <cell r="A3111" t="str">
            <v>cty49031</v>
          </cell>
          <cell r="B3111" t="str">
            <v>Piute County, UT</v>
          </cell>
        </row>
        <row r="3112">
          <cell r="A3112" t="str">
            <v>cty72083</v>
          </cell>
          <cell r="B3112" t="str">
            <v>Las Marias Municipio, PR</v>
          </cell>
        </row>
        <row r="3113">
          <cell r="A3113" t="str">
            <v>cty72029</v>
          </cell>
          <cell r="B3113" t="str">
            <v>Canovanas Municipio, PR</v>
          </cell>
        </row>
        <row r="3114">
          <cell r="A3114" t="str">
            <v>cty35021</v>
          </cell>
          <cell r="B3114" t="str">
            <v>Harding County, NM</v>
          </cell>
        </row>
        <row r="3115">
          <cell r="A3115" t="str">
            <v>cty08113</v>
          </cell>
          <cell r="B3115" t="str">
            <v>San Miguel County, CO</v>
          </cell>
        </row>
        <row r="3116">
          <cell r="A3116" t="str">
            <v>cty48319</v>
          </cell>
          <cell r="B3116" t="str">
            <v>Mason County, TX</v>
          </cell>
        </row>
        <row r="3117">
          <cell r="A3117" t="str">
            <v>cty46075</v>
          </cell>
          <cell r="B3117" t="str">
            <v>Jones County, SD</v>
          </cell>
        </row>
        <row r="3118">
          <cell r="A3118" t="str">
            <v>cty72117</v>
          </cell>
          <cell r="B3118" t="str">
            <v>Rincon Municipio, PR</v>
          </cell>
        </row>
        <row r="3119">
          <cell r="A3119" t="str">
            <v>cty30033</v>
          </cell>
          <cell r="B3119" t="str">
            <v>Garfield County, MT</v>
          </cell>
        </row>
        <row r="3120">
          <cell r="A3120" t="str">
            <v>cty08033</v>
          </cell>
          <cell r="B3120" t="str">
            <v>Dolores County, CO</v>
          </cell>
        </row>
        <row r="3121">
          <cell r="A3121" t="str">
            <v>cty72141</v>
          </cell>
          <cell r="B3121" t="str">
            <v>Utuado Municipio, PR</v>
          </cell>
        </row>
        <row r="3122">
          <cell r="A3122" t="str">
            <v>cty72109</v>
          </cell>
          <cell r="B3122" t="str">
            <v>Patillas Municipio, PR</v>
          </cell>
        </row>
        <row r="3123">
          <cell r="A3123" t="str">
            <v>cty72005</v>
          </cell>
          <cell r="B3123" t="str">
            <v>Aguadilla Municipio, PR</v>
          </cell>
        </row>
        <row r="3124">
          <cell r="A3124" t="str">
            <v>cty30045</v>
          </cell>
          <cell r="B3124" t="str">
            <v>Judith Basin County, MT</v>
          </cell>
        </row>
        <row r="3125">
          <cell r="A3125" t="str">
            <v>cty02230</v>
          </cell>
          <cell r="B3125" t="str">
            <v>Skagway Municipality, AK</v>
          </cell>
        </row>
        <row r="3126">
          <cell r="A3126" t="str">
            <v>cty31091</v>
          </cell>
          <cell r="B3126" t="str">
            <v>Hooker County, NE</v>
          </cell>
        </row>
        <row r="3127">
          <cell r="A3127" t="str">
            <v>cty72115</v>
          </cell>
          <cell r="B3127" t="str">
            <v>Quebradillas Municipio, PR</v>
          </cell>
        </row>
        <row r="3128">
          <cell r="A3128" t="str">
            <v>cty72041</v>
          </cell>
          <cell r="B3128" t="str">
            <v>Cidra Municipio, PR</v>
          </cell>
        </row>
        <row r="3129">
          <cell r="A3129" t="str">
            <v>cty72059</v>
          </cell>
          <cell r="B3129" t="str">
            <v>Guayanilla Municipio, PR</v>
          </cell>
        </row>
        <row r="3130">
          <cell r="A3130" t="str">
            <v>cty31117</v>
          </cell>
          <cell r="B3130" t="str">
            <v>McPherson County, NE</v>
          </cell>
        </row>
        <row r="3131">
          <cell r="A3131" t="str">
            <v>cty48327</v>
          </cell>
          <cell r="B3131" t="str">
            <v>Menard County, TX</v>
          </cell>
        </row>
        <row r="3132">
          <cell r="A3132" t="str">
            <v>cty72071</v>
          </cell>
          <cell r="B3132" t="str">
            <v>Isabela Municipio, PR</v>
          </cell>
        </row>
        <row r="3133">
          <cell r="A3133" t="str">
            <v>cty72149</v>
          </cell>
          <cell r="B3133" t="str">
            <v>Villalba Municipio, PR</v>
          </cell>
        </row>
        <row r="3134">
          <cell r="A3134" t="str">
            <v>cty02060</v>
          </cell>
          <cell r="B3134" t="str">
            <v>Bristol Bay Borough, AK</v>
          </cell>
        </row>
        <row r="3135">
          <cell r="A3135" t="str">
            <v>cty72039</v>
          </cell>
          <cell r="B3135" t="str">
            <v>Ciales Municipio, PR</v>
          </cell>
        </row>
        <row r="3136">
          <cell r="A3136" t="str">
            <v>cty72065</v>
          </cell>
          <cell r="B3136" t="str">
            <v>Hatillo Municipio, PR</v>
          </cell>
        </row>
        <row r="3137">
          <cell r="A3137" t="str">
            <v>cty72037</v>
          </cell>
          <cell r="B3137" t="str">
            <v>Ceiba Municipio, PR</v>
          </cell>
        </row>
        <row r="3138">
          <cell r="A3138" t="str">
            <v>cty02068</v>
          </cell>
          <cell r="B3138" t="str">
            <v>Denali Borough, AK</v>
          </cell>
        </row>
        <row r="3139">
          <cell r="A3139" t="str">
            <v>cty72017</v>
          </cell>
          <cell r="B3139" t="str">
            <v>Barceloneta Municipio, PR</v>
          </cell>
        </row>
        <row r="3140">
          <cell r="A3140" t="str">
            <v>cty15005</v>
          </cell>
          <cell r="B3140" t="str">
            <v>Kalawao County, HI</v>
          </cell>
        </row>
        <row r="3141">
          <cell r="A3141" t="str">
            <v>cty51091</v>
          </cell>
          <cell r="B3141" t="str">
            <v>Highland County, VA</v>
          </cell>
        </row>
        <row r="3142">
          <cell r="A3142" t="str">
            <v>cty30069</v>
          </cell>
          <cell r="B3142" t="str">
            <v>Petroleum County, MT</v>
          </cell>
        </row>
        <row r="3143">
          <cell r="A3143" t="str">
            <v>cty72091</v>
          </cell>
          <cell r="B3143" t="str">
            <v>Manati Municipio, PR</v>
          </cell>
        </row>
        <row r="3144">
          <cell r="A3144" t="str">
            <v>cty72021</v>
          </cell>
          <cell r="B3144" t="str">
            <v>Bayamon Municipio, PR</v>
          </cell>
        </row>
        <row r="3145">
          <cell r="A3145" t="str">
            <v>cty48173</v>
          </cell>
          <cell r="B3145" t="str">
            <v>Glasscock County, TX</v>
          </cell>
        </row>
        <row r="3146">
          <cell r="A3146" t="str">
            <v>cty48447</v>
          </cell>
          <cell r="B3146" t="str">
            <v>Throckmorton County, TX</v>
          </cell>
        </row>
        <row r="3147">
          <cell r="A3147" t="str">
            <v>cty72129</v>
          </cell>
          <cell r="B3147" t="str">
            <v>San Lorenzo Municipio, PR</v>
          </cell>
        </row>
        <row r="3148">
          <cell r="A3148" t="str">
            <v>cty72151</v>
          </cell>
          <cell r="B3148" t="str">
            <v>Yabucoa Municipio, PR</v>
          </cell>
        </row>
        <row r="3149">
          <cell r="A3149" t="str">
            <v>cty30051</v>
          </cell>
          <cell r="B3149" t="str">
            <v>Liberty County, MT</v>
          </cell>
        </row>
        <row r="3150">
          <cell r="A3150" t="str">
            <v>cty72119</v>
          </cell>
          <cell r="B3150" t="str">
            <v>Rio Grande Municipio, PR</v>
          </cell>
        </row>
        <row r="3151">
          <cell r="A3151" t="str">
            <v>cty48301</v>
          </cell>
          <cell r="B3151" t="str">
            <v>Loving County, TX</v>
          </cell>
        </row>
        <row r="3152">
          <cell r="A3152" t="str">
            <v>cty30107</v>
          </cell>
          <cell r="B3152" t="str">
            <v>Wheatland County, MT</v>
          </cell>
        </row>
        <row r="3153">
          <cell r="A3153" t="str">
            <v>cty72009</v>
          </cell>
          <cell r="B3153" t="str">
            <v>Aibonito Municipio, PR</v>
          </cell>
        </row>
        <row r="3154">
          <cell r="A3154" t="str">
            <v>cty31115</v>
          </cell>
          <cell r="B3154" t="str">
            <v>Loup County, NE</v>
          </cell>
        </row>
        <row r="3155">
          <cell r="A3155" t="str">
            <v>cty08079</v>
          </cell>
          <cell r="B3155" t="str">
            <v>Mineral County, CO</v>
          </cell>
        </row>
        <row r="3156">
          <cell r="A3156" t="str">
            <v>cty72023</v>
          </cell>
          <cell r="B3156" t="str">
            <v>Cabo Rojo Municipio, PR</v>
          </cell>
        </row>
        <row r="3157">
          <cell r="A3157" t="str">
            <v>cty72013</v>
          </cell>
          <cell r="B3157" t="str">
            <v>Arecibo Municipio, PR</v>
          </cell>
        </row>
        <row r="3158">
          <cell r="A3158" t="str">
            <v>cty72105</v>
          </cell>
          <cell r="B3158" t="str">
            <v>Naranjito Municipio, PR</v>
          </cell>
        </row>
        <row r="3159">
          <cell r="A3159" t="str">
            <v>cty30055</v>
          </cell>
          <cell r="B3159" t="str">
            <v>McCone County, MT</v>
          </cell>
        </row>
        <row r="3160">
          <cell r="A3160" t="str">
            <v>cty72057</v>
          </cell>
          <cell r="B3160" t="str">
            <v>Guayama Municipio, PR</v>
          </cell>
        </row>
        <row r="3161">
          <cell r="A3161" t="str">
            <v>cty31007</v>
          </cell>
          <cell r="B3161" t="str">
            <v>Banner County, NE</v>
          </cell>
        </row>
        <row r="3162">
          <cell r="A3162" t="str">
            <v>cty72153</v>
          </cell>
          <cell r="B3162" t="str">
            <v>Yauco Municipio, PR</v>
          </cell>
        </row>
        <row r="3163">
          <cell r="A3163" t="str">
            <v>cty72061</v>
          </cell>
          <cell r="B3163" t="str">
            <v>Guaynabo Municipio, PR</v>
          </cell>
        </row>
        <row r="3164">
          <cell r="A3164" t="str">
            <v>cty46119</v>
          </cell>
          <cell r="B3164" t="str">
            <v>Sully County, SD</v>
          </cell>
        </row>
        <row r="3165">
          <cell r="A3165" t="str">
            <v>cty41055</v>
          </cell>
          <cell r="B3165" t="str">
            <v>Sherman County, OR</v>
          </cell>
        </row>
        <row r="3166">
          <cell r="A3166" t="str">
            <v>cty31171</v>
          </cell>
          <cell r="B3166" t="str">
            <v>Thomas County, NE</v>
          </cell>
        </row>
        <row r="3167">
          <cell r="A3167" t="str">
            <v>cty30037</v>
          </cell>
          <cell r="B3167" t="str">
            <v>Golden Valley County, MT</v>
          </cell>
        </row>
        <row r="3168">
          <cell r="A3168" t="str">
            <v>cty48235</v>
          </cell>
          <cell r="B3168" t="str">
            <v>Irion County, TX</v>
          </cell>
        </row>
        <row r="3169">
          <cell r="A3169" t="str">
            <v>cty31005</v>
          </cell>
          <cell r="B3169" t="str">
            <v>Arthur County, NE</v>
          </cell>
        </row>
        <row r="3170">
          <cell r="A3170" t="str">
            <v>cty48413</v>
          </cell>
          <cell r="B3170" t="str">
            <v>Schleicher County, TX</v>
          </cell>
        </row>
        <row r="3171">
          <cell r="A3171" t="str">
            <v>cty72073</v>
          </cell>
          <cell r="B3171" t="str">
            <v>Jayuya Municipio, PR</v>
          </cell>
        </row>
        <row r="3172">
          <cell r="A3172" t="str">
            <v>cty32009</v>
          </cell>
          <cell r="B3172" t="str">
            <v>Esmeralda County, NV</v>
          </cell>
        </row>
        <row r="3173">
          <cell r="A3173" t="str">
            <v>cty30059</v>
          </cell>
          <cell r="B3173" t="str">
            <v>Meagher County, MT</v>
          </cell>
        </row>
        <row r="3174">
          <cell r="A3174" t="str">
            <v>cty32011</v>
          </cell>
          <cell r="B3174" t="str">
            <v>Eureka County, NV</v>
          </cell>
        </row>
        <row r="3175">
          <cell r="A3175" t="str">
            <v>cty72145</v>
          </cell>
          <cell r="B3175" t="str">
            <v>Vega Baja Municipio, PR</v>
          </cell>
        </row>
        <row r="3176">
          <cell r="A3176" t="str">
            <v>cty72111</v>
          </cell>
          <cell r="B3176" t="str">
            <v>Penuelas Municipio, PR</v>
          </cell>
        </row>
        <row r="3177">
          <cell r="A3177" t="str">
            <v>cty02100</v>
          </cell>
          <cell r="B3177" t="str">
            <v>Haines Borough, AK</v>
          </cell>
        </row>
        <row r="3178">
          <cell r="A3178" t="str">
            <v>cty20187</v>
          </cell>
          <cell r="B3178" t="str">
            <v>Stanton County, KS</v>
          </cell>
        </row>
        <row r="3179">
          <cell r="A3179" t="str">
            <v>cty72043</v>
          </cell>
          <cell r="B3179" t="str">
            <v>Coamo Municipio, PR</v>
          </cell>
        </row>
        <row r="3180">
          <cell r="A3180" t="str">
            <v>cty31103</v>
          </cell>
          <cell r="B3180" t="str">
            <v>Keya Paha County, NE</v>
          </cell>
        </row>
        <row r="3181">
          <cell r="A3181" t="str">
            <v>cty08111</v>
          </cell>
          <cell r="B3181" t="str">
            <v>San Juan County, CO</v>
          </cell>
        </row>
        <row r="3182">
          <cell r="A3182" t="str">
            <v>cty49033</v>
          </cell>
          <cell r="B3182" t="str">
            <v>Rich County, UT</v>
          </cell>
        </row>
        <row r="3183">
          <cell r="A3183" t="str">
            <v>cty72085</v>
          </cell>
          <cell r="B3183" t="str">
            <v>Las Piedras Municipio, PR</v>
          </cell>
        </row>
        <row r="3184">
          <cell r="A3184" t="str">
            <v>cty08017</v>
          </cell>
          <cell r="B3184" t="str">
            <v>Cheyenne County, CO</v>
          </cell>
        </row>
        <row r="3185">
          <cell r="A3185" t="str">
            <v>cty20075</v>
          </cell>
          <cell r="B3185" t="str">
            <v>Hamilton County, KS</v>
          </cell>
        </row>
        <row r="3186">
          <cell r="A3186" t="str">
            <v>cty16033</v>
          </cell>
          <cell r="B3186" t="str">
            <v>Clark County, ID</v>
          </cell>
        </row>
        <row r="3187">
          <cell r="A3187" t="str">
            <v>cty30075</v>
          </cell>
          <cell r="B3187" t="str">
            <v>Powder River County, MT</v>
          </cell>
        </row>
        <row r="3188">
          <cell r="A3188" t="str">
            <v>cty72097</v>
          </cell>
          <cell r="B3188" t="str">
            <v>Mayaguez Municipio, PR</v>
          </cell>
        </row>
        <row r="3189">
          <cell r="A3189" t="str">
            <v>cty72123</v>
          </cell>
          <cell r="B3189" t="str">
            <v>Salinas Municipio, PR</v>
          </cell>
        </row>
        <row r="3190">
          <cell r="A3190" t="str">
            <v>cty35003</v>
          </cell>
          <cell r="B3190" t="str">
            <v>Catron County, NM</v>
          </cell>
        </row>
        <row r="3191">
          <cell r="A3191" t="str">
            <v>cty72051</v>
          </cell>
          <cell r="B3191" t="str">
            <v>Dorado Municipio, PR</v>
          </cell>
        </row>
        <row r="3192">
          <cell r="A3192" t="str">
            <v>cty72107</v>
          </cell>
          <cell r="B3192" t="str">
            <v>Orocovis Municipio, PR</v>
          </cell>
        </row>
        <row r="3193">
          <cell r="A3193" t="str">
            <v>cty48443</v>
          </cell>
          <cell r="B3193" t="str">
            <v>Terrell County, TX</v>
          </cell>
        </row>
        <row r="3194">
          <cell r="A3194" t="str">
            <v>cty72067</v>
          </cell>
          <cell r="B3194" t="str">
            <v>Hormigueros Municipio, PR</v>
          </cell>
        </row>
        <row r="3195">
          <cell r="A3195" t="str">
            <v>cty72143</v>
          </cell>
          <cell r="B3195" t="str">
            <v>Vega Alta Municipio, PR</v>
          </cell>
        </row>
        <row r="3196">
          <cell r="A3196" t="str">
            <v>cty06003</v>
          </cell>
          <cell r="B3196" t="str">
            <v>Alpine County, CA</v>
          </cell>
        </row>
        <row r="3197">
          <cell r="A3197" t="str">
            <v>cty48137</v>
          </cell>
          <cell r="B3197" t="str">
            <v>Edwards County, TX</v>
          </cell>
        </row>
        <row r="3198">
          <cell r="A3198" t="str">
            <v>cty72069</v>
          </cell>
          <cell r="B3198" t="str">
            <v>Humacao Municipio, PR</v>
          </cell>
        </row>
        <row r="3199">
          <cell r="A3199" t="str">
            <v>cty48271</v>
          </cell>
          <cell r="B3199" t="str">
            <v>Kinney County, TX</v>
          </cell>
        </row>
        <row r="3200">
          <cell r="A3200" t="str">
            <v>cty48263</v>
          </cell>
          <cell r="B3200" t="str">
            <v>Kent County, TX</v>
          </cell>
        </row>
        <row r="3201">
          <cell r="A3201" t="str">
            <v>cty72027</v>
          </cell>
          <cell r="B3201" t="str">
            <v>Camuy Municipio, PR</v>
          </cell>
        </row>
        <row r="3202">
          <cell r="A3202" t="str">
            <v>cty41069</v>
          </cell>
          <cell r="B3202" t="str">
            <v>Wheeler County, OR</v>
          </cell>
        </row>
        <row r="3203">
          <cell r="A3203" t="str">
            <v>cty46095</v>
          </cell>
          <cell r="B3203" t="str">
            <v>Mellette County, SD</v>
          </cell>
        </row>
        <row r="3204">
          <cell r="A3204" t="str">
            <v>cty72049</v>
          </cell>
          <cell r="B3204" t="str">
            <v>Culebra Municipio, PR</v>
          </cell>
        </row>
        <row r="3205">
          <cell r="A3205" t="str">
            <v>cty72053</v>
          </cell>
          <cell r="B3205" t="str">
            <v>Fajardo Municipio, PR</v>
          </cell>
        </row>
        <row r="3206">
          <cell r="A3206" t="str">
            <v>cty08053</v>
          </cell>
          <cell r="B3206" t="str">
            <v>Hinsdale County, CO</v>
          </cell>
        </row>
        <row r="3207">
          <cell r="A3207" t="str">
            <v>cty72019</v>
          </cell>
          <cell r="B3207" t="str">
            <v>Barranquitas Municipio, PR</v>
          </cell>
        </row>
        <row r="3208">
          <cell r="A3208" t="str">
            <v>cty72033</v>
          </cell>
          <cell r="B3208" t="str">
            <v>Catano Municipio, PR</v>
          </cell>
        </row>
        <row r="3209">
          <cell r="A3209" t="str">
            <v>cty72121</v>
          </cell>
          <cell r="B3209" t="str">
            <v>Sabana Grande Municipio, PR</v>
          </cell>
        </row>
        <row r="3210">
          <cell r="A3210" t="str">
            <v>cty48311</v>
          </cell>
          <cell r="B3210" t="str">
            <v>McMullen County, TX</v>
          </cell>
        </row>
        <row r="3211">
          <cell r="A3211" t="str">
            <v>cty48033</v>
          </cell>
          <cell r="B3211" t="str">
            <v>Borden County, TX</v>
          </cell>
        </row>
        <row r="3212">
          <cell r="A3212" t="str">
            <v>cty48261</v>
          </cell>
          <cell r="B3212" t="str">
            <v>Kenedy County, TX</v>
          </cell>
        </row>
        <row r="3213">
          <cell r="A3213" t="str">
            <v>cty72031</v>
          </cell>
          <cell r="B3213" t="str">
            <v>Carolina Municipio, PR</v>
          </cell>
        </row>
        <row r="3214">
          <cell r="A3214" t="str">
            <v>cty72093</v>
          </cell>
          <cell r="B3214" t="str">
            <v>Maricao Municipio, PR</v>
          </cell>
        </row>
        <row r="3215">
          <cell r="A3215" t="str">
            <v>cty28055</v>
          </cell>
          <cell r="B3215" t="str">
            <v>Issaquena County, MS</v>
          </cell>
        </row>
        <row r="3216">
          <cell r="A3216" t="str">
            <v>cty72045</v>
          </cell>
          <cell r="B3216" t="str">
            <v>Comerio Municipio, PR</v>
          </cell>
        </row>
        <row r="3217">
          <cell r="A3217" t="str">
            <v>cty48345</v>
          </cell>
          <cell r="B3217" t="str">
            <v>Motley County, TX</v>
          </cell>
        </row>
        <row r="3218">
          <cell r="A3218" t="str">
            <v>cty30011</v>
          </cell>
          <cell r="B3218" t="str">
            <v>Carter County, MT</v>
          </cell>
        </row>
        <row r="3219">
          <cell r="A3219" t="str">
            <v>cty72047</v>
          </cell>
          <cell r="B3219" t="str">
            <v>Corozal Municipio, PR</v>
          </cell>
        </row>
        <row r="3220">
          <cell r="A3220" t="str">
            <v>cty48105</v>
          </cell>
          <cell r="B3220" t="str">
            <v>Crockett County, TX</v>
          </cell>
        </row>
        <row r="3221">
          <cell r="A3221" t="str">
            <v>cty48101</v>
          </cell>
          <cell r="B3221" t="str">
            <v>Cottle County, TX</v>
          </cell>
        </row>
        <row r="3222">
          <cell r="A3222" t="str">
            <v>cty72101</v>
          </cell>
          <cell r="B3222" t="str">
            <v>Morovis Municipio, PR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hours_yr_rP_gP_pall"/>
    </sheetNames>
    <sheetDataSet>
      <sheetData sheetId="0">
        <row r="2">
          <cell r="A2" t="str">
            <v>cty20179</v>
          </cell>
          <cell r="B2" t="str">
            <v>Sheridan County, KS</v>
          </cell>
          <cell r="C2">
            <v>46</v>
          </cell>
        </row>
        <row r="3">
          <cell r="A3" t="str">
            <v>cty38011</v>
          </cell>
          <cell r="B3" t="str">
            <v>Bowman County, ND</v>
          </cell>
          <cell r="C3">
            <v>46</v>
          </cell>
        </row>
        <row r="4">
          <cell r="A4" t="str">
            <v>cty38013</v>
          </cell>
          <cell r="B4" t="str">
            <v>Burke County, ND</v>
          </cell>
          <cell r="C4">
            <v>46</v>
          </cell>
        </row>
        <row r="5">
          <cell r="A5" t="str">
            <v>cty38039</v>
          </cell>
          <cell r="B5" t="str">
            <v>Griggs County, ND</v>
          </cell>
          <cell r="C5">
            <v>45</v>
          </cell>
        </row>
        <row r="6">
          <cell r="A6" t="str">
            <v>cty38075</v>
          </cell>
          <cell r="B6" t="str">
            <v>Renville County, ND</v>
          </cell>
          <cell r="C6">
            <v>45</v>
          </cell>
        </row>
        <row r="7">
          <cell r="A7" t="str">
            <v>cty46003</v>
          </cell>
          <cell r="B7" t="str">
            <v>Aurora County, SD</v>
          </cell>
          <cell r="C7">
            <v>44</v>
          </cell>
        </row>
        <row r="8">
          <cell r="A8" t="str">
            <v>cty38065</v>
          </cell>
          <cell r="B8" t="str">
            <v>Oliver County, ND</v>
          </cell>
          <cell r="C8">
            <v>44</v>
          </cell>
        </row>
        <row r="9">
          <cell r="A9" t="str">
            <v>cty46025</v>
          </cell>
          <cell r="B9" t="str">
            <v>Clark County, SD</v>
          </cell>
          <cell r="C9">
            <v>43</v>
          </cell>
        </row>
        <row r="10">
          <cell r="A10" t="str">
            <v>cty38031</v>
          </cell>
          <cell r="B10" t="str">
            <v>Foster County, ND</v>
          </cell>
          <cell r="C10">
            <v>43</v>
          </cell>
        </row>
        <row r="11">
          <cell r="A11" t="str">
            <v>cty46045</v>
          </cell>
          <cell r="B11" t="str">
            <v>Edmunds County, SD</v>
          </cell>
          <cell r="C11">
            <v>43</v>
          </cell>
        </row>
        <row r="12">
          <cell r="A12" t="str">
            <v>cty46043</v>
          </cell>
          <cell r="B12" t="str">
            <v>Douglas County, SD</v>
          </cell>
          <cell r="C12">
            <v>43</v>
          </cell>
        </row>
        <row r="13">
          <cell r="A13" t="str">
            <v>cty38009</v>
          </cell>
          <cell r="B13" t="str">
            <v>Bottineau County, ND</v>
          </cell>
          <cell r="C13">
            <v>43</v>
          </cell>
        </row>
        <row r="14">
          <cell r="A14" t="str">
            <v>cty31071</v>
          </cell>
          <cell r="B14" t="str">
            <v>Garfield County, NE</v>
          </cell>
          <cell r="C14">
            <v>43</v>
          </cell>
        </row>
        <row r="15">
          <cell r="A15" t="str">
            <v>cty31163</v>
          </cell>
          <cell r="B15" t="str">
            <v>Sherman County, NE</v>
          </cell>
          <cell r="C15">
            <v>43</v>
          </cell>
        </row>
        <row r="16">
          <cell r="A16" t="str">
            <v>cty38045</v>
          </cell>
          <cell r="B16" t="str">
            <v>LaMoure County, ND</v>
          </cell>
          <cell r="C16">
            <v>42</v>
          </cell>
        </row>
        <row r="17">
          <cell r="A17" t="str">
            <v>cty30071</v>
          </cell>
          <cell r="B17" t="str">
            <v>Phillips County, MT</v>
          </cell>
          <cell r="C17">
            <v>42</v>
          </cell>
        </row>
        <row r="18">
          <cell r="A18" t="str">
            <v>cty19147</v>
          </cell>
          <cell r="B18" t="str">
            <v>Palo Alto County, IA</v>
          </cell>
          <cell r="C18">
            <v>42</v>
          </cell>
        </row>
        <row r="19">
          <cell r="A19" t="str">
            <v>cty20157</v>
          </cell>
          <cell r="B19" t="str">
            <v>Republic County, KS</v>
          </cell>
          <cell r="C19">
            <v>42</v>
          </cell>
        </row>
        <row r="20">
          <cell r="A20" t="str">
            <v>cty20153</v>
          </cell>
          <cell r="B20" t="str">
            <v>Rawlins County, KS</v>
          </cell>
          <cell r="C20">
            <v>42</v>
          </cell>
        </row>
        <row r="21">
          <cell r="A21" t="str">
            <v>cty20065</v>
          </cell>
          <cell r="B21" t="str">
            <v>Graham County, KS</v>
          </cell>
          <cell r="C21">
            <v>42</v>
          </cell>
        </row>
        <row r="22">
          <cell r="A22" t="str">
            <v>cty20137</v>
          </cell>
          <cell r="B22" t="str">
            <v>Norton County, KS</v>
          </cell>
          <cell r="C22">
            <v>42</v>
          </cell>
        </row>
        <row r="23">
          <cell r="A23" t="str">
            <v>cty30057</v>
          </cell>
          <cell r="B23" t="str">
            <v>Madison County, MT</v>
          </cell>
          <cell r="C23">
            <v>42</v>
          </cell>
        </row>
        <row r="24">
          <cell r="A24" t="str">
            <v>cty38063</v>
          </cell>
          <cell r="B24" t="str">
            <v>Nelson County, ND</v>
          </cell>
          <cell r="C24">
            <v>42</v>
          </cell>
        </row>
        <row r="25">
          <cell r="A25" t="str">
            <v>cty20101</v>
          </cell>
          <cell r="B25" t="str">
            <v>Lane County, KS</v>
          </cell>
          <cell r="C25">
            <v>42</v>
          </cell>
        </row>
        <row r="26">
          <cell r="A26" t="str">
            <v>cty20039</v>
          </cell>
          <cell r="B26" t="str">
            <v>Decatur County, KS</v>
          </cell>
          <cell r="C26">
            <v>42</v>
          </cell>
        </row>
        <row r="27">
          <cell r="A27" t="str">
            <v>cty46123</v>
          </cell>
          <cell r="B27" t="str">
            <v>Tripp County, SD</v>
          </cell>
          <cell r="C27">
            <v>41</v>
          </cell>
        </row>
        <row r="28">
          <cell r="A28" t="str">
            <v>cty46085</v>
          </cell>
          <cell r="B28" t="str">
            <v>Lyman County, SD</v>
          </cell>
          <cell r="C28">
            <v>41</v>
          </cell>
        </row>
        <row r="29">
          <cell r="A29" t="str">
            <v>cty20081</v>
          </cell>
          <cell r="B29" t="str">
            <v>Haskell County, KS</v>
          </cell>
          <cell r="C29">
            <v>41</v>
          </cell>
        </row>
        <row r="30">
          <cell r="A30" t="str">
            <v>cty31151</v>
          </cell>
          <cell r="B30" t="str">
            <v>Saline County, NE</v>
          </cell>
          <cell r="C30">
            <v>41</v>
          </cell>
        </row>
        <row r="31">
          <cell r="A31" t="str">
            <v>cty40045</v>
          </cell>
          <cell r="B31" t="str">
            <v>Ellis County, OK</v>
          </cell>
          <cell r="C31">
            <v>41</v>
          </cell>
        </row>
        <row r="32">
          <cell r="A32" t="str">
            <v>cty48017</v>
          </cell>
          <cell r="B32" t="str">
            <v>Bailey County, TX</v>
          </cell>
          <cell r="C32">
            <v>41</v>
          </cell>
        </row>
        <row r="33">
          <cell r="A33" t="str">
            <v>cty46039</v>
          </cell>
          <cell r="B33" t="str">
            <v>Deuel County, SD</v>
          </cell>
          <cell r="C33">
            <v>41</v>
          </cell>
        </row>
        <row r="34">
          <cell r="A34" t="str">
            <v>cty31143</v>
          </cell>
          <cell r="B34" t="str">
            <v>Polk County, NE</v>
          </cell>
          <cell r="C34">
            <v>41</v>
          </cell>
        </row>
        <row r="35">
          <cell r="A35" t="str">
            <v>cty31027</v>
          </cell>
          <cell r="B35" t="str">
            <v>Cedar County, NE</v>
          </cell>
          <cell r="C35">
            <v>41</v>
          </cell>
        </row>
        <row r="36">
          <cell r="A36" t="str">
            <v>cty46067</v>
          </cell>
          <cell r="B36" t="str">
            <v>Hutchinson County, SD</v>
          </cell>
          <cell r="C36">
            <v>41</v>
          </cell>
        </row>
        <row r="37">
          <cell r="A37" t="str">
            <v>cty31021</v>
          </cell>
          <cell r="B37" t="str">
            <v>Burt County, NE</v>
          </cell>
          <cell r="C37">
            <v>41</v>
          </cell>
        </row>
        <row r="38">
          <cell r="A38" t="str">
            <v>cty38049</v>
          </cell>
          <cell r="B38" t="str">
            <v>McHenry County, ND</v>
          </cell>
          <cell r="C38">
            <v>41</v>
          </cell>
        </row>
        <row r="39">
          <cell r="A39" t="str">
            <v>cty48023</v>
          </cell>
          <cell r="B39" t="str">
            <v>Baylor County, TX</v>
          </cell>
          <cell r="C39">
            <v>41</v>
          </cell>
        </row>
        <row r="40">
          <cell r="A40" t="str">
            <v>cty31003</v>
          </cell>
          <cell r="B40" t="str">
            <v>Antelope County, NE</v>
          </cell>
          <cell r="C40">
            <v>41</v>
          </cell>
        </row>
        <row r="41">
          <cell r="A41" t="str">
            <v>cty46061</v>
          </cell>
          <cell r="B41" t="str">
            <v>Hanson County, SD</v>
          </cell>
          <cell r="C41">
            <v>41</v>
          </cell>
        </row>
        <row r="42">
          <cell r="A42" t="str">
            <v>cty31031</v>
          </cell>
          <cell r="B42" t="str">
            <v>Cherry County, NE</v>
          </cell>
          <cell r="C42">
            <v>41</v>
          </cell>
        </row>
        <row r="43">
          <cell r="A43" t="str">
            <v>cty38027</v>
          </cell>
          <cell r="B43" t="str">
            <v>Eddy County, ND</v>
          </cell>
          <cell r="C43">
            <v>41</v>
          </cell>
        </row>
        <row r="44">
          <cell r="A44" t="str">
            <v>cty31169</v>
          </cell>
          <cell r="B44" t="str">
            <v>Thayer County, NE</v>
          </cell>
          <cell r="C44">
            <v>41</v>
          </cell>
        </row>
        <row r="45">
          <cell r="A45" t="str">
            <v>cty38071</v>
          </cell>
          <cell r="B45" t="str">
            <v>Ramsey County, ND</v>
          </cell>
          <cell r="C45">
            <v>40</v>
          </cell>
        </row>
        <row r="46">
          <cell r="A46" t="str">
            <v>cty38105</v>
          </cell>
          <cell r="B46" t="str">
            <v>Williams County, ND</v>
          </cell>
          <cell r="C46">
            <v>40</v>
          </cell>
        </row>
        <row r="47">
          <cell r="A47" t="str">
            <v>cty38019</v>
          </cell>
          <cell r="B47" t="str">
            <v>Cavalier County, ND</v>
          </cell>
          <cell r="C47">
            <v>40</v>
          </cell>
        </row>
        <row r="48">
          <cell r="A48" t="str">
            <v>cty20049</v>
          </cell>
          <cell r="B48" t="str">
            <v>Elk County, KS</v>
          </cell>
          <cell r="C48">
            <v>40</v>
          </cell>
        </row>
        <row r="49">
          <cell r="A49" t="str">
            <v>cty31039</v>
          </cell>
          <cell r="B49" t="str">
            <v>Cuming County, NE</v>
          </cell>
          <cell r="C49">
            <v>40</v>
          </cell>
        </row>
        <row r="50">
          <cell r="A50" t="str">
            <v>cty08095</v>
          </cell>
          <cell r="B50" t="str">
            <v>Phillips County, CO</v>
          </cell>
          <cell r="C50">
            <v>40</v>
          </cell>
        </row>
        <row r="51">
          <cell r="A51" t="str">
            <v>cty31063</v>
          </cell>
          <cell r="B51" t="str">
            <v>Frontier County, NE</v>
          </cell>
          <cell r="C51">
            <v>40</v>
          </cell>
        </row>
        <row r="52">
          <cell r="A52" t="str">
            <v>cty19021</v>
          </cell>
          <cell r="B52" t="str">
            <v>Buena Vista County, IA</v>
          </cell>
          <cell r="C52">
            <v>40</v>
          </cell>
        </row>
        <row r="53">
          <cell r="A53" t="str">
            <v>cty27063</v>
          </cell>
          <cell r="B53" t="str">
            <v>Jackson County, MN</v>
          </cell>
          <cell r="C53">
            <v>40</v>
          </cell>
        </row>
        <row r="54">
          <cell r="A54" t="str">
            <v>cty48079</v>
          </cell>
          <cell r="B54" t="str">
            <v>Cochran County, TX</v>
          </cell>
          <cell r="C54">
            <v>40</v>
          </cell>
        </row>
        <row r="55">
          <cell r="A55" t="str">
            <v>cty46049</v>
          </cell>
          <cell r="B55" t="str">
            <v>Faulk County, SD</v>
          </cell>
          <cell r="C55">
            <v>40</v>
          </cell>
        </row>
        <row r="56">
          <cell r="A56" t="str">
            <v>cty46005</v>
          </cell>
          <cell r="B56" t="str">
            <v>Beadle County, SD</v>
          </cell>
          <cell r="C56">
            <v>40</v>
          </cell>
        </row>
        <row r="57">
          <cell r="A57" t="str">
            <v>cty27129</v>
          </cell>
          <cell r="B57" t="str">
            <v>Renville County, MN</v>
          </cell>
          <cell r="C57">
            <v>40</v>
          </cell>
        </row>
        <row r="58">
          <cell r="A58" t="str">
            <v>cty48285</v>
          </cell>
          <cell r="B58" t="str">
            <v>Lavaca County, TX</v>
          </cell>
          <cell r="C58">
            <v>40</v>
          </cell>
        </row>
        <row r="59">
          <cell r="A59" t="str">
            <v>cty29151</v>
          </cell>
          <cell r="B59" t="str">
            <v>Osage County, MO</v>
          </cell>
          <cell r="C59">
            <v>40</v>
          </cell>
        </row>
        <row r="60">
          <cell r="A60" t="str">
            <v>cty19091</v>
          </cell>
          <cell r="B60" t="str">
            <v>Humboldt County, IA</v>
          </cell>
          <cell r="C60">
            <v>40</v>
          </cell>
        </row>
        <row r="61">
          <cell r="A61" t="str">
            <v>cty27081</v>
          </cell>
          <cell r="B61" t="str">
            <v>Lincoln County, MN</v>
          </cell>
          <cell r="C61">
            <v>40</v>
          </cell>
        </row>
        <row r="62">
          <cell r="A62" t="str">
            <v>cty31057</v>
          </cell>
          <cell r="B62" t="str">
            <v>Dundy County, NE</v>
          </cell>
          <cell r="C62">
            <v>40</v>
          </cell>
        </row>
        <row r="63">
          <cell r="A63" t="str">
            <v>cty38037</v>
          </cell>
          <cell r="B63" t="str">
            <v>Grant County, ND</v>
          </cell>
          <cell r="C63">
            <v>40</v>
          </cell>
        </row>
        <row r="64">
          <cell r="A64" t="str">
            <v>cty31167</v>
          </cell>
          <cell r="B64" t="str">
            <v>Stanton County, NE</v>
          </cell>
          <cell r="C64">
            <v>40</v>
          </cell>
        </row>
        <row r="65">
          <cell r="A65" t="str">
            <v>cty38025</v>
          </cell>
          <cell r="B65" t="str">
            <v>Dunn County, ND</v>
          </cell>
          <cell r="C65">
            <v>40</v>
          </cell>
        </row>
        <row r="66">
          <cell r="A66" t="str">
            <v>cty46057</v>
          </cell>
          <cell r="B66" t="str">
            <v>Hamlin County, SD</v>
          </cell>
          <cell r="C66">
            <v>40</v>
          </cell>
        </row>
        <row r="67">
          <cell r="A67" t="str">
            <v>cty46097</v>
          </cell>
          <cell r="B67" t="str">
            <v>Miner County, SD</v>
          </cell>
          <cell r="C67">
            <v>40</v>
          </cell>
        </row>
        <row r="68">
          <cell r="A68" t="str">
            <v>cty40055</v>
          </cell>
          <cell r="B68" t="str">
            <v>Greer County, OK</v>
          </cell>
          <cell r="C68">
            <v>40</v>
          </cell>
        </row>
        <row r="69">
          <cell r="A69" t="str">
            <v>cty46015</v>
          </cell>
          <cell r="B69" t="str">
            <v>Brule County, SD</v>
          </cell>
          <cell r="C69">
            <v>40</v>
          </cell>
        </row>
        <row r="70">
          <cell r="A70" t="str">
            <v>cty46023</v>
          </cell>
          <cell r="B70" t="str">
            <v>Charles Mix County, SD</v>
          </cell>
          <cell r="C70">
            <v>39</v>
          </cell>
        </row>
        <row r="71">
          <cell r="A71" t="str">
            <v>cty40077</v>
          </cell>
          <cell r="B71" t="str">
            <v>Latimer County, OK</v>
          </cell>
          <cell r="C71">
            <v>39</v>
          </cell>
        </row>
        <row r="72">
          <cell r="A72" t="str">
            <v>cty46027</v>
          </cell>
          <cell r="B72" t="str">
            <v>Clay County, SD</v>
          </cell>
          <cell r="C72">
            <v>39</v>
          </cell>
        </row>
        <row r="73">
          <cell r="A73" t="str">
            <v>cty40007</v>
          </cell>
          <cell r="B73" t="str">
            <v>Beaver County, OK</v>
          </cell>
          <cell r="C73">
            <v>39</v>
          </cell>
        </row>
        <row r="74">
          <cell r="A74" t="str">
            <v>cty19027</v>
          </cell>
          <cell r="B74" t="str">
            <v>Carroll County, IA</v>
          </cell>
          <cell r="C74">
            <v>39</v>
          </cell>
        </row>
        <row r="75">
          <cell r="A75" t="str">
            <v>cty27173</v>
          </cell>
          <cell r="B75" t="str">
            <v>Yellow Medicine County, MN</v>
          </cell>
          <cell r="C75">
            <v>39</v>
          </cell>
        </row>
        <row r="76">
          <cell r="A76" t="str">
            <v>cty19131</v>
          </cell>
          <cell r="B76" t="str">
            <v>Mitchell County, IA</v>
          </cell>
          <cell r="C76">
            <v>39</v>
          </cell>
        </row>
        <row r="77">
          <cell r="A77" t="str">
            <v>cty27101</v>
          </cell>
          <cell r="B77" t="str">
            <v>Murray County, MN</v>
          </cell>
          <cell r="C77">
            <v>39</v>
          </cell>
        </row>
        <row r="78">
          <cell r="A78" t="str">
            <v>cty31133</v>
          </cell>
          <cell r="B78" t="str">
            <v>Pawnee County, NE</v>
          </cell>
          <cell r="C78">
            <v>39</v>
          </cell>
        </row>
        <row r="79">
          <cell r="A79" t="str">
            <v>cty35059</v>
          </cell>
          <cell r="B79" t="str">
            <v>Union County, NM</v>
          </cell>
          <cell r="C79">
            <v>39</v>
          </cell>
        </row>
        <row r="80">
          <cell r="A80" t="str">
            <v>cty30099</v>
          </cell>
          <cell r="B80" t="str">
            <v>Teton County, MT</v>
          </cell>
          <cell r="C80">
            <v>39</v>
          </cell>
        </row>
        <row r="81">
          <cell r="A81" t="str">
            <v>cty20063</v>
          </cell>
          <cell r="B81" t="str">
            <v>Gove County, KS</v>
          </cell>
          <cell r="C81">
            <v>39</v>
          </cell>
        </row>
        <row r="82">
          <cell r="A82" t="str">
            <v>cty17155</v>
          </cell>
          <cell r="B82" t="str">
            <v>Putnam County, IL</v>
          </cell>
          <cell r="C82">
            <v>39</v>
          </cell>
        </row>
        <row r="83">
          <cell r="A83" t="str">
            <v>cty38077</v>
          </cell>
          <cell r="B83" t="str">
            <v>Richland County, ND</v>
          </cell>
          <cell r="C83">
            <v>39</v>
          </cell>
        </row>
        <row r="84">
          <cell r="A84" t="str">
            <v>cty31127</v>
          </cell>
          <cell r="B84" t="str">
            <v>Nemaha County, NE</v>
          </cell>
          <cell r="C84">
            <v>39</v>
          </cell>
        </row>
        <row r="85">
          <cell r="A85" t="str">
            <v>cty27155</v>
          </cell>
          <cell r="B85" t="str">
            <v>Traverse County, MN</v>
          </cell>
          <cell r="C85">
            <v>39</v>
          </cell>
        </row>
        <row r="86">
          <cell r="A86" t="str">
            <v>cty19089</v>
          </cell>
          <cell r="B86" t="str">
            <v>Howard County, IA</v>
          </cell>
          <cell r="C86">
            <v>39</v>
          </cell>
        </row>
        <row r="87">
          <cell r="A87" t="str">
            <v>cty19161</v>
          </cell>
          <cell r="B87" t="str">
            <v>Sac County, IA</v>
          </cell>
          <cell r="C87">
            <v>39</v>
          </cell>
        </row>
        <row r="88">
          <cell r="A88" t="str">
            <v>cty19047</v>
          </cell>
          <cell r="B88" t="str">
            <v>Crawford County, IA</v>
          </cell>
          <cell r="C88">
            <v>39</v>
          </cell>
        </row>
        <row r="89">
          <cell r="A89" t="str">
            <v>cty27125</v>
          </cell>
          <cell r="B89" t="str">
            <v>Red Lake County, MN</v>
          </cell>
          <cell r="C89">
            <v>39</v>
          </cell>
        </row>
        <row r="90">
          <cell r="A90" t="str">
            <v>cty27089</v>
          </cell>
          <cell r="B90" t="str">
            <v>Marshall County, MN</v>
          </cell>
          <cell r="C90">
            <v>39</v>
          </cell>
        </row>
        <row r="91">
          <cell r="A91" t="str">
            <v>cty29171</v>
          </cell>
          <cell r="B91" t="str">
            <v>Putnam County, MO</v>
          </cell>
          <cell r="C91">
            <v>39</v>
          </cell>
        </row>
        <row r="92">
          <cell r="A92" t="str">
            <v>cty20109</v>
          </cell>
          <cell r="B92" t="str">
            <v>Logan County, KS</v>
          </cell>
          <cell r="C92">
            <v>39</v>
          </cell>
        </row>
        <row r="93">
          <cell r="A93" t="str">
            <v>cty46073</v>
          </cell>
          <cell r="B93" t="str">
            <v>Jerauld County, SD</v>
          </cell>
          <cell r="C93">
            <v>39</v>
          </cell>
        </row>
        <row r="94">
          <cell r="A94" t="str">
            <v>cty19107</v>
          </cell>
          <cell r="B94" t="str">
            <v>Keokuk County, IA</v>
          </cell>
          <cell r="C94">
            <v>39</v>
          </cell>
        </row>
        <row r="95">
          <cell r="A95" t="str">
            <v>cty20183</v>
          </cell>
          <cell r="B95" t="str">
            <v>Smith County, KS</v>
          </cell>
          <cell r="C95">
            <v>39</v>
          </cell>
        </row>
        <row r="96">
          <cell r="A96" t="str">
            <v>cty31089</v>
          </cell>
          <cell r="B96" t="str">
            <v>Holt County, NE</v>
          </cell>
          <cell r="C96">
            <v>39</v>
          </cell>
        </row>
        <row r="97">
          <cell r="A97" t="str">
            <v>cty19005</v>
          </cell>
          <cell r="B97" t="str">
            <v>Allamakee County, IA</v>
          </cell>
          <cell r="C97">
            <v>39</v>
          </cell>
        </row>
        <row r="98">
          <cell r="A98" t="str">
            <v>cty17085</v>
          </cell>
          <cell r="B98" t="str">
            <v>Jo Daviess County, IL</v>
          </cell>
          <cell r="C98">
            <v>39</v>
          </cell>
        </row>
        <row r="99">
          <cell r="A99" t="str">
            <v>cty20029</v>
          </cell>
          <cell r="B99" t="str">
            <v>Cloud County, KS</v>
          </cell>
          <cell r="C99">
            <v>39</v>
          </cell>
        </row>
        <row r="100">
          <cell r="A100" t="str">
            <v>cty55047</v>
          </cell>
          <cell r="B100" t="str">
            <v>Green Lake County, WI</v>
          </cell>
          <cell r="C100">
            <v>39</v>
          </cell>
        </row>
        <row r="101">
          <cell r="A101" t="str">
            <v>cty38043</v>
          </cell>
          <cell r="B101" t="str">
            <v>Kidder County, ND</v>
          </cell>
          <cell r="C101">
            <v>39</v>
          </cell>
        </row>
        <row r="102">
          <cell r="A102" t="str">
            <v>cty29227</v>
          </cell>
          <cell r="B102" t="str">
            <v>Worth County, MO</v>
          </cell>
          <cell r="C102">
            <v>39</v>
          </cell>
        </row>
        <row r="103">
          <cell r="A103" t="str">
            <v>cty31041</v>
          </cell>
          <cell r="B103" t="str">
            <v>Custer County, NE</v>
          </cell>
          <cell r="C103">
            <v>39</v>
          </cell>
        </row>
        <row r="104">
          <cell r="A104" t="str">
            <v>cty31023</v>
          </cell>
          <cell r="B104" t="str">
            <v>Butler County, NE</v>
          </cell>
          <cell r="C104">
            <v>39</v>
          </cell>
        </row>
        <row r="105">
          <cell r="A105" t="str">
            <v>cty31179</v>
          </cell>
          <cell r="B105" t="str">
            <v>Wayne County, NE</v>
          </cell>
          <cell r="C105">
            <v>39</v>
          </cell>
        </row>
        <row r="106">
          <cell r="A106" t="str">
            <v>cty19109</v>
          </cell>
          <cell r="B106" t="str">
            <v>Kossuth County, IA</v>
          </cell>
          <cell r="C106">
            <v>39</v>
          </cell>
        </row>
        <row r="107">
          <cell r="A107" t="str">
            <v>cty27133</v>
          </cell>
          <cell r="B107" t="str">
            <v>Rock County, MN</v>
          </cell>
          <cell r="C107">
            <v>39</v>
          </cell>
        </row>
        <row r="108">
          <cell r="A108" t="str">
            <v>cty38097</v>
          </cell>
          <cell r="B108" t="str">
            <v>Traill County, ND</v>
          </cell>
          <cell r="C108">
            <v>39</v>
          </cell>
        </row>
        <row r="109">
          <cell r="A109" t="str">
            <v>cty20131</v>
          </cell>
          <cell r="B109" t="str">
            <v>Nemaha County, KS</v>
          </cell>
          <cell r="C109">
            <v>39</v>
          </cell>
        </row>
        <row r="110">
          <cell r="A110" t="str">
            <v>cty48009</v>
          </cell>
          <cell r="B110" t="str">
            <v>Archer County, TX</v>
          </cell>
          <cell r="C110">
            <v>39</v>
          </cell>
        </row>
        <row r="111">
          <cell r="A111" t="str">
            <v>cty31015</v>
          </cell>
          <cell r="B111" t="str">
            <v>Boyd County, NE</v>
          </cell>
          <cell r="C111">
            <v>39</v>
          </cell>
        </row>
        <row r="112">
          <cell r="A112" t="str">
            <v>cty48065</v>
          </cell>
          <cell r="B112" t="str">
            <v>Carson County, TX</v>
          </cell>
          <cell r="C112">
            <v>39</v>
          </cell>
        </row>
        <row r="113">
          <cell r="A113" t="str">
            <v>cty27073</v>
          </cell>
          <cell r="B113" t="str">
            <v>Lac qui Parle County, MN</v>
          </cell>
          <cell r="C113">
            <v>39</v>
          </cell>
        </row>
        <row r="114">
          <cell r="A114" t="str">
            <v>cty27107</v>
          </cell>
          <cell r="B114" t="str">
            <v>Norman County, MN</v>
          </cell>
          <cell r="C114">
            <v>39</v>
          </cell>
        </row>
        <row r="115">
          <cell r="A115" t="str">
            <v>cty27051</v>
          </cell>
          <cell r="B115" t="str">
            <v>Grant County, MN</v>
          </cell>
          <cell r="C115">
            <v>39</v>
          </cell>
        </row>
        <row r="116">
          <cell r="A116" t="str">
            <v>cty48131</v>
          </cell>
          <cell r="B116" t="str">
            <v>Duval County, TX</v>
          </cell>
          <cell r="C116">
            <v>39</v>
          </cell>
        </row>
        <row r="117">
          <cell r="A117" t="str">
            <v>cty31105</v>
          </cell>
          <cell r="B117" t="str">
            <v>Kimball County, NE</v>
          </cell>
          <cell r="C117">
            <v>39</v>
          </cell>
        </row>
        <row r="118">
          <cell r="A118" t="str">
            <v>cty46129</v>
          </cell>
          <cell r="B118" t="str">
            <v>Walworth County, SD</v>
          </cell>
          <cell r="C118">
            <v>38</v>
          </cell>
        </row>
        <row r="119">
          <cell r="A119" t="str">
            <v>cty46031</v>
          </cell>
          <cell r="B119" t="str">
            <v>Corson County, SD</v>
          </cell>
          <cell r="C119">
            <v>38</v>
          </cell>
        </row>
        <row r="120">
          <cell r="A120" t="str">
            <v>cty46007</v>
          </cell>
          <cell r="B120" t="str">
            <v>Bennett County, SD</v>
          </cell>
          <cell r="C120">
            <v>38</v>
          </cell>
        </row>
        <row r="121">
          <cell r="A121" t="str">
            <v>cty46013</v>
          </cell>
          <cell r="B121" t="str">
            <v>Brown County, SD</v>
          </cell>
          <cell r="C121">
            <v>38</v>
          </cell>
        </row>
        <row r="122">
          <cell r="A122" t="str">
            <v>cty19071</v>
          </cell>
          <cell r="B122" t="str">
            <v>Fremont County, IA</v>
          </cell>
          <cell r="C122">
            <v>38</v>
          </cell>
        </row>
        <row r="123">
          <cell r="A123" t="str">
            <v>cty38067</v>
          </cell>
          <cell r="B123" t="str">
            <v>Pembina County, ND</v>
          </cell>
          <cell r="C123">
            <v>38</v>
          </cell>
        </row>
        <row r="124">
          <cell r="A124" t="str">
            <v>cty46115</v>
          </cell>
          <cell r="B124" t="str">
            <v>Spink County, SD</v>
          </cell>
          <cell r="C124">
            <v>38</v>
          </cell>
        </row>
        <row r="125">
          <cell r="A125" t="str">
            <v>cty27023</v>
          </cell>
          <cell r="B125" t="str">
            <v>Chippewa County, MN</v>
          </cell>
          <cell r="C125">
            <v>38</v>
          </cell>
        </row>
        <row r="126">
          <cell r="A126" t="str">
            <v>cty20195</v>
          </cell>
          <cell r="B126" t="str">
            <v>Trego County, KS</v>
          </cell>
          <cell r="C126">
            <v>38</v>
          </cell>
        </row>
        <row r="127">
          <cell r="A127" t="str">
            <v>cty19167</v>
          </cell>
          <cell r="B127" t="str">
            <v>Sioux County, IA</v>
          </cell>
          <cell r="C127">
            <v>38</v>
          </cell>
        </row>
        <row r="128">
          <cell r="A128" t="str">
            <v>cty55011</v>
          </cell>
          <cell r="B128" t="str">
            <v>Buffalo County, WI</v>
          </cell>
          <cell r="C128">
            <v>38</v>
          </cell>
        </row>
        <row r="129">
          <cell r="A129" t="str">
            <v>cty48461</v>
          </cell>
          <cell r="B129" t="str">
            <v>Upton County, TX</v>
          </cell>
          <cell r="C129">
            <v>38</v>
          </cell>
        </row>
        <row r="130">
          <cell r="A130" t="str">
            <v>cty48125</v>
          </cell>
          <cell r="B130" t="str">
            <v>Dickens County, TX</v>
          </cell>
          <cell r="C130">
            <v>38</v>
          </cell>
        </row>
        <row r="131">
          <cell r="A131" t="str">
            <v>cty19055</v>
          </cell>
          <cell r="B131" t="str">
            <v>Delaware County, IA</v>
          </cell>
          <cell r="C131">
            <v>38</v>
          </cell>
        </row>
        <row r="132">
          <cell r="A132" t="str">
            <v>cty46051</v>
          </cell>
          <cell r="B132" t="str">
            <v>Grant County, SD</v>
          </cell>
          <cell r="C132">
            <v>38</v>
          </cell>
        </row>
        <row r="133">
          <cell r="A133" t="str">
            <v>cty19121</v>
          </cell>
          <cell r="B133" t="str">
            <v>Madison County, IA</v>
          </cell>
          <cell r="C133">
            <v>38</v>
          </cell>
        </row>
        <row r="134">
          <cell r="A134" t="str">
            <v>cty27011</v>
          </cell>
          <cell r="B134" t="str">
            <v>Big Stone County, MN</v>
          </cell>
          <cell r="C134">
            <v>38</v>
          </cell>
        </row>
        <row r="135">
          <cell r="A135" t="str">
            <v>cty30091</v>
          </cell>
          <cell r="B135" t="str">
            <v>Sheridan County, MT</v>
          </cell>
          <cell r="C135">
            <v>38</v>
          </cell>
        </row>
        <row r="136">
          <cell r="A136" t="str">
            <v>cty19061</v>
          </cell>
          <cell r="B136" t="str">
            <v>Dubuque County, IA</v>
          </cell>
          <cell r="C136">
            <v>38</v>
          </cell>
        </row>
        <row r="137">
          <cell r="A137" t="str">
            <v>cty48115</v>
          </cell>
          <cell r="B137" t="str">
            <v>Dawson County, TX</v>
          </cell>
          <cell r="C137">
            <v>38</v>
          </cell>
        </row>
        <row r="138">
          <cell r="A138" t="str">
            <v>cty31049</v>
          </cell>
          <cell r="B138" t="str">
            <v>Deuel County, NE</v>
          </cell>
          <cell r="C138">
            <v>38</v>
          </cell>
        </row>
        <row r="139">
          <cell r="A139" t="str">
            <v>cty08117</v>
          </cell>
          <cell r="B139" t="str">
            <v>Summit County, CO</v>
          </cell>
          <cell r="C139">
            <v>38</v>
          </cell>
        </row>
        <row r="140">
          <cell r="A140" t="str">
            <v>cty48255</v>
          </cell>
          <cell r="B140" t="str">
            <v>Karnes County, TX</v>
          </cell>
          <cell r="C140">
            <v>38</v>
          </cell>
        </row>
        <row r="141">
          <cell r="A141" t="str">
            <v>cty48051</v>
          </cell>
          <cell r="B141" t="str">
            <v>Burleson County, TX</v>
          </cell>
          <cell r="C141">
            <v>38</v>
          </cell>
        </row>
        <row r="142">
          <cell r="A142" t="str">
            <v>cty38041</v>
          </cell>
          <cell r="B142" t="str">
            <v>Hettinger County, ND</v>
          </cell>
          <cell r="C142">
            <v>38</v>
          </cell>
        </row>
        <row r="143">
          <cell r="A143" t="str">
            <v>cty31061</v>
          </cell>
          <cell r="B143" t="str">
            <v>Franklin County, NE</v>
          </cell>
          <cell r="C143">
            <v>38</v>
          </cell>
        </row>
        <row r="144">
          <cell r="A144" t="str">
            <v>cty38099</v>
          </cell>
          <cell r="B144" t="str">
            <v>Walsh County, ND</v>
          </cell>
          <cell r="C144">
            <v>38</v>
          </cell>
        </row>
        <row r="145">
          <cell r="A145" t="str">
            <v>cty27033</v>
          </cell>
          <cell r="B145" t="str">
            <v>Cottonwood County, MN</v>
          </cell>
          <cell r="C145">
            <v>38</v>
          </cell>
        </row>
        <row r="146">
          <cell r="A146" t="str">
            <v>cty48369</v>
          </cell>
          <cell r="B146" t="str">
            <v>Parmer County, TX</v>
          </cell>
          <cell r="C146">
            <v>38</v>
          </cell>
        </row>
        <row r="147">
          <cell r="A147" t="str">
            <v>cty19095</v>
          </cell>
          <cell r="B147" t="str">
            <v>Iowa County, IA</v>
          </cell>
          <cell r="C147">
            <v>38</v>
          </cell>
        </row>
        <row r="148">
          <cell r="A148" t="str">
            <v>cty05147</v>
          </cell>
          <cell r="B148" t="str">
            <v>Woodruff County, AR</v>
          </cell>
          <cell r="C148">
            <v>38</v>
          </cell>
        </row>
        <row r="149">
          <cell r="A149" t="str">
            <v>cty48019</v>
          </cell>
          <cell r="B149" t="str">
            <v>Bandera County, TX</v>
          </cell>
          <cell r="C149">
            <v>38</v>
          </cell>
        </row>
        <row r="150">
          <cell r="A150" t="str">
            <v>cty31073</v>
          </cell>
          <cell r="B150" t="str">
            <v>Gosper County, NE</v>
          </cell>
          <cell r="C150">
            <v>38</v>
          </cell>
        </row>
        <row r="151">
          <cell r="A151" t="str">
            <v>cty56045</v>
          </cell>
          <cell r="B151" t="str">
            <v>Weston County, WY</v>
          </cell>
          <cell r="C151">
            <v>38</v>
          </cell>
        </row>
        <row r="152">
          <cell r="A152" t="str">
            <v>cty27161</v>
          </cell>
          <cell r="B152" t="str">
            <v>Waseca County, MN</v>
          </cell>
          <cell r="C152">
            <v>38</v>
          </cell>
        </row>
        <row r="153">
          <cell r="A153" t="str">
            <v>cty27157</v>
          </cell>
          <cell r="B153" t="str">
            <v>Wabasha County, MN</v>
          </cell>
          <cell r="C153">
            <v>38</v>
          </cell>
        </row>
        <row r="154">
          <cell r="A154" t="str">
            <v>cty19191</v>
          </cell>
          <cell r="B154" t="str">
            <v>Winneshiek County, IA</v>
          </cell>
          <cell r="C154">
            <v>38</v>
          </cell>
        </row>
        <row r="155">
          <cell r="A155" t="str">
            <v>cty19085</v>
          </cell>
          <cell r="B155" t="str">
            <v>Harrison County, IA</v>
          </cell>
          <cell r="C155">
            <v>38</v>
          </cell>
        </row>
        <row r="156">
          <cell r="A156" t="str">
            <v>cty27083</v>
          </cell>
          <cell r="B156" t="str">
            <v>Lyon County, MN</v>
          </cell>
          <cell r="C156">
            <v>38</v>
          </cell>
        </row>
        <row r="157">
          <cell r="A157" t="str">
            <v>cty29135</v>
          </cell>
          <cell r="B157" t="str">
            <v>Moniteau County, MO</v>
          </cell>
          <cell r="C157">
            <v>38</v>
          </cell>
        </row>
        <row r="158">
          <cell r="A158" t="str">
            <v>cty19035</v>
          </cell>
          <cell r="B158" t="str">
            <v>Cherokee County, IA</v>
          </cell>
          <cell r="C158">
            <v>38</v>
          </cell>
        </row>
        <row r="159">
          <cell r="A159" t="str">
            <v>cty08009</v>
          </cell>
          <cell r="B159" t="str">
            <v>Baca County, CO</v>
          </cell>
          <cell r="C159">
            <v>38</v>
          </cell>
        </row>
        <row r="160">
          <cell r="A160" t="str">
            <v>cty19001</v>
          </cell>
          <cell r="B160" t="str">
            <v>Adair County, IA</v>
          </cell>
          <cell r="C160">
            <v>38</v>
          </cell>
        </row>
        <row r="161">
          <cell r="A161" t="str">
            <v>cty19037</v>
          </cell>
          <cell r="B161" t="str">
            <v>Chickasaw County, IA</v>
          </cell>
          <cell r="C161">
            <v>38</v>
          </cell>
        </row>
        <row r="162">
          <cell r="A162" t="str">
            <v>cty48247</v>
          </cell>
          <cell r="B162" t="str">
            <v>Jim Hogg County, TX</v>
          </cell>
          <cell r="C162">
            <v>38</v>
          </cell>
        </row>
        <row r="163">
          <cell r="A163" t="str">
            <v>cty31095</v>
          </cell>
          <cell r="B163" t="str">
            <v>Jefferson County, NE</v>
          </cell>
          <cell r="C163">
            <v>38</v>
          </cell>
        </row>
        <row r="164">
          <cell r="A164" t="str">
            <v>cty20201</v>
          </cell>
          <cell r="B164" t="str">
            <v>Washington County, KS</v>
          </cell>
          <cell r="C164">
            <v>38</v>
          </cell>
        </row>
        <row r="165">
          <cell r="A165" t="str">
            <v>cty48103</v>
          </cell>
          <cell r="B165" t="str">
            <v>Crane County, TX</v>
          </cell>
          <cell r="C165">
            <v>38</v>
          </cell>
        </row>
        <row r="166">
          <cell r="A166" t="str">
            <v>cty41063</v>
          </cell>
          <cell r="B166" t="str">
            <v>Wallowa County, OR</v>
          </cell>
          <cell r="C166">
            <v>38</v>
          </cell>
        </row>
        <row r="167">
          <cell r="A167" t="str">
            <v>cty55019</v>
          </cell>
          <cell r="B167" t="str">
            <v>Clark County, WI</v>
          </cell>
          <cell r="C167">
            <v>38</v>
          </cell>
        </row>
        <row r="168">
          <cell r="A168" t="str">
            <v>cty27015</v>
          </cell>
          <cell r="B168" t="str">
            <v>Brown County, MN</v>
          </cell>
          <cell r="C168">
            <v>38</v>
          </cell>
        </row>
        <row r="169">
          <cell r="A169" t="str">
            <v>cty17175</v>
          </cell>
          <cell r="B169" t="str">
            <v>Stark County, IL</v>
          </cell>
          <cell r="C169">
            <v>38</v>
          </cell>
        </row>
        <row r="170">
          <cell r="A170" t="str">
            <v>cty30083</v>
          </cell>
          <cell r="B170" t="str">
            <v>Richland County, MT</v>
          </cell>
          <cell r="C170">
            <v>38</v>
          </cell>
        </row>
        <row r="171">
          <cell r="A171" t="str">
            <v>cty46053</v>
          </cell>
          <cell r="B171" t="str">
            <v>Gregory County, SD</v>
          </cell>
          <cell r="C171">
            <v>38</v>
          </cell>
        </row>
        <row r="172">
          <cell r="A172" t="str">
            <v>cty20117</v>
          </cell>
          <cell r="B172" t="str">
            <v>Marshall County, KS</v>
          </cell>
          <cell r="C172">
            <v>38</v>
          </cell>
        </row>
        <row r="173">
          <cell r="A173" t="str">
            <v>cty27105</v>
          </cell>
          <cell r="B173" t="str">
            <v>Nobles County, MN</v>
          </cell>
          <cell r="C173">
            <v>38</v>
          </cell>
        </row>
        <row r="174">
          <cell r="A174" t="str">
            <v>cty27145</v>
          </cell>
          <cell r="B174" t="str">
            <v>Stearns County, MN</v>
          </cell>
          <cell r="C174">
            <v>38</v>
          </cell>
        </row>
        <row r="175">
          <cell r="A175" t="str">
            <v>cty55065</v>
          </cell>
          <cell r="B175" t="str">
            <v>Lafayette County, WI</v>
          </cell>
          <cell r="C175">
            <v>38</v>
          </cell>
        </row>
        <row r="176">
          <cell r="A176" t="str">
            <v>cty20093</v>
          </cell>
          <cell r="B176" t="str">
            <v>Kearny County, KS</v>
          </cell>
          <cell r="C176">
            <v>38</v>
          </cell>
        </row>
        <row r="177">
          <cell r="A177" t="str">
            <v>cty31181</v>
          </cell>
          <cell r="B177" t="str">
            <v>Webster County, NE</v>
          </cell>
          <cell r="C177">
            <v>38</v>
          </cell>
        </row>
        <row r="178">
          <cell r="A178" t="str">
            <v>cty27041</v>
          </cell>
          <cell r="B178" t="str">
            <v>Douglas County, MN</v>
          </cell>
          <cell r="C178">
            <v>38</v>
          </cell>
        </row>
        <row r="179">
          <cell r="A179" t="str">
            <v>cty29199</v>
          </cell>
          <cell r="B179" t="str">
            <v>Scotland County, MO</v>
          </cell>
          <cell r="C179">
            <v>38</v>
          </cell>
        </row>
        <row r="180">
          <cell r="A180" t="str">
            <v>cty27169</v>
          </cell>
          <cell r="B180" t="str">
            <v>Winona County, MN</v>
          </cell>
          <cell r="C180">
            <v>38</v>
          </cell>
        </row>
        <row r="181">
          <cell r="A181" t="str">
            <v>cty48295</v>
          </cell>
          <cell r="B181" t="str">
            <v>Lipscomb County, TX</v>
          </cell>
          <cell r="C181">
            <v>38</v>
          </cell>
        </row>
        <row r="182">
          <cell r="A182" t="str">
            <v>cty27127</v>
          </cell>
          <cell r="B182" t="str">
            <v>Redwood County, MN</v>
          </cell>
          <cell r="C182">
            <v>38</v>
          </cell>
        </row>
        <row r="183">
          <cell r="A183" t="str">
            <v>cty46087</v>
          </cell>
          <cell r="B183" t="str">
            <v>McCook County, SD</v>
          </cell>
          <cell r="C183">
            <v>38</v>
          </cell>
        </row>
        <row r="184">
          <cell r="A184" t="str">
            <v>cty19119</v>
          </cell>
          <cell r="B184" t="str">
            <v>Lyon County, IA</v>
          </cell>
          <cell r="C184">
            <v>38</v>
          </cell>
        </row>
        <row r="185">
          <cell r="A185" t="str">
            <v>cty46077</v>
          </cell>
          <cell r="B185" t="str">
            <v>Kingsbury County, SD</v>
          </cell>
          <cell r="C185">
            <v>38</v>
          </cell>
        </row>
        <row r="186">
          <cell r="A186" t="str">
            <v>cty48415</v>
          </cell>
          <cell r="B186" t="str">
            <v>Scurry County, TX</v>
          </cell>
          <cell r="C186">
            <v>38</v>
          </cell>
        </row>
        <row r="187">
          <cell r="A187" t="str">
            <v>cty18125</v>
          </cell>
          <cell r="B187" t="str">
            <v>Pike County, IN</v>
          </cell>
          <cell r="C187">
            <v>38</v>
          </cell>
        </row>
        <row r="188">
          <cell r="A188" t="str">
            <v>cty55119</v>
          </cell>
          <cell r="B188" t="str">
            <v>Taylor County, WI</v>
          </cell>
          <cell r="C188">
            <v>38</v>
          </cell>
        </row>
        <row r="189">
          <cell r="A189" t="str">
            <v>cty08125</v>
          </cell>
          <cell r="B189" t="str">
            <v>Yuma County, CO</v>
          </cell>
          <cell r="C189">
            <v>38</v>
          </cell>
        </row>
        <row r="190">
          <cell r="A190" t="str">
            <v>cty47027</v>
          </cell>
          <cell r="B190" t="str">
            <v>Clay County, TN</v>
          </cell>
          <cell r="C190">
            <v>38</v>
          </cell>
        </row>
        <row r="191">
          <cell r="A191" t="str">
            <v>cty19075</v>
          </cell>
          <cell r="B191" t="str">
            <v>Grundy County, IA</v>
          </cell>
          <cell r="C191">
            <v>38</v>
          </cell>
        </row>
        <row r="192">
          <cell r="A192" t="str">
            <v>cty31125</v>
          </cell>
          <cell r="B192" t="str">
            <v>Nance County, NE</v>
          </cell>
          <cell r="C192">
            <v>38</v>
          </cell>
        </row>
        <row r="193">
          <cell r="A193" t="str">
            <v>cty20189</v>
          </cell>
          <cell r="B193" t="str">
            <v>Stevens County, KS</v>
          </cell>
          <cell r="C193">
            <v>38</v>
          </cell>
        </row>
        <row r="194">
          <cell r="A194" t="str">
            <v>cty55121</v>
          </cell>
          <cell r="B194" t="str">
            <v>Trempealeau County, WI</v>
          </cell>
          <cell r="C194">
            <v>38</v>
          </cell>
        </row>
        <row r="195">
          <cell r="A195" t="str">
            <v>cty31065</v>
          </cell>
          <cell r="B195" t="str">
            <v>Furnas County, NE</v>
          </cell>
          <cell r="C195">
            <v>38</v>
          </cell>
        </row>
        <row r="196">
          <cell r="A196" t="str">
            <v>cty55091</v>
          </cell>
          <cell r="B196" t="str">
            <v>Pepin County, WI</v>
          </cell>
          <cell r="C196">
            <v>38</v>
          </cell>
        </row>
        <row r="197">
          <cell r="A197" t="str">
            <v>cty27055</v>
          </cell>
          <cell r="B197" t="str">
            <v>Houston County, MN</v>
          </cell>
          <cell r="C197">
            <v>38</v>
          </cell>
        </row>
        <row r="198">
          <cell r="A198" t="str">
            <v>cty51530</v>
          </cell>
          <cell r="B198" t="str">
            <v>Buena Vista city, VA</v>
          </cell>
          <cell r="C198">
            <v>38</v>
          </cell>
        </row>
        <row r="199">
          <cell r="A199" t="str">
            <v>cty19063</v>
          </cell>
          <cell r="B199" t="str">
            <v>Emmet County, IA</v>
          </cell>
          <cell r="C199">
            <v>38</v>
          </cell>
        </row>
        <row r="200">
          <cell r="A200" t="str">
            <v>cty19093</v>
          </cell>
          <cell r="B200" t="str">
            <v>Ida County, IA</v>
          </cell>
          <cell r="C200">
            <v>38</v>
          </cell>
        </row>
        <row r="201">
          <cell r="A201" t="str">
            <v>cty48169</v>
          </cell>
          <cell r="B201" t="str">
            <v>Garza County, TX</v>
          </cell>
          <cell r="C201">
            <v>38</v>
          </cell>
        </row>
        <row r="202">
          <cell r="A202" t="str">
            <v>cty27143</v>
          </cell>
          <cell r="B202" t="str">
            <v>Sibley County, MN</v>
          </cell>
          <cell r="C202">
            <v>38</v>
          </cell>
        </row>
        <row r="203">
          <cell r="A203" t="str">
            <v>cty31097</v>
          </cell>
          <cell r="B203" t="str">
            <v>Johnson County, NE</v>
          </cell>
          <cell r="C203">
            <v>38</v>
          </cell>
        </row>
        <row r="204">
          <cell r="A204" t="str">
            <v>cty08121</v>
          </cell>
          <cell r="B204" t="str">
            <v>Washington County, CO</v>
          </cell>
          <cell r="C204">
            <v>38</v>
          </cell>
        </row>
        <row r="205">
          <cell r="A205" t="str">
            <v>cty46035</v>
          </cell>
          <cell r="B205" t="str">
            <v>Davison County, SD</v>
          </cell>
          <cell r="C205">
            <v>37</v>
          </cell>
        </row>
        <row r="206">
          <cell r="A206" t="str">
            <v>cty38101</v>
          </cell>
          <cell r="B206" t="str">
            <v>Ward County, ND</v>
          </cell>
          <cell r="C206">
            <v>37</v>
          </cell>
        </row>
        <row r="207">
          <cell r="A207" t="str">
            <v>cty46065</v>
          </cell>
          <cell r="B207" t="str">
            <v>Hughes County, SD</v>
          </cell>
          <cell r="C207">
            <v>37</v>
          </cell>
        </row>
        <row r="208">
          <cell r="A208" t="str">
            <v>cty31107</v>
          </cell>
          <cell r="B208" t="str">
            <v>Knox County, NE</v>
          </cell>
          <cell r="C208">
            <v>37</v>
          </cell>
        </row>
        <row r="209">
          <cell r="A209" t="str">
            <v>cty38059</v>
          </cell>
          <cell r="B209" t="str">
            <v>Morton County, ND</v>
          </cell>
          <cell r="C209">
            <v>37</v>
          </cell>
        </row>
        <row r="210">
          <cell r="A210" t="str">
            <v>cty46029</v>
          </cell>
          <cell r="B210" t="str">
            <v>Codington County, SD</v>
          </cell>
          <cell r="C210">
            <v>37</v>
          </cell>
        </row>
        <row r="211">
          <cell r="A211" t="str">
            <v>cty38015</v>
          </cell>
          <cell r="B211" t="str">
            <v>Burleigh County, ND</v>
          </cell>
          <cell r="C211">
            <v>37</v>
          </cell>
        </row>
        <row r="212">
          <cell r="A212" t="str">
            <v>cty27027</v>
          </cell>
          <cell r="B212" t="str">
            <v>Clay County, MN</v>
          </cell>
          <cell r="C212">
            <v>37</v>
          </cell>
        </row>
        <row r="213">
          <cell r="A213" t="str">
            <v>cty20099</v>
          </cell>
          <cell r="B213" t="str">
            <v>Labette County, KS</v>
          </cell>
          <cell r="C213">
            <v>37</v>
          </cell>
        </row>
        <row r="214">
          <cell r="A214" t="str">
            <v>cty40067</v>
          </cell>
          <cell r="B214" t="str">
            <v>Jefferson County, OK</v>
          </cell>
          <cell r="C214">
            <v>37</v>
          </cell>
        </row>
        <row r="215">
          <cell r="A215" t="str">
            <v>cty02261</v>
          </cell>
          <cell r="B215" t="str">
            <v>Valdez-Cordova Census Area, AK</v>
          </cell>
          <cell r="C215">
            <v>37</v>
          </cell>
        </row>
        <row r="216">
          <cell r="A216" t="str">
            <v>cty55073</v>
          </cell>
          <cell r="B216" t="str">
            <v>Marathon County, WI</v>
          </cell>
          <cell r="C216">
            <v>37</v>
          </cell>
        </row>
        <row r="217">
          <cell r="A217" t="str">
            <v>cty55115</v>
          </cell>
          <cell r="B217" t="str">
            <v>Shawano County, WI</v>
          </cell>
          <cell r="C217">
            <v>37</v>
          </cell>
        </row>
        <row r="218">
          <cell r="A218" t="str">
            <v>cty24027</v>
          </cell>
          <cell r="B218" t="str">
            <v>Howard County, MD</v>
          </cell>
          <cell r="C218">
            <v>37</v>
          </cell>
        </row>
        <row r="219">
          <cell r="A219" t="str">
            <v>cty29111</v>
          </cell>
          <cell r="B219" t="str">
            <v>Lewis County, MO</v>
          </cell>
          <cell r="C219">
            <v>37</v>
          </cell>
        </row>
        <row r="220">
          <cell r="A220" t="str">
            <v>cty48399</v>
          </cell>
          <cell r="B220" t="str">
            <v>Runnels County, TX</v>
          </cell>
          <cell r="C220">
            <v>37</v>
          </cell>
        </row>
        <row r="221">
          <cell r="A221" t="str">
            <v>cty55123</v>
          </cell>
          <cell r="B221" t="str">
            <v>Vernon County, WI</v>
          </cell>
          <cell r="C221">
            <v>37</v>
          </cell>
        </row>
        <row r="222">
          <cell r="A222" t="str">
            <v>cty46079</v>
          </cell>
          <cell r="B222" t="str">
            <v>Lake County, SD</v>
          </cell>
          <cell r="C222">
            <v>37</v>
          </cell>
        </row>
        <row r="223">
          <cell r="A223" t="str">
            <v>cty19017</v>
          </cell>
          <cell r="B223" t="str">
            <v>Bremer County, IA</v>
          </cell>
          <cell r="C223">
            <v>37</v>
          </cell>
        </row>
        <row r="224">
          <cell r="A224" t="str">
            <v>cty46105</v>
          </cell>
          <cell r="B224" t="str">
            <v>Perkins County, SD</v>
          </cell>
          <cell r="C224">
            <v>37</v>
          </cell>
        </row>
        <row r="225">
          <cell r="A225" t="str">
            <v>cty13029</v>
          </cell>
          <cell r="B225" t="str">
            <v>Bryan County, GA</v>
          </cell>
          <cell r="C225">
            <v>37</v>
          </cell>
        </row>
        <row r="226">
          <cell r="A226" t="str">
            <v>cty55017</v>
          </cell>
          <cell r="B226" t="str">
            <v>Chippewa County, WI</v>
          </cell>
          <cell r="C226">
            <v>37</v>
          </cell>
        </row>
        <row r="227">
          <cell r="A227" t="str">
            <v>cty31129</v>
          </cell>
          <cell r="B227" t="str">
            <v>Nuckolls County, NE</v>
          </cell>
          <cell r="C227">
            <v>37</v>
          </cell>
        </row>
        <row r="228">
          <cell r="A228" t="str">
            <v>cty51678</v>
          </cell>
          <cell r="B228" t="str">
            <v>Lexington city, VA</v>
          </cell>
          <cell r="C228">
            <v>37</v>
          </cell>
        </row>
        <row r="229">
          <cell r="A229" t="str">
            <v>cty19159</v>
          </cell>
          <cell r="B229" t="str">
            <v>Ringgold County, IA</v>
          </cell>
          <cell r="C229">
            <v>37</v>
          </cell>
        </row>
        <row r="230">
          <cell r="A230" t="str">
            <v>cty29179</v>
          </cell>
          <cell r="B230" t="str">
            <v>Reynolds County, MO</v>
          </cell>
          <cell r="C230">
            <v>37</v>
          </cell>
        </row>
        <row r="231">
          <cell r="A231" t="str">
            <v>cty08039</v>
          </cell>
          <cell r="B231" t="str">
            <v>Elbert County, CO</v>
          </cell>
          <cell r="C231">
            <v>37</v>
          </cell>
        </row>
        <row r="232">
          <cell r="A232" t="str">
            <v>cty40151</v>
          </cell>
          <cell r="B232" t="str">
            <v>Woods County, OK</v>
          </cell>
          <cell r="C232">
            <v>37</v>
          </cell>
        </row>
        <row r="233">
          <cell r="A233" t="str">
            <v>cty20147</v>
          </cell>
          <cell r="B233" t="str">
            <v>Phillips County, KS</v>
          </cell>
          <cell r="C233">
            <v>37</v>
          </cell>
        </row>
        <row r="234">
          <cell r="A234" t="str">
            <v>cty48259</v>
          </cell>
          <cell r="B234" t="str">
            <v>Kendall County, TX</v>
          </cell>
          <cell r="C234">
            <v>37</v>
          </cell>
        </row>
        <row r="235">
          <cell r="A235" t="str">
            <v>cty27067</v>
          </cell>
          <cell r="B235" t="str">
            <v>Kandiyohi County, MN</v>
          </cell>
          <cell r="C235">
            <v>37</v>
          </cell>
        </row>
        <row r="236">
          <cell r="A236" t="str">
            <v>cty48335</v>
          </cell>
          <cell r="B236" t="str">
            <v>Mitchell County, TX</v>
          </cell>
          <cell r="C236">
            <v>37</v>
          </cell>
        </row>
        <row r="237">
          <cell r="A237" t="str">
            <v>cty19143</v>
          </cell>
          <cell r="B237" t="str">
            <v>Osceola County, IA</v>
          </cell>
          <cell r="C237">
            <v>37</v>
          </cell>
        </row>
        <row r="238">
          <cell r="A238" t="str">
            <v>cty20051</v>
          </cell>
          <cell r="B238" t="str">
            <v>Ellis County, KS</v>
          </cell>
          <cell r="C238">
            <v>37</v>
          </cell>
        </row>
        <row r="239">
          <cell r="A239" t="str">
            <v>cty22007</v>
          </cell>
          <cell r="B239" t="str">
            <v>Assumption Parish, LA</v>
          </cell>
          <cell r="C239">
            <v>37</v>
          </cell>
        </row>
        <row r="240">
          <cell r="A240" t="str">
            <v>cty40043</v>
          </cell>
          <cell r="B240" t="str">
            <v>Dewey County, OK</v>
          </cell>
          <cell r="C240">
            <v>37</v>
          </cell>
        </row>
        <row r="241">
          <cell r="A241" t="str">
            <v>cty31131</v>
          </cell>
          <cell r="B241" t="str">
            <v>Otoe County, NE</v>
          </cell>
          <cell r="C241">
            <v>37</v>
          </cell>
        </row>
        <row r="242">
          <cell r="A242" t="str">
            <v>cty31001</v>
          </cell>
          <cell r="B242" t="str">
            <v>Adams County, NE</v>
          </cell>
          <cell r="C242">
            <v>37</v>
          </cell>
        </row>
        <row r="243">
          <cell r="A243" t="str">
            <v>cty48239</v>
          </cell>
          <cell r="B243" t="str">
            <v>Jackson County, TX</v>
          </cell>
          <cell r="C243">
            <v>37</v>
          </cell>
        </row>
        <row r="244">
          <cell r="A244" t="str">
            <v>cty18037</v>
          </cell>
          <cell r="B244" t="str">
            <v>Dubois County, IN</v>
          </cell>
          <cell r="C244">
            <v>37</v>
          </cell>
        </row>
        <row r="245">
          <cell r="A245" t="str">
            <v>cty31123</v>
          </cell>
          <cell r="B245" t="str">
            <v>Morrill County, NE</v>
          </cell>
          <cell r="C245">
            <v>37</v>
          </cell>
        </row>
        <row r="246">
          <cell r="A246" t="str">
            <v>cty31029</v>
          </cell>
          <cell r="B246" t="str">
            <v>Chase County, NE</v>
          </cell>
          <cell r="C246">
            <v>37</v>
          </cell>
        </row>
        <row r="247">
          <cell r="A247" t="str">
            <v>cty50021</v>
          </cell>
          <cell r="B247" t="str">
            <v>Rutland County, VT</v>
          </cell>
          <cell r="C247">
            <v>37</v>
          </cell>
        </row>
        <row r="248">
          <cell r="A248" t="str">
            <v>cty20123</v>
          </cell>
          <cell r="B248" t="str">
            <v>Mitchell County, KS</v>
          </cell>
          <cell r="C248">
            <v>37</v>
          </cell>
        </row>
        <row r="249">
          <cell r="A249" t="str">
            <v>cty50019</v>
          </cell>
          <cell r="B249" t="str">
            <v>Orleans County, VT</v>
          </cell>
          <cell r="C249">
            <v>37</v>
          </cell>
        </row>
        <row r="250">
          <cell r="A250" t="str">
            <v>cty17147</v>
          </cell>
          <cell r="B250" t="str">
            <v>Piatt County, IL</v>
          </cell>
          <cell r="C250">
            <v>37</v>
          </cell>
        </row>
        <row r="251">
          <cell r="A251" t="str">
            <v>cty20023</v>
          </cell>
          <cell r="B251" t="str">
            <v>Cheyenne County, KS</v>
          </cell>
          <cell r="C251">
            <v>37</v>
          </cell>
        </row>
        <row r="252">
          <cell r="A252" t="str">
            <v>cty19011</v>
          </cell>
          <cell r="B252" t="str">
            <v>Benton County, IA</v>
          </cell>
          <cell r="C252">
            <v>37</v>
          </cell>
        </row>
        <row r="253">
          <cell r="A253" t="str">
            <v>cty20067</v>
          </cell>
          <cell r="B253" t="str">
            <v>Grant County, KS</v>
          </cell>
          <cell r="C253">
            <v>37</v>
          </cell>
        </row>
        <row r="254">
          <cell r="A254" t="str">
            <v>cty27135</v>
          </cell>
          <cell r="B254" t="str">
            <v>Roseau County, MN</v>
          </cell>
          <cell r="C254">
            <v>37</v>
          </cell>
        </row>
        <row r="255">
          <cell r="A255" t="str">
            <v>cty17177</v>
          </cell>
          <cell r="B255" t="str">
            <v>Stephenson County, IL</v>
          </cell>
          <cell r="C255">
            <v>37</v>
          </cell>
        </row>
        <row r="256">
          <cell r="A256" t="str">
            <v>cty48353</v>
          </cell>
          <cell r="B256" t="str">
            <v>Nolan County, TX</v>
          </cell>
          <cell r="C256">
            <v>37</v>
          </cell>
        </row>
        <row r="257">
          <cell r="A257" t="str">
            <v>cty48087</v>
          </cell>
          <cell r="B257" t="str">
            <v>Collingsworth County, TX</v>
          </cell>
          <cell r="C257">
            <v>37</v>
          </cell>
        </row>
        <row r="258">
          <cell r="A258" t="str">
            <v>cty31159</v>
          </cell>
          <cell r="B258" t="str">
            <v>Seward County, NE</v>
          </cell>
          <cell r="C258">
            <v>37</v>
          </cell>
        </row>
        <row r="259">
          <cell r="A259" t="str">
            <v>cty20089</v>
          </cell>
          <cell r="B259" t="str">
            <v>Jewell County, KS</v>
          </cell>
          <cell r="C259">
            <v>37</v>
          </cell>
        </row>
        <row r="260">
          <cell r="A260" t="str">
            <v>cty27031</v>
          </cell>
          <cell r="B260" t="str">
            <v>Cook County, MN</v>
          </cell>
          <cell r="C260">
            <v>37</v>
          </cell>
        </row>
        <row r="261">
          <cell r="A261" t="str">
            <v>cty27091</v>
          </cell>
          <cell r="B261" t="str">
            <v>Martin County, MN</v>
          </cell>
          <cell r="C261">
            <v>37</v>
          </cell>
        </row>
        <row r="262">
          <cell r="A262" t="str">
            <v>cty48475</v>
          </cell>
          <cell r="B262" t="str">
            <v>Ward County, TX</v>
          </cell>
          <cell r="C262">
            <v>37</v>
          </cell>
        </row>
        <row r="263">
          <cell r="A263" t="str">
            <v>cty46127</v>
          </cell>
          <cell r="B263" t="str">
            <v>Union County, SD</v>
          </cell>
          <cell r="C263">
            <v>37</v>
          </cell>
        </row>
        <row r="264">
          <cell r="A264" t="str">
            <v>cty27045</v>
          </cell>
          <cell r="B264" t="str">
            <v>Fillmore County, MN</v>
          </cell>
          <cell r="C264">
            <v>37</v>
          </cell>
        </row>
        <row r="265">
          <cell r="A265" t="str">
            <v>cty38089</v>
          </cell>
          <cell r="B265" t="str">
            <v>Stark County, ND</v>
          </cell>
          <cell r="C265">
            <v>37</v>
          </cell>
        </row>
        <row r="266">
          <cell r="A266" t="str">
            <v>cty55039</v>
          </cell>
          <cell r="B266" t="str">
            <v>Fond du Lac County, WI</v>
          </cell>
          <cell r="C266">
            <v>37</v>
          </cell>
        </row>
        <row r="267">
          <cell r="A267" t="str">
            <v>cty27103</v>
          </cell>
          <cell r="B267" t="str">
            <v>Nicollet County, MN</v>
          </cell>
          <cell r="C267">
            <v>37</v>
          </cell>
        </row>
        <row r="268">
          <cell r="A268" t="str">
            <v>cty19065</v>
          </cell>
          <cell r="B268" t="str">
            <v>Fayette County, IA</v>
          </cell>
          <cell r="C268">
            <v>37</v>
          </cell>
        </row>
        <row r="269">
          <cell r="A269" t="str">
            <v>cty48357</v>
          </cell>
          <cell r="B269" t="str">
            <v>Ochiltree County, TX</v>
          </cell>
          <cell r="C269">
            <v>37</v>
          </cell>
        </row>
        <row r="270">
          <cell r="A270" t="str">
            <v>cty46011</v>
          </cell>
          <cell r="B270" t="str">
            <v>Brookings County, SD</v>
          </cell>
          <cell r="C270">
            <v>37</v>
          </cell>
        </row>
        <row r="271">
          <cell r="A271" t="str">
            <v>cty48093</v>
          </cell>
          <cell r="B271" t="str">
            <v>Comanche County, TX</v>
          </cell>
          <cell r="C271">
            <v>37</v>
          </cell>
        </row>
        <row r="272">
          <cell r="A272" t="str">
            <v>cty27117</v>
          </cell>
          <cell r="B272" t="str">
            <v>Pipestone County, MN</v>
          </cell>
          <cell r="C272">
            <v>37</v>
          </cell>
        </row>
        <row r="273">
          <cell r="A273" t="str">
            <v>cty17133</v>
          </cell>
          <cell r="B273" t="str">
            <v>Monroe County, IL</v>
          </cell>
          <cell r="C273">
            <v>37</v>
          </cell>
        </row>
        <row r="274">
          <cell r="A274" t="str">
            <v>cty46135</v>
          </cell>
          <cell r="B274" t="str">
            <v>Yankton County, SD</v>
          </cell>
          <cell r="C274">
            <v>37</v>
          </cell>
        </row>
        <row r="275">
          <cell r="A275" t="str">
            <v>cty29045</v>
          </cell>
          <cell r="B275" t="str">
            <v>Clark County, MO</v>
          </cell>
          <cell r="C275">
            <v>37</v>
          </cell>
        </row>
        <row r="276">
          <cell r="A276" t="str">
            <v>cty31141</v>
          </cell>
          <cell r="B276" t="str">
            <v>Platte County, NE</v>
          </cell>
          <cell r="C276">
            <v>37</v>
          </cell>
        </row>
        <row r="277">
          <cell r="A277" t="str">
            <v>cty46111</v>
          </cell>
          <cell r="B277" t="str">
            <v>Sanborn County, SD</v>
          </cell>
          <cell r="C277">
            <v>37</v>
          </cell>
        </row>
        <row r="278">
          <cell r="A278" t="str">
            <v>cty27085</v>
          </cell>
          <cell r="B278" t="str">
            <v>McLeod County, MN</v>
          </cell>
          <cell r="C278">
            <v>37</v>
          </cell>
        </row>
        <row r="279">
          <cell r="A279" t="str">
            <v>cty20197</v>
          </cell>
          <cell r="B279" t="str">
            <v>Wabaunsee County, KS</v>
          </cell>
          <cell r="C279">
            <v>37</v>
          </cell>
        </row>
        <row r="280">
          <cell r="A280" t="str">
            <v>cty27069</v>
          </cell>
          <cell r="B280" t="str">
            <v>Kittson County, MN</v>
          </cell>
          <cell r="C280">
            <v>37</v>
          </cell>
        </row>
        <row r="281">
          <cell r="A281" t="str">
            <v>cty31037</v>
          </cell>
          <cell r="B281" t="str">
            <v>Colfax County, NE</v>
          </cell>
          <cell r="C281">
            <v>37</v>
          </cell>
        </row>
        <row r="282">
          <cell r="A282" t="str">
            <v>cty20077</v>
          </cell>
          <cell r="B282" t="str">
            <v>Harper County, KS</v>
          </cell>
          <cell r="C282">
            <v>37</v>
          </cell>
        </row>
        <row r="283">
          <cell r="A283" t="str">
            <v>cty19077</v>
          </cell>
          <cell r="B283" t="str">
            <v>Guthrie County, IA</v>
          </cell>
          <cell r="C283">
            <v>37</v>
          </cell>
        </row>
        <row r="284">
          <cell r="A284" t="str">
            <v>cty27121</v>
          </cell>
          <cell r="B284" t="str">
            <v>Pope County, MN</v>
          </cell>
          <cell r="C284">
            <v>37</v>
          </cell>
        </row>
        <row r="285">
          <cell r="A285" t="str">
            <v>cty31139</v>
          </cell>
          <cell r="B285" t="str">
            <v>Pierce County, NE</v>
          </cell>
          <cell r="C285">
            <v>37</v>
          </cell>
        </row>
        <row r="286">
          <cell r="A286" t="str">
            <v>cty19185</v>
          </cell>
          <cell r="B286" t="str">
            <v>Wayne County, IA</v>
          </cell>
          <cell r="C286">
            <v>37</v>
          </cell>
        </row>
        <row r="287">
          <cell r="A287" t="str">
            <v>cty19133</v>
          </cell>
          <cell r="B287" t="str">
            <v>Monona County, IA</v>
          </cell>
          <cell r="C287">
            <v>37</v>
          </cell>
        </row>
        <row r="288">
          <cell r="A288" t="str">
            <v>cty19043</v>
          </cell>
          <cell r="B288" t="str">
            <v>Clayton County, IA</v>
          </cell>
          <cell r="C288">
            <v>37</v>
          </cell>
        </row>
        <row r="289">
          <cell r="A289" t="str">
            <v>cty27113</v>
          </cell>
          <cell r="B289" t="str">
            <v>Pennington County, MN</v>
          </cell>
          <cell r="C289">
            <v>37</v>
          </cell>
        </row>
        <row r="290">
          <cell r="A290" t="str">
            <v>cty38029</v>
          </cell>
          <cell r="B290" t="str">
            <v>Emmons County, ND</v>
          </cell>
          <cell r="C290">
            <v>37</v>
          </cell>
        </row>
        <row r="291">
          <cell r="A291" t="str">
            <v>cty17189</v>
          </cell>
          <cell r="B291" t="str">
            <v>Washington County, IL</v>
          </cell>
          <cell r="C291">
            <v>37</v>
          </cell>
        </row>
        <row r="292">
          <cell r="A292" t="str">
            <v>cty27149</v>
          </cell>
          <cell r="B292" t="str">
            <v>Stevens County, MN</v>
          </cell>
          <cell r="C292">
            <v>37</v>
          </cell>
        </row>
        <row r="293">
          <cell r="A293" t="str">
            <v>cty48159</v>
          </cell>
          <cell r="B293" t="str">
            <v>Franklin County, TX</v>
          </cell>
          <cell r="C293">
            <v>37</v>
          </cell>
        </row>
        <row r="294">
          <cell r="A294" t="str">
            <v>cty19019</v>
          </cell>
          <cell r="B294" t="str">
            <v>Buchanan County, IA</v>
          </cell>
          <cell r="C294">
            <v>37</v>
          </cell>
        </row>
        <row r="295">
          <cell r="A295" t="str">
            <v>cty55071</v>
          </cell>
          <cell r="B295" t="str">
            <v>Manitowoc County, WI</v>
          </cell>
          <cell r="C295">
            <v>37</v>
          </cell>
        </row>
        <row r="296">
          <cell r="A296" t="str">
            <v>cty20149</v>
          </cell>
          <cell r="B296" t="str">
            <v>Pottawatomie County, KS</v>
          </cell>
          <cell r="C296">
            <v>37</v>
          </cell>
        </row>
        <row r="297">
          <cell r="A297" t="str">
            <v>cty19009</v>
          </cell>
          <cell r="B297" t="str">
            <v>Audubon County, IA</v>
          </cell>
          <cell r="C297">
            <v>37</v>
          </cell>
        </row>
        <row r="298">
          <cell r="A298" t="str">
            <v>cty27147</v>
          </cell>
          <cell r="B298" t="str">
            <v>Steele County, MN</v>
          </cell>
          <cell r="C298">
            <v>37</v>
          </cell>
        </row>
        <row r="299">
          <cell r="A299" t="str">
            <v>cty19175</v>
          </cell>
          <cell r="B299" t="str">
            <v>Union County, IA</v>
          </cell>
          <cell r="C299">
            <v>37</v>
          </cell>
        </row>
        <row r="300">
          <cell r="A300" t="str">
            <v>cty55045</v>
          </cell>
          <cell r="B300" t="str">
            <v>Green County, WI</v>
          </cell>
          <cell r="C300">
            <v>37</v>
          </cell>
        </row>
        <row r="301">
          <cell r="A301" t="str">
            <v>cty27043</v>
          </cell>
          <cell r="B301" t="str">
            <v>Faribault County, MN</v>
          </cell>
          <cell r="C301">
            <v>37</v>
          </cell>
        </row>
        <row r="302">
          <cell r="A302" t="str">
            <v>cty19149</v>
          </cell>
          <cell r="B302" t="str">
            <v>Plymouth County, IA</v>
          </cell>
          <cell r="C302">
            <v>37</v>
          </cell>
        </row>
        <row r="303">
          <cell r="A303" t="str">
            <v>cty19103</v>
          </cell>
          <cell r="B303" t="str">
            <v>Johnson County, IA</v>
          </cell>
          <cell r="C303">
            <v>37</v>
          </cell>
        </row>
        <row r="304">
          <cell r="A304" t="str">
            <v>cty31081</v>
          </cell>
          <cell r="B304" t="str">
            <v>Hamilton County, NE</v>
          </cell>
          <cell r="C304">
            <v>37</v>
          </cell>
        </row>
        <row r="305">
          <cell r="A305" t="str">
            <v>cty19189</v>
          </cell>
          <cell r="B305" t="str">
            <v>Winnebago County, IA</v>
          </cell>
          <cell r="C305">
            <v>37</v>
          </cell>
        </row>
        <row r="306">
          <cell r="A306" t="str">
            <v>cty19025</v>
          </cell>
          <cell r="B306" t="str">
            <v>Calhoun County, IA</v>
          </cell>
          <cell r="C306">
            <v>37</v>
          </cell>
        </row>
        <row r="307">
          <cell r="A307" t="str">
            <v>cty13283</v>
          </cell>
          <cell r="B307" t="str">
            <v>Treutlen County, GA</v>
          </cell>
          <cell r="C307">
            <v>37</v>
          </cell>
        </row>
        <row r="308">
          <cell r="A308" t="str">
            <v>cty20043</v>
          </cell>
          <cell r="B308" t="str">
            <v>Doniphan County, KS</v>
          </cell>
          <cell r="C308">
            <v>37</v>
          </cell>
        </row>
        <row r="309">
          <cell r="A309" t="str">
            <v>cty19151</v>
          </cell>
          <cell r="B309" t="str">
            <v>Pocahontas County, IA</v>
          </cell>
          <cell r="C309">
            <v>37</v>
          </cell>
        </row>
        <row r="310">
          <cell r="A310" t="str">
            <v>cty31137</v>
          </cell>
          <cell r="B310" t="str">
            <v>Phelps County, NE</v>
          </cell>
          <cell r="C310">
            <v>37</v>
          </cell>
        </row>
        <row r="311">
          <cell r="A311" t="str">
            <v>cty20047</v>
          </cell>
          <cell r="B311" t="str">
            <v>Edwards County, KS</v>
          </cell>
          <cell r="C311">
            <v>37</v>
          </cell>
        </row>
        <row r="312">
          <cell r="A312" t="str">
            <v>cty13141</v>
          </cell>
          <cell r="B312" t="str">
            <v>Hancock County, GA</v>
          </cell>
          <cell r="C312">
            <v>37</v>
          </cell>
        </row>
        <row r="313">
          <cell r="A313" t="str">
            <v>cty44001</v>
          </cell>
          <cell r="B313" t="str">
            <v>Bristol County, RI</v>
          </cell>
          <cell r="C313">
            <v>37</v>
          </cell>
        </row>
        <row r="314">
          <cell r="A314" t="str">
            <v>cty19181</v>
          </cell>
          <cell r="B314" t="str">
            <v>Warren County, IA</v>
          </cell>
          <cell r="C314">
            <v>37</v>
          </cell>
        </row>
        <row r="315">
          <cell r="A315" t="str">
            <v>cty01029</v>
          </cell>
          <cell r="B315" t="str">
            <v>Cleburne County, AL</v>
          </cell>
          <cell r="C315">
            <v>37</v>
          </cell>
        </row>
        <row r="316">
          <cell r="A316" t="str">
            <v>cty20165</v>
          </cell>
          <cell r="B316" t="str">
            <v>Rush County, KS</v>
          </cell>
          <cell r="C316">
            <v>37</v>
          </cell>
        </row>
        <row r="317">
          <cell r="A317" t="str">
            <v>cty31185</v>
          </cell>
          <cell r="B317" t="str">
            <v>York County, NE</v>
          </cell>
          <cell r="C317">
            <v>37</v>
          </cell>
        </row>
        <row r="318">
          <cell r="A318" t="str">
            <v>cty19141</v>
          </cell>
          <cell r="B318" t="str">
            <v>O'Brien County, IA</v>
          </cell>
          <cell r="C318">
            <v>37</v>
          </cell>
        </row>
        <row r="319">
          <cell r="A319" t="str">
            <v>cty46019</v>
          </cell>
          <cell r="B319" t="str">
            <v>Butte County, SD</v>
          </cell>
          <cell r="C319">
            <v>37</v>
          </cell>
        </row>
        <row r="320">
          <cell r="A320" t="str">
            <v>cty51600</v>
          </cell>
          <cell r="B320" t="str">
            <v>Fairfax city, VA</v>
          </cell>
          <cell r="C320">
            <v>37</v>
          </cell>
        </row>
        <row r="321">
          <cell r="A321" t="str">
            <v>cty31019</v>
          </cell>
          <cell r="B321" t="str">
            <v>Buffalo County, NE</v>
          </cell>
          <cell r="C321">
            <v>37</v>
          </cell>
        </row>
        <row r="322">
          <cell r="A322" t="str">
            <v>cty08051</v>
          </cell>
          <cell r="B322" t="str">
            <v>Gunnison County, CO</v>
          </cell>
          <cell r="C322">
            <v>37</v>
          </cell>
        </row>
        <row r="323">
          <cell r="A323" t="str">
            <v>cty31013</v>
          </cell>
          <cell r="B323" t="str">
            <v>Box Butte County, NE</v>
          </cell>
          <cell r="C323">
            <v>37</v>
          </cell>
        </row>
        <row r="324">
          <cell r="A324" t="str">
            <v>cty38035</v>
          </cell>
          <cell r="B324" t="str">
            <v>Grand Forks County, ND</v>
          </cell>
          <cell r="C324">
            <v>36</v>
          </cell>
        </row>
        <row r="325">
          <cell r="A325" t="str">
            <v>cty31173</v>
          </cell>
          <cell r="B325" t="str">
            <v>Thurston County, NE</v>
          </cell>
          <cell r="C325">
            <v>36</v>
          </cell>
        </row>
        <row r="326">
          <cell r="A326" t="str">
            <v>cty46099</v>
          </cell>
          <cell r="B326" t="str">
            <v>Minnehaha County, SD</v>
          </cell>
          <cell r="C326">
            <v>36</v>
          </cell>
        </row>
        <row r="327">
          <cell r="A327" t="str">
            <v>cty38017</v>
          </cell>
          <cell r="B327" t="str">
            <v>Cass County, ND</v>
          </cell>
          <cell r="C327">
            <v>36</v>
          </cell>
        </row>
        <row r="328">
          <cell r="A328" t="str">
            <v>cty27005</v>
          </cell>
          <cell r="B328" t="str">
            <v>Becker County, MN</v>
          </cell>
          <cell r="C328">
            <v>36</v>
          </cell>
        </row>
        <row r="329">
          <cell r="A329" t="str">
            <v>cty38055</v>
          </cell>
          <cell r="B329" t="str">
            <v>McLean County, ND</v>
          </cell>
          <cell r="C329">
            <v>36</v>
          </cell>
        </row>
        <row r="330">
          <cell r="A330" t="str">
            <v>cty31161</v>
          </cell>
          <cell r="B330" t="str">
            <v>Sheridan County, NE</v>
          </cell>
          <cell r="C330">
            <v>36</v>
          </cell>
        </row>
        <row r="331">
          <cell r="A331" t="str">
            <v>cty40099</v>
          </cell>
          <cell r="B331" t="str">
            <v>Murray County, OK</v>
          </cell>
          <cell r="C331">
            <v>36</v>
          </cell>
        </row>
        <row r="332">
          <cell r="A332" t="str">
            <v>cty38061</v>
          </cell>
          <cell r="B332" t="str">
            <v>Mountrail County, ND</v>
          </cell>
          <cell r="C332">
            <v>36</v>
          </cell>
        </row>
        <row r="333">
          <cell r="A333" t="str">
            <v>cty27111</v>
          </cell>
          <cell r="B333" t="str">
            <v>Otter Tail County, MN</v>
          </cell>
          <cell r="C333">
            <v>36</v>
          </cell>
        </row>
        <row r="334">
          <cell r="A334" t="str">
            <v>cty55053</v>
          </cell>
          <cell r="B334" t="str">
            <v>Jackson County, WI</v>
          </cell>
          <cell r="C334">
            <v>36</v>
          </cell>
        </row>
        <row r="335">
          <cell r="A335" t="str">
            <v>cty55141</v>
          </cell>
          <cell r="B335" t="str">
            <v>Wood County, WI</v>
          </cell>
          <cell r="C335">
            <v>36</v>
          </cell>
        </row>
        <row r="336">
          <cell r="A336" t="str">
            <v>cty55111</v>
          </cell>
          <cell r="B336" t="str">
            <v>Sauk County, WI</v>
          </cell>
          <cell r="C336">
            <v>36</v>
          </cell>
        </row>
        <row r="337">
          <cell r="A337" t="str">
            <v>cty31119</v>
          </cell>
          <cell r="B337" t="str">
            <v>Madison County, NE</v>
          </cell>
          <cell r="C337">
            <v>36</v>
          </cell>
        </row>
        <row r="338">
          <cell r="A338" t="str">
            <v>cty55087</v>
          </cell>
          <cell r="B338" t="str">
            <v>Outagamie County, WI</v>
          </cell>
          <cell r="C338">
            <v>36</v>
          </cell>
        </row>
        <row r="339">
          <cell r="A339" t="str">
            <v>cty40087</v>
          </cell>
          <cell r="B339" t="str">
            <v>McClain County, OK</v>
          </cell>
          <cell r="C339">
            <v>36</v>
          </cell>
        </row>
        <row r="340">
          <cell r="A340" t="str">
            <v>cty19113</v>
          </cell>
          <cell r="B340" t="str">
            <v>Linn County, IA</v>
          </cell>
          <cell r="C340">
            <v>36</v>
          </cell>
        </row>
        <row r="341">
          <cell r="A341" t="str">
            <v>cty25021</v>
          </cell>
          <cell r="B341" t="str">
            <v>Norfolk County, MA</v>
          </cell>
          <cell r="C341">
            <v>36</v>
          </cell>
        </row>
        <row r="342">
          <cell r="A342" t="str">
            <v>cty55015</v>
          </cell>
          <cell r="B342" t="str">
            <v>Calumet County, WI</v>
          </cell>
          <cell r="C342">
            <v>36</v>
          </cell>
        </row>
        <row r="343">
          <cell r="A343" t="str">
            <v>cty55117</v>
          </cell>
          <cell r="B343" t="str">
            <v>Sheboygan County, WI</v>
          </cell>
          <cell r="C343">
            <v>36</v>
          </cell>
        </row>
        <row r="344">
          <cell r="A344" t="str">
            <v>cty27019</v>
          </cell>
          <cell r="B344" t="str">
            <v>Carver County, MN</v>
          </cell>
          <cell r="C344">
            <v>36</v>
          </cell>
        </row>
        <row r="345">
          <cell r="A345" t="str">
            <v>cty20091</v>
          </cell>
          <cell r="B345" t="str">
            <v>Johnson County, KS</v>
          </cell>
          <cell r="C345">
            <v>36</v>
          </cell>
        </row>
        <row r="346">
          <cell r="A346" t="str">
            <v>cty55025</v>
          </cell>
          <cell r="B346" t="str">
            <v>Dane County, WI</v>
          </cell>
          <cell r="C346">
            <v>36</v>
          </cell>
        </row>
        <row r="347">
          <cell r="A347" t="str">
            <v>cty19171</v>
          </cell>
          <cell r="B347" t="str">
            <v>Tama County, IA</v>
          </cell>
          <cell r="C347">
            <v>36</v>
          </cell>
        </row>
        <row r="348">
          <cell r="A348" t="str">
            <v>cty51059</v>
          </cell>
          <cell r="B348" t="str">
            <v>Fairfax County, VA</v>
          </cell>
          <cell r="C348">
            <v>36</v>
          </cell>
        </row>
        <row r="349">
          <cell r="A349" t="str">
            <v>cty55133</v>
          </cell>
          <cell r="B349" t="str">
            <v>Waukesha County, WI</v>
          </cell>
          <cell r="C349">
            <v>36</v>
          </cell>
        </row>
        <row r="350">
          <cell r="A350" t="str">
            <v>cty34027</v>
          </cell>
          <cell r="B350" t="str">
            <v>Morris County, NJ</v>
          </cell>
          <cell r="C350">
            <v>36</v>
          </cell>
        </row>
        <row r="351">
          <cell r="A351" t="str">
            <v>cty27049</v>
          </cell>
          <cell r="B351" t="str">
            <v>Goodhue County, MN</v>
          </cell>
          <cell r="C351">
            <v>36</v>
          </cell>
        </row>
        <row r="352">
          <cell r="A352" t="str">
            <v>cty51017</v>
          </cell>
          <cell r="B352" t="str">
            <v>Bath County, VA</v>
          </cell>
          <cell r="C352">
            <v>36</v>
          </cell>
        </row>
        <row r="353">
          <cell r="A353" t="str">
            <v>cty34035</v>
          </cell>
          <cell r="B353" t="str">
            <v>Somerset County, NJ</v>
          </cell>
          <cell r="C353">
            <v>36</v>
          </cell>
        </row>
        <row r="354">
          <cell r="A354" t="str">
            <v>cty40057</v>
          </cell>
          <cell r="B354" t="str">
            <v>Harmon County, OK</v>
          </cell>
          <cell r="C354">
            <v>36</v>
          </cell>
        </row>
        <row r="355">
          <cell r="A355" t="str">
            <v>cty38103</v>
          </cell>
          <cell r="B355" t="str">
            <v>Wells County, ND</v>
          </cell>
          <cell r="C355">
            <v>36</v>
          </cell>
        </row>
        <row r="356">
          <cell r="A356" t="str">
            <v>cty27099</v>
          </cell>
          <cell r="B356" t="str">
            <v>Mower County, MN</v>
          </cell>
          <cell r="C356">
            <v>36</v>
          </cell>
        </row>
        <row r="357">
          <cell r="A357" t="str">
            <v>cty31045</v>
          </cell>
          <cell r="B357" t="str">
            <v>Dawes County, NE</v>
          </cell>
          <cell r="C357">
            <v>36</v>
          </cell>
        </row>
        <row r="358">
          <cell r="A358" t="str">
            <v>cty17067</v>
          </cell>
          <cell r="B358" t="str">
            <v>Hancock County, IL</v>
          </cell>
          <cell r="C358">
            <v>36</v>
          </cell>
        </row>
        <row r="359">
          <cell r="A359" t="str">
            <v>cty20145</v>
          </cell>
          <cell r="B359" t="str">
            <v>Pawnee County, KS</v>
          </cell>
          <cell r="C359">
            <v>36</v>
          </cell>
        </row>
        <row r="360">
          <cell r="A360" t="str">
            <v>cty19165</v>
          </cell>
          <cell r="B360" t="str">
            <v>Shelby County, IA</v>
          </cell>
          <cell r="C360">
            <v>36</v>
          </cell>
        </row>
        <row r="361">
          <cell r="A361" t="str">
            <v>cty27097</v>
          </cell>
          <cell r="B361" t="str">
            <v>Morrison County, MN</v>
          </cell>
          <cell r="C361">
            <v>36</v>
          </cell>
        </row>
        <row r="362">
          <cell r="A362" t="str">
            <v>cty49017</v>
          </cell>
          <cell r="B362" t="str">
            <v>Garfield County, UT</v>
          </cell>
          <cell r="C362">
            <v>36</v>
          </cell>
        </row>
        <row r="363">
          <cell r="A363" t="str">
            <v>cty27153</v>
          </cell>
          <cell r="B363" t="str">
            <v>Todd County, MN</v>
          </cell>
          <cell r="C363">
            <v>36</v>
          </cell>
        </row>
        <row r="364">
          <cell r="A364" t="str">
            <v>cty55061</v>
          </cell>
          <cell r="B364" t="str">
            <v>Kewaunee County, WI</v>
          </cell>
          <cell r="C364">
            <v>36</v>
          </cell>
        </row>
        <row r="365">
          <cell r="A365" t="str">
            <v>cty34019</v>
          </cell>
          <cell r="B365" t="str">
            <v>Hunterdon County, NJ</v>
          </cell>
          <cell r="C365">
            <v>36</v>
          </cell>
        </row>
        <row r="366">
          <cell r="A366" t="str">
            <v>cty20141</v>
          </cell>
          <cell r="B366" t="str">
            <v>Osborne County, KS</v>
          </cell>
          <cell r="C366">
            <v>36</v>
          </cell>
        </row>
        <row r="367">
          <cell r="A367" t="str">
            <v>cty17013</v>
          </cell>
          <cell r="B367" t="str">
            <v>Calhoun County, IL</v>
          </cell>
          <cell r="C367">
            <v>36</v>
          </cell>
        </row>
        <row r="368">
          <cell r="A368" t="str">
            <v>cty20009</v>
          </cell>
          <cell r="B368" t="str">
            <v>Barton County, KS</v>
          </cell>
          <cell r="C368">
            <v>36</v>
          </cell>
        </row>
        <row r="369">
          <cell r="A369" t="str">
            <v>cty48287</v>
          </cell>
          <cell r="B369" t="str">
            <v>Lee County, TX</v>
          </cell>
          <cell r="C369">
            <v>36</v>
          </cell>
        </row>
        <row r="370">
          <cell r="A370" t="str">
            <v>cty21009</v>
          </cell>
          <cell r="B370" t="str">
            <v>Barren County, KY</v>
          </cell>
          <cell r="C370">
            <v>36</v>
          </cell>
        </row>
        <row r="371">
          <cell r="A371" t="str">
            <v>cty27077</v>
          </cell>
          <cell r="B371" t="str">
            <v>Lake of the Woods County, MN</v>
          </cell>
          <cell r="C371">
            <v>36</v>
          </cell>
        </row>
        <row r="372">
          <cell r="A372" t="str">
            <v>cty27009</v>
          </cell>
          <cell r="B372" t="str">
            <v>Benton County, MN</v>
          </cell>
          <cell r="C372">
            <v>36</v>
          </cell>
        </row>
        <row r="373">
          <cell r="A373" t="str">
            <v>cty20159</v>
          </cell>
          <cell r="B373" t="str">
            <v>Rice County, KS</v>
          </cell>
          <cell r="C373">
            <v>36</v>
          </cell>
        </row>
        <row r="374">
          <cell r="A374" t="str">
            <v>cty24029</v>
          </cell>
          <cell r="B374" t="str">
            <v>Kent County, MD</v>
          </cell>
          <cell r="C374">
            <v>36</v>
          </cell>
        </row>
        <row r="375">
          <cell r="A375" t="str">
            <v>cty55027</v>
          </cell>
          <cell r="B375" t="str">
            <v>Dodge County, WI</v>
          </cell>
          <cell r="C375">
            <v>36</v>
          </cell>
        </row>
        <row r="376">
          <cell r="A376" t="str">
            <v>cty29087</v>
          </cell>
          <cell r="B376" t="str">
            <v>Holt County, MO</v>
          </cell>
          <cell r="C376">
            <v>36</v>
          </cell>
        </row>
        <row r="377">
          <cell r="A377" t="str">
            <v>cty20169</v>
          </cell>
          <cell r="B377" t="str">
            <v>Saline County, KS</v>
          </cell>
          <cell r="C377">
            <v>36</v>
          </cell>
        </row>
        <row r="378">
          <cell r="A378" t="str">
            <v>cty27141</v>
          </cell>
          <cell r="B378" t="str">
            <v>Sherburne County, MN</v>
          </cell>
          <cell r="C378">
            <v>36</v>
          </cell>
        </row>
        <row r="379">
          <cell r="A379" t="str">
            <v>cty29139</v>
          </cell>
          <cell r="B379" t="str">
            <v>Montgomery County, MO</v>
          </cell>
          <cell r="C379">
            <v>36</v>
          </cell>
        </row>
        <row r="380">
          <cell r="A380" t="str">
            <v>cty20007</v>
          </cell>
          <cell r="B380" t="str">
            <v>Barber County, KS</v>
          </cell>
          <cell r="C380">
            <v>36</v>
          </cell>
        </row>
        <row r="381">
          <cell r="A381" t="str">
            <v>cty30089</v>
          </cell>
          <cell r="B381" t="str">
            <v>Sanders County, MT</v>
          </cell>
          <cell r="C381">
            <v>36</v>
          </cell>
        </row>
        <row r="382">
          <cell r="A382" t="str">
            <v>cty38021</v>
          </cell>
          <cell r="B382" t="str">
            <v>Dickey County, ND</v>
          </cell>
          <cell r="C382">
            <v>36</v>
          </cell>
        </row>
        <row r="383">
          <cell r="A383" t="str">
            <v>cty19173</v>
          </cell>
          <cell r="B383" t="str">
            <v>Taylor County, IA</v>
          </cell>
          <cell r="C383">
            <v>36</v>
          </cell>
        </row>
        <row r="384">
          <cell r="A384" t="str">
            <v>cty27079</v>
          </cell>
          <cell r="B384" t="str">
            <v>Le Sueur County, MN</v>
          </cell>
          <cell r="C384">
            <v>36</v>
          </cell>
        </row>
        <row r="385">
          <cell r="A385" t="str">
            <v>cty38093</v>
          </cell>
          <cell r="B385" t="str">
            <v>Stutsman County, ND</v>
          </cell>
          <cell r="C385">
            <v>36</v>
          </cell>
        </row>
        <row r="386">
          <cell r="A386" t="str">
            <v>cty27109</v>
          </cell>
          <cell r="B386" t="str">
            <v>Olmsted County, MN</v>
          </cell>
          <cell r="C386">
            <v>36</v>
          </cell>
        </row>
        <row r="387">
          <cell r="A387" t="str">
            <v>cty19051</v>
          </cell>
          <cell r="B387" t="str">
            <v>Davis County, IA</v>
          </cell>
          <cell r="C387">
            <v>36</v>
          </cell>
        </row>
        <row r="388">
          <cell r="A388" t="str">
            <v>cty26063</v>
          </cell>
          <cell r="B388" t="str">
            <v>Huron County, MI</v>
          </cell>
          <cell r="C388">
            <v>36</v>
          </cell>
        </row>
        <row r="389">
          <cell r="A389" t="str">
            <v>cty38081</v>
          </cell>
          <cell r="B389" t="str">
            <v>Sargent County, ND</v>
          </cell>
          <cell r="C389">
            <v>36</v>
          </cell>
        </row>
        <row r="390">
          <cell r="A390" t="str">
            <v>cty48151</v>
          </cell>
          <cell r="B390" t="str">
            <v>Fisher County, TX</v>
          </cell>
          <cell r="C390">
            <v>36</v>
          </cell>
        </row>
        <row r="391">
          <cell r="A391" t="str">
            <v>cty48377</v>
          </cell>
          <cell r="B391" t="str">
            <v>Presidio County, TX</v>
          </cell>
          <cell r="C391">
            <v>36</v>
          </cell>
        </row>
        <row r="392">
          <cell r="A392" t="str">
            <v>cty17137</v>
          </cell>
          <cell r="B392" t="str">
            <v>Morgan County, IL</v>
          </cell>
          <cell r="C392">
            <v>36</v>
          </cell>
        </row>
        <row r="393">
          <cell r="A393" t="str">
            <v>cty47169</v>
          </cell>
          <cell r="B393" t="str">
            <v>Trousdale County, TN</v>
          </cell>
          <cell r="C393">
            <v>36</v>
          </cell>
        </row>
        <row r="394">
          <cell r="A394" t="str">
            <v>cty20171</v>
          </cell>
          <cell r="B394" t="str">
            <v>Scott County, KS</v>
          </cell>
          <cell r="C394">
            <v>36</v>
          </cell>
        </row>
        <row r="395">
          <cell r="A395" t="str">
            <v>cty19073</v>
          </cell>
          <cell r="B395" t="str">
            <v>Greene County, IA</v>
          </cell>
          <cell r="C395">
            <v>36</v>
          </cell>
        </row>
        <row r="396">
          <cell r="A396" t="str">
            <v>cty19033</v>
          </cell>
          <cell r="B396" t="str">
            <v>Cerro Gordo County, IA</v>
          </cell>
          <cell r="C396">
            <v>36</v>
          </cell>
        </row>
        <row r="397">
          <cell r="A397" t="str">
            <v>cty19081</v>
          </cell>
          <cell r="B397" t="str">
            <v>Hancock County, IA</v>
          </cell>
          <cell r="C397">
            <v>36</v>
          </cell>
        </row>
        <row r="398">
          <cell r="A398" t="str">
            <v>cty17129</v>
          </cell>
          <cell r="B398" t="str">
            <v>Menard County, IL</v>
          </cell>
          <cell r="C398">
            <v>36</v>
          </cell>
        </row>
        <row r="399">
          <cell r="A399" t="str">
            <v>cty19015</v>
          </cell>
          <cell r="B399" t="str">
            <v>Boone County, IA</v>
          </cell>
          <cell r="C399">
            <v>36</v>
          </cell>
        </row>
        <row r="400">
          <cell r="A400" t="str">
            <v>cty48057</v>
          </cell>
          <cell r="B400" t="str">
            <v>Calhoun County, TX</v>
          </cell>
          <cell r="C400">
            <v>36</v>
          </cell>
        </row>
        <row r="401">
          <cell r="A401" t="str">
            <v>cty42113</v>
          </cell>
          <cell r="B401" t="str">
            <v>Sullivan County, PA</v>
          </cell>
          <cell r="C401">
            <v>36</v>
          </cell>
        </row>
        <row r="402">
          <cell r="A402" t="str">
            <v>cty20073</v>
          </cell>
          <cell r="B402" t="str">
            <v>Greenwood County, KS</v>
          </cell>
          <cell r="C402">
            <v>36</v>
          </cell>
        </row>
        <row r="403">
          <cell r="A403" t="str">
            <v>cty19067</v>
          </cell>
          <cell r="B403" t="str">
            <v>Floyd County, IA</v>
          </cell>
          <cell r="C403">
            <v>36</v>
          </cell>
        </row>
        <row r="404">
          <cell r="A404" t="str">
            <v>cty08075</v>
          </cell>
          <cell r="B404" t="str">
            <v>Logan County, CO</v>
          </cell>
          <cell r="C404">
            <v>36</v>
          </cell>
        </row>
        <row r="405">
          <cell r="A405" t="str">
            <v>cty20143</v>
          </cell>
          <cell r="B405" t="str">
            <v>Ottawa County, KS</v>
          </cell>
          <cell r="C405">
            <v>36</v>
          </cell>
        </row>
        <row r="406">
          <cell r="A406" t="str">
            <v>cty31047</v>
          </cell>
          <cell r="B406" t="str">
            <v>Dawson County, NE</v>
          </cell>
          <cell r="C406">
            <v>36</v>
          </cell>
        </row>
        <row r="407">
          <cell r="A407" t="str">
            <v>cty19045</v>
          </cell>
          <cell r="B407" t="str">
            <v>Clinton County, IA</v>
          </cell>
          <cell r="C407">
            <v>36</v>
          </cell>
        </row>
        <row r="408">
          <cell r="A408" t="str">
            <v>cty19117</v>
          </cell>
          <cell r="B408" t="str">
            <v>Lucas County, IA</v>
          </cell>
          <cell r="C408">
            <v>36</v>
          </cell>
        </row>
        <row r="409">
          <cell r="A409" t="str">
            <v>cty48195</v>
          </cell>
          <cell r="B409" t="str">
            <v>Hansford County, TX</v>
          </cell>
          <cell r="C409">
            <v>36</v>
          </cell>
        </row>
        <row r="410">
          <cell r="A410" t="str">
            <v>cty05053</v>
          </cell>
          <cell r="B410" t="str">
            <v>Grant County, AR</v>
          </cell>
          <cell r="C410">
            <v>36</v>
          </cell>
        </row>
        <row r="411">
          <cell r="A411" t="str">
            <v>cty08027</v>
          </cell>
          <cell r="B411" t="str">
            <v>Custer County, CO</v>
          </cell>
          <cell r="C411">
            <v>36</v>
          </cell>
        </row>
        <row r="412">
          <cell r="A412" t="str">
            <v>cty48111</v>
          </cell>
          <cell r="B412" t="str">
            <v>Dallam County, TX</v>
          </cell>
          <cell r="C412">
            <v>36</v>
          </cell>
        </row>
        <row r="413">
          <cell r="A413" t="str">
            <v>cty29005</v>
          </cell>
          <cell r="B413" t="str">
            <v>Atchison County, MO</v>
          </cell>
          <cell r="C413">
            <v>36</v>
          </cell>
        </row>
        <row r="414">
          <cell r="A414" t="str">
            <v>cty55005</v>
          </cell>
          <cell r="B414" t="str">
            <v>Barron County, WI</v>
          </cell>
          <cell r="C414">
            <v>36</v>
          </cell>
        </row>
        <row r="415">
          <cell r="A415" t="str">
            <v>cty29003</v>
          </cell>
          <cell r="B415" t="str">
            <v>Andrew County, MO</v>
          </cell>
          <cell r="C415">
            <v>36</v>
          </cell>
        </row>
        <row r="416">
          <cell r="A416" t="str">
            <v>cty39107</v>
          </cell>
          <cell r="B416" t="str">
            <v>Mercer County, OH</v>
          </cell>
          <cell r="C416">
            <v>36</v>
          </cell>
        </row>
        <row r="417">
          <cell r="A417" t="str">
            <v>cty38091</v>
          </cell>
          <cell r="B417" t="str">
            <v>Steele County, ND</v>
          </cell>
          <cell r="C417">
            <v>36</v>
          </cell>
        </row>
        <row r="418">
          <cell r="A418" t="str">
            <v>cty27151</v>
          </cell>
          <cell r="B418" t="str">
            <v>Swift County, MN</v>
          </cell>
          <cell r="C418">
            <v>36</v>
          </cell>
        </row>
        <row r="419">
          <cell r="A419" t="str">
            <v>cty17009</v>
          </cell>
          <cell r="B419" t="str">
            <v>Brown County, IL</v>
          </cell>
          <cell r="C419">
            <v>36</v>
          </cell>
        </row>
        <row r="420">
          <cell r="A420" t="str">
            <v>cty19195</v>
          </cell>
          <cell r="B420" t="str">
            <v>Worth County, IA</v>
          </cell>
          <cell r="C420">
            <v>36</v>
          </cell>
        </row>
        <row r="421">
          <cell r="A421" t="str">
            <v>cty18057</v>
          </cell>
          <cell r="B421" t="str">
            <v>Hamilton County, IN</v>
          </cell>
          <cell r="C421">
            <v>36</v>
          </cell>
        </row>
        <row r="422">
          <cell r="A422" t="str">
            <v>cty19125</v>
          </cell>
          <cell r="B422" t="str">
            <v>Marion County, IA</v>
          </cell>
          <cell r="C422">
            <v>36</v>
          </cell>
        </row>
        <row r="423">
          <cell r="A423" t="str">
            <v>cty19023</v>
          </cell>
          <cell r="B423" t="str">
            <v>Butler County, IA</v>
          </cell>
          <cell r="C423">
            <v>36</v>
          </cell>
        </row>
        <row r="424">
          <cell r="A424" t="str">
            <v>cty55043</v>
          </cell>
          <cell r="B424" t="str">
            <v>Grant County, WI</v>
          </cell>
          <cell r="C424">
            <v>36</v>
          </cell>
        </row>
        <row r="425">
          <cell r="A425" t="str">
            <v>cty50027</v>
          </cell>
          <cell r="B425" t="str">
            <v>Windsor County, VT</v>
          </cell>
          <cell r="C425">
            <v>36</v>
          </cell>
        </row>
        <row r="426">
          <cell r="A426" t="str">
            <v>cty46009</v>
          </cell>
          <cell r="B426" t="str">
            <v>Bon Homme County, SD</v>
          </cell>
          <cell r="C426">
            <v>36</v>
          </cell>
        </row>
        <row r="427">
          <cell r="A427" t="str">
            <v>cty17027</v>
          </cell>
          <cell r="B427" t="str">
            <v>Clinton County, IL</v>
          </cell>
          <cell r="C427">
            <v>36</v>
          </cell>
        </row>
        <row r="428">
          <cell r="A428" t="str">
            <v>cty55097</v>
          </cell>
          <cell r="B428" t="str">
            <v>Portage County, WI</v>
          </cell>
          <cell r="C428">
            <v>36</v>
          </cell>
        </row>
        <row r="429">
          <cell r="A429" t="str">
            <v>cty51133</v>
          </cell>
          <cell r="B429" t="str">
            <v>Northumberland County, VA</v>
          </cell>
          <cell r="C429">
            <v>36</v>
          </cell>
        </row>
        <row r="430">
          <cell r="A430" t="str">
            <v>cty55093</v>
          </cell>
          <cell r="B430" t="str">
            <v>Pierce County, WI</v>
          </cell>
          <cell r="C430">
            <v>36</v>
          </cell>
        </row>
        <row r="431">
          <cell r="A431" t="str">
            <v>cty20095</v>
          </cell>
          <cell r="B431" t="str">
            <v>Kingman County, KS</v>
          </cell>
          <cell r="C431">
            <v>36</v>
          </cell>
        </row>
        <row r="432">
          <cell r="A432" t="str">
            <v>cty17123</v>
          </cell>
          <cell r="B432" t="str">
            <v>Marshall County, IL</v>
          </cell>
          <cell r="C432">
            <v>36</v>
          </cell>
        </row>
        <row r="433">
          <cell r="A433" t="str">
            <v>cty31083</v>
          </cell>
          <cell r="B433" t="str">
            <v>Harlan County, NE</v>
          </cell>
          <cell r="C433">
            <v>36</v>
          </cell>
        </row>
        <row r="434">
          <cell r="A434" t="str">
            <v>cty55055</v>
          </cell>
          <cell r="B434" t="str">
            <v>Jefferson County, WI</v>
          </cell>
          <cell r="C434">
            <v>36</v>
          </cell>
        </row>
        <row r="435">
          <cell r="A435" t="str">
            <v>cty05061</v>
          </cell>
          <cell r="B435" t="str">
            <v>Howard County, AR</v>
          </cell>
          <cell r="C435">
            <v>36</v>
          </cell>
        </row>
        <row r="436">
          <cell r="A436" t="str">
            <v>cty55089</v>
          </cell>
          <cell r="B436" t="str">
            <v>Ozaukee County, WI</v>
          </cell>
          <cell r="C436">
            <v>36</v>
          </cell>
        </row>
        <row r="437">
          <cell r="A437" t="str">
            <v>cty56015</v>
          </cell>
          <cell r="B437" t="str">
            <v>Goshen County, WY</v>
          </cell>
          <cell r="C437">
            <v>36</v>
          </cell>
        </row>
        <row r="438">
          <cell r="A438" t="str">
            <v>cty27093</v>
          </cell>
          <cell r="B438" t="str">
            <v>Meeker County, MN</v>
          </cell>
          <cell r="C438">
            <v>36</v>
          </cell>
        </row>
        <row r="439">
          <cell r="A439" t="str">
            <v>cty19183</v>
          </cell>
          <cell r="B439" t="str">
            <v>Washington County, IA</v>
          </cell>
          <cell r="C439">
            <v>36</v>
          </cell>
        </row>
        <row r="440">
          <cell r="A440" t="str">
            <v>cty29157</v>
          </cell>
          <cell r="B440" t="str">
            <v>Perry County, MO</v>
          </cell>
          <cell r="C440">
            <v>36</v>
          </cell>
        </row>
        <row r="441">
          <cell r="A441" t="str">
            <v>cty20193</v>
          </cell>
          <cell r="B441" t="str">
            <v>Thomas County, KS</v>
          </cell>
          <cell r="C441">
            <v>36</v>
          </cell>
        </row>
        <row r="442">
          <cell r="A442" t="str">
            <v>cty16007</v>
          </cell>
          <cell r="B442" t="str">
            <v>Bear Lake County, ID</v>
          </cell>
          <cell r="C442">
            <v>36</v>
          </cell>
        </row>
        <row r="443">
          <cell r="A443" t="str">
            <v>cty30001</v>
          </cell>
          <cell r="B443" t="str">
            <v>Beaverhead County, MT</v>
          </cell>
          <cell r="C443">
            <v>36</v>
          </cell>
        </row>
        <row r="444">
          <cell r="A444" t="str">
            <v>cty48253</v>
          </cell>
          <cell r="B444" t="str">
            <v>Jones County, TX</v>
          </cell>
          <cell r="C444">
            <v>36</v>
          </cell>
        </row>
        <row r="445">
          <cell r="A445" t="str">
            <v>cty38069</v>
          </cell>
          <cell r="B445" t="str">
            <v>Pierce County, ND</v>
          </cell>
          <cell r="C445">
            <v>36</v>
          </cell>
        </row>
        <row r="446">
          <cell r="A446" t="str">
            <v>cty19097</v>
          </cell>
          <cell r="B446" t="str">
            <v>Jackson County, IA</v>
          </cell>
          <cell r="C446">
            <v>36</v>
          </cell>
        </row>
        <row r="447">
          <cell r="A447" t="str">
            <v>cty55107</v>
          </cell>
          <cell r="B447" t="str">
            <v>Rusk County, WI</v>
          </cell>
          <cell r="C447">
            <v>36</v>
          </cell>
        </row>
        <row r="448">
          <cell r="A448" t="str">
            <v>cty37007</v>
          </cell>
          <cell r="B448" t="str">
            <v>Anson County, NC</v>
          </cell>
          <cell r="C448">
            <v>36</v>
          </cell>
        </row>
        <row r="449">
          <cell r="A449" t="str">
            <v>cty31053</v>
          </cell>
          <cell r="B449" t="str">
            <v>Dodge County, NE</v>
          </cell>
          <cell r="C449">
            <v>36</v>
          </cell>
        </row>
        <row r="450">
          <cell r="A450" t="str">
            <v>cty19145</v>
          </cell>
          <cell r="B450" t="str">
            <v>Page County, IA</v>
          </cell>
          <cell r="C450">
            <v>36</v>
          </cell>
        </row>
        <row r="451">
          <cell r="A451" t="str">
            <v>cty55049</v>
          </cell>
          <cell r="B451" t="str">
            <v>Iowa County, WI</v>
          </cell>
          <cell r="C451">
            <v>36</v>
          </cell>
        </row>
        <row r="452">
          <cell r="A452" t="str">
            <v>cty08015</v>
          </cell>
          <cell r="B452" t="str">
            <v>Chaffee County, CO</v>
          </cell>
          <cell r="C452">
            <v>36</v>
          </cell>
        </row>
        <row r="453">
          <cell r="A453" t="str">
            <v>cty19059</v>
          </cell>
          <cell r="B453" t="str">
            <v>Dickinson County, IA</v>
          </cell>
          <cell r="C453">
            <v>36</v>
          </cell>
        </row>
        <row r="454">
          <cell r="A454" t="str">
            <v>cty19069</v>
          </cell>
          <cell r="B454" t="str">
            <v>Franklin County, IA</v>
          </cell>
          <cell r="C454">
            <v>36</v>
          </cell>
        </row>
        <row r="455">
          <cell r="A455" t="str">
            <v>cty31175</v>
          </cell>
          <cell r="B455" t="str">
            <v>Valley County, NE</v>
          </cell>
          <cell r="C455">
            <v>36</v>
          </cell>
        </row>
        <row r="456">
          <cell r="A456" t="str">
            <v>cty48455</v>
          </cell>
          <cell r="B456" t="str">
            <v>Trinity County, TX</v>
          </cell>
          <cell r="C456">
            <v>36</v>
          </cell>
        </row>
        <row r="457">
          <cell r="A457" t="str">
            <v>cty20053</v>
          </cell>
          <cell r="B457" t="str">
            <v>Ellsworth County, KS</v>
          </cell>
          <cell r="C457">
            <v>36</v>
          </cell>
        </row>
        <row r="458">
          <cell r="A458" t="str">
            <v>cty46083</v>
          </cell>
          <cell r="B458" t="str">
            <v>Lincoln County, SD</v>
          </cell>
          <cell r="C458">
            <v>36</v>
          </cell>
        </row>
        <row r="459">
          <cell r="A459" t="str">
            <v>cty31051</v>
          </cell>
          <cell r="B459" t="str">
            <v>Dixon County, NE</v>
          </cell>
          <cell r="C459">
            <v>36</v>
          </cell>
        </row>
        <row r="460">
          <cell r="A460" t="str">
            <v>cty48337</v>
          </cell>
          <cell r="B460" t="str">
            <v>Montague County, TX</v>
          </cell>
          <cell r="C460">
            <v>36</v>
          </cell>
        </row>
        <row r="461">
          <cell r="A461" t="str">
            <v>cty29051</v>
          </cell>
          <cell r="B461" t="str">
            <v>Cole County, MO</v>
          </cell>
          <cell r="C461">
            <v>36</v>
          </cell>
        </row>
        <row r="462">
          <cell r="A462" t="str">
            <v>cty46059</v>
          </cell>
          <cell r="B462" t="str">
            <v>Hand County, SD</v>
          </cell>
          <cell r="C462">
            <v>36</v>
          </cell>
        </row>
        <row r="463">
          <cell r="A463" t="str">
            <v>cty29053</v>
          </cell>
          <cell r="B463" t="str">
            <v>Cooper County, MO</v>
          </cell>
          <cell r="C463">
            <v>36</v>
          </cell>
        </row>
        <row r="464">
          <cell r="A464" t="str">
            <v>cty27167</v>
          </cell>
          <cell r="B464" t="str">
            <v>Wilkin County, MN</v>
          </cell>
          <cell r="C464">
            <v>36</v>
          </cell>
        </row>
        <row r="465">
          <cell r="A465" t="str">
            <v>cty40093</v>
          </cell>
          <cell r="B465" t="str">
            <v>Major County, OK</v>
          </cell>
          <cell r="C465">
            <v>36</v>
          </cell>
        </row>
        <row r="466">
          <cell r="A466" t="str">
            <v>cty51735</v>
          </cell>
          <cell r="B466" t="str">
            <v>Poquoson city, VA</v>
          </cell>
          <cell r="C466">
            <v>36</v>
          </cell>
        </row>
        <row r="467">
          <cell r="A467" t="str">
            <v>cty55131</v>
          </cell>
          <cell r="B467" t="str">
            <v>Washington County, WI</v>
          </cell>
          <cell r="C467">
            <v>36</v>
          </cell>
        </row>
        <row r="468">
          <cell r="A468" t="str">
            <v>cty31157</v>
          </cell>
          <cell r="B468" t="str">
            <v>Scotts Bluff County, NE</v>
          </cell>
          <cell r="C468">
            <v>35</v>
          </cell>
        </row>
        <row r="469">
          <cell r="A469" t="str">
            <v>cty27119</v>
          </cell>
          <cell r="B469" t="str">
            <v>Polk County, MN</v>
          </cell>
          <cell r="C469">
            <v>35</v>
          </cell>
        </row>
        <row r="470">
          <cell r="A470" t="str">
            <v>cty19193</v>
          </cell>
          <cell r="B470" t="str">
            <v>Woodbury County, IA</v>
          </cell>
          <cell r="C470">
            <v>35</v>
          </cell>
        </row>
        <row r="471">
          <cell r="A471" t="str">
            <v>cty20013</v>
          </cell>
          <cell r="B471" t="str">
            <v>Brown County, KS</v>
          </cell>
          <cell r="C471">
            <v>35</v>
          </cell>
        </row>
        <row r="472">
          <cell r="A472" t="str">
            <v>cty27087</v>
          </cell>
          <cell r="B472" t="str">
            <v>Mahnomen County, MN</v>
          </cell>
          <cell r="C472">
            <v>35</v>
          </cell>
        </row>
        <row r="473">
          <cell r="A473" t="str">
            <v>cty30049</v>
          </cell>
          <cell r="B473" t="str">
            <v>Lewis and Clark County, MT</v>
          </cell>
          <cell r="C473">
            <v>35</v>
          </cell>
        </row>
        <row r="474">
          <cell r="A474" t="str">
            <v>cty20085</v>
          </cell>
          <cell r="B474" t="str">
            <v>Jackson County, KS</v>
          </cell>
          <cell r="C474">
            <v>35</v>
          </cell>
        </row>
        <row r="475">
          <cell r="A475" t="str">
            <v>cty40073</v>
          </cell>
          <cell r="B475" t="str">
            <v>Kingfisher County, OK</v>
          </cell>
          <cell r="C475">
            <v>35</v>
          </cell>
        </row>
        <row r="476">
          <cell r="A476" t="str">
            <v>cty31055</v>
          </cell>
          <cell r="B476" t="str">
            <v>Douglas County, NE</v>
          </cell>
          <cell r="C476">
            <v>35</v>
          </cell>
        </row>
        <row r="477">
          <cell r="A477" t="str">
            <v>cty40103</v>
          </cell>
          <cell r="B477" t="str">
            <v>Noble County, OK</v>
          </cell>
          <cell r="C477">
            <v>35</v>
          </cell>
        </row>
        <row r="478">
          <cell r="A478" t="str">
            <v>cty19155</v>
          </cell>
          <cell r="B478" t="str">
            <v>Pottawattamie County, IA</v>
          </cell>
          <cell r="C478">
            <v>35</v>
          </cell>
        </row>
        <row r="479">
          <cell r="A479" t="str">
            <v>cty46101</v>
          </cell>
          <cell r="B479" t="str">
            <v>Moody County, SD</v>
          </cell>
          <cell r="C479">
            <v>35</v>
          </cell>
        </row>
        <row r="480">
          <cell r="A480" t="str">
            <v>cty27017</v>
          </cell>
          <cell r="B480" t="str">
            <v>Carlton County, MN</v>
          </cell>
          <cell r="C480">
            <v>35</v>
          </cell>
        </row>
        <row r="481">
          <cell r="A481" t="str">
            <v>cty30093</v>
          </cell>
          <cell r="B481" t="str">
            <v>Silver Bow County, MT</v>
          </cell>
          <cell r="C481">
            <v>35</v>
          </cell>
        </row>
        <row r="482">
          <cell r="A482" t="str">
            <v>cty26109</v>
          </cell>
          <cell r="B482" t="str">
            <v>Menominee County, MI</v>
          </cell>
          <cell r="C482">
            <v>35</v>
          </cell>
        </row>
        <row r="483">
          <cell r="A483" t="str">
            <v>cty55063</v>
          </cell>
          <cell r="B483" t="str">
            <v>La Crosse County, WI</v>
          </cell>
          <cell r="C483">
            <v>35</v>
          </cell>
        </row>
        <row r="484">
          <cell r="A484" t="str">
            <v>cty19153</v>
          </cell>
          <cell r="B484" t="str">
            <v>Polk County, IA</v>
          </cell>
          <cell r="C484">
            <v>35</v>
          </cell>
        </row>
        <row r="485">
          <cell r="A485" t="str">
            <v>cty36037</v>
          </cell>
          <cell r="B485" t="str">
            <v>Genesee County, NY</v>
          </cell>
          <cell r="C485">
            <v>35</v>
          </cell>
        </row>
        <row r="486">
          <cell r="A486" t="str">
            <v>cty55139</v>
          </cell>
          <cell r="B486" t="str">
            <v>Winnebago County, WI</v>
          </cell>
          <cell r="C486">
            <v>35</v>
          </cell>
        </row>
        <row r="487">
          <cell r="A487" t="str">
            <v>cty55009</v>
          </cell>
          <cell r="B487" t="str">
            <v>Brown County, WI</v>
          </cell>
          <cell r="C487">
            <v>35</v>
          </cell>
        </row>
        <row r="488">
          <cell r="A488" t="str">
            <v>cty55083</v>
          </cell>
          <cell r="B488" t="str">
            <v>Oconto County, WI</v>
          </cell>
          <cell r="C488">
            <v>35</v>
          </cell>
        </row>
        <row r="489">
          <cell r="A489" t="str">
            <v>cty55081</v>
          </cell>
          <cell r="B489" t="str">
            <v>Monroe County, WI</v>
          </cell>
          <cell r="C489">
            <v>35</v>
          </cell>
        </row>
        <row r="490">
          <cell r="A490" t="str">
            <v>cty33015</v>
          </cell>
          <cell r="B490" t="str">
            <v>Rockingham County, NH</v>
          </cell>
          <cell r="C490">
            <v>35</v>
          </cell>
        </row>
        <row r="491">
          <cell r="A491" t="str">
            <v>cty25023</v>
          </cell>
          <cell r="B491" t="str">
            <v>Plymouth County, MA</v>
          </cell>
          <cell r="C491">
            <v>35</v>
          </cell>
        </row>
        <row r="492">
          <cell r="A492" t="str">
            <v>cty55035</v>
          </cell>
          <cell r="B492" t="str">
            <v>Eau Claire County, WI</v>
          </cell>
          <cell r="C492">
            <v>35</v>
          </cell>
        </row>
        <row r="493">
          <cell r="A493" t="str">
            <v>cty25009</v>
          </cell>
          <cell r="B493" t="str">
            <v>Essex County, MA</v>
          </cell>
          <cell r="C493">
            <v>35</v>
          </cell>
        </row>
        <row r="494">
          <cell r="A494" t="str">
            <v>cty42029</v>
          </cell>
          <cell r="B494" t="str">
            <v>Chester County, PA</v>
          </cell>
          <cell r="C494">
            <v>35</v>
          </cell>
        </row>
        <row r="495">
          <cell r="A495" t="str">
            <v>cty17043</v>
          </cell>
          <cell r="B495" t="str">
            <v>DuPage County, IL</v>
          </cell>
          <cell r="C495">
            <v>35</v>
          </cell>
        </row>
        <row r="496">
          <cell r="A496" t="str">
            <v>cty36059</v>
          </cell>
          <cell r="B496" t="str">
            <v>Nassau County, NY</v>
          </cell>
          <cell r="C496">
            <v>35</v>
          </cell>
        </row>
        <row r="497">
          <cell r="A497" t="str">
            <v>cty27037</v>
          </cell>
          <cell r="B497" t="str">
            <v>Dakota County, MN</v>
          </cell>
          <cell r="C497">
            <v>35</v>
          </cell>
        </row>
        <row r="498">
          <cell r="A498" t="str">
            <v>cty42017</v>
          </cell>
          <cell r="B498" t="str">
            <v>Bucks County, PA</v>
          </cell>
          <cell r="C498">
            <v>35</v>
          </cell>
        </row>
        <row r="499">
          <cell r="A499" t="str">
            <v>cty36001</v>
          </cell>
          <cell r="B499" t="str">
            <v>Albany County, NY</v>
          </cell>
          <cell r="C499">
            <v>35</v>
          </cell>
        </row>
        <row r="500">
          <cell r="A500" t="str">
            <v>cty34003</v>
          </cell>
          <cell r="B500" t="str">
            <v>Bergen County, NJ</v>
          </cell>
          <cell r="C500">
            <v>35</v>
          </cell>
        </row>
        <row r="501">
          <cell r="A501" t="str">
            <v>cty36119</v>
          </cell>
          <cell r="B501" t="str">
            <v>Westchester County, NY</v>
          </cell>
          <cell r="C501">
            <v>35</v>
          </cell>
        </row>
        <row r="502">
          <cell r="A502" t="str">
            <v>cty42091</v>
          </cell>
          <cell r="B502" t="str">
            <v>Montgomery County, PA</v>
          </cell>
          <cell r="C502">
            <v>35</v>
          </cell>
        </row>
        <row r="503">
          <cell r="A503" t="str">
            <v>cty27139</v>
          </cell>
          <cell r="B503" t="str">
            <v>Scott County, MN</v>
          </cell>
          <cell r="C503">
            <v>35</v>
          </cell>
        </row>
        <row r="504">
          <cell r="A504" t="str">
            <v>cty09001</v>
          </cell>
          <cell r="B504" t="str">
            <v>Fairfield County, CT</v>
          </cell>
          <cell r="C504">
            <v>35</v>
          </cell>
        </row>
        <row r="505">
          <cell r="A505" t="str">
            <v>cty25017</v>
          </cell>
          <cell r="B505" t="str">
            <v>Middlesex County, MA</v>
          </cell>
          <cell r="C505">
            <v>35</v>
          </cell>
        </row>
        <row r="506">
          <cell r="A506" t="str">
            <v>cty33011</v>
          </cell>
          <cell r="B506" t="str">
            <v>Hillsborough County, NH</v>
          </cell>
          <cell r="C506">
            <v>35</v>
          </cell>
        </row>
        <row r="507">
          <cell r="A507" t="str">
            <v>cty27163</v>
          </cell>
          <cell r="B507" t="str">
            <v>Washington County, MN</v>
          </cell>
          <cell r="C507">
            <v>35</v>
          </cell>
        </row>
        <row r="508">
          <cell r="A508" t="str">
            <v>cty29165</v>
          </cell>
          <cell r="B508" t="str">
            <v>Platte County, MO</v>
          </cell>
          <cell r="C508">
            <v>35</v>
          </cell>
        </row>
        <row r="509">
          <cell r="A509" t="str">
            <v>cty24031</v>
          </cell>
          <cell r="B509" t="str">
            <v>Montgomery County, MD</v>
          </cell>
          <cell r="C509">
            <v>35</v>
          </cell>
        </row>
        <row r="510">
          <cell r="A510" t="str">
            <v>cty48085</v>
          </cell>
          <cell r="B510" t="str">
            <v>Collin County, TX</v>
          </cell>
          <cell r="C510">
            <v>35</v>
          </cell>
        </row>
        <row r="511">
          <cell r="A511" t="str">
            <v>cty08035</v>
          </cell>
          <cell r="B511" t="str">
            <v>Douglas County, CO</v>
          </cell>
          <cell r="C511">
            <v>35</v>
          </cell>
        </row>
        <row r="512">
          <cell r="A512" t="str">
            <v>cty23013</v>
          </cell>
          <cell r="B512" t="str">
            <v>Knox County, ME</v>
          </cell>
          <cell r="C512">
            <v>35</v>
          </cell>
        </row>
        <row r="513">
          <cell r="A513" t="str">
            <v>cty12029</v>
          </cell>
          <cell r="B513" t="str">
            <v>Dixie County, FL</v>
          </cell>
          <cell r="C513">
            <v>35</v>
          </cell>
        </row>
        <row r="514">
          <cell r="A514" t="str">
            <v>cty40053</v>
          </cell>
          <cell r="B514" t="str">
            <v>Grant County, OK</v>
          </cell>
          <cell r="C514">
            <v>35</v>
          </cell>
        </row>
        <row r="515">
          <cell r="A515" t="str">
            <v>cty17173</v>
          </cell>
          <cell r="B515" t="str">
            <v>Shelby County, IL</v>
          </cell>
          <cell r="C515">
            <v>35</v>
          </cell>
        </row>
        <row r="516">
          <cell r="A516" t="str">
            <v>cty24013</v>
          </cell>
          <cell r="B516" t="str">
            <v>Carroll County, MD</v>
          </cell>
          <cell r="C516">
            <v>35</v>
          </cell>
        </row>
        <row r="517">
          <cell r="A517" t="str">
            <v>cty31025</v>
          </cell>
          <cell r="B517" t="str">
            <v>Cass County, NE</v>
          </cell>
          <cell r="C517">
            <v>35</v>
          </cell>
        </row>
        <row r="518">
          <cell r="A518" t="str">
            <v>cty19083</v>
          </cell>
          <cell r="B518" t="str">
            <v>Hardin County, IA</v>
          </cell>
          <cell r="C518">
            <v>35</v>
          </cell>
        </row>
        <row r="519">
          <cell r="A519" t="str">
            <v>cty21221</v>
          </cell>
          <cell r="B519" t="str">
            <v>Trigg County, KY</v>
          </cell>
          <cell r="C519">
            <v>35</v>
          </cell>
        </row>
        <row r="520">
          <cell r="A520" t="str">
            <v>cty19177</v>
          </cell>
          <cell r="B520" t="str">
            <v>Van Buren County, IA</v>
          </cell>
          <cell r="C520">
            <v>35</v>
          </cell>
        </row>
        <row r="521">
          <cell r="A521" t="str">
            <v>cty27039</v>
          </cell>
          <cell r="B521" t="str">
            <v>Dodge County, MN</v>
          </cell>
          <cell r="C521">
            <v>35</v>
          </cell>
        </row>
        <row r="522">
          <cell r="A522" t="str">
            <v>cty16047</v>
          </cell>
          <cell r="B522" t="str">
            <v>Gooding County, ID</v>
          </cell>
          <cell r="C522">
            <v>35</v>
          </cell>
        </row>
        <row r="523">
          <cell r="A523" t="str">
            <v>cty31177</v>
          </cell>
          <cell r="B523" t="str">
            <v>Washington County, NE</v>
          </cell>
          <cell r="C523">
            <v>35</v>
          </cell>
        </row>
        <row r="524">
          <cell r="A524" t="str">
            <v>cty46037</v>
          </cell>
          <cell r="B524" t="str">
            <v>Day County, SD</v>
          </cell>
          <cell r="C524">
            <v>35</v>
          </cell>
        </row>
        <row r="525">
          <cell r="A525" t="str">
            <v>cty20163</v>
          </cell>
          <cell r="B525" t="str">
            <v>Rooks County, KS</v>
          </cell>
          <cell r="C525">
            <v>35</v>
          </cell>
        </row>
        <row r="526">
          <cell r="A526" t="str">
            <v>cty20031</v>
          </cell>
          <cell r="B526" t="str">
            <v>Coffey County, KS</v>
          </cell>
          <cell r="C526">
            <v>35</v>
          </cell>
        </row>
        <row r="527">
          <cell r="A527" t="str">
            <v>cty39173</v>
          </cell>
          <cell r="B527" t="str">
            <v>Wood County, OH</v>
          </cell>
          <cell r="C527">
            <v>35</v>
          </cell>
        </row>
        <row r="528">
          <cell r="A528" t="str">
            <v>cty29195</v>
          </cell>
          <cell r="B528" t="str">
            <v>Saline County, MO</v>
          </cell>
          <cell r="C528">
            <v>35</v>
          </cell>
        </row>
        <row r="529">
          <cell r="A529" t="str">
            <v>cty21073</v>
          </cell>
          <cell r="B529" t="str">
            <v>Franklin County, KY</v>
          </cell>
          <cell r="C529">
            <v>35</v>
          </cell>
        </row>
        <row r="530">
          <cell r="A530" t="str">
            <v>cty08107</v>
          </cell>
          <cell r="B530" t="str">
            <v>Routt County, CO</v>
          </cell>
          <cell r="C530">
            <v>35</v>
          </cell>
        </row>
        <row r="531">
          <cell r="A531" t="str">
            <v>cty48143</v>
          </cell>
          <cell r="B531" t="str">
            <v>Erath County, TX</v>
          </cell>
          <cell r="C531">
            <v>35</v>
          </cell>
        </row>
        <row r="532">
          <cell r="A532" t="str">
            <v>cty42125</v>
          </cell>
          <cell r="B532" t="str">
            <v>Washington County, PA</v>
          </cell>
          <cell r="C532">
            <v>35</v>
          </cell>
        </row>
        <row r="533">
          <cell r="A533" t="str">
            <v>cty51107</v>
          </cell>
          <cell r="B533" t="str">
            <v>Loudoun County, VA</v>
          </cell>
          <cell r="C533">
            <v>35</v>
          </cell>
        </row>
        <row r="534">
          <cell r="A534" t="str">
            <v>cty48165</v>
          </cell>
          <cell r="B534" t="str">
            <v>Gaines County, TX</v>
          </cell>
          <cell r="C534">
            <v>35</v>
          </cell>
        </row>
        <row r="535">
          <cell r="A535" t="str">
            <v>cty51775</v>
          </cell>
          <cell r="B535" t="str">
            <v>Salem city, VA</v>
          </cell>
          <cell r="C535">
            <v>35</v>
          </cell>
        </row>
        <row r="536">
          <cell r="A536" t="str">
            <v>cty16015</v>
          </cell>
          <cell r="B536" t="str">
            <v>Boise County, ID</v>
          </cell>
          <cell r="C536">
            <v>35</v>
          </cell>
        </row>
        <row r="537">
          <cell r="A537" t="str">
            <v>cty55109</v>
          </cell>
          <cell r="B537" t="str">
            <v>St. Croix County, WI</v>
          </cell>
          <cell r="C537">
            <v>35</v>
          </cell>
        </row>
        <row r="538">
          <cell r="A538" t="str">
            <v>cty35037</v>
          </cell>
          <cell r="B538" t="str">
            <v>Quay County, NM</v>
          </cell>
          <cell r="C538">
            <v>35</v>
          </cell>
        </row>
        <row r="539">
          <cell r="A539" t="str">
            <v>cty27131</v>
          </cell>
          <cell r="B539" t="str">
            <v>Rice County, MN</v>
          </cell>
          <cell r="C539">
            <v>35</v>
          </cell>
        </row>
        <row r="540">
          <cell r="A540" t="str">
            <v>cty48321</v>
          </cell>
          <cell r="B540" t="str">
            <v>Matagorda County, TX</v>
          </cell>
          <cell r="C540">
            <v>35</v>
          </cell>
        </row>
        <row r="541">
          <cell r="A541" t="str">
            <v>cty19049</v>
          </cell>
          <cell r="B541" t="str">
            <v>Dallas County, IA</v>
          </cell>
          <cell r="C541">
            <v>35</v>
          </cell>
        </row>
        <row r="542">
          <cell r="A542" t="str">
            <v>cty09007</v>
          </cell>
          <cell r="B542" t="str">
            <v>Middlesex County, CT</v>
          </cell>
          <cell r="C542">
            <v>35</v>
          </cell>
        </row>
        <row r="543">
          <cell r="A543" t="str">
            <v>cty55023</v>
          </cell>
          <cell r="B543" t="str">
            <v>Crawford County, WI</v>
          </cell>
          <cell r="C543">
            <v>35</v>
          </cell>
        </row>
        <row r="544">
          <cell r="A544" t="str">
            <v>cty51121</v>
          </cell>
          <cell r="B544" t="str">
            <v>Montgomery County, VA</v>
          </cell>
          <cell r="C544">
            <v>35</v>
          </cell>
        </row>
        <row r="545">
          <cell r="A545" t="str">
            <v>cty38051</v>
          </cell>
          <cell r="B545" t="str">
            <v>McIntosh County, ND</v>
          </cell>
          <cell r="C545">
            <v>35</v>
          </cell>
        </row>
        <row r="546">
          <cell r="A546" t="str">
            <v>cty39147</v>
          </cell>
          <cell r="B546" t="str">
            <v>Seneca County, OH</v>
          </cell>
          <cell r="C546">
            <v>35</v>
          </cell>
        </row>
        <row r="547">
          <cell r="A547" t="str">
            <v>cty48397</v>
          </cell>
          <cell r="B547" t="str">
            <v>Rockwall County, TX</v>
          </cell>
          <cell r="C547">
            <v>35</v>
          </cell>
        </row>
        <row r="548">
          <cell r="A548" t="str">
            <v>cty37143</v>
          </cell>
          <cell r="B548" t="str">
            <v>Perquimans County, NC</v>
          </cell>
          <cell r="C548">
            <v>35</v>
          </cell>
        </row>
        <row r="549">
          <cell r="A549" t="str">
            <v>cty17049</v>
          </cell>
          <cell r="B549" t="str">
            <v>Effingham County, IL</v>
          </cell>
          <cell r="C549">
            <v>35</v>
          </cell>
        </row>
        <row r="550">
          <cell r="A550" t="str">
            <v>cty48325</v>
          </cell>
          <cell r="B550" t="str">
            <v>Medina County, TX</v>
          </cell>
          <cell r="C550">
            <v>35</v>
          </cell>
        </row>
        <row r="551">
          <cell r="A551" t="str">
            <v>cty48473</v>
          </cell>
          <cell r="B551" t="str">
            <v>Waller County, TX</v>
          </cell>
          <cell r="C551">
            <v>35</v>
          </cell>
        </row>
        <row r="552">
          <cell r="A552" t="str">
            <v>cty31035</v>
          </cell>
          <cell r="B552" t="str">
            <v>Clay County, NE</v>
          </cell>
          <cell r="C552">
            <v>35</v>
          </cell>
        </row>
        <row r="553">
          <cell r="A553" t="str">
            <v>cty31011</v>
          </cell>
          <cell r="B553" t="str">
            <v>Boone County, NE</v>
          </cell>
          <cell r="C553">
            <v>35</v>
          </cell>
        </row>
        <row r="554">
          <cell r="A554" t="str">
            <v>cty31079</v>
          </cell>
          <cell r="B554" t="str">
            <v>Hall County, NE</v>
          </cell>
          <cell r="C554">
            <v>35</v>
          </cell>
        </row>
        <row r="555">
          <cell r="A555" t="str">
            <v>cty47067</v>
          </cell>
          <cell r="B555" t="str">
            <v>Hancock County, TN</v>
          </cell>
          <cell r="C555">
            <v>35</v>
          </cell>
        </row>
        <row r="556">
          <cell r="A556" t="str">
            <v>cty42047</v>
          </cell>
          <cell r="B556" t="str">
            <v>Elk County, PA</v>
          </cell>
          <cell r="C556">
            <v>35</v>
          </cell>
        </row>
        <row r="557">
          <cell r="A557" t="str">
            <v>cty20151</v>
          </cell>
          <cell r="B557" t="str">
            <v>Pratt County, KS</v>
          </cell>
          <cell r="C557">
            <v>35</v>
          </cell>
        </row>
        <row r="558">
          <cell r="A558" t="str">
            <v>cty12065</v>
          </cell>
          <cell r="B558" t="str">
            <v>Jefferson County, FL</v>
          </cell>
          <cell r="C558">
            <v>35</v>
          </cell>
        </row>
        <row r="559">
          <cell r="A559" t="str">
            <v>cty30015</v>
          </cell>
          <cell r="B559" t="str">
            <v>Chouteau County, MT</v>
          </cell>
          <cell r="C559">
            <v>35</v>
          </cell>
        </row>
        <row r="560">
          <cell r="A560" t="str">
            <v>cty18007</v>
          </cell>
          <cell r="B560" t="str">
            <v>Benton County, IN</v>
          </cell>
          <cell r="C560">
            <v>35</v>
          </cell>
        </row>
        <row r="561">
          <cell r="A561" t="str">
            <v>cty27165</v>
          </cell>
          <cell r="B561" t="str">
            <v>Watonwan County, MN</v>
          </cell>
          <cell r="C561">
            <v>35</v>
          </cell>
        </row>
        <row r="562">
          <cell r="A562" t="str">
            <v>cty47187</v>
          </cell>
          <cell r="B562" t="str">
            <v>Williamson County, TN</v>
          </cell>
          <cell r="C562">
            <v>35</v>
          </cell>
        </row>
        <row r="563">
          <cell r="A563" t="str">
            <v>cty38073</v>
          </cell>
          <cell r="B563" t="str">
            <v>Ransom County, ND</v>
          </cell>
          <cell r="C563">
            <v>35</v>
          </cell>
        </row>
        <row r="564">
          <cell r="A564" t="str">
            <v>cty29017</v>
          </cell>
          <cell r="B564" t="str">
            <v>Bollinger County, MO</v>
          </cell>
          <cell r="C564">
            <v>35</v>
          </cell>
        </row>
        <row r="565">
          <cell r="A565" t="str">
            <v>cty42131</v>
          </cell>
          <cell r="B565" t="str">
            <v>Wyoming County, PA</v>
          </cell>
          <cell r="C565">
            <v>35</v>
          </cell>
        </row>
        <row r="566">
          <cell r="A566" t="str">
            <v>cty19087</v>
          </cell>
          <cell r="B566" t="str">
            <v>Henry County, IA</v>
          </cell>
          <cell r="C566">
            <v>35</v>
          </cell>
        </row>
        <row r="567">
          <cell r="A567" t="str">
            <v>cty29186</v>
          </cell>
          <cell r="B567" t="str">
            <v>Ste. Genevieve County, MO</v>
          </cell>
          <cell r="C567">
            <v>35</v>
          </cell>
        </row>
        <row r="568">
          <cell r="A568" t="str">
            <v>cty30017</v>
          </cell>
          <cell r="B568" t="str">
            <v>Custer County, MT</v>
          </cell>
          <cell r="C568">
            <v>35</v>
          </cell>
        </row>
        <row r="569">
          <cell r="A569" t="str">
            <v>cty17149</v>
          </cell>
          <cell r="B569" t="str">
            <v>Pike County, IL</v>
          </cell>
          <cell r="C569">
            <v>35</v>
          </cell>
        </row>
        <row r="570">
          <cell r="A570" t="str">
            <v>cty36079</v>
          </cell>
          <cell r="B570" t="str">
            <v>Putnam County, NY</v>
          </cell>
          <cell r="C570">
            <v>35</v>
          </cell>
        </row>
        <row r="571">
          <cell r="A571" t="str">
            <v>cty51077</v>
          </cell>
          <cell r="B571" t="str">
            <v>Grayson County, VA</v>
          </cell>
          <cell r="C571">
            <v>35</v>
          </cell>
        </row>
        <row r="572">
          <cell r="A572" t="str">
            <v>cty48333</v>
          </cell>
          <cell r="B572" t="str">
            <v>Mills County, TX</v>
          </cell>
          <cell r="C572">
            <v>35</v>
          </cell>
        </row>
        <row r="573">
          <cell r="A573" t="str">
            <v>cty16049</v>
          </cell>
          <cell r="B573" t="str">
            <v>Idaho County, ID</v>
          </cell>
          <cell r="C573">
            <v>35</v>
          </cell>
        </row>
        <row r="574">
          <cell r="A574" t="str">
            <v>cty22111</v>
          </cell>
          <cell r="B574" t="str">
            <v>Union Parish, LA</v>
          </cell>
          <cell r="C574">
            <v>35</v>
          </cell>
        </row>
        <row r="575">
          <cell r="A575" t="str">
            <v>cty18129</v>
          </cell>
          <cell r="B575" t="str">
            <v>Posey County, IN</v>
          </cell>
          <cell r="C575">
            <v>35</v>
          </cell>
        </row>
        <row r="576">
          <cell r="A576" t="str">
            <v>cty20181</v>
          </cell>
          <cell r="B576" t="str">
            <v>Sherman County, KS</v>
          </cell>
          <cell r="C576">
            <v>35</v>
          </cell>
        </row>
        <row r="577">
          <cell r="A577" t="str">
            <v>cty39137</v>
          </cell>
          <cell r="B577" t="str">
            <v>Putnam County, OH</v>
          </cell>
          <cell r="C577">
            <v>35</v>
          </cell>
        </row>
        <row r="578">
          <cell r="A578" t="str">
            <v>cty33009</v>
          </cell>
          <cell r="B578" t="str">
            <v>Grafton County, NH</v>
          </cell>
          <cell r="C578">
            <v>35</v>
          </cell>
        </row>
        <row r="579">
          <cell r="A579" t="str">
            <v>cty39041</v>
          </cell>
          <cell r="B579" t="str">
            <v>Delaware County, OH</v>
          </cell>
          <cell r="C579">
            <v>35</v>
          </cell>
        </row>
        <row r="580">
          <cell r="A580" t="str">
            <v>cty30009</v>
          </cell>
          <cell r="B580" t="str">
            <v>Carbon County, MT</v>
          </cell>
          <cell r="C580">
            <v>35</v>
          </cell>
        </row>
        <row r="581">
          <cell r="A581" t="str">
            <v>cty48389</v>
          </cell>
          <cell r="B581" t="str">
            <v>Reeves County, TX</v>
          </cell>
          <cell r="C581">
            <v>35</v>
          </cell>
        </row>
        <row r="582">
          <cell r="A582" t="str">
            <v>cty18083</v>
          </cell>
          <cell r="B582" t="str">
            <v>Knox County, IN</v>
          </cell>
          <cell r="C582">
            <v>35</v>
          </cell>
        </row>
        <row r="583">
          <cell r="A583" t="str">
            <v>cty50003</v>
          </cell>
          <cell r="B583" t="str">
            <v>Bennington County, VT</v>
          </cell>
          <cell r="C583">
            <v>35</v>
          </cell>
        </row>
        <row r="584">
          <cell r="A584" t="str">
            <v>cty18171</v>
          </cell>
          <cell r="B584" t="str">
            <v>Warren County, IN</v>
          </cell>
          <cell r="C584">
            <v>35</v>
          </cell>
        </row>
        <row r="585">
          <cell r="A585" t="str">
            <v>cty48341</v>
          </cell>
          <cell r="B585" t="str">
            <v>Moore County, TX</v>
          </cell>
          <cell r="C585">
            <v>35</v>
          </cell>
        </row>
        <row r="586">
          <cell r="A586" t="str">
            <v>cty46089</v>
          </cell>
          <cell r="B586" t="str">
            <v>McPherson County, SD</v>
          </cell>
          <cell r="C586">
            <v>35</v>
          </cell>
        </row>
        <row r="587">
          <cell r="A587" t="str">
            <v>cty36121</v>
          </cell>
          <cell r="B587" t="str">
            <v>Wyoming County, NY</v>
          </cell>
          <cell r="C587">
            <v>35</v>
          </cell>
        </row>
        <row r="588">
          <cell r="A588" t="str">
            <v>cty31067</v>
          </cell>
          <cell r="B588" t="str">
            <v>Gage County, NE</v>
          </cell>
          <cell r="C588">
            <v>35</v>
          </cell>
        </row>
        <row r="589">
          <cell r="A589" t="str">
            <v>cty39085</v>
          </cell>
          <cell r="B589" t="str">
            <v>Lake County, OH</v>
          </cell>
          <cell r="C589">
            <v>35</v>
          </cell>
        </row>
        <row r="590">
          <cell r="A590" t="str">
            <v>cty19129</v>
          </cell>
          <cell r="B590" t="str">
            <v>Mills County, IA</v>
          </cell>
          <cell r="C590">
            <v>35</v>
          </cell>
        </row>
        <row r="591">
          <cell r="A591" t="str">
            <v>cty32027</v>
          </cell>
          <cell r="B591" t="str">
            <v>Pershing County, NV</v>
          </cell>
          <cell r="C591">
            <v>35</v>
          </cell>
        </row>
        <row r="592">
          <cell r="A592" t="str">
            <v>cty29115</v>
          </cell>
          <cell r="B592" t="str">
            <v>Linn County, MO</v>
          </cell>
          <cell r="C592">
            <v>35</v>
          </cell>
        </row>
        <row r="593">
          <cell r="A593" t="str">
            <v>cty37137</v>
          </cell>
          <cell r="B593" t="str">
            <v>Pamlico County, NC</v>
          </cell>
          <cell r="C593">
            <v>35</v>
          </cell>
        </row>
        <row r="594">
          <cell r="A594" t="str">
            <v>cty19187</v>
          </cell>
          <cell r="B594" t="str">
            <v>Webster County, IA</v>
          </cell>
          <cell r="C594">
            <v>35</v>
          </cell>
        </row>
        <row r="595">
          <cell r="A595" t="str">
            <v>cty25019</v>
          </cell>
          <cell r="B595" t="str">
            <v>Nantucket County, MA</v>
          </cell>
          <cell r="C595">
            <v>35</v>
          </cell>
        </row>
        <row r="596">
          <cell r="A596" t="str">
            <v>cty21169</v>
          </cell>
          <cell r="B596" t="str">
            <v>Metcalfe County, KY</v>
          </cell>
          <cell r="C596">
            <v>35</v>
          </cell>
        </row>
        <row r="597">
          <cell r="A597" t="str">
            <v>cty22001</v>
          </cell>
          <cell r="B597" t="str">
            <v>Acadia Parish, LA</v>
          </cell>
          <cell r="C597">
            <v>35</v>
          </cell>
        </row>
        <row r="598">
          <cell r="A598" t="str">
            <v>cty51199</v>
          </cell>
          <cell r="B598" t="str">
            <v>York County, VA</v>
          </cell>
          <cell r="C598">
            <v>35</v>
          </cell>
        </row>
        <row r="599">
          <cell r="A599" t="str">
            <v>cty55127</v>
          </cell>
          <cell r="B599" t="str">
            <v>Walworth County, WI</v>
          </cell>
          <cell r="C599">
            <v>35</v>
          </cell>
        </row>
        <row r="600">
          <cell r="A600" t="str">
            <v>cty51171</v>
          </cell>
          <cell r="B600" t="str">
            <v>Shenandoah County, VA</v>
          </cell>
          <cell r="C600">
            <v>35</v>
          </cell>
        </row>
        <row r="601">
          <cell r="A601" t="str">
            <v>cty18015</v>
          </cell>
          <cell r="B601" t="str">
            <v>Carroll County, IN</v>
          </cell>
          <cell r="C601">
            <v>35</v>
          </cell>
        </row>
        <row r="602">
          <cell r="A602" t="str">
            <v>cty18001</v>
          </cell>
          <cell r="B602" t="str">
            <v>Adams County, IN</v>
          </cell>
          <cell r="C602">
            <v>35</v>
          </cell>
        </row>
        <row r="603">
          <cell r="A603" t="str">
            <v>cty13197</v>
          </cell>
          <cell r="B603" t="str">
            <v>Marion County, GA</v>
          </cell>
          <cell r="C603">
            <v>35</v>
          </cell>
        </row>
        <row r="604">
          <cell r="A604" t="str">
            <v>cty17185</v>
          </cell>
          <cell r="B604" t="str">
            <v>Wabash County, IL</v>
          </cell>
          <cell r="C604">
            <v>35</v>
          </cell>
        </row>
        <row r="605">
          <cell r="A605" t="str">
            <v>cty17011</v>
          </cell>
          <cell r="B605" t="str">
            <v>Bureau County, IL</v>
          </cell>
          <cell r="C605">
            <v>35</v>
          </cell>
        </row>
        <row r="606">
          <cell r="A606" t="str">
            <v>cty48145</v>
          </cell>
          <cell r="B606" t="str">
            <v>Falls County, TX</v>
          </cell>
          <cell r="C606">
            <v>35</v>
          </cell>
        </row>
        <row r="607">
          <cell r="A607" t="str">
            <v>cty51019</v>
          </cell>
          <cell r="B607" t="str">
            <v>Bedford County, VA</v>
          </cell>
          <cell r="C607">
            <v>35</v>
          </cell>
        </row>
        <row r="608">
          <cell r="A608" t="str">
            <v>cty13315</v>
          </cell>
          <cell r="B608" t="str">
            <v>Wilcox County, GA</v>
          </cell>
          <cell r="C608">
            <v>35</v>
          </cell>
        </row>
        <row r="609">
          <cell r="A609" t="str">
            <v>cty20107</v>
          </cell>
          <cell r="B609" t="str">
            <v>Linn County, KS</v>
          </cell>
          <cell r="C609">
            <v>35</v>
          </cell>
        </row>
        <row r="610">
          <cell r="A610" t="str">
            <v>cty34041</v>
          </cell>
          <cell r="B610" t="str">
            <v>Warren County, NJ</v>
          </cell>
          <cell r="C610">
            <v>35</v>
          </cell>
        </row>
        <row r="611">
          <cell r="A611" t="str">
            <v>cty17079</v>
          </cell>
          <cell r="B611" t="str">
            <v>Jasper County, IL</v>
          </cell>
          <cell r="C611">
            <v>35</v>
          </cell>
        </row>
        <row r="612">
          <cell r="A612" t="str">
            <v>cty46081</v>
          </cell>
          <cell r="B612" t="str">
            <v>Lawrence County, SD</v>
          </cell>
          <cell r="C612">
            <v>35</v>
          </cell>
        </row>
        <row r="613">
          <cell r="A613" t="str">
            <v>cty48077</v>
          </cell>
          <cell r="B613" t="str">
            <v>Clay County, TX</v>
          </cell>
          <cell r="C613">
            <v>35</v>
          </cell>
        </row>
        <row r="614">
          <cell r="A614" t="str">
            <v>cty19031</v>
          </cell>
          <cell r="B614" t="str">
            <v>Cedar County, IA</v>
          </cell>
          <cell r="C614">
            <v>35</v>
          </cell>
        </row>
        <row r="615">
          <cell r="A615" t="str">
            <v>cty21171</v>
          </cell>
          <cell r="B615" t="str">
            <v>Monroe County, KY</v>
          </cell>
          <cell r="C615">
            <v>35</v>
          </cell>
        </row>
        <row r="616">
          <cell r="A616" t="str">
            <v>cty51103</v>
          </cell>
          <cell r="B616" t="str">
            <v>Lancaster County, VA</v>
          </cell>
          <cell r="C616">
            <v>35</v>
          </cell>
        </row>
        <row r="617">
          <cell r="A617" t="str">
            <v>cty33005</v>
          </cell>
          <cell r="B617" t="str">
            <v>Cheshire County, NH</v>
          </cell>
          <cell r="C617">
            <v>35</v>
          </cell>
        </row>
        <row r="618">
          <cell r="A618" t="str">
            <v>cty51161</v>
          </cell>
          <cell r="B618" t="str">
            <v>Roanoke County, VA</v>
          </cell>
          <cell r="C618">
            <v>35</v>
          </cell>
        </row>
        <row r="619">
          <cell r="A619" t="str">
            <v>cty51009</v>
          </cell>
          <cell r="B619" t="str">
            <v>Amherst County, VA</v>
          </cell>
          <cell r="C619">
            <v>35</v>
          </cell>
        </row>
        <row r="620">
          <cell r="A620" t="str">
            <v>cty21229</v>
          </cell>
          <cell r="B620" t="str">
            <v>Washington County, KY</v>
          </cell>
          <cell r="C620">
            <v>35</v>
          </cell>
        </row>
        <row r="621">
          <cell r="A621" t="str">
            <v>cty18137</v>
          </cell>
          <cell r="B621" t="str">
            <v>Ripley County, IN</v>
          </cell>
          <cell r="C621">
            <v>35</v>
          </cell>
        </row>
        <row r="622">
          <cell r="A622" t="str">
            <v>cty20041</v>
          </cell>
          <cell r="B622" t="str">
            <v>Dickinson County, KS</v>
          </cell>
          <cell r="C622">
            <v>35</v>
          </cell>
        </row>
        <row r="623">
          <cell r="A623" t="str">
            <v>cty29103</v>
          </cell>
          <cell r="B623" t="str">
            <v>Knox County, MO</v>
          </cell>
          <cell r="C623">
            <v>35</v>
          </cell>
        </row>
        <row r="624">
          <cell r="A624" t="str">
            <v>cty21185</v>
          </cell>
          <cell r="B624" t="str">
            <v>Oldham County, KY</v>
          </cell>
          <cell r="C624">
            <v>35</v>
          </cell>
        </row>
        <row r="625">
          <cell r="A625" t="str">
            <v>cty48205</v>
          </cell>
          <cell r="B625" t="str">
            <v>Hartley County, TX</v>
          </cell>
          <cell r="C625">
            <v>35</v>
          </cell>
        </row>
        <row r="626">
          <cell r="A626" t="str">
            <v>cty46091</v>
          </cell>
          <cell r="B626" t="str">
            <v>Marshall County, SD</v>
          </cell>
          <cell r="C626">
            <v>35</v>
          </cell>
        </row>
        <row r="627">
          <cell r="A627" t="str">
            <v>cty17073</v>
          </cell>
          <cell r="B627" t="str">
            <v>Henry County, IL</v>
          </cell>
          <cell r="C627">
            <v>35</v>
          </cell>
        </row>
        <row r="628">
          <cell r="A628" t="str">
            <v>cty20055</v>
          </cell>
          <cell r="B628" t="str">
            <v>Finney County, KS</v>
          </cell>
          <cell r="C628">
            <v>35</v>
          </cell>
        </row>
        <row r="629">
          <cell r="A629" t="str">
            <v>cty19041</v>
          </cell>
          <cell r="B629" t="str">
            <v>Clay County, IA</v>
          </cell>
          <cell r="C629">
            <v>35</v>
          </cell>
        </row>
        <row r="630">
          <cell r="A630" t="str">
            <v>cty17053</v>
          </cell>
          <cell r="B630" t="str">
            <v>Ford County, IL</v>
          </cell>
          <cell r="C630">
            <v>35</v>
          </cell>
        </row>
        <row r="631">
          <cell r="A631" t="str">
            <v>cty22093</v>
          </cell>
          <cell r="B631" t="str">
            <v>St. James Parish, LA</v>
          </cell>
          <cell r="C631">
            <v>35</v>
          </cell>
        </row>
        <row r="632">
          <cell r="A632" t="str">
            <v>cty48487</v>
          </cell>
          <cell r="B632" t="str">
            <v>Wilbarger County, TX</v>
          </cell>
          <cell r="C632">
            <v>35</v>
          </cell>
        </row>
        <row r="633">
          <cell r="A633" t="str">
            <v>cty27013</v>
          </cell>
          <cell r="B633" t="str">
            <v>Blue Earth County, MN</v>
          </cell>
          <cell r="C633">
            <v>35</v>
          </cell>
        </row>
        <row r="634">
          <cell r="A634" t="str">
            <v>cty39011</v>
          </cell>
          <cell r="B634" t="str">
            <v>Auglaize County, OH</v>
          </cell>
          <cell r="C634">
            <v>35</v>
          </cell>
        </row>
        <row r="635">
          <cell r="A635" t="str">
            <v>cty19099</v>
          </cell>
          <cell r="B635" t="str">
            <v>Jasper County, IA</v>
          </cell>
          <cell r="C635">
            <v>35</v>
          </cell>
        </row>
        <row r="636">
          <cell r="A636" t="str">
            <v>cty29075</v>
          </cell>
          <cell r="B636" t="str">
            <v>Gentry County, MO</v>
          </cell>
          <cell r="C636">
            <v>35</v>
          </cell>
        </row>
        <row r="637">
          <cell r="A637" t="str">
            <v>cty34009</v>
          </cell>
          <cell r="B637" t="str">
            <v>Cape May County, NJ</v>
          </cell>
          <cell r="C637">
            <v>35</v>
          </cell>
        </row>
        <row r="638">
          <cell r="A638" t="str">
            <v>cty50007</v>
          </cell>
          <cell r="B638" t="str">
            <v>Chittenden County, VT</v>
          </cell>
          <cell r="C638">
            <v>35</v>
          </cell>
        </row>
        <row r="639">
          <cell r="A639" t="str">
            <v>cty24041</v>
          </cell>
          <cell r="B639" t="str">
            <v>Talbot County, MD</v>
          </cell>
          <cell r="C639">
            <v>35</v>
          </cell>
        </row>
        <row r="640">
          <cell r="A640" t="str">
            <v>cty19105</v>
          </cell>
          <cell r="B640" t="str">
            <v>Jones County, IA</v>
          </cell>
          <cell r="C640">
            <v>35</v>
          </cell>
        </row>
        <row r="641">
          <cell r="A641" t="str">
            <v>cty51660</v>
          </cell>
          <cell r="B641" t="str">
            <v>Harrisonburg city, VA</v>
          </cell>
          <cell r="C641">
            <v>35</v>
          </cell>
        </row>
        <row r="642">
          <cell r="A642" t="str">
            <v>cty48207</v>
          </cell>
          <cell r="B642" t="str">
            <v>Haskell County, TX</v>
          </cell>
          <cell r="C642">
            <v>35</v>
          </cell>
        </row>
        <row r="643">
          <cell r="A643" t="str">
            <v>cty27171</v>
          </cell>
          <cell r="B643" t="str">
            <v>Wright County, MN</v>
          </cell>
          <cell r="C643">
            <v>35</v>
          </cell>
        </row>
        <row r="644">
          <cell r="A644" t="str">
            <v>cty08037</v>
          </cell>
          <cell r="B644" t="str">
            <v>Eagle County, CO</v>
          </cell>
          <cell r="C644">
            <v>35</v>
          </cell>
        </row>
        <row r="645">
          <cell r="A645" t="str">
            <v>cty31111</v>
          </cell>
          <cell r="B645" t="str">
            <v>Lincoln County, NE</v>
          </cell>
          <cell r="C645">
            <v>35</v>
          </cell>
        </row>
        <row r="646">
          <cell r="A646" t="str">
            <v>cty29185</v>
          </cell>
          <cell r="B646" t="str">
            <v>St. Clair County, MO</v>
          </cell>
          <cell r="C646">
            <v>35</v>
          </cell>
        </row>
        <row r="647">
          <cell r="A647" t="str">
            <v>cty19079</v>
          </cell>
          <cell r="B647" t="str">
            <v>Hamilton County, IA</v>
          </cell>
          <cell r="C647">
            <v>35</v>
          </cell>
        </row>
        <row r="648">
          <cell r="A648" t="str">
            <v>cty51095</v>
          </cell>
          <cell r="B648" t="str">
            <v>James City County, VA</v>
          </cell>
          <cell r="C648">
            <v>35</v>
          </cell>
        </row>
        <row r="649">
          <cell r="A649" t="str">
            <v>cty17103</v>
          </cell>
          <cell r="B649" t="str">
            <v>Lee County, IL</v>
          </cell>
          <cell r="C649">
            <v>35</v>
          </cell>
        </row>
        <row r="650">
          <cell r="A650" t="str">
            <v>cty29173</v>
          </cell>
          <cell r="B650" t="str">
            <v>Ralls County, MO</v>
          </cell>
          <cell r="C650">
            <v>35</v>
          </cell>
        </row>
        <row r="651">
          <cell r="A651" t="str">
            <v>cty17063</v>
          </cell>
          <cell r="B651" t="str">
            <v>Grundy County, IL</v>
          </cell>
          <cell r="C651">
            <v>35</v>
          </cell>
        </row>
        <row r="652">
          <cell r="A652" t="str">
            <v>cty42031</v>
          </cell>
          <cell r="B652" t="str">
            <v>Clarion County, PA</v>
          </cell>
          <cell r="C652">
            <v>35</v>
          </cell>
        </row>
        <row r="653">
          <cell r="A653" t="str">
            <v>cty20167</v>
          </cell>
          <cell r="B653" t="str">
            <v>Russell County, KS</v>
          </cell>
          <cell r="C653">
            <v>35</v>
          </cell>
        </row>
        <row r="654">
          <cell r="A654" t="str">
            <v>cty53043</v>
          </cell>
          <cell r="B654" t="str">
            <v>Lincoln County, WA</v>
          </cell>
          <cell r="C654">
            <v>35</v>
          </cell>
        </row>
        <row r="655">
          <cell r="A655" t="str">
            <v>cty19057</v>
          </cell>
          <cell r="B655" t="str">
            <v>Des Moines County, IA</v>
          </cell>
          <cell r="C655">
            <v>35</v>
          </cell>
        </row>
        <row r="656">
          <cell r="A656" t="str">
            <v>cty33007</v>
          </cell>
          <cell r="B656" t="str">
            <v>Coos County, NH</v>
          </cell>
          <cell r="C656">
            <v>35</v>
          </cell>
        </row>
        <row r="657">
          <cell r="A657" t="str">
            <v>cty20115</v>
          </cell>
          <cell r="B657" t="str">
            <v>Marion County, KS</v>
          </cell>
          <cell r="C657">
            <v>35</v>
          </cell>
        </row>
        <row r="658">
          <cell r="A658" t="str">
            <v>cty55069</v>
          </cell>
          <cell r="B658" t="str">
            <v>Lincoln County, WI</v>
          </cell>
          <cell r="C658">
            <v>35</v>
          </cell>
        </row>
        <row r="659">
          <cell r="A659" t="str">
            <v>cty19013</v>
          </cell>
          <cell r="B659" t="str">
            <v>Black Hawk County, IA</v>
          </cell>
          <cell r="C659">
            <v>35</v>
          </cell>
        </row>
        <row r="660">
          <cell r="A660" t="str">
            <v>cty40139</v>
          </cell>
          <cell r="B660" t="str">
            <v>Texas County, OK</v>
          </cell>
          <cell r="C660">
            <v>35</v>
          </cell>
        </row>
        <row r="661">
          <cell r="A661" t="str">
            <v>cty19115</v>
          </cell>
          <cell r="B661" t="str">
            <v>Louisa County, IA</v>
          </cell>
          <cell r="C661">
            <v>35</v>
          </cell>
        </row>
        <row r="662">
          <cell r="A662" t="str">
            <v>cty17191</v>
          </cell>
          <cell r="B662" t="str">
            <v>Wayne County, IL</v>
          </cell>
          <cell r="C662">
            <v>35</v>
          </cell>
        </row>
        <row r="663">
          <cell r="A663" t="str">
            <v>cty19123</v>
          </cell>
          <cell r="B663" t="str">
            <v>Mahaska County, IA</v>
          </cell>
          <cell r="C663">
            <v>35</v>
          </cell>
        </row>
        <row r="664">
          <cell r="A664" t="str">
            <v>cty17139</v>
          </cell>
          <cell r="B664" t="str">
            <v>Moultrie County, IL</v>
          </cell>
          <cell r="C664">
            <v>35</v>
          </cell>
        </row>
        <row r="665">
          <cell r="A665" t="str">
            <v>cty40059</v>
          </cell>
          <cell r="B665" t="str">
            <v>Harper County, OK</v>
          </cell>
          <cell r="C665">
            <v>35</v>
          </cell>
        </row>
        <row r="666">
          <cell r="A666" t="str">
            <v>cty27159</v>
          </cell>
          <cell r="B666" t="str">
            <v>Wadena County, MN</v>
          </cell>
          <cell r="C666">
            <v>35</v>
          </cell>
        </row>
        <row r="667">
          <cell r="A667" t="str">
            <v>cty51081</v>
          </cell>
          <cell r="B667" t="str">
            <v>Greensville County, VA</v>
          </cell>
          <cell r="C667">
            <v>35</v>
          </cell>
        </row>
        <row r="668">
          <cell r="A668" t="str">
            <v>cty17131</v>
          </cell>
          <cell r="B668" t="str">
            <v>Mercer County, IL</v>
          </cell>
          <cell r="C668">
            <v>35</v>
          </cell>
        </row>
        <row r="669">
          <cell r="A669" t="str">
            <v>cty37053</v>
          </cell>
          <cell r="B669" t="str">
            <v>Currituck County, NC</v>
          </cell>
          <cell r="C669">
            <v>35</v>
          </cell>
        </row>
        <row r="670">
          <cell r="A670" t="str">
            <v>cty51149</v>
          </cell>
          <cell r="B670" t="str">
            <v>Prince George County, VA</v>
          </cell>
          <cell r="C670">
            <v>35</v>
          </cell>
        </row>
        <row r="671">
          <cell r="A671" t="str">
            <v>cty42041</v>
          </cell>
          <cell r="B671" t="str">
            <v>Cumberland County, PA</v>
          </cell>
          <cell r="C671">
            <v>35</v>
          </cell>
        </row>
        <row r="672">
          <cell r="A672" t="str">
            <v>cty39149</v>
          </cell>
          <cell r="B672" t="str">
            <v>Shelby County, OH</v>
          </cell>
          <cell r="C672">
            <v>35</v>
          </cell>
        </row>
        <row r="673">
          <cell r="A673" t="str">
            <v>cty56029</v>
          </cell>
          <cell r="B673" t="str">
            <v>Park County, WY</v>
          </cell>
          <cell r="C673">
            <v>35</v>
          </cell>
        </row>
        <row r="674">
          <cell r="A674" t="str">
            <v>cty17111</v>
          </cell>
          <cell r="B674" t="str">
            <v>McHenry County, IL</v>
          </cell>
          <cell r="C674">
            <v>35</v>
          </cell>
        </row>
        <row r="675">
          <cell r="A675" t="str">
            <v>cty55033</v>
          </cell>
          <cell r="B675" t="str">
            <v>Dunn County, WI</v>
          </cell>
          <cell r="C675">
            <v>35</v>
          </cell>
        </row>
        <row r="676">
          <cell r="A676" t="str">
            <v>cty36031</v>
          </cell>
          <cell r="B676" t="str">
            <v>Essex County, NY</v>
          </cell>
          <cell r="C676">
            <v>35</v>
          </cell>
        </row>
        <row r="677">
          <cell r="A677" t="str">
            <v>cty35028</v>
          </cell>
          <cell r="B677" t="str">
            <v>Los Alamos County, NM</v>
          </cell>
          <cell r="C677">
            <v>35</v>
          </cell>
        </row>
        <row r="678">
          <cell r="A678" t="str">
            <v>cty29147</v>
          </cell>
          <cell r="B678" t="str">
            <v>Nodaway County, MO</v>
          </cell>
          <cell r="C678">
            <v>35</v>
          </cell>
        </row>
        <row r="679">
          <cell r="A679" t="str">
            <v>cty31145</v>
          </cell>
          <cell r="B679" t="str">
            <v>Red Willow County, NE</v>
          </cell>
          <cell r="C679">
            <v>35</v>
          </cell>
        </row>
        <row r="680">
          <cell r="A680" t="str">
            <v>cty27095</v>
          </cell>
          <cell r="B680" t="str">
            <v>Mille Lacs County, MN</v>
          </cell>
          <cell r="C680">
            <v>34</v>
          </cell>
        </row>
        <row r="681">
          <cell r="A681" t="str">
            <v>cty55013</v>
          </cell>
          <cell r="B681" t="str">
            <v>Burnett County, WI</v>
          </cell>
          <cell r="C681">
            <v>34</v>
          </cell>
        </row>
        <row r="682">
          <cell r="A682" t="str">
            <v>cty31109</v>
          </cell>
          <cell r="B682" t="str">
            <v>Lancaster County, NE</v>
          </cell>
          <cell r="C682">
            <v>34</v>
          </cell>
        </row>
        <row r="683">
          <cell r="A683" t="str">
            <v>cty37099</v>
          </cell>
          <cell r="B683" t="str">
            <v>Jackson County, NC</v>
          </cell>
          <cell r="C683">
            <v>34</v>
          </cell>
        </row>
        <row r="684">
          <cell r="A684" t="str">
            <v>cty27007</v>
          </cell>
          <cell r="B684" t="str">
            <v>Beltrami County, MN</v>
          </cell>
          <cell r="C684">
            <v>34</v>
          </cell>
        </row>
        <row r="685">
          <cell r="A685" t="str">
            <v>cty27115</v>
          </cell>
          <cell r="B685" t="str">
            <v>Pine County, MN</v>
          </cell>
          <cell r="C685">
            <v>34</v>
          </cell>
        </row>
        <row r="686">
          <cell r="A686" t="str">
            <v>cty40029</v>
          </cell>
          <cell r="B686" t="str">
            <v>Coal County, OK</v>
          </cell>
          <cell r="C686">
            <v>34</v>
          </cell>
        </row>
        <row r="687">
          <cell r="A687" t="str">
            <v>cty42043</v>
          </cell>
          <cell r="B687" t="str">
            <v>Dauphin County, PA</v>
          </cell>
          <cell r="C687">
            <v>34</v>
          </cell>
        </row>
        <row r="688">
          <cell r="A688" t="str">
            <v>cty50011</v>
          </cell>
          <cell r="B688" t="str">
            <v>Franklin County, VT</v>
          </cell>
          <cell r="C688">
            <v>34</v>
          </cell>
        </row>
        <row r="689">
          <cell r="A689" t="str">
            <v>cty55031</v>
          </cell>
          <cell r="B689" t="str">
            <v>Douglas County, WI</v>
          </cell>
          <cell r="C689">
            <v>34</v>
          </cell>
        </row>
        <row r="690">
          <cell r="A690" t="str">
            <v>cty27053</v>
          </cell>
          <cell r="B690" t="str">
            <v>Hennepin County, MN</v>
          </cell>
          <cell r="C690">
            <v>34</v>
          </cell>
        </row>
        <row r="691">
          <cell r="A691" t="str">
            <v>cty42077</v>
          </cell>
          <cell r="B691" t="str">
            <v>Lehigh County, PA</v>
          </cell>
          <cell r="C691">
            <v>34</v>
          </cell>
        </row>
        <row r="692">
          <cell r="A692" t="str">
            <v>cty40081</v>
          </cell>
          <cell r="B692" t="str">
            <v>Lincoln County, OK</v>
          </cell>
          <cell r="C692">
            <v>34</v>
          </cell>
        </row>
        <row r="693">
          <cell r="A693" t="str">
            <v>cty22055</v>
          </cell>
          <cell r="B693" t="str">
            <v>Lafayette Parish, LA</v>
          </cell>
          <cell r="C693">
            <v>34</v>
          </cell>
        </row>
        <row r="694">
          <cell r="A694" t="str">
            <v>cty20161</v>
          </cell>
          <cell r="B694" t="str">
            <v>Riley County, KS</v>
          </cell>
          <cell r="C694">
            <v>34</v>
          </cell>
        </row>
        <row r="695">
          <cell r="A695" t="str">
            <v>cty19163</v>
          </cell>
          <cell r="B695" t="str">
            <v>Scott County, IA</v>
          </cell>
          <cell r="C695">
            <v>34</v>
          </cell>
        </row>
        <row r="696">
          <cell r="A696" t="str">
            <v>cty40105</v>
          </cell>
          <cell r="B696" t="str">
            <v>Nowata County, OK</v>
          </cell>
          <cell r="C696">
            <v>34</v>
          </cell>
        </row>
        <row r="697">
          <cell r="A697" t="str">
            <v>cty55007</v>
          </cell>
          <cell r="B697" t="str">
            <v>Bayfield County, WI</v>
          </cell>
          <cell r="C697">
            <v>34</v>
          </cell>
        </row>
        <row r="698">
          <cell r="A698" t="str">
            <v>cty27123</v>
          </cell>
          <cell r="B698" t="str">
            <v>Ramsey County, MN</v>
          </cell>
          <cell r="C698">
            <v>34</v>
          </cell>
        </row>
        <row r="699">
          <cell r="A699" t="str">
            <v>cty48147</v>
          </cell>
          <cell r="B699" t="str">
            <v>Fannin County, TX</v>
          </cell>
          <cell r="C699">
            <v>34</v>
          </cell>
        </row>
        <row r="700">
          <cell r="A700" t="str">
            <v>cty36029</v>
          </cell>
          <cell r="B700" t="str">
            <v>Erie County, NY</v>
          </cell>
          <cell r="C700">
            <v>34</v>
          </cell>
        </row>
        <row r="701">
          <cell r="A701" t="str">
            <v>cty36067</v>
          </cell>
          <cell r="B701" t="str">
            <v>Onondaga County, NY</v>
          </cell>
          <cell r="C701">
            <v>34</v>
          </cell>
        </row>
        <row r="702">
          <cell r="A702" t="str">
            <v>cty48135</v>
          </cell>
          <cell r="B702" t="str">
            <v>Ector County, TX</v>
          </cell>
          <cell r="C702">
            <v>34</v>
          </cell>
        </row>
        <row r="703">
          <cell r="A703" t="str">
            <v>cty44009</v>
          </cell>
          <cell r="B703" t="str">
            <v>Washington County, RI</v>
          </cell>
          <cell r="C703">
            <v>34</v>
          </cell>
        </row>
        <row r="704">
          <cell r="A704" t="str">
            <v>cty29189</v>
          </cell>
          <cell r="B704" t="str">
            <v>St. Louis County, MO</v>
          </cell>
          <cell r="C704">
            <v>34</v>
          </cell>
        </row>
        <row r="705">
          <cell r="A705" t="str">
            <v>cty36103</v>
          </cell>
          <cell r="B705" t="str">
            <v>Suffolk County, NY</v>
          </cell>
          <cell r="C705">
            <v>34</v>
          </cell>
        </row>
        <row r="706">
          <cell r="A706" t="str">
            <v>cty34023</v>
          </cell>
          <cell r="B706" t="str">
            <v>Middlesex County, NJ</v>
          </cell>
          <cell r="C706">
            <v>34</v>
          </cell>
        </row>
        <row r="707">
          <cell r="A707" t="str">
            <v>cty48329</v>
          </cell>
          <cell r="B707" t="str">
            <v>Midland County, TX</v>
          </cell>
          <cell r="C707">
            <v>34</v>
          </cell>
        </row>
        <row r="708">
          <cell r="A708" t="str">
            <v>cty25001</v>
          </cell>
          <cell r="B708" t="str">
            <v>Barnstable County, MA</v>
          </cell>
          <cell r="C708">
            <v>34</v>
          </cell>
        </row>
        <row r="709">
          <cell r="A709" t="str">
            <v>cty17019</v>
          </cell>
          <cell r="B709" t="str">
            <v>Champaign County, IL</v>
          </cell>
          <cell r="C709">
            <v>34</v>
          </cell>
        </row>
        <row r="710">
          <cell r="A710" t="str">
            <v>cty27003</v>
          </cell>
          <cell r="B710" t="str">
            <v>Anoka County, MN</v>
          </cell>
          <cell r="C710">
            <v>34</v>
          </cell>
        </row>
        <row r="711">
          <cell r="A711" t="str">
            <v>cty09009</v>
          </cell>
          <cell r="B711" t="str">
            <v>New Haven County, CT</v>
          </cell>
          <cell r="C711">
            <v>34</v>
          </cell>
        </row>
        <row r="712">
          <cell r="A712" t="str">
            <v>cty42003</v>
          </cell>
          <cell r="B712" t="str">
            <v>Allegheny County, PA</v>
          </cell>
          <cell r="C712">
            <v>34</v>
          </cell>
        </row>
        <row r="713">
          <cell r="A713" t="str">
            <v>cty08013</v>
          </cell>
          <cell r="B713" t="str">
            <v>Boulder County, CO</v>
          </cell>
          <cell r="C713">
            <v>34</v>
          </cell>
        </row>
        <row r="714">
          <cell r="A714" t="str">
            <v>cty29183</v>
          </cell>
          <cell r="B714" t="str">
            <v>St. Charles County, MO</v>
          </cell>
          <cell r="C714">
            <v>34</v>
          </cell>
        </row>
        <row r="715">
          <cell r="A715" t="str">
            <v>cty09003</v>
          </cell>
          <cell r="B715" t="str">
            <v>Hartford County, CT</v>
          </cell>
          <cell r="C715">
            <v>34</v>
          </cell>
        </row>
        <row r="716">
          <cell r="A716" t="str">
            <v>cty56005</v>
          </cell>
          <cell r="B716" t="str">
            <v>Campbell County, WY</v>
          </cell>
          <cell r="C716">
            <v>34</v>
          </cell>
        </row>
        <row r="717">
          <cell r="A717" t="str">
            <v>cty40083</v>
          </cell>
          <cell r="B717" t="str">
            <v>Logan County, OK</v>
          </cell>
          <cell r="C717">
            <v>34</v>
          </cell>
        </row>
        <row r="718">
          <cell r="A718" t="str">
            <v>cty42045</v>
          </cell>
          <cell r="B718" t="str">
            <v>Delaware County, PA</v>
          </cell>
          <cell r="C718">
            <v>34</v>
          </cell>
        </row>
        <row r="719">
          <cell r="A719" t="str">
            <v>cty08059</v>
          </cell>
          <cell r="B719" t="str">
            <v>Jefferson County, CO</v>
          </cell>
          <cell r="C719">
            <v>34</v>
          </cell>
        </row>
        <row r="720">
          <cell r="A720" t="str">
            <v>cty25005</v>
          </cell>
          <cell r="B720" t="str">
            <v>Bristol County, MA</v>
          </cell>
          <cell r="C720">
            <v>34</v>
          </cell>
        </row>
        <row r="721">
          <cell r="A721" t="str">
            <v>cty34039</v>
          </cell>
          <cell r="B721" t="str">
            <v>Union County, NJ</v>
          </cell>
          <cell r="C721">
            <v>34</v>
          </cell>
        </row>
        <row r="722">
          <cell r="A722" t="str">
            <v>cty42133</v>
          </cell>
          <cell r="B722" t="str">
            <v>York County, PA</v>
          </cell>
          <cell r="C722">
            <v>34</v>
          </cell>
        </row>
        <row r="723">
          <cell r="A723" t="str">
            <v>cty25027</v>
          </cell>
          <cell r="B723" t="str">
            <v>Worcester County, MA</v>
          </cell>
          <cell r="C723">
            <v>34</v>
          </cell>
        </row>
        <row r="724">
          <cell r="A724" t="str">
            <v>cty09015</v>
          </cell>
          <cell r="B724" t="str">
            <v>Windham County, CT</v>
          </cell>
          <cell r="C724">
            <v>34</v>
          </cell>
        </row>
        <row r="725">
          <cell r="A725" t="str">
            <v>cty34005</v>
          </cell>
          <cell r="B725" t="str">
            <v>Burlington County, NJ</v>
          </cell>
          <cell r="C725">
            <v>34</v>
          </cell>
        </row>
        <row r="726">
          <cell r="A726" t="str">
            <v>cty37183</v>
          </cell>
          <cell r="B726" t="str">
            <v>Wake County, NC</v>
          </cell>
          <cell r="C726">
            <v>34</v>
          </cell>
        </row>
        <row r="727">
          <cell r="A727" t="str">
            <v>cty55101</v>
          </cell>
          <cell r="B727" t="str">
            <v>Racine County, WI</v>
          </cell>
          <cell r="C727">
            <v>34</v>
          </cell>
        </row>
        <row r="728">
          <cell r="A728" t="str">
            <v>cty31153</v>
          </cell>
          <cell r="B728" t="str">
            <v>Sarpy County, NE</v>
          </cell>
          <cell r="C728">
            <v>34</v>
          </cell>
        </row>
        <row r="729">
          <cell r="A729" t="str">
            <v>cty34025</v>
          </cell>
          <cell r="B729" t="str">
            <v>Monmouth County, NJ</v>
          </cell>
          <cell r="C729">
            <v>34</v>
          </cell>
        </row>
        <row r="730">
          <cell r="A730" t="str">
            <v>cty36055</v>
          </cell>
          <cell r="B730" t="str">
            <v>Monroe County, NY</v>
          </cell>
          <cell r="C730">
            <v>34</v>
          </cell>
        </row>
        <row r="731">
          <cell r="A731" t="str">
            <v>cty42095</v>
          </cell>
          <cell r="B731" t="str">
            <v>Northampton County, PA</v>
          </cell>
          <cell r="C731">
            <v>34</v>
          </cell>
        </row>
        <row r="732">
          <cell r="A732" t="str">
            <v>cty17097</v>
          </cell>
          <cell r="B732" t="str">
            <v>Lake County, IL</v>
          </cell>
          <cell r="C732">
            <v>34</v>
          </cell>
        </row>
        <row r="733">
          <cell r="A733" t="str">
            <v>cty51153</v>
          </cell>
          <cell r="B733" t="str">
            <v>Prince William County, VA</v>
          </cell>
          <cell r="C733">
            <v>34</v>
          </cell>
        </row>
        <row r="734">
          <cell r="A734" t="str">
            <v>cty48139</v>
          </cell>
          <cell r="B734" t="str">
            <v>Ellis County, TX</v>
          </cell>
          <cell r="C734">
            <v>34</v>
          </cell>
        </row>
        <row r="735">
          <cell r="A735" t="str">
            <v>cty48491</v>
          </cell>
          <cell r="B735" t="str">
            <v>Williamson County, TX</v>
          </cell>
          <cell r="C735">
            <v>34</v>
          </cell>
        </row>
        <row r="736">
          <cell r="A736" t="str">
            <v>cty26037</v>
          </cell>
          <cell r="B736" t="str">
            <v>Clinton County, MI</v>
          </cell>
          <cell r="C736">
            <v>34</v>
          </cell>
        </row>
        <row r="737">
          <cell r="A737" t="str">
            <v>cty13067</v>
          </cell>
          <cell r="B737" t="str">
            <v>Cobb County, GA</v>
          </cell>
          <cell r="C737">
            <v>34</v>
          </cell>
        </row>
        <row r="738">
          <cell r="A738" t="str">
            <v>cty09011</v>
          </cell>
          <cell r="B738" t="str">
            <v>New London County, CT</v>
          </cell>
          <cell r="C738">
            <v>34</v>
          </cell>
        </row>
        <row r="739">
          <cell r="A739" t="str">
            <v>cty26125</v>
          </cell>
          <cell r="B739" t="str">
            <v>Oakland County, MI</v>
          </cell>
          <cell r="C739">
            <v>34</v>
          </cell>
        </row>
        <row r="740">
          <cell r="A740" t="str">
            <v>cty48121</v>
          </cell>
          <cell r="B740" t="str">
            <v>Denton County, TX</v>
          </cell>
          <cell r="C740">
            <v>34</v>
          </cell>
        </row>
        <row r="741">
          <cell r="A741" t="str">
            <v>cty48157</v>
          </cell>
          <cell r="B741" t="str">
            <v>Fort Bend County, TX</v>
          </cell>
          <cell r="C741">
            <v>34</v>
          </cell>
        </row>
        <row r="742">
          <cell r="A742" t="str">
            <v>cty06041</v>
          </cell>
          <cell r="B742" t="str">
            <v>Marin County, CA</v>
          </cell>
          <cell r="C742">
            <v>34</v>
          </cell>
        </row>
        <row r="743">
          <cell r="A743" t="str">
            <v>cty51087</v>
          </cell>
          <cell r="B743" t="str">
            <v>Henrico County, VA</v>
          </cell>
          <cell r="C743">
            <v>34</v>
          </cell>
        </row>
        <row r="744">
          <cell r="A744" t="str">
            <v>cty24021</v>
          </cell>
          <cell r="B744" t="str">
            <v>Frederick County, MD</v>
          </cell>
          <cell r="C744">
            <v>34</v>
          </cell>
        </row>
        <row r="745">
          <cell r="A745" t="str">
            <v>cty29067</v>
          </cell>
          <cell r="B745" t="str">
            <v>Douglas County, MO</v>
          </cell>
          <cell r="C745">
            <v>34</v>
          </cell>
        </row>
        <row r="746">
          <cell r="A746" t="str">
            <v>cty24009</v>
          </cell>
          <cell r="B746" t="str">
            <v>Calvert County, MD</v>
          </cell>
          <cell r="C746">
            <v>34</v>
          </cell>
        </row>
        <row r="747">
          <cell r="A747" t="str">
            <v>cty48055</v>
          </cell>
          <cell r="B747" t="str">
            <v>Caldwell County, TX</v>
          </cell>
          <cell r="C747">
            <v>34</v>
          </cell>
        </row>
        <row r="748">
          <cell r="A748" t="str">
            <v>cty48083</v>
          </cell>
          <cell r="B748" t="str">
            <v>Coleman County, TX</v>
          </cell>
          <cell r="C748">
            <v>34</v>
          </cell>
        </row>
        <row r="749">
          <cell r="A749" t="str">
            <v>cty48219</v>
          </cell>
          <cell r="B749" t="str">
            <v>Hockley County, TX</v>
          </cell>
          <cell r="C749">
            <v>34</v>
          </cell>
        </row>
        <row r="750">
          <cell r="A750" t="str">
            <v>cty42111</v>
          </cell>
          <cell r="B750" t="str">
            <v>Somerset County, PA</v>
          </cell>
          <cell r="C750">
            <v>34</v>
          </cell>
        </row>
        <row r="751">
          <cell r="A751" t="str">
            <v>cty22013</v>
          </cell>
          <cell r="B751" t="str">
            <v>Bienville Parish, LA</v>
          </cell>
          <cell r="C751">
            <v>34</v>
          </cell>
        </row>
        <row r="752">
          <cell r="A752" t="str">
            <v>cty56043</v>
          </cell>
          <cell r="B752" t="str">
            <v>Washakie County, WY</v>
          </cell>
          <cell r="C752">
            <v>34</v>
          </cell>
        </row>
        <row r="753">
          <cell r="A753" t="str">
            <v>cty33017</v>
          </cell>
          <cell r="B753" t="str">
            <v>Strafford County, NH</v>
          </cell>
          <cell r="C753">
            <v>34</v>
          </cell>
        </row>
        <row r="754">
          <cell r="A754" t="str">
            <v>cty20103</v>
          </cell>
          <cell r="B754" t="str">
            <v>Leavenworth County, KS</v>
          </cell>
          <cell r="C754">
            <v>34</v>
          </cell>
        </row>
        <row r="755">
          <cell r="A755" t="str">
            <v>cty39165</v>
          </cell>
          <cell r="B755" t="str">
            <v>Warren County, OH</v>
          </cell>
          <cell r="C755">
            <v>34</v>
          </cell>
        </row>
        <row r="756">
          <cell r="A756" t="str">
            <v>cty51023</v>
          </cell>
          <cell r="B756" t="str">
            <v>Botetourt County, VA</v>
          </cell>
          <cell r="C756">
            <v>34</v>
          </cell>
        </row>
        <row r="757">
          <cell r="A757" t="str">
            <v>cty21215</v>
          </cell>
          <cell r="B757" t="str">
            <v>Spencer County, KY</v>
          </cell>
          <cell r="C757">
            <v>34</v>
          </cell>
        </row>
        <row r="758">
          <cell r="A758" t="str">
            <v>cty47081</v>
          </cell>
          <cell r="B758" t="str">
            <v>Hickman County, TN</v>
          </cell>
          <cell r="C758">
            <v>34</v>
          </cell>
        </row>
        <row r="759">
          <cell r="A759" t="str">
            <v>cty46107</v>
          </cell>
          <cell r="B759" t="str">
            <v>Potter County, SD</v>
          </cell>
          <cell r="C759">
            <v>34</v>
          </cell>
        </row>
        <row r="760">
          <cell r="A760" t="str">
            <v>cty47171</v>
          </cell>
          <cell r="B760" t="str">
            <v>Unicoi County, TN</v>
          </cell>
          <cell r="C760">
            <v>34</v>
          </cell>
        </row>
        <row r="761">
          <cell r="A761" t="str">
            <v>cty17105</v>
          </cell>
          <cell r="B761" t="str">
            <v>Livingston County, IL</v>
          </cell>
          <cell r="C761">
            <v>34</v>
          </cell>
        </row>
        <row r="762">
          <cell r="A762" t="str">
            <v>cty28155</v>
          </cell>
          <cell r="B762" t="str">
            <v>Webster County, MS</v>
          </cell>
          <cell r="C762">
            <v>34</v>
          </cell>
        </row>
        <row r="763">
          <cell r="A763" t="str">
            <v>cty19179</v>
          </cell>
          <cell r="B763" t="str">
            <v>Wapello County, IA</v>
          </cell>
          <cell r="C763">
            <v>34</v>
          </cell>
        </row>
        <row r="764">
          <cell r="A764" t="str">
            <v>cty42079</v>
          </cell>
          <cell r="B764" t="str">
            <v>Luzerne County, PA</v>
          </cell>
          <cell r="C764">
            <v>34</v>
          </cell>
        </row>
        <row r="765">
          <cell r="A765" t="str">
            <v>cty19029</v>
          </cell>
          <cell r="B765" t="str">
            <v>Cass County, IA</v>
          </cell>
          <cell r="C765">
            <v>34</v>
          </cell>
        </row>
        <row r="766">
          <cell r="A766" t="str">
            <v>cty42117</v>
          </cell>
          <cell r="B766" t="str">
            <v>Tioga County, PA</v>
          </cell>
          <cell r="C766">
            <v>34</v>
          </cell>
        </row>
        <row r="767">
          <cell r="A767" t="str">
            <v>cty48483</v>
          </cell>
          <cell r="B767" t="str">
            <v>Wheeler County, TX</v>
          </cell>
          <cell r="C767">
            <v>34</v>
          </cell>
        </row>
        <row r="768">
          <cell r="A768" t="str">
            <v>cty39043</v>
          </cell>
          <cell r="B768" t="str">
            <v>Erie County, OH</v>
          </cell>
          <cell r="C768">
            <v>34</v>
          </cell>
        </row>
        <row r="769">
          <cell r="A769" t="str">
            <v>cty17127</v>
          </cell>
          <cell r="B769" t="str">
            <v>Massac County, IL</v>
          </cell>
          <cell r="C769">
            <v>34</v>
          </cell>
        </row>
        <row r="770">
          <cell r="A770" t="str">
            <v>cty05133</v>
          </cell>
          <cell r="B770" t="str">
            <v>Sevier County, AR</v>
          </cell>
          <cell r="C770">
            <v>34</v>
          </cell>
        </row>
        <row r="771">
          <cell r="A771" t="str">
            <v>cty39135</v>
          </cell>
          <cell r="B771" t="str">
            <v>Preble County, OH</v>
          </cell>
          <cell r="C771">
            <v>34</v>
          </cell>
        </row>
        <row r="772">
          <cell r="A772" t="str">
            <v>cty30027</v>
          </cell>
          <cell r="B772" t="str">
            <v>Fergus County, MT</v>
          </cell>
          <cell r="C772">
            <v>34</v>
          </cell>
        </row>
        <row r="773">
          <cell r="A773" t="str">
            <v>cty42083</v>
          </cell>
          <cell r="B773" t="str">
            <v>McKean County, PA</v>
          </cell>
          <cell r="C773">
            <v>34</v>
          </cell>
        </row>
        <row r="774">
          <cell r="A774" t="str">
            <v>cty51181</v>
          </cell>
          <cell r="B774" t="str">
            <v>Surry County, VA</v>
          </cell>
          <cell r="C774">
            <v>34</v>
          </cell>
        </row>
        <row r="775">
          <cell r="A775" t="str">
            <v>cty30023</v>
          </cell>
          <cell r="B775" t="str">
            <v>Deer Lodge County, MT</v>
          </cell>
          <cell r="C775">
            <v>34</v>
          </cell>
        </row>
        <row r="776">
          <cell r="A776" t="str">
            <v>cty37169</v>
          </cell>
          <cell r="B776" t="str">
            <v>Stokes County, NC</v>
          </cell>
          <cell r="C776">
            <v>34</v>
          </cell>
        </row>
        <row r="777">
          <cell r="A777" t="str">
            <v>cty54075</v>
          </cell>
          <cell r="B777" t="str">
            <v>Pocahontas County, WV</v>
          </cell>
          <cell r="C777">
            <v>34</v>
          </cell>
        </row>
        <row r="778">
          <cell r="A778" t="str">
            <v>cty31147</v>
          </cell>
          <cell r="B778" t="str">
            <v>Richardson County, NE</v>
          </cell>
          <cell r="C778">
            <v>34</v>
          </cell>
        </row>
        <row r="779">
          <cell r="A779" t="str">
            <v>cty17001</v>
          </cell>
          <cell r="B779" t="str">
            <v>Adams County, IL</v>
          </cell>
          <cell r="C779">
            <v>34</v>
          </cell>
        </row>
        <row r="780">
          <cell r="A780" t="str">
            <v>cty18043</v>
          </cell>
          <cell r="B780" t="str">
            <v>Floyd County, IN</v>
          </cell>
          <cell r="C780">
            <v>34</v>
          </cell>
        </row>
        <row r="781">
          <cell r="A781" t="str">
            <v>cty29207</v>
          </cell>
          <cell r="B781" t="str">
            <v>Stoddard County, MO</v>
          </cell>
          <cell r="C781">
            <v>34</v>
          </cell>
        </row>
        <row r="782">
          <cell r="A782" t="str">
            <v>cty51013</v>
          </cell>
          <cell r="B782" t="str">
            <v>Arlington County, VA</v>
          </cell>
          <cell r="C782">
            <v>34</v>
          </cell>
        </row>
        <row r="783">
          <cell r="A783" t="str">
            <v>cty47041</v>
          </cell>
          <cell r="B783" t="str">
            <v>DeKalb County, TN</v>
          </cell>
          <cell r="C783">
            <v>34</v>
          </cell>
        </row>
        <row r="784">
          <cell r="A784" t="str">
            <v>cty36053</v>
          </cell>
          <cell r="B784" t="str">
            <v>Madison County, NY</v>
          </cell>
          <cell r="C784">
            <v>34</v>
          </cell>
        </row>
        <row r="785">
          <cell r="A785" t="str">
            <v>cty18051</v>
          </cell>
          <cell r="B785" t="str">
            <v>Gibson County, IN</v>
          </cell>
          <cell r="C785">
            <v>34</v>
          </cell>
        </row>
        <row r="786">
          <cell r="A786" t="str">
            <v>cty21239</v>
          </cell>
          <cell r="B786" t="str">
            <v>Woodford County, KY</v>
          </cell>
          <cell r="C786">
            <v>34</v>
          </cell>
        </row>
        <row r="787">
          <cell r="A787" t="str">
            <v>cty31077</v>
          </cell>
          <cell r="B787" t="str">
            <v>Greeley County, NE</v>
          </cell>
          <cell r="C787">
            <v>34</v>
          </cell>
        </row>
        <row r="788">
          <cell r="A788" t="str">
            <v>cty39013</v>
          </cell>
          <cell r="B788" t="str">
            <v>Belmont County, OH</v>
          </cell>
          <cell r="C788">
            <v>34</v>
          </cell>
        </row>
        <row r="789">
          <cell r="A789" t="str">
            <v>cty13001</v>
          </cell>
          <cell r="B789" t="str">
            <v>Appling County, GA</v>
          </cell>
          <cell r="C789">
            <v>34</v>
          </cell>
        </row>
        <row r="790">
          <cell r="A790" t="str">
            <v>cty50013</v>
          </cell>
          <cell r="B790" t="str">
            <v>Grand Isle County, VT</v>
          </cell>
          <cell r="C790">
            <v>34</v>
          </cell>
        </row>
        <row r="791">
          <cell r="A791" t="str">
            <v>cty29063</v>
          </cell>
          <cell r="B791" t="str">
            <v>DeKalb County, MO</v>
          </cell>
          <cell r="C791">
            <v>34</v>
          </cell>
        </row>
        <row r="792">
          <cell r="A792" t="str">
            <v>cty16061</v>
          </cell>
          <cell r="B792" t="str">
            <v>Lewis County, ID</v>
          </cell>
          <cell r="C792">
            <v>34</v>
          </cell>
        </row>
        <row r="793">
          <cell r="A793" t="str">
            <v>cty39175</v>
          </cell>
          <cell r="B793" t="str">
            <v>Wyandot County, OH</v>
          </cell>
          <cell r="C793">
            <v>34</v>
          </cell>
        </row>
        <row r="794">
          <cell r="A794" t="str">
            <v>cty39161</v>
          </cell>
          <cell r="B794" t="str">
            <v>Van Wert County, OH</v>
          </cell>
          <cell r="C794">
            <v>34</v>
          </cell>
        </row>
        <row r="795">
          <cell r="A795" t="str">
            <v>cty42129</v>
          </cell>
          <cell r="B795" t="str">
            <v>Westmoreland County, PA</v>
          </cell>
          <cell r="C795">
            <v>34</v>
          </cell>
        </row>
        <row r="796">
          <cell r="A796" t="str">
            <v>cty29223</v>
          </cell>
          <cell r="B796" t="str">
            <v>Wayne County, MO</v>
          </cell>
          <cell r="C796">
            <v>34</v>
          </cell>
        </row>
        <row r="797">
          <cell r="A797" t="str">
            <v>cty36093</v>
          </cell>
          <cell r="B797" t="str">
            <v>Schenectady County, NY</v>
          </cell>
          <cell r="C797">
            <v>34</v>
          </cell>
        </row>
        <row r="798">
          <cell r="A798" t="str">
            <v>cty05039</v>
          </cell>
          <cell r="B798" t="str">
            <v>Dallas County, AR</v>
          </cell>
          <cell r="C798">
            <v>34</v>
          </cell>
        </row>
        <row r="799">
          <cell r="A799" t="str">
            <v>cty27025</v>
          </cell>
          <cell r="B799" t="str">
            <v>Chisago County, MN</v>
          </cell>
          <cell r="C799">
            <v>34</v>
          </cell>
        </row>
        <row r="800">
          <cell r="A800" t="str">
            <v>cty18151</v>
          </cell>
          <cell r="B800" t="str">
            <v>Steuben County, IN</v>
          </cell>
          <cell r="C800">
            <v>34</v>
          </cell>
        </row>
        <row r="801">
          <cell r="A801" t="str">
            <v>cty20057</v>
          </cell>
          <cell r="B801" t="str">
            <v>Ford County, KS</v>
          </cell>
          <cell r="C801">
            <v>34</v>
          </cell>
        </row>
        <row r="802">
          <cell r="A802" t="str">
            <v>cty48015</v>
          </cell>
          <cell r="B802" t="str">
            <v>Austin County, TX</v>
          </cell>
          <cell r="C802">
            <v>34</v>
          </cell>
        </row>
        <row r="803">
          <cell r="A803" t="str">
            <v>cty29079</v>
          </cell>
          <cell r="B803" t="str">
            <v>Grundy County, MO</v>
          </cell>
          <cell r="C803">
            <v>34</v>
          </cell>
        </row>
        <row r="804">
          <cell r="A804" t="str">
            <v>cty48265</v>
          </cell>
          <cell r="B804" t="str">
            <v>Kerr County, TX</v>
          </cell>
          <cell r="C804">
            <v>34</v>
          </cell>
        </row>
        <row r="805">
          <cell r="A805" t="str">
            <v>cty51790</v>
          </cell>
          <cell r="B805" t="str">
            <v>Staunton city, VA</v>
          </cell>
          <cell r="C805">
            <v>34</v>
          </cell>
        </row>
        <row r="806">
          <cell r="A806" t="str">
            <v>cty20005</v>
          </cell>
          <cell r="B806" t="str">
            <v>Atchison County, KS</v>
          </cell>
          <cell r="C806">
            <v>34</v>
          </cell>
        </row>
        <row r="807">
          <cell r="A807" t="str">
            <v>cty29205</v>
          </cell>
          <cell r="B807" t="str">
            <v>Shelby County, MO</v>
          </cell>
          <cell r="C807">
            <v>34</v>
          </cell>
        </row>
        <row r="808">
          <cell r="A808" t="str">
            <v>cty48249</v>
          </cell>
          <cell r="B808" t="str">
            <v>Jim Wells County, TX</v>
          </cell>
          <cell r="C808">
            <v>34</v>
          </cell>
        </row>
        <row r="809">
          <cell r="A809" t="str">
            <v>cty29129</v>
          </cell>
          <cell r="B809" t="str">
            <v>Mercer County, MO</v>
          </cell>
          <cell r="C809">
            <v>34</v>
          </cell>
        </row>
        <row r="810">
          <cell r="A810" t="str">
            <v>cty05141</v>
          </cell>
          <cell r="B810" t="str">
            <v>Van Buren County, AR</v>
          </cell>
          <cell r="C810">
            <v>34</v>
          </cell>
        </row>
        <row r="811">
          <cell r="A811" t="str">
            <v>cty29073</v>
          </cell>
          <cell r="B811" t="str">
            <v>Gasconade County, MO</v>
          </cell>
          <cell r="C811">
            <v>34</v>
          </cell>
        </row>
        <row r="812">
          <cell r="A812" t="str">
            <v>cty31093</v>
          </cell>
          <cell r="B812" t="str">
            <v>Howard County, NE</v>
          </cell>
          <cell r="C812">
            <v>34</v>
          </cell>
        </row>
        <row r="813">
          <cell r="A813" t="str">
            <v>cty37089</v>
          </cell>
          <cell r="B813" t="str">
            <v>Henderson County, NC</v>
          </cell>
          <cell r="C813">
            <v>34</v>
          </cell>
        </row>
        <row r="814">
          <cell r="A814" t="str">
            <v>cty21021</v>
          </cell>
          <cell r="B814" t="str">
            <v>Boyle County, KY</v>
          </cell>
          <cell r="C814">
            <v>34</v>
          </cell>
        </row>
        <row r="815">
          <cell r="A815" t="str">
            <v>cty21091</v>
          </cell>
          <cell r="B815" t="str">
            <v>Hancock County, KY</v>
          </cell>
          <cell r="C815">
            <v>34</v>
          </cell>
        </row>
        <row r="816">
          <cell r="A816" t="str">
            <v>cty27035</v>
          </cell>
          <cell r="B816" t="str">
            <v>Crow Wing County, MN</v>
          </cell>
          <cell r="C816">
            <v>34</v>
          </cell>
        </row>
        <row r="817">
          <cell r="A817" t="str">
            <v>cty20087</v>
          </cell>
          <cell r="B817" t="str">
            <v>Jefferson County, KS</v>
          </cell>
          <cell r="C817">
            <v>34</v>
          </cell>
        </row>
        <row r="818">
          <cell r="A818" t="str">
            <v>cty29175</v>
          </cell>
          <cell r="B818" t="str">
            <v>Randolph County, MO</v>
          </cell>
          <cell r="C818">
            <v>34</v>
          </cell>
        </row>
        <row r="819">
          <cell r="A819" t="str">
            <v>cty18063</v>
          </cell>
          <cell r="B819" t="str">
            <v>Hendricks County, IN</v>
          </cell>
          <cell r="C819">
            <v>34</v>
          </cell>
        </row>
        <row r="820">
          <cell r="A820" t="str">
            <v>cty30043</v>
          </cell>
          <cell r="B820" t="str">
            <v>Jefferson County, MT</v>
          </cell>
          <cell r="C820">
            <v>34</v>
          </cell>
        </row>
        <row r="821">
          <cell r="A821" t="str">
            <v>cty36099</v>
          </cell>
          <cell r="B821" t="str">
            <v>Seneca County, NY</v>
          </cell>
          <cell r="C821">
            <v>34</v>
          </cell>
        </row>
        <row r="822">
          <cell r="A822" t="str">
            <v>cty20097</v>
          </cell>
          <cell r="B822" t="str">
            <v>Kiowa County, KS</v>
          </cell>
          <cell r="C822">
            <v>34</v>
          </cell>
        </row>
        <row r="823">
          <cell r="A823" t="str">
            <v>cty17193</v>
          </cell>
          <cell r="B823" t="str">
            <v>White County, IL</v>
          </cell>
          <cell r="C823">
            <v>34</v>
          </cell>
        </row>
        <row r="824">
          <cell r="A824" t="str">
            <v>cty27065</v>
          </cell>
          <cell r="B824" t="str">
            <v>Kanabec County, MN</v>
          </cell>
          <cell r="C824">
            <v>34</v>
          </cell>
        </row>
        <row r="825">
          <cell r="A825" t="str">
            <v>cty54089</v>
          </cell>
          <cell r="B825" t="str">
            <v>Summers County, WV</v>
          </cell>
          <cell r="C825">
            <v>34</v>
          </cell>
        </row>
        <row r="826">
          <cell r="A826" t="str">
            <v>cty30077</v>
          </cell>
          <cell r="B826" t="str">
            <v>Powell County, MT</v>
          </cell>
          <cell r="C826">
            <v>34</v>
          </cell>
        </row>
        <row r="827">
          <cell r="A827" t="str">
            <v>cty29031</v>
          </cell>
          <cell r="B827" t="str">
            <v>Cape Girardeau County, MO</v>
          </cell>
          <cell r="C827">
            <v>34</v>
          </cell>
        </row>
        <row r="828">
          <cell r="A828" t="str">
            <v>cty48383</v>
          </cell>
          <cell r="B828" t="str">
            <v>Reagan County, TX</v>
          </cell>
          <cell r="C828">
            <v>34</v>
          </cell>
        </row>
        <row r="829">
          <cell r="A829" t="str">
            <v>cty48225</v>
          </cell>
          <cell r="B829" t="str">
            <v>Houston County, TX</v>
          </cell>
          <cell r="C829">
            <v>34</v>
          </cell>
        </row>
        <row r="830">
          <cell r="A830" t="str">
            <v>cty17169</v>
          </cell>
          <cell r="B830" t="str">
            <v>Schuyler County, IL</v>
          </cell>
          <cell r="C830">
            <v>34</v>
          </cell>
        </row>
        <row r="831">
          <cell r="A831" t="str">
            <v>cty42059</v>
          </cell>
          <cell r="B831" t="str">
            <v>Greene County, PA</v>
          </cell>
          <cell r="C831">
            <v>34</v>
          </cell>
        </row>
        <row r="832">
          <cell r="A832" t="str">
            <v>cty20011</v>
          </cell>
          <cell r="B832" t="str">
            <v>Bourbon County, KS</v>
          </cell>
          <cell r="C832">
            <v>34</v>
          </cell>
        </row>
        <row r="833">
          <cell r="A833" t="str">
            <v>cty13169</v>
          </cell>
          <cell r="B833" t="str">
            <v>Jones County, GA</v>
          </cell>
          <cell r="C833">
            <v>34</v>
          </cell>
        </row>
        <row r="834">
          <cell r="A834" t="str">
            <v>cty55137</v>
          </cell>
          <cell r="B834" t="str">
            <v>Waushara County, WI</v>
          </cell>
          <cell r="C834">
            <v>34</v>
          </cell>
        </row>
        <row r="835">
          <cell r="A835" t="str">
            <v>cty36027</v>
          </cell>
          <cell r="B835" t="str">
            <v>Dutchess County, NY</v>
          </cell>
          <cell r="C835">
            <v>34</v>
          </cell>
        </row>
        <row r="836">
          <cell r="A836" t="str">
            <v>cty19139</v>
          </cell>
          <cell r="B836" t="str">
            <v>Muscatine County, IA</v>
          </cell>
          <cell r="C836">
            <v>34</v>
          </cell>
        </row>
        <row r="837">
          <cell r="A837" t="str">
            <v>cty42011</v>
          </cell>
          <cell r="B837" t="str">
            <v>Berks County, PA</v>
          </cell>
          <cell r="C837">
            <v>34</v>
          </cell>
        </row>
        <row r="838">
          <cell r="A838" t="str">
            <v>cty42025</v>
          </cell>
          <cell r="B838" t="str">
            <v>Carbon County, PA</v>
          </cell>
          <cell r="C838">
            <v>34</v>
          </cell>
        </row>
        <row r="839">
          <cell r="A839" t="str">
            <v>cty46125</v>
          </cell>
          <cell r="B839" t="str">
            <v>Turner County, SD</v>
          </cell>
          <cell r="C839">
            <v>34</v>
          </cell>
        </row>
        <row r="840">
          <cell r="A840" t="str">
            <v>cty26151</v>
          </cell>
          <cell r="B840" t="str">
            <v>Sanilac County, MI</v>
          </cell>
          <cell r="C840">
            <v>34</v>
          </cell>
        </row>
        <row r="841">
          <cell r="A841" t="str">
            <v>cty36019</v>
          </cell>
          <cell r="B841" t="str">
            <v>Clinton County, NY</v>
          </cell>
          <cell r="C841">
            <v>34</v>
          </cell>
        </row>
        <row r="842">
          <cell r="A842" t="str">
            <v>cty29083</v>
          </cell>
          <cell r="B842" t="str">
            <v>Henry County, MO</v>
          </cell>
          <cell r="C842">
            <v>34</v>
          </cell>
        </row>
        <row r="843">
          <cell r="A843" t="str">
            <v>cty30105</v>
          </cell>
          <cell r="B843" t="str">
            <v>Valley County, MT</v>
          </cell>
          <cell r="C843">
            <v>34</v>
          </cell>
        </row>
        <row r="844">
          <cell r="A844" t="str">
            <v>cty29107</v>
          </cell>
          <cell r="B844" t="str">
            <v>Lafayette County, MO</v>
          </cell>
          <cell r="C844">
            <v>34</v>
          </cell>
        </row>
        <row r="845">
          <cell r="A845" t="str">
            <v>cty17167</v>
          </cell>
          <cell r="B845" t="str">
            <v>Sangamon County, IL</v>
          </cell>
          <cell r="C845">
            <v>34</v>
          </cell>
        </row>
        <row r="846">
          <cell r="A846" t="str">
            <v>cty21005</v>
          </cell>
          <cell r="B846" t="str">
            <v>Anderson County, KY</v>
          </cell>
          <cell r="C846">
            <v>34</v>
          </cell>
        </row>
        <row r="847">
          <cell r="A847" t="str">
            <v>cty48161</v>
          </cell>
          <cell r="B847" t="str">
            <v>Freestone County, TX</v>
          </cell>
          <cell r="C847">
            <v>34</v>
          </cell>
        </row>
        <row r="848">
          <cell r="A848" t="str">
            <v>cty51069</v>
          </cell>
          <cell r="B848" t="str">
            <v>Frederick County, VA</v>
          </cell>
          <cell r="C848">
            <v>34</v>
          </cell>
        </row>
        <row r="849">
          <cell r="A849" t="str">
            <v>cty48429</v>
          </cell>
          <cell r="B849" t="str">
            <v>Stephens County, TX</v>
          </cell>
          <cell r="C849">
            <v>34</v>
          </cell>
        </row>
        <row r="850">
          <cell r="A850" t="str">
            <v>cty48149</v>
          </cell>
          <cell r="B850" t="str">
            <v>Fayette County, TX</v>
          </cell>
          <cell r="C850">
            <v>34</v>
          </cell>
        </row>
        <row r="851">
          <cell r="A851" t="str">
            <v>cty29149</v>
          </cell>
          <cell r="B851" t="str">
            <v>Oregon County, MO</v>
          </cell>
          <cell r="C851">
            <v>34</v>
          </cell>
        </row>
        <row r="852">
          <cell r="A852" t="str">
            <v>cty18019</v>
          </cell>
          <cell r="B852" t="str">
            <v>Clark County, IN</v>
          </cell>
          <cell r="C852">
            <v>34</v>
          </cell>
        </row>
        <row r="853">
          <cell r="A853" t="str">
            <v>cty17107</v>
          </cell>
          <cell r="B853" t="str">
            <v>Logan County, IL</v>
          </cell>
          <cell r="C853">
            <v>34</v>
          </cell>
        </row>
        <row r="854">
          <cell r="A854" t="str">
            <v>cty37149</v>
          </cell>
          <cell r="B854" t="str">
            <v>Polk County, NC</v>
          </cell>
          <cell r="C854">
            <v>34</v>
          </cell>
        </row>
        <row r="855">
          <cell r="A855" t="str">
            <v>cty51137</v>
          </cell>
          <cell r="B855" t="str">
            <v>Orange County, VA</v>
          </cell>
          <cell r="C855">
            <v>34</v>
          </cell>
        </row>
        <row r="856">
          <cell r="A856" t="str">
            <v>cty21087</v>
          </cell>
          <cell r="B856" t="str">
            <v>Green County, KY</v>
          </cell>
          <cell r="C856">
            <v>34</v>
          </cell>
        </row>
        <row r="857">
          <cell r="A857" t="str">
            <v>cty26131</v>
          </cell>
          <cell r="B857" t="str">
            <v>Ontonagon County, MI</v>
          </cell>
          <cell r="C857">
            <v>34</v>
          </cell>
        </row>
        <row r="858">
          <cell r="A858" t="str">
            <v>cty31155</v>
          </cell>
          <cell r="B858" t="str">
            <v>Saunders County, NE</v>
          </cell>
          <cell r="C858">
            <v>34</v>
          </cell>
        </row>
        <row r="859">
          <cell r="A859" t="str">
            <v>cty56009</v>
          </cell>
          <cell r="B859" t="str">
            <v>Converse County, WY</v>
          </cell>
          <cell r="C859">
            <v>34</v>
          </cell>
        </row>
        <row r="860">
          <cell r="A860" t="str">
            <v>cty17109</v>
          </cell>
          <cell r="B860" t="str">
            <v>McDonough County, IL</v>
          </cell>
          <cell r="C860">
            <v>34</v>
          </cell>
        </row>
        <row r="861">
          <cell r="A861" t="str">
            <v>cty48089</v>
          </cell>
          <cell r="B861" t="str">
            <v>Colorado County, TX</v>
          </cell>
          <cell r="C861">
            <v>34</v>
          </cell>
        </row>
        <row r="862">
          <cell r="A862" t="str">
            <v>cty31059</v>
          </cell>
          <cell r="B862" t="str">
            <v>Fillmore County, NE</v>
          </cell>
          <cell r="C862">
            <v>34</v>
          </cell>
        </row>
        <row r="863">
          <cell r="A863" t="str">
            <v>cty39123</v>
          </cell>
          <cell r="B863" t="str">
            <v>Ottawa County, OH</v>
          </cell>
          <cell r="C863">
            <v>34</v>
          </cell>
        </row>
        <row r="864">
          <cell r="A864" t="str">
            <v>cty48221</v>
          </cell>
          <cell r="B864" t="str">
            <v>Hood County, TX</v>
          </cell>
          <cell r="C864">
            <v>34</v>
          </cell>
        </row>
        <row r="865">
          <cell r="A865" t="str">
            <v>cty19197</v>
          </cell>
          <cell r="B865" t="str">
            <v>Wright County, IA</v>
          </cell>
          <cell r="C865">
            <v>34</v>
          </cell>
        </row>
        <row r="866">
          <cell r="A866" t="str">
            <v>cty55099</v>
          </cell>
          <cell r="B866" t="str">
            <v>Price County, WI</v>
          </cell>
          <cell r="C866">
            <v>34</v>
          </cell>
        </row>
        <row r="867">
          <cell r="A867" t="str">
            <v>cty30021</v>
          </cell>
          <cell r="B867" t="str">
            <v>Dawson County, MT</v>
          </cell>
          <cell r="C867">
            <v>34</v>
          </cell>
        </row>
        <row r="868">
          <cell r="A868" t="str">
            <v>cty48457</v>
          </cell>
          <cell r="B868" t="str">
            <v>Tyler County, TX</v>
          </cell>
          <cell r="C868">
            <v>34</v>
          </cell>
        </row>
        <row r="869">
          <cell r="A869" t="str">
            <v>cty22005</v>
          </cell>
          <cell r="B869" t="str">
            <v>Ascension Parish, LA</v>
          </cell>
          <cell r="C869">
            <v>34</v>
          </cell>
        </row>
        <row r="870">
          <cell r="A870" t="str">
            <v>cty21083</v>
          </cell>
          <cell r="B870" t="str">
            <v>Graves County, KY</v>
          </cell>
          <cell r="C870">
            <v>34</v>
          </cell>
        </row>
        <row r="871">
          <cell r="A871" t="str">
            <v>cty27071</v>
          </cell>
          <cell r="B871" t="str">
            <v>Koochiching County, MN</v>
          </cell>
          <cell r="C871">
            <v>34</v>
          </cell>
        </row>
        <row r="872">
          <cell r="A872" t="str">
            <v>cty08014</v>
          </cell>
          <cell r="B872" t="str">
            <v>Broomfield County, CO</v>
          </cell>
          <cell r="C872">
            <v>34</v>
          </cell>
        </row>
        <row r="873">
          <cell r="A873" t="str">
            <v>cty37117</v>
          </cell>
          <cell r="B873" t="str">
            <v>Martin County, NC</v>
          </cell>
          <cell r="C873">
            <v>34</v>
          </cell>
        </row>
        <row r="874">
          <cell r="A874" t="str">
            <v>cty08103</v>
          </cell>
          <cell r="B874" t="str">
            <v>Rio Blanco County, CO</v>
          </cell>
          <cell r="C874">
            <v>34</v>
          </cell>
        </row>
        <row r="875">
          <cell r="A875" t="str">
            <v>cty55029</v>
          </cell>
          <cell r="B875" t="str">
            <v>Door County, WI</v>
          </cell>
          <cell r="C875">
            <v>34</v>
          </cell>
        </row>
        <row r="876">
          <cell r="A876" t="str">
            <v>cty20113</v>
          </cell>
          <cell r="B876" t="str">
            <v>McPherson County, KS</v>
          </cell>
          <cell r="C876">
            <v>34</v>
          </cell>
        </row>
        <row r="877">
          <cell r="A877" t="str">
            <v>cty05005</v>
          </cell>
          <cell r="B877" t="str">
            <v>Baxter County, AR</v>
          </cell>
          <cell r="C877">
            <v>34</v>
          </cell>
        </row>
        <row r="878">
          <cell r="A878" t="str">
            <v>cty08087</v>
          </cell>
          <cell r="B878" t="str">
            <v>Morgan County, CO</v>
          </cell>
          <cell r="C878">
            <v>34</v>
          </cell>
        </row>
        <row r="879">
          <cell r="A879" t="str">
            <v>cty29117</v>
          </cell>
          <cell r="B879" t="str">
            <v>Livingston County, MO</v>
          </cell>
          <cell r="C879">
            <v>34</v>
          </cell>
        </row>
        <row r="880">
          <cell r="A880" t="str">
            <v>cty18139</v>
          </cell>
          <cell r="B880" t="str">
            <v>Rush County, IN</v>
          </cell>
          <cell r="C880">
            <v>34</v>
          </cell>
        </row>
        <row r="881">
          <cell r="A881" t="str">
            <v>cty51610</v>
          </cell>
          <cell r="B881" t="str">
            <v>Falls Church city, VA</v>
          </cell>
          <cell r="C881">
            <v>34</v>
          </cell>
        </row>
        <row r="882">
          <cell r="A882" t="str">
            <v>cty42075</v>
          </cell>
          <cell r="B882" t="str">
            <v>Lebanon County, PA</v>
          </cell>
          <cell r="C882">
            <v>34</v>
          </cell>
        </row>
        <row r="883">
          <cell r="A883" t="str">
            <v>cty40149</v>
          </cell>
          <cell r="B883" t="str">
            <v>Washita County, OK</v>
          </cell>
          <cell r="C883">
            <v>34</v>
          </cell>
        </row>
        <row r="884">
          <cell r="A884" t="str">
            <v>cty27047</v>
          </cell>
          <cell r="B884" t="str">
            <v>Freeborn County, MN</v>
          </cell>
          <cell r="C884">
            <v>34</v>
          </cell>
        </row>
        <row r="885">
          <cell r="A885" t="str">
            <v>cty15007</v>
          </cell>
          <cell r="B885" t="str">
            <v>Kauai County, HI</v>
          </cell>
          <cell r="C885">
            <v>34</v>
          </cell>
        </row>
        <row r="886">
          <cell r="A886" t="str">
            <v>cty40085</v>
          </cell>
          <cell r="B886" t="str">
            <v>Love County, OK</v>
          </cell>
          <cell r="C886">
            <v>34</v>
          </cell>
        </row>
        <row r="887">
          <cell r="A887" t="str">
            <v>cty20019</v>
          </cell>
          <cell r="B887" t="str">
            <v>Chautauqua County, KS</v>
          </cell>
          <cell r="C887">
            <v>34</v>
          </cell>
        </row>
        <row r="888">
          <cell r="A888" t="str">
            <v>cty30065</v>
          </cell>
          <cell r="B888" t="str">
            <v>Musselshell County, MT</v>
          </cell>
          <cell r="C888">
            <v>34</v>
          </cell>
        </row>
        <row r="889">
          <cell r="A889" t="str">
            <v>cty20135</v>
          </cell>
          <cell r="B889" t="str">
            <v>Ness County, KS</v>
          </cell>
          <cell r="C889">
            <v>34</v>
          </cell>
        </row>
        <row r="890">
          <cell r="A890" t="str">
            <v>cty39103</v>
          </cell>
          <cell r="B890" t="str">
            <v>Medina County, OH</v>
          </cell>
          <cell r="C890">
            <v>34</v>
          </cell>
        </row>
        <row r="891">
          <cell r="A891" t="str">
            <v>cty18059</v>
          </cell>
          <cell r="B891" t="str">
            <v>Hancock County, IN</v>
          </cell>
          <cell r="C891">
            <v>34</v>
          </cell>
        </row>
        <row r="892">
          <cell r="A892" t="str">
            <v>cty36007</v>
          </cell>
          <cell r="B892" t="str">
            <v>Broome County, NY</v>
          </cell>
          <cell r="C892">
            <v>34</v>
          </cell>
        </row>
        <row r="893">
          <cell r="A893" t="str">
            <v>cty05065</v>
          </cell>
          <cell r="B893" t="str">
            <v>Izard County, AR</v>
          </cell>
          <cell r="C893">
            <v>34</v>
          </cell>
        </row>
        <row r="894">
          <cell r="A894" t="str">
            <v>cty36023</v>
          </cell>
          <cell r="B894" t="str">
            <v>Cortland County, NY</v>
          </cell>
          <cell r="C894">
            <v>34</v>
          </cell>
        </row>
        <row r="895">
          <cell r="A895" t="str">
            <v>cty29001</v>
          </cell>
          <cell r="B895" t="str">
            <v>Adair County, MO</v>
          </cell>
          <cell r="C895">
            <v>34</v>
          </cell>
        </row>
        <row r="896">
          <cell r="A896" t="str">
            <v>cty54033</v>
          </cell>
          <cell r="B896" t="str">
            <v>Harrison County, WV</v>
          </cell>
          <cell r="C896">
            <v>34</v>
          </cell>
        </row>
        <row r="897">
          <cell r="A897" t="str">
            <v>cty19135</v>
          </cell>
          <cell r="B897" t="str">
            <v>Monroe County, IA</v>
          </cell>
          <cell r="C897">
            <v>34</v>
          </cell>
        </row>
        <row r="898">
          <cell r="A898" t="str">
            <v>cty18047</v>
          </cell>
          <cell r="B898" t="str">
            <v>Franklin County, IN</v>
          </cell>
          <cell r="C898">
            <v>34</v>
          </cell>
        </row>
        <row r="899">
          <cell r="A899" t="str">
            <v>cty36015</v>
          </cell>
          <cell r="B899" t="str">
            <v>Chemung County, NY</v>
          </cell>
          <cell r="C899">
            <v>34</v>
          </cell>
        </row>
        <row r="900">
          <cell r="A900" t="str">
            <v>cty51163</v>
          </cell>
          <cell r="B900" t="str">
            <v>Rockbridge County, VA</v>
          </cell>
          <cell r="C900">
            <v>34</v>
          </cell>
        </row>
        <row r="901">
          <cell r="A901" t="str">
            <v>cty36049</v>
          </cell>
          <cell r="B901" t="str">
            <v>Lewis County, NY</v>
          </cell>
          <cell r="C901">
            <v>34</v>
          </cell>
        </row>
        <row r="902">
          <cell r="A902" t="str">
            <v>cty51630</v>
          </cell>
          <cell r="B902" t="str">
            <v>Fredericksburg city, VA</v>
          </cell>
          <cell r="C902">
            <v>34</v>
          </cell>
        </row>
        <row r="903">
          <cell r="A903" t="str">
            <v>cty48495</v>
          </cell>
          <cell r="B903" t="str">
            <v>Winkler County, TX</v>
          </cell>
          <cell r="C903">
            <v>34</v>
          </cell>
        </row>
        <row r="904">
          <cell r="A904" t="str">
            <v>cty51085</v>
          </cell>
          <cell r="B904" t="str">
            <v>Hanover County, VA</v>
          </cell>
          <cell r="C904">
            <v>34</v>
          </cell>
        </row>
        <row r="905">
          <cell r="A905" t="str">
            <v>cty42063</v>
          </cell>
          <cell r="B905" t="str">
            <v>Indiana County, PA</v>
          </cell>
          <cell r="C905">
            <v>34</v>
          </cell>
        </row>
        <row r="906">
          <cell r="A906" t="str">
            <v>cty51173</v>
          </cell>
          <cell r="B906" t="str">
            <v>Smyth County, VA</v>
          </cell>
          <cell r="C906">
            <v>34</v>
          </cell>
        </row>
        <row r="907">
          <cell r="A907" t="str">
            <v>cty17047</v>
          </cell>
          <cell r="B907" t="str">
            <v>Edwards County, IL</v>
          </cell>
          <cell r="C907">
            <v>34</v>
          </cell>
        </row>
        <row r="908">
          <cell r="A908" t="str">
            <v>cty09005</v>
          </cell>
          <cell r="B908" t="str">
            <v>Litchfield County, CT</v>
          </cell>
          <cell r="C908">
            <v>34</v>
          </cell>
        </row>
        <row r="909">
          <cell r="A909" t="str">
            <v>cty44005</v>
          </cell>
          <cell r="B909" t="str">
            <v>Newport County, RI</v>
          </cell>
          <cell r="C909">
            <v>34</v>
          </cell>
        </row>
        <row r="910">
          <cell r="A910" t="str">
            <v>cty06051</v>
          </cell>
          <cell r="B910" t="str">
            <v>Mono County, CA</v>
          </cell>
          <cell r="C910">
            <v>34</v>
          </cell>
        </row>
        <row r="911">
          <cell r="A911" t="str">
            <v>cty30067</v>
          </cell>
          <cell r="B911" t="str">
            <v>Park County, MT</v>
          </cell>
          <cell r="C911">
            <v>34</v>
          </cell>
        </row>
        <row r="912">
          <cell r="A912" t="str">
            <v>cty36077</v>
          </cell>
          <cell r="B912" t="str">
            <v>Otsego County, NY</v>
          </cell>
          <cell r="C912">
            <v>34</v>
          </cell>
        </row>
        <row r="913">
          <cell r="A913" t="str">
            <v>cty56023</v>
          </cell>
          <cell r="B913" t="str">
            <v>Lincoln County, WY</v>
          </cell>
          <cell r="C913">
            <v>34</v>
          </cell>
        </row>
        <row r="914">
          <cell r="A914" t="str">
            <v>cty51145</v>
          </cell>
          <cell r="B914" t="str">
            <v>Powhatan County, VA</v>
          </cell>
          <cell r="C914">
            <v>34</v>
          </cell>
        </row>
        <row r="915">
          <cell r="A915" t="str">
            <v>cty54069</v>
          </cell>
          <cell r="B915" t="str">
            <v>Ohio County, WV</v>
          </cell>
          <cell r="C915">
            <v>34</v>
          </cell>
        </row>
        <row r="916">
          <cell r="A916" t="str">
            <v>cty47159</v>
          </cell>
          <cell r="B916" t="str">
            <v>Smith County, TN</v>
          </cell>
          <cell r="C916">
            <v>34</v>
          </cell>
        </row>
        <row r="917">
          <cell r="A917" t="str">
            <v>cty51113</v>
          </cell>
          <cell r="B917" t="str">
            <v>Madison County, VA</v>
          </cell>
          <cell r="C917">
            <v>34</v>
          </cell>
        </row>
        <row r="918">
          <cell r="A918" t="str">
            <v>cty29027</v>
          </cell>
          <cell r="B918" t="str">
            <v>Callaway County, MO</v>
          </cell>
          <cell r="C918">
            <v>34</v>
          </cell>
        </row>
        <row r="919">
          <cell r="A919" t="str">
            <v>cty21199</v>
          </cell>
          <cell r="B919" t="str">
            <v>Pulaski County, KY</v>
          </cell>
          <cell r="C919">
            <v>34</v>
          </cell>
        </row>
        <row r="920">
          <cell r="A920" t="str">
            <v>cty50005</v>
          </cell>
          <cell r="B920" t="str">
            <v>Caledonia County, VT</v>
          </cell>
          <cell r="C920">
            <v>34</v>
          </cell>
        </row>
        <row r="921">
          <cell r="A921" t="str">
            <v>cty20027</v>
          </cell>
          <cell r="B921" t="str">
            <v>Clay County, KS</v>
          </cell>
          <cell r="C921">
            <v>34</v>
          </cell>
        </row>
        <row r="922">
          <cell r="A922" t="str">
            <v>cty22113</v>
          </cell>
          <cell r="B922" t="str">
            <v>Vermilion Parish, LA</v>
          </cell>
          <cell r="C922">
            <v>34</v>
          </cell>
        </row>
        <row r="923">
          <cell r="A923" t="str">
            <v>cty17157</v>
          </cell>
          <cell r="B923" t="str">
            <v>Randolph County, IL</v>
          </cell>
          <cell r="C923">
            <v>34</v>
          </cell>
        </row>
        <row r="924">
          <cell r="A924" t="str">
            <v>cty13053</v>
          </cell>
          <cell r="B924" t="str">
            <v>Chattahoochee County, GA</v>
          </cell>
          <cell r="C924">
            <v>34</v>
          </cell>
        </row>
        <row r="925">
          <cell r="A925" t="str">
            <v>cty48469</v>
          </cell>
          <cell r="B925" t="str">
            <v>Victoria County, TX</v>
          </cell>
          <cell r="C925">
            <v>34</v>
          </cell>
        </row>
        <row r="926">
          <cell r="A926" t="str">
            <v>cty42105</v>
          </cell>
          <cell r="B926" t="str">
            <v>Potter County, PA</v>
          </cell>
          <cell r="C926">
            <v>34</v>
          </cell>
        </row>
        <row r="927">
          <cell r="A927" t="str">
            <v>cty21157</v>
          </cell>
          <cell r="B927" t="str">
            <v>Marshall County, KY</v>
          </cell>
          <cell r="C927">
            <v>34</v>
          </cell>
        </row>
        <row r="928">
          <cell r="A928" t="str">
            <v>cty29041</v>
          </cell>
          <cell r="B928" t="str">
            <v>Chariton County, MO</v>
          </cell>
          <cell r="C928">
            <v>34</v>
          </cell>
        </row>
        <row r="929">
          <cell r="A929" t="str">
            <v>cty42001</v>
          </cell>
          <cell r="B929" t="str">
            <v>Adams County, PA</v>
          </cell>
          <cell r="C929">
            <v>34</v>
          </cell>
        </row>
        <row r="930">
          <cell r="A930" t="str">
            <v>cty17187</v>
          </cell>
          <cell r="B930" t="str">
            <v>Warren County, IL</v>
          </cell>
          <cell r="C930">
            <v>34</v>
          </cell>
        </row>
        <row r="931">
          <cell r="A931" t="str">
            <v>cty17037</v>
          </cell>
          <cell r="B931" t="str">
            <v>DeKalb County, IL</v>
          </cell>
          <cell r="C931">
            <v>34</v>
          </cell>
        </row>
        <row r="932">
          <cell r="A932" t="str">
            <v>cty42067</v>
          </cell>
          <cell r="B932" t="str">
            <v>Juniata County, PA</v>
          </cell>
          <cell r="C932">
            <v>34</v>
          </cell>
        </row>
        <row r="933">
          <cell r="A933" t="str">
            <v>cty16053</v>
          </cell>
          <cell r="B933" t="str">
            <v>Jerome County, ID</v>
          </cell>
          <cell r="C933">
            <v>34</v>
          </cell>
        </row>
        <row r="934">
          <cell r="A934" t="str">
            <v>cty54071</v>
          </cell>
          <cell r="B934" t="str">
            <v>Pendleton County, WV</v>
          </cell>
          <cell r="C934">
            <v>34</v>
          </cell>
        </row>
        <row r="935">
          <cell r="A935" t="str">
            <v>cty50017</v>
          </cell>
          <cell r="B935" t="str">
            <v>Orange County, VT</v>
          </cell>
          <cell r="C935">
            <v>34</v>
          </cell>
        </row>
        <row r="936">
          <cell r="A936" t="str">
            <v>cty31121</v>
          </cell>
          <cell r="B936" t="str">
            <v>Merrick County, NE</v>
          </cell>
          <cell r="C936">
            <v>34</v>
          </cell>
        </row>
        <row r="937">
          <cell r="A937" t="str">
            <v>cty55085</v>
          </cell>
          <cell r="B937" t="str">
            <v>Oneida County, WI</v>
          </cell>
          <cell r="C937">
            <v>34</v>
          </cell>
        </row>
        <row r="938">
          <cell r="A938" t="str">
            <v>cty38003</v>
          </cell>
          <cell r="B938" t="str">
            <v>Barnes County, ND</v>
          </cell>
          <cell r="C938">
            <v>34</v>
          </cell>
        </row>
        <row r="939">
          <cell r="A939" t="str">
            <v>cty08115</v>
          </cell>
          <cell r="B939" t="str">
            <v>Sedgwick County, CO</v>
          </cell>
          <cell r="C939">
            <v>34</v>
          </cell>
        </row>
        <row r="940">
          <cell r="A940" t="str">
            <v>cty42069</v>
          </cell>
          <cell r="B940" t="str">
            <v>Lackawanna County, PA</v>
          </cell>
          <cell r="C940">
            <v>34</v>
          </cell>
        </row>
        <row r="941">
          <cell r="A941" t="str">
            <v>cty17045</v>
          </cell>
          <cell r="B941" t="str">
            <v>Edgar County, IL</v>
          </cell>
          <cell r="C941">
            <v>34</v>
          </cell>
        </row>
        <row r="942">
          <cell r="A942" t="str">
            <v>cty51005</v>
          </cell>
          <cell r="B942" t="str">
            <v>Alleghany County, VA</v>
          </cell>
          <cell r="C942">
            <v>34</v>
          </cell>
        </row>
        <row r="943">
          <cell r="A943" t="str">
            <v>cty29209</v>
          </cell>
          <cell r="B943" t="str">
            <v>Stone County, MO</v>
          </cell>
          <cell r="C943">
            <v>34</v>
          </cell>
        </row>
        <row r="944">
          <cell r="A944" t="str">
            <v>cty18101</v>
          </cell>
          <cell r="B944" t="str">
            <v>Martin County, IN</v>
          </cell>
          <cell r="C944">
            <v>34</v>
          </cell>
        </row>
        <row r="945">
          <cell r="A945" t="str">
            <v>cty29089</v>
          </cell>
          <cell r="B945" t="str">
            <v>Howard County, MO</v>
          </cell>
          <cell r="C945">
            <v>34</v>
          </cell>
        </row>
        <row r="946">
          <cell r="A946" t="str">
            <v>cty36091</v>
          </cell>
          <cell r="B946" t="str">
            <v>Saratoga County, NY</v>
          </cell>
          <cell r="C946">
            <v>34</v>
          </cell>
        </row>
        <row r="947">
          <cell r="A947" t="str">
            <v>cty17035</v>
          </cell>
          <cell r="B947" t="str">
            <v>Cumberland County, IL</v>
          </cell>
          <cell r="C947">
            <v>34</v>
          </cell>
        </row>
        <row r="948">
          <cell r="A948" t="str">
            <v>cty56031</v>
          </cell>
          <cell r="B948" t="str">
            <v>Platte County, WY</v>
          </cell>
          <cell r="C948">
            <v>34</v>
          </cell>
        </row>
        <row r="949">
          <cell r="A949" t="str">
            <v>cty48123</v>
          </cell>
          <cell r="B949" t="str">
            <v>DeWitt County, TX</v>
          </cell>
          <cell r="C949">
            <v>34</v>
          </cell>
        </row>
        <row r="950">
          <cell r="A950" t="str">
            <v>cty13109</v>
          </cell>
          <cell r="B950" t="str">
            <v>Evans County, GA</v>
          </cell>
          <cell r="C950">
            <v>34</v>
          </cell>
        </row>
        <row r="951">
          <cell r="A951" t="str">
            <v>cty50023</v>
          </cell>
          <cell r="B951" t="str">
            <v>Washington County, VT</v>
          </cell>
          <cell r="C951">
            <v>34</v>
          </cell>
        </row>
        <row r="952">
          <cell r="A952" t="str">
            <v>cty18017</v>
          </cell>
          <cell r="B952" t="str">
            <v>Cass County, IN</v>
          </cell>
          <cell r="C952">
            <v>34</v>
          </cell>
        </row>
        <row r="953">
          <cell r="A953" t="str">
            <v>cty39171</v>
          </cell>
          <cell r="B953" t="str">
            <v>Williams County, OH</v>
          </cell>
          <cell r="C953">
            <v>34</v>
          </cell>
        </row>
        <row r="954">
          <cell r="A954" t="str">
            <v>cty18157</v>
          </cell>
          <cell r="B954" t="str">
            <v>Tippecanoe County, IN</v>
          </cell>
          <cell r="C954">
            <v>34</v>
          </cell>
        </row>
        <row r="955">
          <cell r="A955" t="str">
            <v>cty29177</v>
          </cell>
          <cell r="B955" t="str">
            <v>Ray County, MO</v>
          </cell>
          <cell r="C955">
            <v>34</v>
          </cell>
        </row>
        <row r="956">
          <cell r="A956" t="str">
            <v>cty42019</v>
          </cell>
          <cell r="B956" t="str">
            <v>Butler County, PA</v>
          </cell>
          <cell r="C956">
            <v>34</v>
          </cell>
        </row>
        <row r="957">
          <cell r="A957" t="str">
            <v>cty36113</v>
          </cell>
          <cell r="B957" t="str">
            <v>Warren County, NY</v>
          </cell>
          <cell r="C957">
            <v>34</v>
          </cell>
        </row>
        <row r="958">
          <cell r="A958" t="str">
            <v>cty20059</v>
          </cell>
          <cell r="B958" t="str">
            <v>Franklin County, KS</v>
          </cell>
          <cell r="C958">
            <v>34</v>
          </cell>
        </row>
        <row r="959">
          <cell r="A959" t="str">
            <v>cty18121</v>
          </cell>
          <cell r="B959" t="str">
            <v>Parke County, IN</v>
          </cell>
          <cell r="C959">
            <v>34</v>
          </cell>
        </row>
        <row r="960">
          <cell r="A960" t="str">
            <v>cty51165</v>
          </cell>
          <cell r="B960" t="str">
            <v>Rockingham County, VA</v>
          </cell>
          <cell r="C960">
            <v>34</v>
          </cell>
        </row>
        <row r="961">
          <cell r="A961" t="str">
            <v>cty20155</v>
          </cell>
          <cell r="B961" t="str">
            <v>Reno County, KS</v>
          </cell>
          <cell r="C961">
            <v>34</v>
          </cell>
        </row>
        <row r="962">
          <cell r="A962" t="str">
            <v>cty31099</v>
          </cell>
          <cell r="B962" t="str">
            <v>Kearney County, NE</v>
          </cell>
          <cell r="C962">
            <v>34</v>
          </cell>
        </row>
        <row r="963">
          <cell r="A963" t="str">
            <v>cty48411</v>
          </cell>
          <cell r="B963" t="str">
            <v>San Saba County, TX</v>
          </cell>
          <cell r="C963">
            <v>34</v>
          </cell>
        </row>
        <row r="964">
          <cell r="A964" t="str">
            <v>cty42097</v>
          </cell>
          <cell r="B964" t="str">
            <v>Northumberland County, PA</v>
          </cell>
          <cell r="C964">
            <v>34</v>
          </cell>
        </row>
        <row r="965">
          <cell r="A965" t="str">
            <v>cty51115</v>
          </cell>
          <cell r="B965" t="str">
            <v>Mathews County, VA</v>
          </cell>
          <cell r="C965">
            <v>34</v>
          </cell>
        </row>
        <row r="966">
          <cell r="A966" t="str">
            <v>cty37135</v>
          </cell>
          <cell r="B966" t="str">
            <v>Orange County, NC</v>
          </cell>
          <cell r="C966">
            <v>34</v>
          </cell>
        </row>
        <row r="967">
          <cell r="A967" t="str">
            <v>cty19137</v>
          </cell>
          <cell r="B967" t="str">
            <v>Montgomery County, IA</v>
          </cell>
          <cell r="C967">
            <v>34</v>
          </cell>
        </row>
        <row r="968">
          <cell r="A968" t="str">
            <v>cty56001</v>
          </cell>
          <cell r="B968" t="str">
            <v>Albany County, WY</v>
          </cell>
          <cell r="C968">
            <v>34</v>
          </cell>
        </row>
        <row r="969">
          <cell r="A969" t="str">
            <v>cty39005</v>
          </cell>
          <cell r="B969" t="str">
            <v>Ashland County, OH</v>
          </cell>
          <cell r="C969">
            <v>34</v>
          </cell>
        </row>
        <row r="970">
          <cell r="A970" t="str">
            <v>cty50015</v>
          </cell>
          <cell r="B970" t="str">
            <v>Lamoille County, VT</v>
          </cell>
          <cell r="C970">
            <v>34</v>
          </cell>
        </row>
        <row r="971">
          <cell r="A971" t="str">
            <v>cty34021</v>
          </cell>
          <cell r="B971" t="str">
            <v>Mercer County, NJ</v>
          </cell>
          <cell r="C971">
            <v>34</v>
          </cell>
        </row>
        <row r="972">
          <cell r="A972" t="str">
            <v>cty55067</v>
          </cell>
          <cell r="B972" t="str">
            <v>Langlade County, WI</v>
          </cell>
          <cell r="C972">
            <v>34</v>
          </cell>
        </row>
        <row r="973">
          <cell r="A973" t="str">
            <v>cty19039</v>
          </cell>
          <cell r="B973" t="str">
            <v>Clarke County, IA</v>
          </cell>
          <cell r="C973">
            <v>34</v>
          </cell>
        </row>
        <row r="974">
          <cell r="A974" t="str">
            <v>cty39083</v>
          </cell>
          <cell r="B974" t="str">
            <v>Knox County, OH</v>
          </cell>
          <cell r="C974">
            <v>34</v>
          </cell>
        </row>
        <row r="975">
          <cell r="A975" t="str">
            <v>cty55021</v>
          </cell>
          <cell r="B975" t="str">
            <v>Columbia County, WI</v>
          </cell>
          <cell r="C975">
            <v>34</v>
          </cell>
        </row>
        <row r="976">
          <cell r="A976" t="str">
            <v>cty19157</v>
          </cell>
          <cell r="B976" t="str">
            <v>Poweshiek County, IA</v>
          </cell>
          <cell r="C976">
            <v>34</v>
          </cell>
        </row>
        <row r="977">
          <cell r="A977" t="str">
            <v>cty13085</v>
          </cell>
          <cell r="B977" t="str">
            <v>Dawson County, GA</v>
          </cell>
          <cell r="C977">
            <v>34</v>
          </cell>
        </row>
        <row r="978">
          <cell r="A978" t="str">
            <v>cty48493</v>
          </cell>
          <cell r="B978" t="str">
            <v>Wilson County, TX</v>
          </cell>
          <cell r="C978">
            <v>34</v>
          </cell>
        </row>
        <row r="979">
          <cell r="A979" t="str">
            <v>cty17057</v>
          </cell>
          <cell r="B979" t="str">
            <v>Fulton County, IL</v>
          </cell>
          <cell r="C979">
            <v>34</v>
          </cell>
        </row>
        <row r="980">
          <cell r="A980" t="str">
            <v>cty29211</v>
          </cell>
          <cell r="B980" t="str">
            <v>Sullivan County, MO</v>
          </cell>
          <cell r="C980">
            <v>34</v>
          </cell>
        </row>
        <row r="981">
          <cell r="A981" t="str">
            <v>cty19169</v>
          </cell>
          <cell r="B981" t="str">
            <v>Story County, IA</v>
          </cell>
          <cell r="C981">
            <v>34</v>
          </cell>
        </row>
        <row r="982">
          <cell r="A982" t="str">
            <v>cty36051</v>
          </cell>
          <cell r="B982" t="str">
            <v>Livingston County, NY</v>
          </cell>
          <cell r="C982">
            <v>34</v>
          </cell>
        </row>
        <row r="983">
          <cell r="A983" t="str">
            <v>cty51003</v>
          </cell>
          <cell r="B983" t="str">
            <v>Albemarle County, VA</v>
          </cell>
          <cell r="C983">
            <v>34</v>
          </cell>
        </row>
        <row r="984">
          <cell r="A984" t="str">
            <v>cty20139</v>
          </cell>
          <cell r="B984" t="str">
            <v>Osage County, KS</v>
          </cell>
          <cell r="C984">
            <v>34</v>
          </cell>
        </row>
        <row r="985">
          <cell r="A985" t="str">
            <v>cty36069</v>
          </cell>
          <cell r="B985" t="str">
            <v>Ontario County, NY</v>
          </cell>
          <cell r="C985">
            <v>34</v>
          </cell>
        </row>
        <row r="986">
          <cell r="A986" t="str">
            <v>cty39063</v>
          </cell>
          <cell r="B986" t="str">
            <v>Hancock County, OH</v>
          </cell>
          <cell r="C986">
            <v>34</v>
          </cell>
        </row>
        <row r="987">
          <cell r="A987" t="str">
            <v>cty42057</v>
          </cell>
          <cell r="B987" t="str">
            <v>Fulton County, PA</v>
          </cell>
          <cell r="C987">
            <v>34</v>
          </cell>
        </row>
        <row r="988">
          <cell r="A988" t="str">
            <v>cty22075</v>
          </cell>
          <cell r="B988" t="str">
            <v>Plaquemines Parish, LA</v>
          </cell>
          <cell r="C988">
            <v>34</v>
          </cell>
        </row>
        <row r="989">
          <cell r="A989" t="str">
            <v>cty36109</v>
          </cell>
          <cell r="B989" t="str">
            <v>Tompkins County, NY</v>
          </cell>
          <cell r="C989">
            <v>34</v>
          </cell>
        </row>
        <row r="990">
          <cell r="A990" t="str">
            <v>cty18147</v>
          </cell>
          <cell r="B990" t="str">
            <v>Spencer County, IN</v>
          </cell>
          <cell r="C990">
            <v>34</v>
          </cell>
        </row>
        <row r="991">
          <cell r="A991" t="str">
            <v>cty42005</v>
          </cell>
          <cell r="B991" t="str">
            <v>Armstrong County, PA</v>
          </cell>
          <cell r="C991">
            <v>34</v>
          </cell>
        </row>
        <row r="992">
          <cell r="A992" t="str">
            <v>cty13103</v>
          </cell>
          <cell r="B992" t="str">
            <v>Effingham County, GA</v>
          </cell>
          <cell r="C992">
            <v>34</v>
          </cell>
        </row>
        <row r="993">
          <cell r="A993" t="str">
            <v>cty42099</v>
          </cell>
          <cell r="B993" t="str">
            <v>Perry County, PA</v>
          </cell>
          <cell r="C993">
            <v>34</v>
          </cell>
        </row>
        <row r="994">
          <cell r="A994" t="str">
            <v>cty48477</v>
          </cell>
          <cell r="B994" t="str">
            <v>Washington County, TX</v>
          </cell>
          <cell r="C994">
            <v>34</v>
          </cell>
        </row>
        <row r="995">
          <cell r="A995" t="str">
            <v>cty19111</v>
          </cell>
          <cell r="B995" t="str">
            <v>Lee County, IA</v>
          </cell>
          <cell r="C995">
            <v>34</v>
          </cell>
        </row>
        <row r="996">
          <cell r="A996" t="str">
            <v>cty20111</v>
          </cell>
          <cell r="B996" t="str">
            <v>Lyon County, KS</v>
          </cell>
          <cell r="C996">
            <v>34</v>
          </cell>
        </row>
        <row r="997">
          <cell r="A997" t="str">
            <v>cty56025</v>
          </cell>
          <cell r="B997" t="str">
            <v>Natrona County, WY</v>
          </cell>
          <cell r="C997">
            <v>33</v>
          </cell>
        </row>
        <row r="998">
          <cell r="A998" t="str">
            <v>cty46103</v>
          </cell>
          <cell r="B998" t="str">
            <v>Pennington County, SD</v>
          </cell>
          <cell r="C998">
            <v>33</v>
          </cell>
        </row>
        <row r="999">
          <cell r="A999" t="str">
            <v>cty56013</v>
          </cell>
          <cell r="B999" t="str">
            <v>Fremont County, WY</v>
          </cell>
          <cell r="C999">
            <v>33</v>
          </cell>
        </row>
        <row r="1000">
          <cell r="A1000" t="str">
            <v>cty38053</v>
          </cell>
          <cell r="B1000" t="str">
            <v>McKenzie County, ND</v>
          </cell>
          <cell r="C1000">
            <v>33</v>
          </cell>
        </row>
        <row r="1001">
          <cell r="A1001" t="str">
            <v>cty30013</v>
          </cell>
          <cell r="B1001" t="str">
            <v>Cascade County, MT</v>
          </cell>
          <cell r="C1001">
            <v>33</v>
          </cell>
        </row>
        <row r="1002">
          <cell r="A1002" t="str">
            <v>cty37063</v>
          </cell>
          <cell r="B1002" t="str">
            <v>Durham County, NC</v>
          </cell>
          <cell r="C1002">
            <v>33</v>
          </cell>
        </row>
        <row r="1003">
          <cell r="A1003" t="str">
            <v>cty30087</v>
          </cell>
          <cell r="B1003" t="str">
            <v>Rosebud County, MT</v>
          </cell>
          <cell r="C1003">
            <v>33</v>
          </cell>
        </row>
        <row r="1004">
          <cell r="A1004" t="str">
            <v>cty28101</v>
          </cell>
          <cell r="B1004" t="str">
            <v>Newton County, MS</v>
          </cell>
          <cell r="C1004">
            <v>33</v>
          </cell>
        </row>
        <row r="1005">
          <cell r="A1005" t="str">
            <v>cty27137</v>
          </cell>
          <cell r="B1005" t="str">
            <v>St. Louis County, MN</v>
          </cell>
          <cell r="C1005">
            <v>33</v>
          </cell>
        </row>
        <row r="1006">
          <cell r="A1006" t="str">
            <v>cty40063</v>
          </cell>
          <cell r="B1006" t="str">
            <v>Hughes County, OK</v>
          </cell>
          <cell r="C1006">
            <v>33</v>
          </cell>
        </row>
        <row r="1007">
          <cell r="A1007" t="str">
            <v>cty27061</v>
          </cell>
          <cell r="B1007" t="str">
            <v>Itasca County, MN</v>
          </cell>
          <cell r="C1007">
            <v>33</v>
          </cell>
        </row>
        <row r="1008">
          <cell r="A1008" t="str">
            <v>cty30111</v>
          </cell>
          <cell r="B1008" t="str">
            <v>Yellowstone County, MT</v>
          </cell>
          <cell r="C1008">
            <v>33</v>
          </cell>
        </row>
        <row r="1009">
          <cell r="A1009" t="str">
            <v>cty40071</v>
          </cell>
          <cell r="B1009" t="str">
            <v>Kay County, OK</v>
          </cell>
          <cell r="C1009">
            <v>33</v>
          </cell>
        </row>
        <row r="1010">
          <cell r="A1010" t="str">
            <v>cty53007</v>
          </cell>
          <cell r="B1010" t="str">
            <v>Chelan County, WA</v>
          </cell>
          <cell r="C1010">
            <v>33</v>
          </cell>
        </row>
        <row r="1011">
          <cell r="A1011" t="str">
            <v>cty44007</v>
          </cell>
          <cell r="B1011" t="str">
            <v>Providence County, RI</v>
          </cell>
          <cell r="C1011">
            <v>33</v>
          </cell>
        </row>
        <row r="1012">
          <cell r="A1012" t="str">
            <v>cty36009</v>
          </cell>
          <cell r="B1012" t="str">
            <v>Cattaraugus County, NY</v>
          </cell>
          <cell r="C1012">
            <v>33</v>
          </cell>
        </row>
        <row r="1013">
          <cell r="A1013" t="str">
            <v>cty21093</v>
          </cell>
          <cell r="B1013" t="str">
            <v>Hardin County, KY</v>
          </cell>
          <cell r="C1013">
            <v>33</v>
          </cell>
        </row>
        <row r="1014">
          <cell r="A1014" t="str">
            <v>cty37101</v>
          </cell>
          <cell r="B1014" t="str">
            <v>Johnston County, NC</v>
          </cell>
          <cell r="C1014">
            <v>33</v>
          </cell>
        </row>
        <row r="1015">
          <cell r="A1015" t="str">
            <v>cty31043</v>
          </cell>
          <cell r="B1015" t="str">
            <v>Dakota County, NE</v>
          </cell>
          <cell r="C1015">
            <v>33</v>
          </cell>
        </row>
        <row r="1016">
          <cell r="A1016" t="str">
            <v>cty22057</v>
          </cell>
          <cell r="B1016" t="str">
            <v>Lafourche Parish, LA</v>
          </cell>
          <cell r="C1016">
            <v>33</v>
          </cell>
        </row>
        <row r="1017">
          <cell r="A1017" t="str">
            <v>cty40123</v>
          </cell>
          <cell r="B1017" t="str">
            <v>Pontotoc County, OK</v>
          </cell>
          <cell r="C1017">
            <v>33</v>
          </cell>
        </row>
        <row r="1018">
          <cell r="A1018" t="str">
            <v>cty06075</v>
          </cell>
          <cell r="B1018" t="str">
            <v>San Francisco County, CA</v>
          </cell>
          <cell r="C1018">
            <v>33</v>
          </cell>
        </row>
        <row r="1019">
          <cell r="A1019" t="str">
            <v>cty37129</v>
          </cell>
          <cell r="B1019" t="str">
            <v>New Hanover County, NC</v>
          </cell>
          <cell r="C1019">
            <v>33</v>
          </cell>
        </row>
        <row r="1020">
          <cell r="A1020" t="str">
            <v>cty42049</v>
          </cell>
          <cell r="B1020" t="str">
            <v>Erie County, PA</v>
          </cell>
          <cell r="C1020">
            <v>33</v>
          </cell>
        </row>
        <row r="1021">
          <cell r="A1021" t="str">
            <v>cty40119</v>
          </cell>
          <cell r="B1021" t="str">
            <v>Payne County, OK</v>
          </cell>
          <cell r="C1021">
            <v>33</v>
          </cell>
        </row>
        <row r="1022">
          <cell r="A1022" t="str">
            <v>cty22115</v>
          </cell>
          <cell r="B1022" t="str">
            <v>Vernon Parish, LA</v>
          </cell>
          <cell r="C1022">
            <v>33</v>
          </cell>
        </row>
        <row r="1023">
          <cell r="A1023" t="str">
            <v>cty26097</v>
          </cell>
          <cell r="B1023" t="str">
            <v>Mackinac County, MI</v>
          </cell>
          <cell r="C1023">
            <v>33</v>
          </cell>
        </row>
        <row r="1024">
          <cell r="A1024" t="str">
            <v>cty20177</v>
          </cell>
          <cell r="B1024" t="str">
            <v>Shawnee County, KS</v>
          </cell>
          <cell r="C1024">
            <v>33</v>
          </cell>
        </row>
        <row r="1025">
          <cell r="A1025" t="str">
            <v>cty48097</v>
          </cell>
          <cell r="B1025" t="str">
            <v>Cooke County, TX</v>
          </cell>
          <cell r="C1025">
            <v>33</v>
          </cell>
        </row>
        <row r="1026">
          <cell r="A1026" t="str">
            <v>cty55105</v>
          </cell>
          <cell r="B1026" t="str">
            <v>Rock County, WI</v>
          </cell>
          <cell r="C1026">
            <v>33</v>
          </cell>
        </row>
        <row r="1027">
          <cell r="A1027" t="str">
            <v>cty16069</v>
          </cell>
          <cell r="B1027" t="str">
            <v>Nez Perce County, ID</v>
          </cell>
          <cell r="C1027">
            <v>33</v>
          </cell>
        </row>
        <row r="1028">
          <cell r="A1028" t="str">
            <v>cty18163</v>
          </cell>
          <cell r="B1028" t="str">
            <v>Vanderburgh County, IN</v>
          </cell>
          <cell r="C1028">
            <v>33</v>
          </cell>
        </row>
        <row r="1029">
          <cell r="A1029" t="str">
            <v>cty20021</v>
          </cell>
          <cell r="B1029" t="str">
            <v>Cherokee County, KS</v>
          </cell>
          <cell r="C1029">
            <v>33</v>
          </cell>
        </row>
        <row r="1030">
          <cell r="A1030" t="str">
            <v>cty34031</v>
          </cell>
          <cell r="B1030" t="str">
            <v>Passaic County, NJ</v>
          </cell>
          <cell r="C1030">
            <v>33</v>
          </cell>
        </row>
        <row r="1031">
          <cell r="A1031" t="str">
            <v>cty40095</v>
          </cell>
          <cell r="B1031" t="str">
            <v>Marshall County, OK</v>
          </cell>
          <cell r="C1031">
            <v>33</v>
          </cell>
        </row>
        <row r="1032">
          <cell r="A1032" t="str">
            <v>cty39093</v>
          </cell>
          <cell r="B1032" t="str">
            <v>Lorain County, OH</v>
          </cell>
          <cell r="C1032">
            <v>33</v>
          </cell>
        </row>
        <row r="1033">
          <cell r="A1033" t="str">
            <v>cty23003</v>
          </cell>
          <cell r="B1033" t="str">
            <v>Aroostook County, ME</v>
          </cell>
          <cell r="C1033">
            <v>33</v>
          </cell>
        </row>
        <row r="1034">
          <cell r="A1034" t="str">
            <v>cty30031</v>
          </cell>
          <cell r="B1034" t="str">
            <v>Gallatin County, MT</v>
          </cell>
          <cell r="C1034">
            <v>33</v>
          </cell>
        </row>
        <row r="1035">
          <cell r="A1035" t="str">
            <v>cty40047</v>
          </cell>
          <cell r="B1035" t="str">
            <v>Garfield County, OK</v>
          </cell>
          <cell r="C1035">
            <v>33</v>
          </cell>
        </row>
        <row r="1036">
          <cell r="A1036" t="str">
            <v>cty55041</v>
          </cell>
          <cell r="B1036" t="str">
            <v>Forest County, WI</v>
          </cell>
          <cell r="C1036">
            <v>33</v>
          </cell>
        </row>
        <row r="1037">
          <cell r="A1037" t="str">
            <v>cty05007</v>
          </cell>
          <cell r="B1037" t="str">
            <v>Benton County, AR</v>
          </cell>
          <cell r="C1037">
            <v>33</v>
          </cell>
        </row>
        <row r="1038">
          <cell r="A1038" t="str">
            <v>cty23031</v>
          </cell>
          <cell r="B1038" t="str">
            <v>York County, ME</v>
          </cell>
          <cell r="C1038">
            <v>33</v>
          </cell>
        </row>
        <row r="1039">
          <cell r="A1039" t="str">
            <v>cty26095</v>
          </cell>
          <cell r="B1039" t="str">
            <v>Luce County, MI</v>
          </cell>
          <cell r="C1039">
            <v>33</v>
          </cell>
        </row>
        <row r="1040">
          <cell r="A1040" t="str">
            <v>cty22103</v>
          </cell>
          <cell r="B1040" t="str">
            <v>St. Tammany Parish, LA</v>
          </cell>
          <cell r="C1040">
            <v>33</v>
          </cell>
        </row>
        <row r="1041">
          <cell r="A1041" t="str">
            <v>cty20035</v>
          </cell>
          <cell r="B1041" t="str">
            <v>Cowley County, KS</v>
          </cell>
          <cell r="C1041">
            <v>33</v>
          </cell>
        </row>
        <row r="1042">
          <cell r="A1042" t="str">
            <v>cty26111</v>
          </cell>
          <cell r="B1042" t="str">
            <v>Midland County, MI</v>
          </cell>
          <cell r="C1042">
            <v>33</v>
          </cell>
        </row>
        <row r="1043">
          <cell r="A1043" t="str">
            <v>cty39035</v>
          </cell>
          <cell r="B1043" t="str">
            <v>Cuyahoga County, OH</v>
          </cell>
          <cell r="C1043">
            <v>33</v>
          </cell>
        </row>
        <row r="1044">
          <cell r="A1044" t="str">
            <v>cty02090</v>
          </cell>
          <cell r="B1044" t="str">
            <v>Fairbanks North Star Borough, AK</v>
          </cell>
          <cell r="C1044">
            <v>33</v>
          </cell>
        </row>
        <row r="1045">
          <cell r="A1045" t="str">
            <v>cty40147</v>
          </cell>
          <cell r="B1045" t="str">
            <v>Washington County, OK</v>
          </cell>
          <cell r="C1045">
            <v>33</v>
          </cell>
        </row>
        <row r="1046">
          <cell r="A1046" t="str">
            <v>cty23019</v>
          </cell>
          <cell r="B1046" t="str">
            <v>Penobscot County, ME</v>
          </cell>
          <cell r="C1046">
            <v>33</v>
          </cell>
        </row>
        <row r="1047">
          <cell r="A1047" t="str">
            <v>cty22009</v>
          </cell>
          <cell r="B1047" t="str">
            <v>Avoyelles Parish, LA</v>
          </cell>
          <cell r="C1047">
            <v>33</v>
          </cell>
        </row>
        <row r="1048">
          <cell r="A1048" t="str">
            <v>cty36087</v>
          </cell>
          <cell r="B1048" t="str">
            <v>Rockland County, NY</v>
          </cell>
          <cell r="C1048">
            <v>33</v>
          </cell>
        </row>
        <row r="1049">
          <cell r="A1049" t="str">
            <v>cty02020</v>
          </cell>
          <cell r="B1049" t="str">
            <v>Anchorage Municipality, AK</v>
          </cell>
          <cell r="C1049">
            <v>33</v>
          </cell>
        </row>
        <row r="1050">
          <cell r="A1050" t="str">
            <v>cty26077</v>
          </cell>
          <cell r="B1050" t="str">
            <v>Kalamazoo County, MI</v>
          </cell>
          <cell r="C1050">
            <v>33</v>
          </cell>
        </row>
        <row r="1051">
          <cell r="A1051" t="str">
            <v>cty39153</v>
          </cell>
          <cell r="B1051" t="str">
            <v>Summit County, OH</v>
          </cell>
          <cell r="C1051">
            <v>33</v>
          </cell>
        </row>
        <row r="1052">
          <cell r="A1052" t="str">
            <v>cty08069</v>
          </cell>
          <cell r="B1052" t="str">
            <v>Larimer County, CO</v>
          </cell>
          <cell r="C1052">
            <v>33</v>
          </cell>
        </row>
        <row r="1053">
          <cell r="A1053" t="str">
            <v>cty45015</v>
          </cell>
          <cell r="B1053" t="str">
            <v>Berkeley County, SC</v>
          </cell>
          <cell r="C1053">
            <v>33</v>
          </cell>
        </row>
        <row r="1054">
          <cell r="A1054" t="str">
            <v>cty29037</v>
          </cell>
          <cell r="B1054" t="str">
            <v>Cass County, MO</v>
          </cell>
          <cell r="C1054">
            <v>33</v>
          </cell>
        </row>
        <row r="1055">
          <cell r="A1055" t="str">
            <v>cty37119</v>
          </cell>
          <cell r="B1055" t="str">
            <v>Mecklenburg County, NC</v>
          </cell>
          <cell r="C1055">
            <v>33</v>
          </cell>
        </row>
        <row r="1056">
          <cell r="A1056" t="str">
            <v>cty40033</v>
          </cell>
          <cell r="B1056" t="str">
            <v>Cotton County, OK</v>
          </cell>
          <cell r="C1056">
            <v>33</v>
          </cell>
        </row>
        <row r="1057">
          <cell r="A1057" t="str">
            <v>cty12117</v>
          </cell>
          <cell r="B1057" t="str">
            <v>Seminole County, FL</v>
          </cell>
          <cell r="C1057">
            <v>33</v>
          </cell>
        </row>
        <row r="1058">
          <cell r="A1058" t="str">
            <v>cty26047</v>
          </cell>
          <cell r="B1058" t="str">
            <v>Emmet County, MI</v>
          </cell>
          <cell r="C1058">
            <v>33</v>
          </cell>
        </row>
        <row r="1059">
          <cell r="A1059" t="str">
            <v>cty40017</v>
          </cell>
          <cell r="B1059" t="str">
            <v>Canadian County, OK</v>
          </cell>
          <cell r="C1059">
            <v>33</v>
          </cell>
        </row>
        <row r="1060">
          <cell r="A1060" t="str">
            <v>cty55059</v>
          </cell>
          <cell r="B1060" t="str">
            <v>Kenosha County, WI</v>
          </cell>
          <cell r="C1060">
            <v>33</v>
          </cell>
        </row>
        <row r="1061">
          <cell r="A1061" t="str">
            <v>cty26161</v>
          </cell>
          <cell r="B1061" t="str">
            <v>Washtenaw County, MI</v>
          </cell>
          <cell r="C1061">
            <v>33</v>
          </cell>
        </row>
        <row r="1062">
          <cell r="A1062" t="str">
            <v>cty29047</v>
          </cell>
          <cell r="B1062" t="str">
            <v>Clay County, MO</v>
          </cell>
          <cell r="C1062">
            <v>33</v>
          </cell>
        </row>
        <row r="1063">
          <cell r="A1063" t="str">
            <v>cty22033</v>
          </cell>
          <cell r="B1063" t="str">
            <v>East Baton Rouge Parish, LA</v>
          </cell>
          <cell r="C1063">
            <v>33</v>
          </cell>
        </row>
        <row r="1064">
          <cell r="A1064" t="str">
            <v>cty51650</v>
          </cell>
          <cell r="B1064" t="str">
            <v>Hampton city, VA</v>
          </cell>
          <cell r="C1064">
            <v>33</v>
          </cell>
        </row>
        <row r="1065">
          <cell r="A1065" t="str">
            <v>cty17089</v>
          </cell>
          <cell r="B1065" t="str">
            <v>Kane County, IL</v>
          </cell>
          <cell r="C1065">
            <v>33</v>
          </cell>
        </row>
        <row r="1066">
          <cell r="A1066" t="str">
            <v>cty01003</v>
          </cell>
          <cell r="B1066" t="str">
            <v>Baldwin County, AL</v>
          </cell>
          <cell r="C1066">
            <v>33</v>
          </cell>
        </row>
        <row r="1067">
          <cell r="A1067" t="str">
            <v>cty42071</v>
          </cell>
          <cell r="B1067" t="str">
            <v>Lancaster County, PA</v>
          </cell>
          <cell r="C1067">
            <v>33</v>
          </cell>
        </row>
        <row r="1068">
          <cell r="A1068" t="str">
            <v>cty05045</v>
          </cell>
          <cell r="B1068" t="str">
            <v>Faulkner County, AR</v>
          </cell>
          <cell r="C1068">
            <v>33</v>
          </cell>
        </row>
        <row r="1069">
          <cell r="A1069" t="str">
            <v>cty26029</v>
          </cell>
          <cell r="B1069" t="str">
            <v>Charlevoix County, MI</v>
          </cell>
          <cell r="C1069">
            <v>33</v>
          </cell>
        </row>
        <row r="1070">
          <cell r="A1070" t="str">
            <v>cty17161</v>
          </cell>
          <cell r="B1070" t="str">
            <v>Rock Island County, IL</v>
          </cell>
          <cell r="C1070">
            <v>33</v>
          </cell>
        </row>
        <row r="1071">
          <cell r="A1071" t="str">
            <v>cty24005</v>
          </cell>
          <cell r="B1071" t="str">
            <v>Baltimore County, MD</v>
          </cell>
          <cell r="C1071">
            <v>33</v>
          </cell>
        </row>
        <row r="1072">
          <cell r="A1072" t="str">
            <v>cty48339</v>
          </cell>
          <cell r="B1072" t="str">
            <v>Montgomery County, TX</v>
          </cell>
          <cell r="C1072">
            <v>33</v>
          </cell>
        </row>
        <row r="1073">
          <cell r="A1073" t="str">
            <v>cty20191</v>
          </cell>
          <cell r="B1073" t="str">
            <v>Sumner County, KS</v>
          </cell>
          <cell r="C1073">
            <v>33</v>
          </cell>
        </row>
        <row r="1074">
          <cell r="A1074" t="str">
            <v>cty02110</v>
          </cell>
          <cell r="B1074" t="str">
            <v>Juneau City and Borough, AK</v>
          </cell>
          <cell r="C1074">
            <v>33</v>
          </cell>
        </row>
        <row r="1075">
          <cell r="A1075" t="str">
            <v>cty36063</v>
          </cell>
          <cell r="B1075" t="str">
            <v>Niagara County, NY</v>
          </cell>
          <cell r="C1075">
            <v>33</v>
          </cell>
        </row>
        <row r="1076">
          <cell r="A1076" t="str">
            <v>cty48381</v>
          </cell>
          <cell r="B1076" t="str">
            <v>Randall County, TX</v>
          </cell>
          <cell r="C1076">
            <v>33</v>
          </cell>
        </row>
        <row r="1077">
          <cell r="A1077" t="str">
            <v>cty23005</v>
          </cell>
          <cell r="B1077" t="str">
            <v>Cumberland County, ME</v>
          </cell>
          <cell r="C1077">
            <v>33</v>
          </cell>
        </row>
        <row r="1078">
          <cell r="A1078" t="str">
            <v>cty51810</v>
          </cell>
          <cell r="B1078" t="str">
            <v>Virginia Beach city, VA</v>
          </cell>
          <cell r="C1078">
            <v>33</v>
          </cell>
        </row>
        <row r="1079">
          <cell r="A1079" t="str">
            <v>cty20015</v>
          </cell>
          <cell r="B1079" t="str">
            <v>Butler County, KS</v>
          </cell>
          <cell r="C1079">
            <v>33</v>
          </cell>
        </row>
        <row r="1080">
          <cell r="A1080" t="str">
            <v>cty02122</v>
          </cell>
          <cell r="B1080" t="str">
            <v>Kenai Peninsula Borough, AK</v>
          </cell>
          <cell r="C1080">
            <v>33</v>
          </cell>
        </row>
        <row r="1081">
          <cell r="A1081" t="str">
            <v>cty56037</v>
          </cell>
          <cell r="B1081" t="str">
            <v>Sweetwater County, WY</v>
          </cell>
          <cell r="C1081">
            <v>33</v>
          </cell>
        </row>
        <row r="1082">
          <cell r="A1082" t="str">
            <v>cty08005</v>
          </cell>
          <cell r="B1082" t="str">
            <v>Arapahoe County, CO</v>
          </cell>
          <cell r="C1082">
            <v>33</v>
          </cell>
        </row>
        <row r="1083">
          <cell r="A1083" t="str">
            <v>cty51179</v>
          </cell>
          <cell r="B1083" t="str">
            <v>Stafford County, VA</v>
          </cell>
          <cell r="C1083">
            <v>33</v>
          </cell>
        </row>
        <row r="1084">
          <cell r="A1084" t="str">
            <v>cty13135</v>
          </cell>
          <cell r="B1084" t="str">
            <v>Gwinnett County, GA</v>
          </cell>
          <cell r="C1084">
            <v>33</v>
          </cell>
        </row>
        <row r="1085">
          <cell r="A1085" t="str">
            <v>cty24003</v>
          </cell>
          <cell r="B1085" t="str">
            <v>Anne Arundel County, MD</v>
          </cell>
          <cell r="C1085">
            <v>33</v>
          </cell>
        </row>
        <row r="1086">
          <cell r="A1086" t="str">
            <v>cty51041</v>
          </cell>
          <cell r="B1086" t="str">
            <v>Chesterfield County, VA</v>
          </cell>
          <cell r="C1086">
            <v>33</v>
          </cell>
        </row>
        <row r="1087">
          <cell r="A1087" t="str">
            <v>cty13057</v>
          </cell>
          <cell r="B1087" t="str">
            <v>Cherokee County, GA</v>
          </cell>
          <cell r="C1087">
            <v>33</v>
          </cell>
        </row>
        <row r="1088">
          <cell r="A1088" t="str">
            <v>cty15003</v>
          </cell>
          <cell r="B1088" t="str">
            <v>Honolulu County, HI</v>
          </cell>
          <cell r="C1088">
            <v>33</v>
          </cell>
        </row>
        <row r="1089">
          <cell r="A1089" t="str">
            <v>cty24017</v>
          </cell>
          <cell r="B1089" t="str">
            <v>Charles County, MD</v>
          </cell>
          <cell r="C1089">
            <v>33</v>
          </cell>
        </row>
        <row r="1090">
          <cell r="A1090" t="str">
            <v>cty06081</v>
          </cell>
          <cell r="B1090" t="str">
            <v>San Mateo County, CA</v>
          </cell>
          <cell r="C1090">
            <v>33</v>
          </cell>
        </row>
        <row r="1091">
          <cell r="A1091" t="str">
            <v>cty34029</v>
          </cell>
          <cell r="B1091" t="str">
            <v>Ocean County, NJ</v>
          </cell>
          <cell r="C1091">
            <v>33</v>
          </cell>
        </row>
        <row r="1092">
          <cell r="A1092" t="str">
            <v>cty48209</v>
          </cell>
          <cell r="B1092" t="str">
            <v>Hays County, TX</v>
          </cell>
          <cell r="C1092">
            <v>33</v>
          </cell>
        </row>
        <row r="1093">
          <cell r="A1093" t="str">
            <v>cty24025</v>
          </cell>
          <cell r="B1093" t="str">
            <v>Harford County, MD</v>
          </cell>
          <cell r="C1093">
            <v>33</v>
          </cell>
        </row>
        <row r="1094">
          <cell r="A1094" t="str">
            <v>cty26099</v>
          </cell>
          <cell r="B1094" t="str">
            <v>Macomb County, MI</v>
          </cell>
          <cell r="C1094">
            <v>33</v>
          </cell>
        </row>
        <row r="1095">
          <cell r="A1095" t="str">
            <v>cty26045</v>
          </cell>
          <cell r="B1095" t="str">
            <v>Eaton County, MI</v>
          </cell>
          <cell r="C1095">
            <v>33</v>
          </cell>
        </row>
        <row r="1096">
          <cell r="A1096" t="str">
            <v>cty26093</v>
          </cell>
          <cell r="B1096" t="str">
            <v>Livingston County, MI</v>
          </cell>
          <cell r="C1096">
            <v>33</v>
          </cell>
        </row>
        <row r="1097">
          <cell r="A1097" t="str">
            <v>cty17197</v>
          </cell>
          <cell r="B1097" t="str">
            <v>Will County, IL</v>
          </cell>
          <cell r="C1097">
            <v>33</v>
          </cell>
        </row>
        <row r="1098">
          <cell r="A1098" t="str">
            <v>cty12109</v>
          </cell>
          <cell r="B1098" t="str">
            <v>St. Johns County, FL</v>
          </cell>
          <cell r="C1098">
            <v>33</v>
          </cell>
        </row>
        <row r="1099">
          <cell r="A1099" t="str">
            <v>cty13165</v>
          </cell>
          <cell r="B1099" t="str">
            <v>Jenkins County, GA</v>
          </cell>
          <cell r="C1099">
            <v>33</v>
          </cell>
        </row>
        <row r="1100">
          <cell r="A1100" t="str">
            <v>cty20105</v>
          </cell>
          <cell r="B1100" t="str">
            <v>Lincoln County, KS</v>
          </cell>
          <cell r="C1100">
            <v>33</v>
          </cell>
        </row>
        <row r="1101">
          <cell r="A1101" t="str">
            <v>cty32013</v>
          </cell>
          <cell r="B1101" t="str">
            <v>Humboldt County, NV</v>
          </cell>
          <cell r="C1101">
            <v>33</v>
          </cell>
        </row>
        <row r="1102">
          <cell r="A1102" t="str">
            <v>cty01093</v>
          </cell>
          <cell r="B1102" t="str">
            <v>Marion County, AL</v>
          </cell>
          <cell r="C1102">
            <v>33</v>
          </cell>
        </row>
        <row r="1103">
          <cell r="A1103" t="str">
            <v>cty51147</v>
          </cell>
          <cell r="B1103" t="str">
            <v>Prince Edward County, VA</v>
          </cell>
          <cell r="C1103">
            <v>33</v>
          </cell>
        </row>
        <row r="1104">
          <cell r="A1104" t="str">
            <v>cty51011</v>
          </cell>
          <cell r="B1104" t="str">
            <v>Appomattox County, VA</v>
          </cell>
          <cell r="C1104">
            <v>33</v>
          </cell>
        </row>
        <row r="1105">
          <cell r="A1105" t="str">
            <v>cty29163</v>
          </cell>
          <cell r="B1105" t="str">
            <v>Pike County, MO</v>
          </cell>
          <cell r="C1105">
            <v>33</v>
          </cell>
        </row>
        <row r="1106">
          <cell r="A1106" t="str">
            <v>cty18173</v>
          </cell>
          <cell r="B1106" t="str">
            <v>Warrick County, IN</v>
          </cell>
          <cell r="C1106">
            <v>33</v>
          </cell>
        </row>
        <row r="1107">
          <cell r="A1107" t="str">
            <v>cty13161</v>
          </cell>
          <cell r="B1107" t="str">
            <v>Jeff Davis County, GA</v>
          </cell>
          <cell r="C1107">
            <v>33</v>
          </cell>
        </row>
        <row r="1108">
          <cell r="A1108" t="str">
            <v>cty48183</v>
          </cell>
          <cell r="B1108" t="str">
            <v>Gregg County, TX</v>
          </cell>
          <cell r="C1108">
            <v>33</v>
          </cell>
        </row>
        <row r="1109">
          <cell r="A1109" t="str">
            <v>cty39125</v>
          </cell>
          <cell r="B1109" t="str">
            <v>Paulding County, OH</v>
          </cell>
          <cell r="C1109">
            <v>33</v>
          </cell>
        </row>
        <row r="1110">
          <cell r="A1110" t="str">
            <v>cty42127</v>
          </cell>
          <cell r="B1110" t="str">
            <v>Wayne County, PA</v>
          </cell>
          <cell r="C1110">
            <v>33</v>
          </cell>
        </row>
        <row r="1111">
          <cell r="A1111" t="str">
            <v>cty13171</v>
          </cell>
          <cell r="B1111" t="str">
            <v>Lamar County, GA</v>
          </cell>
          <cell r="C1111">
            <v>33</v>
          </cell>
        </row>
        <row r="1112">
          <cell r="A1112" t="str">
            <v>cty34037</v>
          </cell>
          <cell r="B1112" t="str">
            <v>Sussex County, NJ</v>
          </cell>
          <cell r="C1112">
            <v>33</v>
          </cell>
        </row>
        <row r="1113">
          <cell r="A1113" t="str">
            <v>cty29143</v>
          </cell>
          <cell r="B1113" t="str">
            <v>New Madrid County, MO</v>
          </cell>
          <cell r="C1113">
            <v>33</v>
          </cell>
        </row>
        <row r="1114">
          <cell r="A1114" t="str">
            <v>cty37041</v>
          </cell>
          <cell r="B1114" t="str">
            <v>Chowan County, NC</v>
          </cell>
          <cell r="C1114">
            <v>33</v>
          </cell>
        </row>
        <row r="1115">
          <cell r="A1115" t="str">
            <v>cty48031</v>
          </cell>
          <cell r="B1115" t="str">
            <v>Blanco County, TX</v>
          </cell>
          <cell r="C1115">
            <v>33</v>
          </cell>
        </row>
        <row r="1116">
          <cell r="A1116" t="str">
            <v>cty33003</v>
          </cell>
          <cell r="B1116" t="str">
            <v>Carroll County, NH</v>
          </cell>
          <cell r="C1116">
            <v>33</v>
          </cell>
        </row>
        <row r="1117">
          <cell r="A1117" t="str">
            <v>cty29121</v>
          </cell>
          <cell r="B1117" t="str">
            <v>Macon County, MO</v>
          </cell>
          <cell r="C1117">
            <v>33</v>
          </cell>
        </row>
        <row r="1118">
          <cell r="A1118" t="str">
            <v>cty01059</v>
          </cell>
          <cell r="B1118" t="str">
            <v>Franklin County, AL</v>
          </cell>
          <cell r="C1118">
            <v>33</v>
          </cell>
        </row>
        <row r="1119">
          <cell r="A1119" t="str">
            <v>cty42051</v>
          </cell>
          <cell r="B1119" t="str">
            <v>Fayette County, PA</v>
          </cell>
          <cell r="C1119">
            <v>33</v>
          </cell>
        </row>
        <row r="1120">
          <cell r="A1120" t="str">
            <v>cty20121</v>
          </cell>
          <cell r="B1120" t="str">
            <v>Miami County, KS</v>
          </cell>
          <cell r="C1120">
            <v>33</v>
          </cell>
        </row>
        <row r="1121">
          <cell r="A1121" t="str">
            <v>cty13011</v>
          </cell>
          <cell r="B1121" t="str">
            <v>Banks County, GA</v>
          </cell>
          <cell r="C1121">
            <v>33</v>
          </cell>
        </row>
        <row r="1122">
          <cell r="A1122" t="str">
            <v>cty51840</v>
          </cell>
          <cell r="B1122" t="str">
            <v>Winchester city, VA</v>
          </cell>
          <cell r="C1122">
            <v>33</v>
          </cell>
        </row>
        <row r="1123">
          <cell r="A1123" t="str">
            <v>cty25013</v>
          </cell>
          <cell r="B1123" t="str">
            <v>Hampden County, MA</v>
          </cell>
          <cell r="C1123">
            <v>33</v>
          </cell>
        </row>
        <row r="1124">
          <cell r="A1124" t="str">
            <v>cty48193</v>
          </cell>
          <cell r="B1124" t="str">
            <v>Hamilton County, TX</v>
          </cell>
          <cell r="C1124">
            <v>33</v>
          </cell>
        </row>
        <row r="1125">
          <cell r="A1125" t="str">
            <v>cty36039</v>
          </cell>
          <cell r="B1125" t="str">
            <v>Greene County, NY</v>
          </cell>
          <cell r="C1125">
            <v>33</v>
          </cell>
        </row>
        <row r="1126">
          <cell r="A1126" t="str">
            <v>cty17029</v>
          </cell>
          <cell r="B1126" t="str">
            <v>Coles County, IL</v>
          </cell>
          <cell r="C1126">
            <v>33</v>
          </cell>
        </row>
        <row r="1127">
          <cell r="A1127" t="str">
            <v>cty28089</v>
          </cell>
          <cell r="B1127" t="str">
            <v>Madison County, MS</v>
          </cell>
          <cell r="C1127">
            <v>33</v>
          </cell>
        </row>
        <row r="1128">
          <cell r="A1128" t="str">
            <v>cty47137</v>
          </cell>
          <cell r="B1128" t="str">
            <v>Pickett County, TN</v>
          </cell>
          <cell r="C1128">
            <v>33</v>
          </cell>
        </row>
        <row r="1129">
          <cell r="A1129" t="str">
            <v>cty17007</v>
          </cell>
          <cell r="B1129" t="str">
            <v>Boone County, IL</v>
          </cell>
          <cell r="C1129">
            <v>33</v>
          </cell>
        </row>
        <row r="1130">
          <cell r="A1130" t="str">
            <v>cty54049</v>
          </cell>
          <cell r="B1130" t="str">
            <v>Marion County, WV</v>
          </cell>
          <cell r="C1130">
            <v>33</v>
          </cell>
        </row>
        <row r="1131">
          <cell r="A1131" t="str">
            <v>cty51021</v>
          </cell>
          <cell r="B1131" t="str">
            <v>Bland County, VA</v>
          </cell>
          <cell r="C1131">
            <v>33</v>
          </cell>
        </row>
        <row r="1132">
          <cell r="A1132" t="str">
            <v>cty56039</v>
          </cell>
          <cell r="B1132" t="str">
            <v>Teton County, WY</v>
          </cell>
          <cell r="C1132">
            <v>33</v>
          </cell>
        </row>
        <row r="1133">
          <cell r="A1133" t="str">
            <v>cty19053</v>
          </cell>
          <cell r="B1133" t="str">
            <v>Decatur County, IA</v>
          </cell>
          <cell r="C1133">
            <v>33</v>
          </cell>
        </row>
        <row r="1134">
          <cell r="A1134" t="str">
            <v>cty21017</v>
          </cell>
          <cell r="B1134" t="str">
            <v>Bourbon County, KY</v>
          </cell>
          <cell r="C1134">
            <v>33</v>
          </cell>
        </row>
        <row r="1135">
          <cell r="A1135" t="str">
            <v>cty24023</v>
          </cell>
          <cell r="B1135" t="str">
            <v>Garrett County, MD</v>
          </cell>
          <cell r="C1135">
            <v>33</v>
          </cell>
        </row>
        <row r="1136">
          <cell r="A1136" t="str">
            <v>cty25003</v>
          </cell>
          <cell r="B1136" t="str">
            <v>Berkshire County, MA</v>
          </cell>
          <cell r="C1136">
            <v>33</v>
          </cell>
        </row>
        <row r="1137">
          <cell r="A1137" t="str">
            <v>cty08065</v>
          </cell>
          <cell r="B1137" t="str">
            <v>Lake County, CO</v>
          </cell>
          <cell r="C1137">
            <v>33</v>
          </cell>
        </row>
        <row r="1138">
          <cell r="A1138" t="str">
            <v>cty26043</v>
          </cell>
          <cell r="B1138" t="str">
            <v>Dickinson County, MI</v>
          </cell>
          <cell r="C1138">
            <v>33</v>
          </cell>
        </row>
        <row r="1139">
          <cell r="A1139" t="str">
            <v>cty21003</v>
          </cell>
          <cell r="B1139" t="str">
            <v>Allen County, KY</v>
          </cell>
          <cell r="C1139">
            <v>33</v>
          </cell>
        </row>
        <row r="1140">
          <cell r="A1140" t="str">
            <v>cty51073</v>
          </cell>
          <cell r="B1140" t="str">
            <v>Gloucester County, VA</v>
          </cell>
          <cell r="C1140">
            <v>33</v>
          </cell>
        </row>
        <row r="1141">
          <cell r="A1141" t="str">
            <v>cty36025</v>
          </cell>
          <cell r="B1141" t="str">
            <v>Delaware County, NY</v>
          </cell>
          <cell r="C1141">
            <v>33</v>
          </cell>
        </row>
        <row r="1142">
          <cell r="A1142" t="str">
            <v>cty17005</v>
          </cell>
          <cell r="B1142" t="str">
            <v>Bond County, IL</v>
          </cell>
          <cell r="C1142">
            <v>33</v>
          </cell>
        </row>
        <row r="1143">
          <cell r="A1143" t="str">
            <v>cty51101</v>
          </cell>
          <cell r="B1143" t="str">
            <v>King William County, VA</v>
          </cell>
          <cell r="C1143">
            <v>33</v>
          </cell>
        </row>
        <row r="1144">
          <cell r="A1144" t="str">
            <v>cty17059</v>
          </cell>
          <cell r="B1144" t="str">
            <v>Gallatin County, IL</v>
          </cell>
          <cell r="C1144">
            <v>33</v>
          </cell>
        </row>
        <row r="1145">
          <cell r="A1145" t="str">
            <v>cty48275</v>
          </cell>
          <cell r="B1145" t="str">
            <v>Knox County, TX</v>
          </cell>
          <cell r="C1145">
            <v>33</v>
          </cell>
        </row>
        <row r="1146">
          <cell r="A1146" t="str">
            <v>cty05043</v>
          </cell>
          <cell r="B1146" t="str">
            <v>Drew County, AR</v>
          </cell>
          <cell r="C1146">
            <v>33</v>
          </cell>
        </row>
        <row r="1147">
          <cell r="A1147" t="str">
            <v>cty49007</v>
          </cell>
          <cell r="B1147" t="str">
            <v>Carbon County, UT</v>
          </cell>
          <cell r="C1147">
            <v>33</v>
          </cell>
        </row>
        <row r="1148">
          <cell r="A1148" t="str">
            <v>cty48467</v>
          </cell>
          <cell r="B1148" t="str">
            <v>Van Zandt County, TX</v>
          </cell>
          <cell r="C1148">
            <v>33</v>
          </cell>
        </row>
        <row r="1149">
          <cell r="A1149" t="str">
            <v>cty28069</v>
          </cell>
          <cell r="B1149" t="str">
            <v>Kemper County, MS</v>
          </cell>
          <cell r="C1149">
            <v>33</v>
          </cell>
        </row>
        <row r="1150">
          <cell r="A1150" t="str">
            <v>cty17087</v>
          </cell>
          <cell r="B1150" t="str">
            <v>Johnson County, IL</v>
          </cell>
          <cell r="C1150">
            <v>33</v>
          </cell>
        </row>
        <row r="1151">
          <cell r="A1151" t="str">
            <v>cty12067</v>
          </cell>
          <cell r="B1151" t="str">
            <v>Lafayette County, FL</v>
          </cell>
          <cell r="C1151">
            <v>33</v>
          </cell>
        </row>
        <row r="1152">
          <cell r="A1152" t="str">
            <v>cty12021</v>
          </cell>
          <cell r="B1152" t="str">
            <v>Collier County, FL</v>
          </cell>
          <cell r="C1152">
            <v>33</v>
          </cell>
        </row>
        <row r="1153">
          <cell r="A1153" t="str">
            <v>cty32015</v>
          </cell>
          <cell r="B1153" t="str">
            <v>Lander County, NV</v>
          </cell>
          <cell r="C1153">
            <v>33</v>
          </cell>
        </row>
        <row r="1154">
          <cell r="A1154" t="str">
            <v>cty22045</v>
          </cell>
          <cell r="B1154" t="str">
            <v>Iberia Parish, LA</v>
          </cell>
          <cell r="C1154">
            <v>33</v>
          </cell>
        </row>
        <row r="1155">
          <cell r="A1155" t="str">
            <v>cty08071</v>
          </cell>
          <cell r="B1155" t="str">
            <v>Las Animas County, CO</v>
          </cell>
          <cell r="C1155">
            <v>33</v>
          </cell>
        </row>
        <row r="1156">
          <cell r="A1156" t="str">
            <v>cty51830</v>
          </cell>
          <cell r="B1156" t="str">
            <v>Williamsburg city, VA</v>
          </cell>
          <cell r="C1156">
            <v>33</v>
          </cell>
        </row>
        <row r="1157">
          <cell r="A1157" t="str">
            <v>cty28121</v>
          </cell>
          <cell r="B1157" t="str">
            <v>Rankin County, MS</v>
          </cell>
          <cell r="C1157">
            <v>33</v>
          </cell>
        </row>
        <row r="1158">
          <cell r="A1158" t="str">
            <v>cty20001</v>
          </cell>
          <cell r="B1158" t="str">
            <v>Allen County, KS</v>
          </cell>
          <cell r="C1158">
            <v>33</v>
          </cell>
        </row>
        <row r="1159">
          <cell r="A1159" t="str">
            <v>cty42013</v>
          </cell>
          <cell r="B1159" t="str">
            <v>Blair County, PA</v>
          </cell>
          <cell r="C1159">
            <v>33</v>
          </cell>
        </row>
        <row r="1160">
          <cell r="A1160" t="str">
            <v>cty13113</v>
          </cell>
          <cell r="B1160" t="str">
            <v>Fayette County, GA</v>
          </cell>
          <cell r="C1160">
            <v>33</v>
          </cell>
        </row>
        <row r="1161">
          <cell r="A1161" t="str">
            <v>cty29161</v>
          </cell>
          <cell r="B1161" t="str">
            <v>Phelps County, MO</v>
          </cell>
          <cell r="C1161">
            <v>33</v>
          </cell>
        </row>
        <row r="1162">
          <cell r="A1162" t="str">
            <v>cty22107</v>
          </cell>
          <cell r="B1162" t="str">
            <v>Tensas Parish, LA</v>
          </cell>
          <cell r="C1162">
            <v>33</v>
          </cell>
        </row>
        <row r="1163">
          <cell r="A1163" t="str">
            <v>cty28033</v>
          </cell>
          <cell r="B1163" t="str">
            <v>DeSoto County, MS</v>
          </cell>
          <cell r="C1163">
            <v>33</v>
          </cell>
        </row>
        <row r="1164">
          <cell r="A1164" t="str">
            <v>cty55095</v>
          </cell>
          <cell r="B1164" t="str">
            <v>Polk County, WI</v>
          </cell>
          <cell r="C1164">
            <v>33</v>
          </cell>
        </row>
        <row r="1165">
          <cell r="A1165" t="str">
            <v>cty26141</v>
          </cell>
          <cell r="B1165" t="str">
            <v>Presque Isle County, MI</v>
          </cell>
          <cell r="C1165">
            <v>33</v>
          </cell>
        </row>
        <row r="1166">
          <cell r="A1166" t="str">
            <v>cty36083</v>
          </cell>
          <cell r="B1166" t="str">
            <v>Rensselaer County, NY</v>
          </cell>
          <cell r="C1166">
            <v>33</v>
          </cell>
        </row>
        <row r="1167">
          <cell r="A1167" t="str">
            <v>cty51119</v>
          </cell>
          <cell r="B1167" t="str">
            <v>Middlesex County, VA</v>
          </cell>
          <cell r="C1167">
            <v>33</v>
          </cell>
        </row>
        <row r="1168">
          <cell r="A1168" t="str">
            <v>cty54035</v>
          </cell>
          <cell r="B1168" t="str">
            <v>Jackson County, WV</v>
          </cell>
          <cell r="C1168">
            <v>33</v>
          </cell>
        </row>
        <row r="1169">
          <cell r="A1169" t="str">
            <v>cty29007</v>
          </cell>
          <cell r="B1169" t="str">
            <v>Audrain County, MO</v>
          </cell>
          <cell r="C1169">
            <v>33</v>
          </cell>
        </row>
        <row r="1170">
          <cell r="A1170" t="str">
            <v>cty48117</v>
          </cell>
          <cell r="B1170" t="str">
            <v>Deaf Smith County, TX</v>
          </cell>
          <cell r="C1170">
            <v>33</v>
          </cell>
        </row>
        <row r="1171">
          <cell r="A1171" t="str">
            <v>cty29071</v>
          </cell>
          <cell r="B1171" t="str">
            <v>Franklin County, MO</v>
          </cell>
          <cell r="C1171">
            <v>33</v>
          </cell>
        </row>
        <row r="1172">
          <cell r="A1172" t="str">
            <v>cty18113</v>
          </cell>
          <cell r="B1172" t="str">
            <v>Noble County, IN</v>
          </cell>
          <cell r="C1172">
            <v>33</v>
          </cell>
        </row>
        <row r="1173">
          <cell r="A1173" t="str">
            <v>cty20119</v>
          </cell>
          <cell r="B1173" t="str">
            <v>Meade County, KS</v>
          </cell>
          <cell r="C1173">
            <v>33</v>
          </cell>
        </row>
        <row r="1174">
          <cell r="A1174" t="str">
            <v>cty37197</v>
          </cell>
          <cell r="B1174" t="str">
            <v>Yadkin County, NC</v>
          </cell>
          <cell r="C1174">
            <v>33</v>
          </cell>
        </row>
        <row r="1175">
          <cell r="A1175" t="str">
            <v>cty21227</v>
          </cell>
          <cell r="B1175" t="str">
            <v>Warren County, KY</v>
          </cell>
          <cell r="C1175">
            <v>33</v>
          </cell>
        </row>
        <row r="1176">
          <cell r="A1176" t="str">
            <v>cty45089</v>
          </cell>
          <cell r="B1176" t="str">
            <v>Williamsburg County, SC</v>
          </cell>
          <cell r="C1176">
            <v>33</v>
          </cell>
        </row>
        <row r="1177">
          <cell r="A1177" t="str">
            <v>cty39119</v>
          </cell>
          <cell r="B1177" t="str">
            <v>Muskingum County, OH</v>
          </cell>
          <cell r="C1177">
            <v>33</v>
          </cell>
        </row>
        <row r="1178">
          <cell r="A1178" t="str">
            <v>cty17075</v>
          </cell>
          <cell r="B1178" t="str">
            <v>Iroquois County, IL</v>
          </cell>
          <cell r="C1178">
            <v>33</v>
          </cell>
        </row>
        <row r="1179">
          <cell r="A1179" t="str">
            <v>cty25015</v>
          </cell>
          <cell r="B1179" t="str">
            <v>Hampshire County, MA</v>
          </cell>
          <cell r="C1179">
            <v>33</v>
          </cell>
        </row>
        <row r="1180">
          <cell r="A1180" t="str">
            <v>cty47127</v>
          </cell>
          <cell r="B1180" t="str">
            <v>Moore County, TN</v>
          </cell>
          <cell r="C1180">
            <v>33</v>
          </cell>
        </row>
        <row r="1181">
          <cell r="A1181" t="str">
            <v>cty42115</v>
          </cell>
          <cell r="B1181" t="str">
            <v>Susquehanna County, PA</v>
          </cell>
          <cell r="C1181">
            <v>33</v>
          </cell>
        </row>
        <row r="1182">
          <cell r="A1182" t="str">
            <v>cty36107</v>
          </cell>
          <cell r="B1182" t="str">
            <v>Tioga County, NY</v>
          </cell>
          <cell r="C1182">
            <v>33</v>
          </cell>
        </row>
        <row r="1183">
          <cell r="A1183" t="str">
            <v>cty39159</v>
          </cell>
          <cell r="B1183" t="str">
            <v>Union County, OH</v>
          </cell>
          <cell r="C1183">
            <v>33</v>
          </cell>
        </row>
        <row r="1184">
          <cell r="A1184" t="str">
            <v>cty44003</v>
          </cell>
          <cell r="B1184" t="str">
            <v>Kent County, RI</v>
          </cell>
          <cell r="C1184">
            <v>33</v>
          </cell>
        </row>
        <row r="1185">
          <cell r="A1185" t="str">
            <v>cty37187</v>
          </cell>
          <cell r="B1185" t="str">
            <v>Washington County, NC</v>
          </cell>
          <cell r="C1185">
            <v>33</v>
          </cell>
        </row>
        <row r="1186">
          <cell r="A1186" t="str">
            <v>cty13247</v>
          </cell>
          <cell r="B1186" t="str">
            <v>Rockdale County, GA</v>
          </cell>
          <cell r="C1186">
            <v>33</v>
          </cell>
        </row>
        <row r="1187">
          <cell r="A1187" t="str">
            <v>cty55077</v>
          </cell>
          <cell r="B1187" t="str">
            <v>Marquette County, WI</v>
          </cell>
          <cell r="C1187">
            <v>33</v>
          </cell>
        </row>
        <row r="1188">
          <cell r="A1188" t="str">
            <v>cty56019</v>
          </cell>
          <cell r="B1188" t="str">
            <v>Johnson County, WY</v>
          </cell>
          <cell r="C1188">
            <v>33</v>
          </cell>
        </row>
        <row r="1189">
          <cell r="A1189" t="str">
            <v>cty48323</v>
          </cell>
          <cell r="B1189" t="str">
            <v>Maverick County, TX</v>
          </cell>
          <cell r="C1189">
            <v>33</v>
          </cell>
        </row>
        <row r="1190">
          <cell r="A1190" t="str">
            <v>cty37031</v>
          </cell>
          <cell r="B1190" t="str">
            <v>Carteret County, NC</v>
          </cell>
          <cell r="C1190">
            <v>33</v>
          </cell>
        </row>
        <row r="1191">
          <cell r="A1191" t="str">
            <v>cty36101</v>
          </cell>
          <cell r="B1191" t="str">
            <v>Steuben County, NY</v>
          </cell>
          <cell r="C1191">
            <v>33</v>
          </cell>
        </row>
        <row r="1192">
          <cell r="A1192" t="str">
            <v>cty51620</v>
          </cell>
          <cell r="B1192" t="str">
            <v>Franklin city, VA</v>
          </cell>
          <cell r="C1192">
            <v>33</v>
          </cell>
        </row>
        <row r="1193">
          <cell r="A1193" t="str">
            <v>cty17041</v>
          </cell>
          <cell r="B1193" t="str">
            <v>Douglas County, IL</v>
          </cell>
          <cell r="C1193">
            <v>33</v>
          </cell>
        </row>
        <row r="1194">
          <cell r="A1194" t="str">
            <v>cty29137</v>
          </cell>
          <cell r="B1194" t="str">
            <v>Monroe County, MO</v>
          </cell>
          <cell r="C1194">
            <v>33</v>
          </cell>
        </row>
        <row r="1195">
          <cell r="A1195" t="str">
            <v>cty23017</v>
          </cell>
          <cell r="B1195" t="str">
            <v>Oxford County, ME</v>
          </cell>
          <cell r="C1195">
            <v>33</v>
          </cell>
        </row>
        <row r="1196">
          <cell r="A1196" t="str">
            <v>cty31135</v>
          </cell>
          <cell r="B1196" t="str">
            <v>Perkins County, NE</v>
          </cell>
          <cell r="C1196">
            <v>33</v>
          </cell>
        </row>
        <row r="1197">
          <cell r="A1197" t="str">
            <v>cty39033</v>
          </cell>
          <cell r="B1197" t="str">
            <v>Crawford County, OH</v>
          </cell>
          <cell r="C1197">
            <v>33</v>
          </cell>
        </row>
        <row r="1198">
          <cell r="A1198" t="str">
            <v>cty36123</v>
          </cell>
          <cell r="B1198" t="str">
            <v>Yates County, NY</v>
          </cell>
          <cell r="C1198">
            <v>33</v>
          </cell>
        </row>
        <row r="1199">
          <cell r="A1199" t="str">
            <v>cty47023</v>
          </cell>
          <cell r="B1199" t="str">
            <v>Chester County, TN</v>
          </cell>
          <cell r="C1199">
            <v>33</v>
          </cell>
        </row>
        <row r="1200">
          <cell r="A1200" t="str">
            <v>cty36017</v>
          </cell>
          <cell r="B1200" t="str">
            <v>Chenango County, NY</v>
          </cell>
          <cell r="C1200">
            <v>33</v>
          </cell>
        </row>
        <row r="1201">
          <cell r="A1201" t="str">
            <v>cty48059</v>
          </cell>
          <cell r="B1201" t="str">
            <v>Callahan County, TX</v>
          </cell>
          <cell r="C1201">
            <v>33</v>
          </cell>
        </row>
        <row r="1202">
          <cell r="A1202" t="str">
            <v>cty21053</v>
          </cell>
          <cell r="B1202" t="str">
            <v>Clinton County, KY</v>
          </cell>
          <cell r="C1202">
            <v>33</v>
          </cell>
        </row>
        <row r="1203">
          <cell r="A1203" t="str">
            <v>cty29049</v>
          </cell>
          <cell r="B1203" t="str">
            <v>Clinton County, MO</v>
          </cell>
          <cell r="C1203">
            <v>33</v>
          </cell>
        </row>
        <row r="1204">
          <cell r="A1204" t="str">
            <v>cty19101</v>
          </cell>
          <cell r="B1204" t="str">
            <v>Jefferson County, IA</v>
          </cell>
          <cell r="C1204">
            <v>33</v>
          </cell>
        </row>
        <row r="1205">
          <cell r="A1205" t="str">
            <v>cty38095</v>
          </cell>
          <cell r="B1205" t="str">
            <v>Towner County, ND</v>
          </cell>
          <cell r="C1205">
            <v>33</v>
          </cell>
        </row>
        <row r="1206">
          <cell r="A1206" t="str">
            <v>cty48163</v>
          </cell>
          <cell r="B1206" t="str">
            <v>Frio County, TX</v>
          </cell>
          <cell r="C1206">
            <v>33</v>
          </cell>
        </row>
        <row r="1207">
          <cell r="A1207" t="str">
            <v>cty30101</v>
          </cell>
          <cell r="B1207" t="str">
            <v>Toole County, MT</v>
          </cell>
          <cell r="C1207">
            <v>33</v>
          </cell>
        </row>
        <row r="1208">
          <cell r="A1208" t="str">
            <v>cty48401</v>
          </cell>
          <cell r="B1208" t="str">
            <v>Rusk County, TX</v>
          </cell>
          <cell r="C1208">
            <v>33</v>
          </cell>
        </row>
        <row r="1209">
          <cell r="A1209" t="str">
            <v>cty08063</v>
          </cell>
          <cell r="B1209" t="str">
            <v>Kit Carson County, CO</v>
          </cell>
          <cell r="C1209">
            <v>33</v>
          </cell>
        </row>
        <row r="1210">
          <cell r="A1210" t="str">
            <v>cty48405</v>
          </cell>
          <cell r="B1210" t="str">
            <v>San Augustine County, TX</v>
          </cell>
          <cell r="C1210">
            <v>33</v>
          </cell>
        </row>
        <row r="1211">
          <cell r="A1211" t="str">
            <v>cty51143</v>
          </cell>
          <cell r="B1211" t="str">
            <v>Pittsylvania County, VA</v>
          </cell>
          <cell r="C1211">
            <v>33</v>
          </cell>
        </row>
        <row r="1212">
          <cell r="A1212" t="str">
            <v>cty29059</v>
          </cell>
          <cell r="B1212" t="str">
            <v>Dallas County, MO</v>
          </cell>
          <cell r="C1212">
            <v>33</v>
          </cell>
        </row>
        <row r="1213">
          <cell r="A1213" t="str">
            <v>cty18011</v>
          </cell>
          <cell r="B1213" t="str">
            <v>Boone County, IN</v>
          </cell>
          <cell r="C1213">
            <v>33</v>
          </cell>
        </row>
        <row r="1214">
          <cell r="A1214" t="str">
            <v>cty08011</v>
          </cell>
          <cell r="B1214" t="str">
            <v>Bent County, CO</v>
          </cell>
          <cell r="C1214">
            <v>33</v>
          </cell>
        </row>
        <row r="1215">
          <cell r="A1215" t="str">
            <v>cty24043</v>
          </cell>
          <cell r="B1215" t="str">
            <v>Washington County, MD</v>
          </cell>
          <cell r="C1215">
            <v>33</v>
          </cell>
        </row>
        <row r="1216">
          <cell r="A1216" t="str">
            <v>cty51570</v>
          </cell>
          <cell r="B1216" t="str">
            <v>Colonial Heights city, VA</v>
          </cell>
          <cell r="C1216">
            <v>33</v>
          </cell>
        </row>
        <row r="1217">
          <cell r="A1217" t="str">
            <v>cty42021</v>
          </cell>
          <cell r="B1217" t="str">
            <v>Cambria County, PA</v>
          </cell>
          <cell r="C1217">
            <v>33</v>
          </cell>
        </row>
        <row r="1218">
          <cell r="A1218" t="str">
            <v>cty54007</v>
          </cell>
          <cell r="B1218" t="str">
            <v>Braxton County, WV</v>
          </cell>
          <cell r="C1218">
            <v>33</v>
          </cell>
        </row>
        <row r="1219">
          <cell r="A1219" t="str">
            <v>cty39099</v>
          </cell>
          <cell r="B1219" t="str">
            <v>Mahoning County, OH</v>
          </cell>
          <cell r="C1219">
            <v>33</v>
          </cell>
        </row>
        <row r="1220">
          <cell r="A1220" t="str">
            <v>cty18123</v>
          </cell>
          <cell r="B1220" t="str">
            <v>Perry County, IN</v>
          </cell>
          <cell r="C1220">
            <v>33</v>
          </cell>
        </row>
        <row r="1221">
          <cell r="A1221" t="str">
            <v>cty01041</v>
          </cell>
          <cell r="B1221" t="str">
            <v>Crenshaw County, AL</v>
          </cell>
          <cell r="C1221">
            <v>33</v>
          </cell>
        </row>
        <row r="1222">
          <cell r="A1222" t="str">
            <v>cty21035</v>
          </cell>
          <cell r="B1222" t="str">
            <v>Calloway County, KY</v>
          </cell>
          <cell r="C1222">
            <v>33</v>
          </cell>
        </row>
        <row r="1223">
          <cell r="A1223" t="str">
            <v>cty46033</v>
          </cell>
          <cell r="B1223" t="str">
            <v>Custer County, SD</v>
          </cell>
          <cell r="C1223">
            <v>33</v>
          </cell>
        </row>
        <row r="1224">
          <cell r="A1224" t="str">
            <v>cty48133</v>
          </cell>
          <cell r="B1224" t="str">
            <v>Eastland County, TX</v>
          </cell>
          <cell r="C1224">
            <v>33</v>
          </cell>
        </row>
        <row r="1225">
          <cell r="A1225" t="str">
            <v>cty20003</v>
          </cell>
          <cell r="B1225" t="str">
            <v>Anderson County, KS</v>
          </cell>
          <cell r="C1225">
            <v>33</v>
          </cell>
        </row>
        <row r="1226">
          <cell r="A1226" t="str">
            <v>cty13221</v>
          </cell>
          <cell r="B1226" t="str">
            <v>Oglethorpe County, GA</v>
          </cell>
          <cell r="C1226">
            <v>33</v>
          </cell>
        </row>
        <row r="1227">
          <cell r="A1227" t="str">
            <v>cty48435</v>
          </cell>
          <cell r="B1227" t="str">
            <v>Sutton County, TX</v>
          </cell>
          <cell r="C1227">
            <v>33</v>
          </cell>
        </row>
        <row r="1228">
          <cell r="A1228" t="str">
            <v>cty53075</v>
          </cell>
          <cell r="B1228" t="str">
            <v>Whitman County, WA</v>
          </cell>
          <cell r="C1228">
            <v>33</v>
          </cell>
        </row>
        <row r="1229">
          <cell r="A1229" t="str">
            <v>cty17195</v>
          </cell>
          <cell r="B1229" t="str">
            <v>Whiteside County, IL</v>
          </cell>
          <cell r="C1229">
            <v>33</v>
          </cell>
        </row>
        <row r="1230">
          <cell r="A1230" t="str">
            <v>cty26023</v>
          </cell>
          <cell r="B1230" t="str">
            <v>Branch County, MI</v>
          </cell>
          <cell r="C1230">
            <v>33</v>
          </cell>
        </row>
        <row r="1231">
          <cell r="A1231" t="str">
            <v>cty27001</v>
          </cell>
          <cell r="B1231" t="str">
            <v>Aitkin County, MN</v>
          </cell>
          <cell r="C1231">
            <v>33</v>
          </cell>
        </row>
        <row r="1232">
          <cell r="A1232" t="str">
            <v>cty42089</v>
          </cell>
          <cell r="B1232" t="str">
            <v>Monroe County, PA</v>
          </cell>
          <cell r="C1232">
            <v>33</v>
          </cell>
        </row>
        <row r="1233">
          <cell r="A1233" t="str">
            <v>cty55075</v>
          </cell>
          <cell r="B1233" t="str">
            <v>Marinette County, WI</v>
          </cell>
          <cell r="C1233">
            <v>33</v>
          </cell>
        </row>
        <row r="1234">
          <cell r="A1234" t="str">
            <v>cty33013</v>
          </cell>
          <cell r="B1234" t="str">
            <v>Merrimack County, NH</v>
          </cell>
          <cell r="C1234">
            <v>33</v>
          </cell>
        </row>
        <row r="1235">
          <cell r="A1235" t="str">
            <v>cty39091</v>
          </cell>
          <cell r="B1235" t="str">
            <v>Logan County, OH</v>
          </cell>
          <cell r="C1235">
            <v>33</v>
          </cell>
        </row>
        <row r="1236">
          <cell r="A1236" t="str">
            <v>cty22037</v>
          </cell>
          <cell r="B1236" t="str">
            <v>East Feliciana Parish, LA</v>
          </cell>
          <cell r="C1236">
            <v>33</v>
          </cell>
        </row>
        <row r="1237">
          <cell r="A1237" t="str">
            <v>cty42009</v>
          </cell>
          <cell r="B1237" t="str">
            <v>Bedford County, PA</v>
          </cell>
          <cell r="C1237">
            <v>33</v>
          </cell>
        </row>
        <row r="1238">
          <cell r="A1238" t="str">
            <v>cty31101</v>
          </cell>
          <cell r="B1238" t="str">
            <v>Keith County, NE</v>
          </cell>
          <cell r="C1238">
            <v>33</v>
          </cell>
        </row>
        <row r="1239">
          <cell r="A1239" t="str">
            <v>cty26017</v>
          </cell>
          <cell r="B1239" t="str">
            <v>Bay County, MI</v>
          </cell>
          <cell r="C1239">
            <v>33</v>
          </cell>
        </row>
        <row r="1240">
          <cell r="A1240" t="str">
            <v>cty23015</v>
          </cell>
          <cell r="B1240" t="str">
            <v>Lincoln County, ME</v>
          </cell>
          <cell r="C1240">
            <v>33</v>
          </cell>
        </row>
        <row r="1241">
          <cell r="A1241" t="str">
            <v>cty39037</v>
          </cell>
          <cell r="B1241" t="str">
            <v>Darke County, OH</v>
          </cell>
          <cell r="C1241">
            <v>33</v>
          </cell>
        </row>
        <row r="1242">
          <cell r="A1242" t="str">
            <v>cty18091</v>
          </cell>
          <cell r="B1242" t="str">
            <v>LaPorte County, IN</v>
          </cell>
          <cell r="C1242">
            <v>33</v>
          </cell>
        </row>
        <row r="1243">
          <cell r="A1243" t="str">
            <v>cty13219</v>
          </cell>
          <cell r="B1243" t="str">
            <v>Oconee County, GA</v>
          </cell>
          <cell r="C1243">
            <v>33</v>
          </cell>
        </row>
        <row r="1244">
          <cell r="A1244" t="str">
            <v>cty13189</v>
          </cell>
          <cell r="B1244" t="str">
            <v>McDuffie County, GA</v>
          </cell>
          <cell r="C1244">
            <v>33</v>
          </cell>
        </row>
        <row r="1245">
          <cell r="A1245" t="str">
            <v>cty17093</v>
          </cell>
          <cell r="B1245" t="str">
            <v>Kendall County, IL</v>
          </cell>
          <cell r="C1245">
            <v>33</v>
          </cell>
        </row>
        <row r="1246">
          <cell r="A1246" t="str">
            <v>cty48171</v>
          </cell>
          <cell r="B1246" t="str">
            <v>Gillespie County, TX</v>
          </cell>
          <cell r="C1246">
            <v>33</v>
          </cell>
        </row>
        <row r="1247">
          <cell r="A1247" t="str">
            <v>cty25011</v>
          </cell>
          <cell r="B1247" t="str">
            <v>Franklin County, MA</v>
          </cell>
          <cell r="C1247">
            <v>33</v>
          </cell>
        </row>
        <row r="1248">
          <cell r="A1248" t="str">
            <v>cty17113</v>
          </cell>
          <cell r="B1248" t="str">
            <v>McLean County, IL</v>
          </cell>
          <cell r="C1248">
            <v>33</v>
          </cell>
        </row>
        <row r="1249">
          <cell r="A1249" t="str">
            <v>cty51520</v>
          </cell>
          <cell r="B1249" t="str">
            <v>Bristol city, VA</v>
          </cell>
          <cell r="C1249">
            <v>33</v>
          </cell>
        </row>
        <row r="1250">
          <cell r="A1250" t="str">
            <v>cty36021</v>
          </cell>
          <cell r="B1250" t="str">
            <v>Columbia County, NY</v>
          </cell>
          <cell r="C1250">
            <v>33</v>
          </cell>
        </row>
        <row r="1251">
          <cell r="A1251" t="str">
            <v>cty46055</v>
          </cell>
          <cell r="B1251" t="str">
            <v>Haakon County, SD</v>
          </cell>
          <cell r="C1251">
            <v>33</v>
          </cell>
        </row>
        <row r="1252">
          <cell r="A1252" t="str">
            <v>cty18099</v>
          </cell>
          <cell r="B1252" t="str">
            <v>Marshall County, IN</v>
          </cell>
          <cell r="C1252">
            <v>33</v>
          </cell>
        </row>
        <row r="1253">
          <cell r="A1253" t="str">
            <v>cty37055</v>
          </cell>
          <cell r="B1253" t="str">
            <v>Dare County, NC</v>
          </cell>
          <cell r="C1253">
            <v>33</v>
          </cell>
        </row>
        <row r="1254">
          <cell r="A1254" t="str">
            <v>cty39157</v>
          </cell>
          <cell r="B1254" t="str">
            <v>Tuscarawas County, OH</v>
          </cell>
          <cell r="C1254">
            <v>33</v>
          </cell>
        </row>
        <row r="1255">
          <cell r="A1255" t="str">
            <v>cty24035</v>
          </cell>
          <cell r="B1255" t="str">
            <v>Queen Anne's County, MD</v>
          </cell>
          <cell r="C1255">
            <v>33</v>
          </cell>
        </row>
        <row r="1256">
          <cell r="A1256" t="str">
            <v>cty54051</v>
          </cell>
          <cell r="B1256" t="str">
            <v>Marshall County, WV</v>
          </cell>
          <cell r="C1256">
            <v>33</v>
          </cell>
        </row>
        <row r="1257">
          <cell r="A1257" t="str">
            <v>cty13301</v>
          </cell>
          <cell r="B1257" t="str">
            <v>Warren County, GA</v>
          </cell>
          <cell r="C1257">
            <v>33</v>
          </cell>
        </row>
        <row r="1258">
          <cell r="A1258" t="str">
            <v>cty42107</v>
          </cell>
          <cell r="B1258" t="str">
            <v>Schuylkill County, PA</v>
          </cell>
          <cell r="C1258">
            <v>33</v>
          </cell>
        </row>
        <row r="1259">
          <cell r="A1259" t="str">
            <v>cty16067</v>
          </cell>
          <cell r="B1259" t="str">
            <v>Minidoka County, ID</v>
          </cell>
          <cell r="C1259">
            <v>33</v>
          </cell>
        </row>
        <row r="1260">
          <cell r="A1260" t="str">
            <v>cty19007</v>
          </cell>
          <cell r="B1260" t="str">
            <v>Appanoose County, IA</v>
          </cell>
          <cell r="C1260">
            <v>33</v>
          </cell>
        </row>
        <row r="1261">
          <cell r="A1261" t="str">
            <v>cty18013</v>
          </cell>
          <cell r="B1261" t="str">
            <v>Brown County, IN</v>
          </cell>
          <cell r="C1261">
            <v>33</v>
          </cell>
        </row>
        <row r="1262">
          <cell r="A1262" t="str">
            <v>cty16057</v>
          </cell>
          <cell r="B1262" t="str">
            <v>Latah County, ID</v>
          </cell>
          <cell r="C1262">
            <v>33</v>
          </cell>
        </row>
        <row r="1263">
          <cell r="A1263" t="str">
            <v>cty47183</v>
          </cell>
          <cell r="B1263" t="str">
            <v>Weakley County, TN</v>
          </cell>
          <cell r="C1263">
            <v>33</v>
          </cell>
        </row>
        <row r="1264">
          <cell r="A1264" t="str">
            <v>cty20133</v>
          </cell>
          <cell r="B1264" t="str">
            <v>Neosho County, KS</v>
          </cell>
          <cell r="C1264">
            <v>33</v>
          </cell>
        </row>
        <row r="1265">
          <cell r="A1265" t="str">
            <v>cty39109</v>
          </cell>
          <cell r="B1265" t="str">
            <v>Miami County, OH</v>
          </cell>
          <cell r="C1265">
            <v>33</v>
          </cell>
        </row>
        <row r="1266">
          <cell r="A1266" t="str">
            <v>cty36085</v>
          </cell>
          <cell r="B1266" t="str">
            <v>Richmond County, NY</v>
          </cell>
          <cell r="C1266">
            <v>33</v>
          </cell>
        </row>
        <row r="1267">
          <cell r="A1267" t="str">
            <v>cty18023</v>
          </cell>
          <cell r="B1267" t="str">
            <v>Clinton County, IN</v>
          </cell>
          <cell r="C1267">
            <v>33</v>
          </cell>
        </row>
        <row r="1268">
          <cell r="A1268" t="str">
            <v>cty48199</v>
          </cell>
          <cell r="B1268" t="str">
            <v>Hardin County, TX</v>
          </cell>
          <cell r="C1268">
            <v>33</v>
          </cell>
        </row>
        <row r="1269">
          <cell r="A1269" t="str">
            <v>cty37195</v>
          </cell>
          <cell r="B1269" t="str">
            <v>Wilson County, NC</v>
          </cell>
          <cell r="C1269">
            <v>33</v>
          </cell>
        </row>
        <row r="1270">
          <cell r="A1270" t="str">
            <v>cty42055</v>
          </cell>
          <cell r="B1270" t="str">
            <v>Franklin County, PA</v>
          </cell>
          <cell r="C1270">
            <v>33</v>
          </cell>
        </row>
        <row r="1271">
          <cell r="A1271" t="str">
            <v>cty24047</v>
          </cell>
          <cell r="B1271" t="str">
            <v>Worcester County, MD</v>
          </cell>
          <cell r="C1271">
            <v>33</v>
          </cell>
        </row>
        <row r="1272">
          <cell r="A1272" t="str">
            <v>cty22089</v>
          </cell>
          <cell r="B1272" t="str">
            <v>St. Charles Parish, LA</v>
          </cell>
          <cell r="C1272">
            <v>33</v>
          </cell>
        </row>
        <row r="1273">
          <cell r="A1273" t="str">
            <v>cty55135</v>
          </cell>
          <cell r="B1273" t="str">
            <v>Waupaca County, WI</v>
          </cell>
          <cell r="C1273">
            <v>33</v>
          </cell>
        </row>
        <row r="1274">
          <cell r="A1274" t="str">
            <v>cty31017</v>
          </cell>
          <cell r="B1274" t="str">
            <v>Brown County, NE</v>
          </cell>
          <cell r="C1274">
            <v>33</v>
          </cell>
        </row>
        <row r="1275">
          <cell r="A1275" t="str">
            <v>cty49019</v>
          </cell>
          <cell r="B1275" t="str">
            <v>Grand County, UT</v>
          </cell>
          <cell r="C1275">
            <v>33</v>
          </cell>
        </row>
        <row r="1276">
          <cell r="A1276" t="str">
            <v>cty48119</v>
          </cell>
          <cell r="B1276" t="str">
            <v>Delta County, TX</v>
          </cell>
          <cell r="C1276">
            <v>33</v>
          </cell>
        </row>
        <row r="1277">
          <cell r="A1277" t="str">
            <v>cty39055</v>
          </cell>
          <cell r="B1277" t="str">
            <v>Geauga County, OH</v>
          </cell>
          <cell r="C1277">
            <v>33</v>
          </cell>
        </row>
        <row r="1278">
          <cell r="A1278" t="str">
            <v>cty36111</v>
          </cell>
          <cell r="B1278" t="str">
            <v>Ulster County, NY</v>
          </cell>
          <cell r="C1278">
            <v>33</v>
          </cell>
        </row>
        <row r="1279">
          <cell r="A1279" t="str">
            <v>cty09013</v>
          </cell>
          <cell r="B1279" t="str">
            <v>Tolland County, CT</v>
          </cell>
          <cell r="C1279">
            <v>33</v>
          </cell>
        </row>
        <row r="1280">
          <cell r="A1280" t="str">
            <v>cty48233</v>
          </cell>
          <cell r="B1280" t="str">
            <v>Hutchinson County, TX</v>
          </cell>
          <cell r="C1280">
            <v>33</v>
          </cell>
        </row>
        <row r="1281">
          <cell r="A1281" t="str">
            <v>cty29101</v>
          </cell>
          <cell r="B1281" t="str">
            <v>Johnson County, MO</v>
          </cell>
          <cell r="C1281">
            <v>33</v>
          </cell>
        </row>
        <row r="1282">
          <cell r="A1282" t="str">
            <v>cty17141</v>
          </cell>
          <cell r="B1282" t="str">
            <v>Ogle County, IL</v>
          </cell>
          <cell r="C1282">
            <v>33</v>
          </cell>
        </row>
        <row r="1283">
          <cell r="A1283" t="str">
            <v>cty13157</v>
          </cell>
          <cell r="B1283" t="str">
            <v>Jackson County, GA</v>
          </cell>
          <cell r="C1283">
            <v>33</v>
          </cell>
        </row>
        <row r="1284">
          <cell r="A1284" t="str">
            <v>cty48013</v>
          </cell>
          <cell r="B1284" t="str">
            <v>Atascosa County, TX</v>
          </cell>
          <cell r="C1284">
            <v>33</v>
          </cell>
        </row>
        <row r="1285">
          <cell r="A1285" t="str">
            <v>cty37043</v>
          </cell>
          <cell r="B1285" t="str">
            <v>Clay County, NC</v>
          </cell>
          <cell r="C1285">
            <v>33</v>
          </cell>
        </row>
        <row r="1286">
          <cell r="A1286" t="str">
            <v>cty48407</v>
          </cell>
          <cell r="B1286" t="str">
            <v>San Jacinto County, TX</v>
          </cell>
          <cell r="C1286">
            <v>33</v>
          </cell>
        </row>
        <row r="1287">
          <cell r="A1287" t="str">
            <v>cty36095</v>
          </cell>
          <cell r="B1287" t="str">
            <v>Schoharie County, NY</v>
          </cell>
          <cell r="C1287">
            <v>33</v>
          </cell>
        </row>
        <row r="1288">
          <cell r="A1288" t="str">
            <v>cty29025</v>
          </cell>
          <cell r="B1288" t="str">
            <v>Caldwell County, MO</v>
          </cell>
          <cell r="C1288">
            <v>33</v>
          </cell>
        </row>
        <row r="1289">
          <cell r="A1289" t="str">
            <v>cty39045</v>
          </cell>
          <cell r="B1289" t="str">
            <v>Fairfield County, OH</v>
          </cell>
          <cell r="C1289">
            <v>33</v>
          </cell>
        </row>
        <row r="1290">
          <cell r="A1290" t="str">
            <v>cty48231</v>
          </cell>
          <cell r="B1290" t="str">
            <v>Hunt County, TX</v>
          </cell>
          <cell r="C1290">
            <v>33</v>
          </cell>
        </row>
        <row r="1291">
          <cell r="A1291" t="str">
            <v>cty39121</v>
          </cell>
          <cell r="B1291" t="str">
            <v>Noble County, OH</v>
          </cell>
          <cell r="C1291">
            <v>33</v>
          </cell>
        </row>
        <row r="1292">
          <cell r="A1292" t="str">
            <v>cty31087</v>
          </cell>
          <cell r="B1292" t="str">
            <v>Hitchcock County, NE</v>
          </cell>
          <cell r="C1292">
            <v>33</v>
          </cell>
        </row>
        <row r="1293">
          <cell r="A1293" t="str">
            <v>cty06063</v>
          </cell>
          <cell r="B1293" t="str">
            <v>Plumas County, CA</v>
          </cell>
          <cell r="C1293">
            <v>33</v>
          </cell>
        </row>
        <row r="1294">
          <cell r="A1294" t="str">
            <v>cty01067</v>
          </cell>
          <cell r="B1294" t="str">
            <v>Henry County, AL</v>
          </cell>
          <cell r="C1294">
            <v>33</v>
          </cell>
        </row>
        <row r="1295">
          <cell r="A1295" t="str">
            <v>cty51510</v>
          </cell>
          <cell r="B1295" t="str">
            <v>Alexandria city, VA</v>
          </cell>
          <cell r="C1295">
            <v>33</v>
          </cell>
        </row>
        <row r="1296">
          <cell r="A1296" t="str">
            <v>cty19127</v>
          </cell>
          <cell r="B1296" t="str">
            <v>Marshall County, IA</v>
          </cell>
          <cell r="C1296">
            <v>33</v>
          </cell>
        </row>
        <row r="1297">
          <cell r="A1297" t="str">
            <v>cty17091</v>
          </cell>
          <cell r="B1297" t="str">
            <v>Kankakee County, IL</v>
          </cell>
          <cell r="C1297">
            <v>33</v>
          </cell>
        </row>
        <row r="1298">
          <cell r="A1298" t="str">
            <v>cty21023</v>
          </cell>
          <cell r="B1298" t="str">
            <v>Bracken County, KY</v>
          </cell>
          <cell r="C1298">
            <v>33</v>
          </cell>
        </row>
        <row r="1299">
          <cell r="A1299" t="str">
            <v>cty28071</v>
          </cell>
          <cell r="B1299" t="str">
            <v>Lafayette County, MS</v>
          </cell>
          <cell r="C1299">
            <v>33</v>
          </cell>
        </row>
        <row r="1300">
          <cell r="A1300" t="str">
            <v>cty13073</v>
          </cell>
          <cell r="B1300" t="str">
            <v>Columbia County, GA</v>
          </cell>
          <cell r="C1300">
            <v>33</v>
          </cell>
        </row>
        <row r="1301">
          <cell r="A1301" t="str">
            <v>cty36073</v>
          </cell>
          <cell r="B1301" t="str">
            <v>Orleans County, NY</v>
          </cell>
          <cell r="C1301">
            <v>33</v>
          </cell>
        </row>
        <row r="1302">
          <cell r="A1302" t="str">
            <v>cty51061</v>
          </cell>
          <cell r="B1302" t="str">
            <v>Fauquier County, VA</v>
          </cell>
          <cell r="C1302">
            <v>33</v>
          </cell>
        </row>
        <row r="1303">
          <cell r="A1303" t="str">
            <v>cty51063</v>
          </cell>
          <cell r="B1303" t="str">
            <v>Floyd County, VA</v>
          </cell>
          <cell r="C1303">
            <v>33</v>
          </cell>
        </row>
        <row r="1304">
          <cell r="A1304" t="str">
            <v>cty20079</v>
          </cell>
          <cell r="B1304" t="str">
            <v>Harvey County, KS</v>
          </cell>
          <cell r="C1304">
            <v>33</v>
          </cell>
        </row>
        <row r="1305">
          <cell r="A1305" t="str">
            <v>cty21081</v>
          </cell>
          <cell r="B1305" t="str">
            <v>Grant County, KY</v>
          </cell>
          <cell r="C1305">
            <v>33</v>
          </cell>
        </row>
        <row r="1306">
          <cell r="A1306" t="str">
            <v>cty51750</v>
          </cell>
          <cell r="B1306" t="str">
            <v>Radford city, VA</v>
          </cell>
          <cell r="C1306">
            <v>33</v>
          </cell>
        </row>
        <row r="1307">
          <cell r="A1307" t="str">
            <v>cty17151</v>
          </cell>
          <cell r="B1307" t="str">
            <v>Pope County, IL</v>
          </cell>
          <cell r="C1307">
            <v>33</v>
          </cell>
        </row>
        <row r="1308">
          <cell r="A1308" t="str">
            <v>cty48425</v>
          </cell>
          <cell r="B1308" t="str">
            <v>Somervell County, TX</v>
          </cell>
          <cell r="C1308">
            <v>33</v>
          </cell>
        </row>
        <row r="1309">
          <cell r="A1309" t="str">
            <v>cty22099</v>
          </cell>
          <cell r="B1309" t="str">
            <v>St. Martin Parish, LA</v>
          </cell>
          <cell r="C1309">
            <v>33</v>
          </cell>
        </row>
        <row r="1310">
          <cell r="A1310" t="str">
            <v>cty18027</v>
          </cell>
          <cell r="B1310" t="str">
            <v>Daviess County, IN</v>
          </cell>
          <cell r="C1310">
            <v>33</v>
          </cell>
        </row>
        <row r="1311">
          <cell r="A1311" t="str">
            <v>cty36043</v>
          </cell>
          <cell r="B1311" t="str">
            <v>Herkimer County, NY</v>
          </cell>
          <cell r="C1311">
            <v>33</v>
          </cell>
        </row>
        <row r="1312">
          <cell r="A1312" t="str">
            <v>cty51015</v>
          </cell>
          <cell r="B1312" t="str">
            <v>Augusta County, VA</v>
          </cell>
          <cell r="C1312">
            <v>33</v>
          </cell>
        </row>
        <row r="1313">
          <cell r="A1313" t="str">
            <v>cty42065</v>
          </cell>
          <cell r="B1313" t="str">
            <v>Jefferson County, PA</v>
          </cell>
          <cell r="C1313">
            <v>33</v>
          </cell>
        </row>
        <row r="1314">
          <cell r="A1314" t="str">
            <v>cty26119</v>
          </cell>
          <cell r="B1314" t="str">
            <v>Montmorency County, MI</v>
          </cell>
          <cell r="C1314">
            <v>33</v>
          </cell>
        </row>
        <row r="1315">
          <cell r="A1315" t="str">
            <v>cty20069</v>
          </cell>
          <cell r="B1315" t="str">
            <v>Gray County, KS</v>
          </cell>
          <cell r="C1315">
            <v>33</v>
          </cell>
        </row>
        <row r="1316">
          <cell r="A1316" t="str">
            <v>cty17203</v>
          </cell>
          <cell r="B1316" t="str">
            <v>Woodford County, IL</v>
          </cell>
          <cell r="C1316">
            <v>33</v>
          </cell>
        </row>
        <row r="1317">
          <cell r="A1317" t="str">
            <v>cty48003</v>
          </cell>
          <cell r="B1317" t="str">
            <v>Andrews County, TX</v>
          </cell>
          <cell r="C1317">
            <v>33</v>
          </cell>
        </row>
        <row r="1318">
          <cell r="A1318" t="str">
            <v>cty22087</v>
          </cell>
          <cell r="B1318" t="str">
            <v>St. Bernard Parish, LA</v>
          </cell>
          <cell r="C1318">
            <v>33</v>
          </cell>
        </row>
        <row r="1319">
          <cell r="A1319" t="str">
            <v>cty34015</v>
          </cell>
          <cell r="B1319" t="str">
            <v>Gloucester County, NJ</v>
          </cell>
          <cell r="C1319">
            <v>33</v>
          </cell>
        </row>
        <row r="1320">
          <cell r="A1320" t="str">
            <v>cty21143</v>
          </cell>
          <cell r="B1320" t="str">
            <v>Lyon County, KY</v>
          </cell>
          <cell r="C1320">
            <v>33</v>
          </cell>
        </row>
        <row r="1321">
          <cell r="A1321" t="str">
            <v>cty51139</v>
          </cell>
          <cell r="B1321" t="str">
            <v>Page County, VA</v>
          </cell>
          <cell r="C1321">
            <v>33</v>
          </cell>
        </row>
        <row r="1322">
          <cell r="A1322" t="str">
            <v>cty18077</v>
          </cell>
          <cell r="B1322" t="str">
            <v>Jefferson County, IN</v>
          </cell>
          <cell r="C1322">
            <v>33</v>
          </cell>
        </row>
        <row r="1323">
          <cell r="A1323" t="str">
            <v>cty22125</v>
          </cell>
          <cell r="B1323" t="str">
            <v>West Feliciana Parish, LA</v>
          </cell>
          <cell r="C1323">
            <v>33</v>
          </cell>
        </row>
        <row r="1324">
          <cell r="A1324" t="str">
            <v>cty13023</v>
          </cell>
          <cell r="B1324" t="str">
            <v>Bleckley County, GA</v>
          </cell>
          <cell r="C1324">
            <v>33</v>
          </cell>
        </row>
        <row r="1325">
          <cell r="A1325" t="str">
            <v>cty21155</v>
          </cell>
          <cell r="B1325" t="str">
            <v>Marion County, KY</v>
          </cell>
          <cell r="C1325">
            <v>33</v>
          </cell>
        </row>
        <row r="1326">
          <cell r="A1326" t="str">
            <v>cty17101</v>
          </cell>
          <cell r="B1326" t="str">
            <v>Lawrence County, IL</v>
          </cell>
          <cell r="C1326">
            <v>33</v>
          </cell>
        </row>
        <row r="1327">
          <cell r="A1327" t="str">
            <v>cty18179</v>
          </cell>
          <cell r="B1327" t="str">
            <v>Wells County, IN</v>
          </cell>
          <cell r="C1327">
            <v>33</v>
          </cell>
        </row>
        <row r="1328">
          <cell r="A1328" t="str">
            <v>cty17099</v>
          </cell>
          <cell r="B1328" t="str">
            <v>LaSalle County, IL</v>
          </cell>
          <cell r="C1328">
            <v>33</v>
          </cell>
        </row>
        <row r="1329">
          <cell r="A1329" t="str">
            <v>cty22121</v>
          </cell>
          <cell r="B1329" t="str">
            <v>West Baton Rouge Parish, LA</v>
          </cell>
          <cell r="C1329">
            <v>33</v>
          </cell>
        </row>
        <row r="1330">
          <cell r="A1330" t="str">
            <v>cty17015</v>
          </cell>
          <cell r="B1330" t="str">
            <v>Carroll County, IL</v>
          </cell>
          <cell r="C1330">
            <v>33</v>
          </cell>
        </row>
        <row r="1331">
          <cell r="A1331" t="str">
            <v>cty08025</v>
          </cell>
          <cell r="B1331" t="str">
            <v>Crowley County, CO</v>
          </cell>
          <cell r="C1331">
            <v>33</v>
          </cell>
        </row>
        <row r="1332">
          <cell r="A1332" t="str">
            <v>cty13313</v>
          </cell>
          <cell r="B1332" t="str">
            <v>Whitfield County, GA</v>
          </cell>
          <cell r="C1332">
            <v>33</v>
          </cell>
        </row>
        <row r="1333">
          <cell r="A1333" t="str">
            <v>cty17179</v>
          </cell>
          <cell r="B1333" t="str">
            <v>Tazewell County, IL</v>
          </cell>
          <cell r="C1333">
            <v>33</v>
          </cell>
        </row>
        <row r="1334">
          <cell r="A1334" t="str">
            <v>cty26129</v>
          </cell>
          <cell r="B1334" t="str">
            <v>Ogemaw County, MI</v>
          </cell>
          <cell r="C1334">
            <v>33</v>
          </cell>
        </row>
        <row r="1335">
          <cell r="A1335" t="str">
            <v>cty51111</v>
          </cell>
          <cell r="B1335" t="str">
            <v>Lunenburg County, VA</v>
          </cell>
          <cell r="C1335">
            <v>33</v>
          </cell>
        </row>
        <row r="1336">
          <cell r="A1336" t="str">
            <v>cty51109</v>
          </cell>
          <cell r="B1336" t="str">
            <v>Louisa County, VA</v>
          </cell>
          <cell r="C1336">
            <v>33</v>
          </cell>
        </row>
        <row r="1337">
          <cell r="A1337" t="str">
            <v>cty21015</v>
          </cell>
          <cell r="B1337" t="str">
            <v>Boone County, KY</v>
          </cell>
          <cell r="C1337">
            <v>33</v>
          </cell>
        </row>
        <row r="1338">
          <cell r="A1338" t="str">
            <v>cty18033</v>
          </cell>
          <cell r="B1338" t="str">
            <v>DeKalb County, IN</v>
          </cell>
          <cell r="C1338">
            <v>33</v>
          </cell>
        </row>
        <row r="1339">
          <cell r="A1339" t="str">
            <v>cty42085</v>
          </cell>
          <cell r="B1339" t="str">
            <v>Mercer County, PA</v>
          </cell>
          <cell r="C1339">
            <v>33</v>
          </cell>
        </row>
        <row r="1340">
          <cell r="A1340" t="str">
            <v>cty48315</v>
          </cell>
          <cell r="B1340" t="str">
            <v>Marion County, TX</v>
          </cell>
          <cell r="C1340">
            <v>33</v>
          </cell>
        </row>
        <row r="1341">
          <cell r="A1341" t="str">
            <v>cty20061</v>
          </cell>
          <cell r="B1341" t="str">
            <v>Geary County, KS</v>
          </cell>
          <cell r="C1341">
            <v>33</v>
          </cell>
        </row>
        <row r="1342">
          <cell r="A1342" t="str">
            <v>cty39021</v>
          </cell>
          <cell r="B1342" t="str">
            <v>Champaign County, OH</v>
          </cell>
          <cell r="C1342">
            <v>33</v>
          </cell>
        </row>
        <row r="1343">
          <cell r="A1343" t="str">
            <v>cty55125</v>
          </cell>
          <cell r="B1343" t="str">
            <v>Vilas County, WI</v>
          </cell>
          <cell r="C1343">
            <v>33</v>
          </cell>
        </row>
        <row r="1344">
          <cell r="A1344" t="str">
            <v>cty42027</v>
          </cell>
          <cell r="B1344" t="str">
            <v>Centre County, PA</v>
          </cell>
          <cell r="C1344">
            <v>33</v>
          </cell>
        </row>
        <row r="1345">
          <cell r="A1345" t="str">
            <v>cty36065</v>
          </cell>
          <cell r="B1345" t="str">
            <v>Oneida County, NY</v>
          </cell>
          <cell r="C1345">
            <v>33</v>
          </cell>
        </row>
        <row r="1346">
          <cell r="A1346" t="str">
            <v>cty20127</v>
          </cell>
          <cell r="B1346" t="str">
            <v>Morris County, KS</v>
          </cell>
          <cell r="C1346">
            <v>33</v>
          </cell>
        </row>
        <row r="1347">
          <cell r="A1347" t="str">
            <v>cty42053</v>
          </cell>
          <cell r="B1347" t="str">
            <v>Forest County, PA</v>
          </cell>
          <cell r="C1347">
            <v>33</v>
          </cell>
        </row>
        <row r="1348">
          <cell r="A1348" t="str">
            <v>cty36117</v>
          </cell>
          <cell r="B1348" t="str">
            <v>Wayne County, NY</v>
          </cell>
          <cell r="C1348">
            <v>33</v>
          </cell>
        </row>
        <row r="1349">
          <cell r="A1349" t="str">
            <v>cty42073</v>
          </cell>
          <cell r="B1349" t="str">
            <v>Lawrence County, PA</v>
          </cell>
          <cell r="C1349">
            <v>33</v>
          </cell>
        </row>
        <row r="1350">
          <cell r="A1350" t="str">
            <v>cty20129</v>
          </cell>
          <cell r="B1350" t="str">
            <v>Morton County, KS</v>
          </cell>
          <cell r="C1350">
            <v>33</v>
          </cell>
        </row>
        <row r="1351">
          <cell r="A1351" t="str">
            <v>cty33001</v>
          </cell>
          <cell r="B1351" t="str">
            <v>Belknap County, NH</v>
          </cell>
          <cell r="C1351">
            <v>33</v>
          </cell>
        </row>
        <row r="1352">
          <cell r="A1352" t="str">
            <v>cty24019</v>
          </cell>
          <cell r="B1352" t="str">
            <v>Dorchester County, MD</v>
          </cell>
          <cell r="C1352">
            <v>33</v>
          </cell>
        </row>
        <row r="1353">
          <cell r="A1353" t="str">
            <v>cty54109</v>
          </cell>
          <cell r="B1353" t="str">
            <v>Wyoming County, WV</v>
          </cell>
          <cell r="C1353">
            <v>33</v>
          </cell>
        </row>
        <row r="1354">
          <cell r="A1354" t="str">
            <v>cty37175</v>
          </cell>
          <cell r="B1354" t="str">
            <v>Transylvania County, NC</v>
          </cell>
          <cell r="C1354">
            <v>33</v>
          </cell>
        </row>
        <row r="1355">
          <cell r="A1355" t="str">
            <v>cty48371</v>
          </cell>
          <cell r="B1355" t="str">
            <v>Pecos County, TX</v>
          </cell>
          <cell r="C1355">
            <v>33</v>
          </cell>
        </row>
        <row r="1356">
          <cell r="A1356" t="str">
            <v>cty48503</v>
          </cell>
          <cell r="B1356" t="str">
            <v>Young County, TX</v>
          </cell>
          <cell r="C1356">
            <v>33</v>
          </cell>
        </row>
        <row r="1357">
          <cell r="A1357" t="str">
            <v>cty39143</v>
          </cell>
          <cell r="B1357" t="str">
            <v>Sandusky County, OH</v>
          </cell>
          <cell r="C1357">
            <v>33</v>
          </cell>
        </row>
        <row r="1358">
          <cell r="A1358" t="str">
            <v>cty48449</v>
          </cell>
          <cell r="B1358" t="str">
            <v>Titus County, TX</v>
          </cell>
          <cell r="C1358">
            <v>33</v>
          </cell>
        </row>
        <row r="1359">
          <cell r="A1359" t="str">
            <v>cty48305</v>
          </cell>
          <cell r="B1359" t="str">
            <v>Lynn County, TX</v>
          </cell>
          <cell r="C1359">
            <v>33</v>
          </cell>
        </row>
        <row r="1360">
          <cell r="A1360" t="str">
            <v>cty20205</v>
          </cell>
          <cell r="B1360" t="str">
            <v>Wilson County, KS</v>
          </cell>
          <cell r="C1360">
            <v>33</v>
          </cell>
        </row>
        <row r="1361">
          <cell r="A1361" t="str">
            <v>cty18081</v>
          </cell>
          <cell r="B1361" t="str">
            <v>Johnson County, IN</v>
          </cell>
          <cell r="C1361">
            <v>33</v>
          </cell>
        </row>
        <row r="1362">
          <cell r="A1362" t="str">
            <v>cty20207</v>
          </cell>
          <cell r="B1362" t="str">
            <v>Woodson County, KS</v>
          </cell>
          <cell r="C1362">
            <v>33</v>
          </cell>
        </row>
        <row r="1363">
          <cell r="A1363" t="str">
            <v>cty42081</v>
          </cell>
          <cell r="B1363" t="str">
            <v>Lycoming County, PA</v>
          </cell>
          <cell r="C1363">
            <v>33</v>
          </cell>
        </row>
        <row r="1364">
          <cell r="A1364" t="str">
            <v>cty28105</v>
          </cell>
          <cell r="B1364" t="str">
            <v>Oktibbeha County, MS</v>
          </cell>
          <cell r="C1364">
            <v>33</v>
          </cell>
        </row>
        <row r="1365">
          <cell r="A1365" t="str">
            <v>cty48419</v>
          </cell>
          <cell r="B1365" t="str">
            <v>Shelby County, TX</v>
          </cell>
          <cell r="C1365">
            <v>33</v>
          </cell>
        </row>
        <row r="1366">
          <cell r="A1366" t="str">
            <v>cty48107</v>
          </cell>
          <cell r="B1366" t="str">
            <v>Crosby County, TX</v>
          </cell>
          <cell r="C1366">
            <v>33</v>
          </cell>
        </row>
        <row r="1367">
          <cell r="A1367" t="str">
            <v>cty27029</v>
          </cell>
          <cell r="B1367" t="str">
            <v>Clearwater County, MN</v>
          </cell>
          <cell r="C1367">
            <v>32</v>
          </cell>
        </row>
        <row r="1368">
          <cell r="A1368" t="str">
            <v>cty05113</v>
          </cell>
          <cell r="B1368" t="str">
            <v>Polk County, AR</v>
          </cell>
          <cell r="C1368">
            <v>32</v>
          </cell>
        </row>
        <row r="1369">
          <cell r="A1369" t="str">
            <v>cty35035</v>
          </cell>
          <cell r="B1369" t="str">
            <v>Otero County, NM</v>
          </cell>
          <cell r="C1369">
            <v>32</v>
          </cell>
        </row>
        <row r="1370">
          <cell r="A1370" t="str">
            <v>cty46109</v>
          </cell>
          <cell r="B1370" t="str">
            <v>Roberts County, SD</v>
          </cell>
          <cell r="C1370">
            <v>32</v>
          </cell>
        </row>
        <row r="1371">
          <cell r="A1371" t="str">
            <v>cty28067</v>
          </cell>
          <cell r="B1371" t="str">
            <v>Jones County, MS</v>
          </cell>
          <cell r="C1371">
            <v>32</v>
          </cell>
        </row>
        <row r="1372">
          <cell r="A1372" t="str">
            <v>cty45051</v>
          </cell>
          <cell r="B1372" t="str">
            <v>Horry County, SC</v>
          </cell>
          <cell r="C1372">
            <v>32</v>
          </cell>
        </row>
        <row r="1373">
          <cell r="A1373" t="str">
            <v>cty40107</v>
          </cell>
          <cell r="B1373" t="str">
            <v>Okfuskee County, OK</v>
          </cell>
          <cell r="C1373">
            <v>32</v>
          </cell>
        </row>
        <row r="1374">
          <cell r="A1374" t="str">
            <v>cty36013</v>
          </cell>
          <cell r="B1374" t="str">
            <v>Chautauqua County, NY</v>
          </cell>
          <cell r="C1374">
            <v>32</v>
          </cell>
        </row>
        <row r="1375">
          <cell r="A1375" t="str">
            <v>cty46093</v>
          </cell>
          <cell r="B1375" t="str">
            <v>Meade County, SD</v>
          </cell>
          <cell r="C1375">
            <v>32</v>
          </cell>
        </row>
        <row r="1376">
          <cell r="A1376" t="str">
            <v>cty48441</v>
          </cell>
          <cell r="B1376" t="str">
            <v>Taylor County, TX</v>
          </cell>
          <cell r="C1376">
            <v>32</v>
          </cell>
        </row>
        <row r="1377">
          <cell r="A1377" t="str">
            <v>cty22109</v>
          </cell>
          <cell r="B1377" t="str">
            <v>Terrebonne Parish, LA</v>
          </cell>
          <cell r="C1377">
            <v>32</v>
          </cell>
        </row>
        <row r="1378">
          <cell r="A1378" t="str">
            <v>cty35005</v>
          </cell>
          <cell r="B1378" t="str">
            <v>Chaves County, NM</v>
          </cell>
          <cell r="C1378">
            <v>32</v>
          </cell>
        </row>
        <row r="1379">
          <cell r="A1379" t="str">
            <v>cty30003</v>
          </cell>
          <cell r="B1379" t="str">
            <v>Big Horn County, MT</v>
          </cell>
          <cell r="C1379">
            <v>32</v>
          </cell>
        </row>
        <row r="1380">
          <cell r="A1380" t="str">
            <v>cty36061</v>
          </cell>
          <cell r="B1380" t="str">
            <v>New York County, NY</v>
          </cell>
          <cell r="C1380">
            <v>32</v>
          </cell>
        </row>
        <row r="1381">
          <cell r="A1381" t="str">
            <v>cty40041</v>
          </cell>
          <cell r="B1381" t="str">
            <v>Delaware County, OK</v>
          </cell>
          <cell r="C1381">
            <v>32</v>
          </cell>
        </row>
        <row r="1382">
          <cell r="A1382" t="str">
            <v>cty06033</v>
          </cell>
          <cell r="B1382" t="str">
            <v>Lake County, CA</v>
          </cell>
          <cell r="C1382">
            <v>32</v>
          </cell>
        </row>
        <row r="1383">
          <cell r="A1383" t="str">
            <v>cty40009</v>
          </cell>
          <cell r="B1383" t="str">
            <v>Beckham County, OK</v>
          </cell>
          <cell r="C1383">
            <v>32</v>
          </cell>
        </row>
        <row r="1384">
          <cell r="A1384" t="str">
            <v>cty38079</v>
          </cell>
          <cell r="B1384" t="str">
            <v>Rolette County, ND</v>
          </cell>
          <cell r="C1384">
            <v>32</v>
          </cell>
        </row>
        <row r="1385">
          <cell r="A1385" t="str">
            <v>cty53025</v>
          </cell>
          <cell r="B1385" t="str">
            <v>Grant County, WA</v>
          </cell>
          <cell r="C1385">
            <v>32</v>
          </cell>
        </row>
        <row r="1386">
          <cell r="A1386" t="str">
            <v>cty10005</v>
          </cell>
          <cell r="B1386" t="str">
            <v>Sussex County, DE</v>
          </cell>
          <cell r="C1386">
            <v>32</v>
          </cell>
        </row>
        <row r="1387">
          <cell r="A1387" t="str">
            <v>cty20037</v>
          </cell>
          <cell r="B1387" t="str">
            <v>Crawford County, KS</v>
          </cell>
          <cell r="C1387">
            <v>32</v>
          </cell>
        </row>
        <row r="1388">
          <cell r="A1388" t="str">
            <v>cty32001</v>
          </cell>
          <cell r="B1388" t="str">
            <v>Churchill County, NV</v>
          </cell>
          <cell r="C1388">
            <v>32</v>
          </cell>
        </row>
        <row r="1389">
          <cell r="A1389" t="str">
            <v>cty36081</v>
          </cell>
          <cell r="B1389" t="str">
            <v>Queens County, NY</v>
          </cell>
          <cell r="C1389">
            <v>32</v>
          </cell>
        </row>
        <row r="1390">
          <cell r="A1390" t="str">
            <v>cty45019</v>
          </cell>
          <cell r="B1390" t="str">
            <v>Charleston County, SC</v>
          </cell>
          <cell r="C1390">
            <v>32</v>
          </cell>
        </row>
        <row r="1391">
          <cell r="A1391" t="str">
            <v>cty25025</v>
          </cell>
          <cell r="B1391" t="str">
            <v>Suffolk County, MA</v>
          </cell>
          <cell r="C1391">
            <v>32</v>
          </cell>
        </row>
        <row r="1392">
          <cell r="A1392" t="str">
            <v>cty26019</v>
          </cell>
          <cell r="B1392" t="str">
            <v>Benzie County, MI</v>
          </cell>
          <cell r="C1392">
            <v>32</v>
          </cell>
        </row>
        <row r="1393">
          <cell r="A1393" t="str">
            <v>cty37017</v>
          </cell>
          <cell r="B1393" t="str">
            <v>Bladen County, NC</v>
          </cell>
          <cell r="C1393">
            <v>32</v>
          </cell>
        </row>
        <row r="1394">
          <cell r="A1394" t="str">
            <v>cty40039</v>
          </cell>
          <cell r="B1394" t="str">
            <v>Custer County, OK</v>
          </cell>
          <cell r="C1394">
            <v>32</v>
          </cell>
        </row>
        <row r="1395">
          <cell r="A1395" t="str">
            <v>cty26033</v>
          </cell>
          <cell r="B1395" t="str">
            <v>Chippewa County, MI</v>
          </cell>
          <cell r="C1395">
            <v>32</v>
          </cell>
        </row>
        <row r="1396">
          <cell r="A1396" t="str">
            <v>cty35013</v>
          </cell>
          <cell r="B1396" t="str">
            <v>Do±íáüna County, NM</v>
          </cell>
          <cell r="C1396">
            <v>32</v>
          </cell>
        </row>
        <row r="1397">
          <cell r="A1397" t="str">
            <v>cty22051</v>
          </cell>
          <cell r="B1397" t="str">
            <v>Jefferson Parish, LA</v>
          </cell>
          <cell r="C1397">
            <v>32</v>
          </cell>
        </row>
        <row r="1398">
          <cell r="A1398" t="str">
            <v>cty48423</v>
          </cell>
          <cell r="B1398" t="str">
            <v>Smith County, TX</v>
          </cell>
          <cell r="C1398">
            <v>32</v>
          </cell>
        </row>
        <row r="1399">
          <cell r="A1399" t="str">
            <v>cty34013</v>
          </cell>
          <cell r="B1399" t="str">
            <v>Essex County, NJ</v>
          </cell>
          <cell r="C1399">
            <v>32</v>
          </cell>
        </row>
        <row r="1400">
          <cell r="A1400" t="str">
            <v>cty40019</v>
          </cell>
          <cell r="B1400" t="str">
            <v>Carter County, OK</v>
          </cell>
          <cell r="C1400">
            <v>32</v>
          </cell>
        </row>
        <row r="1401">
          <cell r="A1401" t="str">
            <v>cty45079</v>
          </cell>
          <cell r="B1401" t="str">
            <v>Richland County, SC</v>
          </cell>
          <cell r="C1401">
            <v>32</v>
          </cell>
        </row>
        <row r="1402">
          <cell r="A1402" t="str">
            <v>cty29097</v>
          </cell>
          <cell r="B1402" t="str">
            <v>Jasper County, MO</v>
          </cell>
          <cell r="C1402">
            <v>32</v>
          </cell>
        </row>
        <row r="1403">
          <cell r="A1403" t="str">
            <v>cty45035</v>
          </cell>
          <cell r="B1403" t="str">
            <v>Dorchester County, SC</v>
          </cell>
          <cell r="C1403">
            <v>32</v>
          </cell>
        </row>
        <row r="1404">
          <cell r="A1404" t="str">
            <v>cty12103</v>
          </cell>
          <cell r="B1404" t="str">
            <v>Pinellas County, FL</v>
          </cell>
          <cell r="C1404">
            <v>32</v>
          </cell>
        </row>
        <row r="1405">
          <cell r="A1405" t="str">
            <v>cty21111</v>
          </cell>
          <cell r="B1405" t="str">
            <v>Jefferson County, KY</v>
          </cell>
          <cell r="C1405">
            <v>32</v>
          </cell>
        </row>
        <row r="1406">
          <cell r="A1406" t="str">
            <v>cty23011</v>
          </cell>
          <cell r="B1406" t="str">
            <v>Kennebec County, ME</v>
          </cell>
          <cell r="C1406">
            <v>32</v>
          </cell>
        </row>
        <row r="1407">
          <cell r="A1407" t="str">
            <v>cty08067</v>
          </cell>
          <cell r="B1407" t="str">
            <v>La Plata County, CO</v>
          </cell>
          <cell r="C1407">
            <v>32</v>
          </cell>
        </row>
        <row r="1408">
          <cell r="A1408" t="str">
            <v>cty39151</v>
          </cell>
          <cell r="B1408" t="str">
            <v>Stark County, OH</v>
          </cell>
          <cell r="C1408">
            <v>32</v>
          </cell>
        </row>
        <row r="1409">
          <cell r="A1409" t="str">
            <v>cty48027</v>
          </cell>
          <cell r="B1409" t="str">
            <v>Bell County, TX</v>
          </cell>
          <cell r="C1409">
            <v>32</v>
          </cell>
        </row>
        <row r="1410">
          <cell r="A1410" t="str">
            <v>cty39061</v>
          </cell>
          <cell r="B1410" t="str">
            <v>Hamilton County, OH</v>
          </cell>
          <cell r="C1410">
            <v>32</v>
          </cell>
        </row>
        <row r="1411">
          <cell r="A1411" t="str">
            <v>cty40153</v>
          </cell>
          <cell r="B1411" t="str">
            <v>Woodward County, OK</v>
          </cell>
          <cell r="C1411">
            <v>32</v>
          </cell>
        </row>
        <row r="1412">
          <cell r="A1412" t="str">
            <v>cty32007</v>
          </cell>
          <cell r="B1412" t="str">
            <v>Elko County, NV</v>
          </cell>
          <cell r="C1412">
            <v>32</v>
          </cell>
        </row>
        <row r="1413">
          <cell r="A1413" t="str">
            <v>cty20045</v>
          </cell>
          <cell r="B1413" t="str">
            <v>Douglas County, KS</v>
          </cell>
          <cell r="C1413">
            <v>32</v>
          </cell>
        </row>
        <row r="1414">
          <cell r="A1414" t="str">
            <v>cty39049</v>
          </cell>
          <cell r="B1414" t="str">
            <v>Franklin County, OH</v>
          </cell>
          <cell r="C1414">
            <v>32</v>
          </cell>
        </row>
        <row r="1415">
          <cell r="A1415" t="str">
            <v>cty29077</v>
          </cell>
          <cell r="B1415" t="str">
            <v>Greene County, MO</v>
          </cell>
          <cell r="C1415">
            <v>32</v>
          </cell>
        </row>
        <row r="1416">
          <cell r="A1416" t="str">
            <v>cty05143</v>
          </cell>
          <cell r="B1416" t="str">
            <v>Washington County, AR</v>
          </cell>
          <cell r="C1416">
            <v>32</v>
          </cell>
        </row>
        <row r="1417">
          <cell r="A1417" t="str">
            <v>cty56021</v>
          </cell>
          <cell r="B1417" t="str">
            <v>Laramie County, WY</v>
          </cell>
          <cell r="C1417">
            <v>32</v>
          </cell>
        </row>
        <row r="1418">
          <cell r="A1418" t="str">
            <v>cty48451</v>
          </cell>
          <cell r="B1418" t="str">
            <v>Tom Green County, TX</v>
          </cell>
          <cell r="C1418">
            <v>32</v>
          </cell>
        </row>
        <row r="1419">
          <cell r="A1419" t="str">
            <v>cty36033</v>
          </cell>
          <cell r="B1419" t="str">
            <v>Franklin County, NY</v>
          </cell>
          <cell r="C1419">
            <v>32</v>
          </cell>
        </row>
        <row r="1420">
          <cell r="A1420" t="str">
            <v>cty40051</v>
          </cell>
          <cell r="B1420" t="str">
            <v>Grady County, OK</v>
          </cell>
          <cell r="C1420">
            <v>32</v>
          </cell>
        </row>
        <row r="1421">
          <cell r="A1421" t="str">
            <v>cty40109</v>
          </cell>
          <cell r="B1421" t="str">
            <v>Oklahoma County, OK</v>
          </cell>
          <cell r="C1421">
            <v>32</v>
          </cell>
        </row>
        <row r="1422">
          <cell r="A1422" t="str">
            <v>cty41007</v>
          </cell>
          <cell r="B1422" t="str">
            <v>Clatsop County, OR</v>
          </cell>
          <cell r="C1422">
            <v>32</v>
          </cell>
        </row>
        <row r="1423">
          <cell r="A1423" t="str">
            <v>cty29145</v>
          </cell>
          <cell r="B1423" t="str">
            <v>Newton County, MO</v>
          </cell>
          <cell r="C1423">
            <v>32</v>
          </cell>
        </row>
        <row r="1424">
          <cell r="A1424" t="str">
            <v>cty12115</v>
          </cell>
          <cell r="B1424" t="str">
            <v>Sarasota County, FL</v>
          </cell>
          <cell r="C1424">
            <v>32</v>
          </cell>
        </row>
        <row r="1425">
          <cell r="A1425" t="str">
            <v>cty45063</v>
          </cell>
          <cell r="B1425" t="str">
            <v>Lexington County, SC</v>
          </cell>
          <cell r="C1425">
            <v>32</v>
          </cell>
        </row>
        <row r="1426">
          <cell r="A1426" t="str">
            <v>cty55079</v>
          </cell>
          <cell r="B1426" t="str">
            <v>Milwaukee County, WI</v>
          </cell>
          <cell r="C1426">
            <v>32</v>
          </cell>
        </row>
        <row r="1427">
          <cell r="A1427" t="str">
            <v>cty12011</v>
          </cell>
          <cell r="B1427" t="str">
            <v>Broward County, FL</v>
          </cell>
          <cell r="C1427">
            <v>32</v>
          </cell>
        </row>
        <row r="1428">
          <cell r="A1428" t="str">
            <v>cty26089</v>
          </cell>
          <cell r="B1428" t="str">
            <v>Leelanau County, MI</v>
          </cell>
          <cell r="C1428">
            <v>32</v>
          </cell>
        </row>
        <row r="1429">
          <cell r="A1429" t="str">
            <v>cty48141</v>
          </cell>
          <cell r="B1429" t="str">
            <v>El Paso County, TX</v>
          </cell>
          <cell r="C1429">
            <v>32</v>
          </cell>
        </row>
        <row r="1430">
          <cell r="A1430" t="str">
            <v>cty48099</v>
          </cell>
          <cell r="B1430" t="str">
            <v>Coryell County, TX</v>
          </cell>
          <cell r="C1430">
            <v>32</v>
          </cell>
        </row>
        <row r="1431">
          <cell r="A1431" t="str">
            <v>cty12099</v>
          </cell>
          <cell r="B1431" t="str">
            <v>Palm Beach County, FL</v>
          </cell>
          <cell r="C1431">
            <v>32</v>
          </cell>
        </row>
        <row r="1432">
          <cell r="A1432" t="str">
            <v>cty26147</v>
          </cell>
          <cell r="B1432" t="str">
            <v>St. Clair County, MI</v>
          </cell>
          <cell r="C1432">
            <v>32</v>
          </cell>
        </row>
        <row r="1433">
          <cell r="A1433" t="str">
            <v>cty08001</v>
          </cell>
          <cell r="B1433" t="str">
            <v>Adams County, CO</v>
          </cell>
          <cell r="C1433">
            <v>32</v>
          </cell>
        </row>
        <row r="1434">
          <cell r="A1434" t="str">
            <v>cty48113</v>
          </cell>
          <cell r="B1434" t="str">
            <v>Dallas County, TX</v>
          </cell>
          <cell r="C1434">
            <v>32</v>
          </cell>
        </row>
        <row r="1435">
          <cell r="A1435" t="str">
            <v>cty48485</v>
          </cell>
          <cell r="B1435" t="str">
            <v>Wichita County, TX</v>
          </cell>
          <cell r="C1435">
            <v>32</v>
          </cell>
        </row>
        <row r="1436">
          <cell r="A1436" t="str">
            <v>cty48361</v>
          </cell>
          <cell r="B1436" t="str">
            <v>Orange County, TX</v>
          </cell>
          <cell r="C1436">
            <v>32</v>
          </cell>
        </row>
        <row r="1437">
          <cell r="A1437" t="str">
            <v>cty40137</v>
          </cell>
          <cell r="B1437" t="str">
            <v>Stephens County, OK</v>
          </cell>
          <cell r="C1437">
            <v>32</v>
          </cell>
        </row>
        <row r="1438">
          <cell r="A1438" t="str">
            <v>cty26081</v>
          </cell>
          <cell r="B1438" t="str">
            <v>Kent County, MI</v>
          </cell>
          <cell r="C1438">
            <v>32</v>
          </cell>
        </row>
        <row r="1439">
          <cell r="A1439" t="str">
            <v>cty13121</v>
          </cell>
          <cell r="B1439" t="str">
            <v>Fulton County, GA</v>
          </cell>
          <cell r="C1439">
            <v>32</v>
          </cell>
        </row>
        <row r="1440">
          <cell r="A1440" t="str">
            <v>cty29043</v>
          </cell>
          <cell r="B1440" t="str">
            <v>Christian County, MO</v>
          </cell>
          <cell r="C1440">
            <v>32</v>
          </cell>
        </row>
        <row r="1441">
          <cell r="A1441" t="str">
            <v>cty10001</v>
          </cell>
          <cell r="B1441" t="str">
            <v>Kent County, DE</v>
          </cell>
          <cell r="C1441">
            <v>32</v>
          </cell>
        </row>
        <row r="1442">
          <cell r="A1442" t="str">
            <v>cty40065</v>
          </cell>
          <cell r="B1442" t="str">
            <v>Jackson County, OK</v>
          </cell>
          <cell r="C1442">
            <v>32</v>
          </cell>
        </row>
        <row r="1443">
          <cell r="A1443" t="str">
            <v>cty51550</v>
          </cell>
          <cell r="B1443" t="str">
            <v>Chesapeake city, VA</v>
          </cell>
          <cell r="C1443">
            <v>32</v>
          </cell>
        </row>
        <row r="1444">
          <cell r="A1444" t="str">
            <v>cty53033</v>
          </cell>
          <cell r="B1444" t="str">
            <v>King County, WA</v>
          </cell>
          <cell r="C1444">
            <v>32</v>
          </cell>
        </row>
        <row r="1445">
          <cell r="A1445" t="str">
            <v>cty40143</v>
          </cell>
          <cell r="B1445" t="str">
            <v>Tulsa County, OK</v>
          </cell>
          <cell r="C1445">
            <v>32</v>
          </cell>
        </row>
        <row r="1446">
          <cell r="A1446" t="str">
            <v>cty08041</v>
          </cell>
          <cell r="B1446" t="str">
            <v>El Paso County, CO</v>
          </cell>
          <cell r="C1446">
            <v>32</v>
          </cell>
        </row>
        <row r="1447">
          <cell r="A1447" t="str">
            <v>cty29019</v>
          </cell>
          <cell r="B1447" t="str">
            <v>Boone County, MO</v>
          </cell>
          <cell r="C1447">
            <v>32</v>
          </cell>
        </row>
        <row r="1448">
          <cell r="A1448" t="str">
            <v>cty06113</v>
          </cell>
          <cell r="B1448" t="str">
            <v>Yolo County, CA</v>
          </cell>
          <cell r="C1448">
            <v>32</v>
          </cell>
        </row>
        <row r="1449">
          <cell r="A1449" t="str">
            <v>cty12069</v>
          </cell>
          <cell r="B1449" t="str">
            <v>Lake County, FL</v>
          </cell>
          <cell r="C1449">
            <v>32</v>
          </cell>
        </row>
        <row r="1450">
          <cell r="A1450" t="str">
            <v>cty34007</v>
          </cell>
          <cell r="B1450" t="str">
            <v>Camden County, NJ</v>
          </cell>
          <cell r="C1450">
            <v>32</v>
          </cell>
        </row>
        <row r="1451">
          <cell r="A1451" t="str">
            <v>cty18141</v>
          </cell>
          <cell r="B1451" t="str">
            <v>St. Joseph County, IN</v>
          </cell>
          <cell r="C1451">
            <v>32</v>
          </cell>
        </row>
        <row r="1452">
          <cell r="A1452" t="str">
            <v>cty53067</v>
          </cell>
          <cell r="B1452" t="str">
            <v>Thurston County, WA</v>
          </cell>
          <cell r="C1452">
            <v>32</v>
          </cell>
        </row>
        <row r="1453">
          <cell r="A1453" t="str">
            <v>cty08123</v>
          </cell>
          <cell r="B1453" t="str">
            <v>Weld County, CO</v>
          </cell>
          <cell r="C1453">
            <v>32</v>
          </cell>
        </row>
        <row r="1454">
          <cell r="A1454" t="str">
            <v>cty48497</v>
          </cell>
          <cell r="B1454" t="str">
            <v>Wise County, TX</v>
          </cell>
          <cell r="C1454">
            <v>32</v>
          </cell>
        </row>
        <row r="1455">
          <cell r="A1455" t="str">
            <v>cty26065</v>
          </cell>
          <cell r="B1455" t="str">
            <v>Ingham County, MI</v>
          </cell>
          <cell r="C1455">
            <v>32</v>
          </cell>
        </row>
        <row r="1456">
          <cell r="A1456" t="str">
            <v>cty08077</v>
          </cell>
          <cell r="B1456" t="str">
            <v>Mesa County, CO</v>
          </cell>
          <cell r="C1456">
            <v>32</v>
          </cell>
        </row>
        <row r="1457">
          <cell r="A1457" t="str">
            <v>cty48367</v>
          </cell>
          <cell r="B1457" t="str">
            <v>Parker County, TX</v>
          </cell>
          <cell r="C1457">
            <v>32</v>
          </cell>
        </row>
        <row r="1458">
          <cell r="A1458" t="str">
            <v>cty06097</v>
          </cell>
          <cell r="B1458" t="str">
            <v>Sonoma County, CA</v>
          </cell>
          <cell r="C1458">
            <v>32</v>
          </cell>
        </row>
        <row r="1459">
          <cell r="A1459" t="str">
            <v>cty40131</v>
          </cell>
          <cell r="B1459" t="str">
            <v>Rogers County, OK</v>
          </cell>
          <cell r="C1459">
            <v>32</v>
          </cell>
        </row>
        <row r="1460">
          <cell r="A1460" t="str">
            <v>cty20173</v>
          </cell>
          <cell r="B1460" t="str">
            <v>Sedgwick County, KS</v>
          </cell>
          <cell r="C1460">
            <v>32</v>
          </cell>
        </row>
        <row r="1461">
          <cell r="A1461" t="str">
            <v>cty48181</v>
          </cell>
          <cell r="B1461" t="str">
            <v>Grayson County, TX</v>
          </cell>
          <cell r="C1461">
            <v>32</v>
          </cell>
        </row>
        <row r="1462">
          <cell r="A1462" t="str">
            <v>cty17201</v>
          </cell>
          <cell r="B1462" t="str">
            <v>Winnebago County, IL</v>
          </cell>
          <cell r="C1462">
            <v>32</v>
          </cell>
        </row>
        <row r="1463">
          <cell r="A1463" t="str">
            <v>cty48257</v>
          </cell>
          <cell r="B1463" t="str">
            <v>Kaufman County, TX</v>
          </cell>
          <cell r="C1463">
            <v>32</v>
          </cell>
        </row>
        <row r="1464">
          <cell r="A1464" t="str">
            <v>cty10003</v>
          </cell>
          <cell r="B1464" t="str">
            <v>New Castle County, DE</v>
          </cell>
          <cell r="C1464">
            <v>32</v>
          </cell>
        </row>
        <row r="1465">
          <cell r="A1465" t="str">
            <v>cty40027</v>
          </cell>
          <cell r="B1465" t="str">
            <v>Cleveland County, OK</v>
          </cell>
          <cell r="C1465">
            <v>32</v>
          </cell>
        </row>
        <row r="1466">
          <cell r="A1466" t="str">
            <v>cty39017</v>
          </cell>
          <cell r="B1466" t="str">
            <v>Butler County, OH</v>
          </cell>
          <cell r="C1466">
            <v>32</v>
          </cell>
        </row>
        <row r="1467">
          <cell r="A1467" t="str">
            <v>cty02130</v>
          </cell>
          <cell r="B1467" t="str">
            <v>Ketchikan Gateway Borough, AK</v>
          </cell>
          <cell r="C1467">
            <v>32</v>
          </cell>
        </row>
        <row r="1468">
          <cell r="A1468" t="str">
            <v>cty17163</v>
          </cell>
          <cell r="B1468" t="str">
            <v>St. Clair County, IL</v>
          </cell>
          <cell r="C1468">
            <v>32</v>
          </cell>
        </row>
        <row r="1469">
          <cell r="A1469" t="str">
            <v>cty36089</v>
          </cell>
          <cell r="B1469" t="str">
            <v>St. Lawrence County, NY</v>
          </cell>
          <cell r="C1469">
            <v>32</v>
          </cell>
        </row>
        <row r="1470">
          <cell r="A1470" t="str">
            <v>cty37179</v>
          </cell>
          <cell r="B1470" t="str">
            <v>Union County, NC</v>
          </cell>
          <cell r="C1470">
            <v>32</v>
          </cell>
        </row>
        <row r="1471">
          <cell r="A1471" t="str">
            <v>cty29099</v>
          </cell>
          <cell r="B1471" t="str">
            <v>Jefferson County, MO</v>
          </cell>
          <cell r="C1471">
            <v>32</v>
          </cell>
        </row>
        <row r="1472">
          <cell r="A1472" t="str">
            <v>cty18003</v>
          </cell>
          <cell r="B1472" t="str">
            <v>Allen County, IN</v>
          </cell>
          <cell r="C1472">
            <v>32</v>
          </cell>
        </row>
        <row r="1473">
          <cell r="A1473" t="str">
            <v>cty12019</v>
          </cell>
          <cell r="B1473" t="str">
            <v>Clay County, FL</v>
          </cell>
          <cell r="C1473">
            <v>32</v>
          </cell>
        </row>
        <row r="1474">
          <cell r="A1474" t="str">
            <v>cty01031</v>
          </cell>
          <cell r="B1474" t="str">
            <v>Coffee County, AL</v>
          </cell>
          <cell r="C1474">
            <v>32</v>
          </cell>
        </row>
        <row r="1475">
          <cell r="A1475" t="str">
            <v>cty48439</v>
          </cell>
          <cell r="B1475" t="str">
            <v>Tarrant County, TX</v>
          </cell>
          <cell r="C1475">
            <v>32</v>
          </cell>
        </row>
        <row r="1476">
          <cell r="A1476" t="str">
            <v>cty05125</v>
          </cell>
          <cell r="B1476" t="str">
            <v>Saline County, AR</v>
          </cell>
          <cell r="C1476">
            <v>32</v>
          </cell>
        </row>
        <row r="1477">
          <cell r="A1477" t="str">
            <v>cty02150</v>
          </cell>
          <cell r="B1477" t="str">
            <v>Kodiak Island Borough, AK</v>
          </cell>
          <cell r="C1477">
            <v>32</v>
          </cell>
        </row>
        <row r="1478">
          <cell r="A1478" t="str">
            <v>cty39089</v>
          </cell>
          <cell r="B1478" t="str">
            <v>Licking County, OH</v>
          </cell>
          <cell r="C1478">
            <v>32</v>
          </cell>
        </row>
        <row r="1479">
          <cell r="A1479" t="str">
            <v>cty26087</v>
          </cell>
          <cell r="B1479" t="str">
            <v>Lapeer County, MI</v>
          </cell>
          <cell r="C1479">
            <v>32</v>
          </cell>
        </row>
        <row r="1480">
          <cell r="A1480" t="str">
            <v>cty06013</v>
          </cell>
          <cell r="B1480" t="str">
            <v>Contra Costa County, CA</v>
          </cell>
          <cell r="C1480">
            <v>32</v>
          </cell>
        </row>
        <row r="1481">
          <cell r="A1481" t="str">
            <v>cty48201</v>
          </cell>
          <cell r="B1481" t="str">
            <v>Harris County, TX</v>
          </cell>
          <cell r="C1481">
            <v>32</v>
          </cell>
        </row>
        <row r="1482">
          <cell r="A1482" t="str">
            <v>cty26005</v>
          </cell>
          <cell r="B1482" t="str">
            <v>Allegan County, MI</v>
          </cell>
          <cell r="C1482">
            <v>32</v>
          </cell>
        </row>
        <row r="1483">
          <cell r="A1483" t="str">
            <v>cty48167</v>
          </cell>
          <cell r="B1483" t="str">
            <v>Galveston County, TX</v>
          </cell>
          <cell r="C1483">
            <v>32</v>
          </cell>
        </row>
        <row r="1484">
          <cell r="A1484" t="str">
            <v>cty36071</v>
          </cell>
          <cell r="B1484" t="str">
            <v>Orange County, NY</v>
          </cell>
          <cell r="C1484">
            <v>32</v>
          </cell>
        </row>
        <row r="1485">
          <cell r="A1485" t="str">
            <v>cty12073</v>
          </cell>
          <cell r="B1485" t="str">
            <v>Leon County, FL</v>
          </cell>
          <cell r="C1485">
            <v>32</v>
          </cell>
        </row>
        <row r="1486">
          <cell r="A1486" t="str">
            <v>cty06111</v>
          </cell>
          <cell r="B1486" t="str">
            <v>Ventura County, CA</v>
          </cell>
          <cell r="C1486">
            <v>32</v>
          </cell>
        </row>
        <row r="1487">
          <cell r="A1487" t="str">
            <v>cty48453</v>
          </cell>
          <cell r="B1487" t="str">
            <v>Travis County, TX</v>
          </cell>
          <cell r="C1487">
            <v>32</v>
          </cell>
        </row>
        <row r="1488">
          <cell r="A1488" t="str">
            <v>cty13153</v>
          </cell>
          <cell r="B1488" t="str">
            <v>Houston County, GA</v>
          </cell>
          <cell r="C1488">
            <v>32</v>
          </cell>
        </row>
        <row r="1489">
          <cell r="A1489" t="str">
            <v>cty06085</v>
          </cell>
          <cell r="B1489" t="str">
            <v>Santa Clara County, CA</v>
          </cell>
          <cell r="C1489">
            <v>32</v>
          </cell>
        </row>
        <row r="1490">
          <cell r="A1490" t="str">
            <v>cty26139</v>
          </cell>
          <cell r="B1490" t="str">
            <v>Ottawa County, MI</v>
          </cell>
          <cell r="C1490">
            <v>32</v>
          </cell>
        </row>
        <row r="1491">
          <cell r="A1491" t="str">
            <v>cty26115</v>
          </cell>
          <cell r="B1491" t="str">
            <v>Monroe County, MI</v>
          </cell>
          <cell r="C1491">
            <v>32</v>
          </cell>
        </row>
        <row r="1492">
          <cell r="A1492" t="str">
            <v>cty06055</v>
          </cell>
          <cell r="B1492" t="str">
            <v>Napa County, CA</v>
          </cell>
          <cell r="C1492">
            <v>32</v>
          </cell>
        </row>
        <row r="1493">
          <cell r="A1493" t="str">
            <v>cty48039</v>
          </cell>
          <cell r="B1493" t="str">
            <v>Brazoria County, TX</v>
          </cell>
          <cell r="C1493">
            <v>32</v>
          </cell>
        </row>
        <row r="1494">
          <cell r="A1494" t="str">
            <v>cty18127</v>
          </cell>
          <cell r="B1494" t="str">
            <v>Porter County, IN</v>
          </cell>
          <cell r="C1494">
            <v>32</v>
          </cell>
        </row>
        <row r="1495">
          <cell r="A1495" t="str">
            <v>cty21159</v>
          </cell>
          <cell r="B1495" t="str">
            <v>Martin County, KY</v>
          </cell>
          <cell r="C1495">
            <v>32</v>
          </cell>
        </row>
        <row r="1496">
          <cell r="A1496" t="str">
            <v>cty21029</v>
          </cell>
          <cell r="B1496" t="str">
            <v>Bullitt County, KY</v>
          </cell>
          <cell r="C1496">
            <v>32</v>
          </cell>
        </row>
        <row r="1497">
          <cell r="A1497" t="str">
            <v>cty48471</v>
          </cell>
          <cell r="B1497" t="str">
            <v>Walker County, TX</v>
          </cell>
          <cell r="C1497">
            <v>32</v>
          </cell>
        </row>
        <row r="1498">
          <cell r="A1498" t="str">
            <v>cty29201</v>
          </cell>
          <cell r="B1498" t="str">
            <v>Scott County, MO</v>
          </cell>
          <cell r="C1498">
            <v>32</v>
          </cell>
        </row>
        <row r="1499">
          <cell r="A1499" t="str">
            <v>cty29159</v>
          </cell>
          <cell r="B1499" t="str">
            <v>Pettis County, MO</v>
          </cell>
          <cell r="C1499">
            <v>32</v>
          </cell>
        </row>
        <row r="1500">
          <cell r="A1500" t="str">
            <v>cty54107</v>
          </cell>
          <cell r="B1500" t="str">
            <v>Wood County, WV</v>
          </cell>
          <cell r="C1500">
            <v>32</v>
          </cell>
        </row>
        <row r="1501">
          <cell r="A1501" t="str">
            <v>cty54065</v>
          </cell>
          <cell r="B1501" t="str">
            <v>Morgan County, WV</v>
          </cell>
          <cell r="C1501">
            <v>32</v>
          </cell>
        </row>
        <row r="1502">
          <cell r="A1502" t="str">
            <v>cty05029</v>
          </cell>
          <cell r="B1502" t="str">
            <v>Conway County, AR</v>
          </cell>
          <cell r="C1502">
            <v>32</v>
          </cell>
        </row>
        <row r="1503">
          <cell r="A1503" t="str">
            <v>cty21041</v>
          </cell>
          <cell r="B1503" t="str">
            <v>Carroll County, KY</v>
          </cell>
          <cell r="C1503">
            <v>32</v>
          </cell>
        </row>
        <row r="1504">
          <cell r="A1504" t="str">
            <v>cty12121</v>
          </cell>
          <cell r="B1504" t="str">
            <v>Suwannee County, FL</v>
          </cell>
          <cell r="C1504">
            <v>32</v>
          </cell>
        </row>
        <row r="1505">
          <cell r="A1505" t="str">
            <v>cty13277</v>
          </cell>
          <cell r="B1505" t="str">
            <v>Tift County, GA</v>
          </cell>
          <cell r="C1505">
            <v>32</v>
          </cell>
        </row>
        <row r="1506">
          <cell r="A1506" t="str">
            <v>cty27059</v>
          </cell>
          <cell r="B1506" t="str">
            <v>Isanti County, MN</v>
          </cell>
          <cell r="C1506">
            <v>32</v>
          </cell>
        </row>
        <row r="1507">
          <cell r="A1507" t="str">
            <v>cty39133</v>
          </cell>
          <cell r="B1507" t="str">
            <v>Portage County, OH</v>
          </cell>
          <cell r="C1507">
            <v>32</v>
          </cell>
        </row>
        <row r="1508">
          <cell r="A1508" t="str">
            <v>cty08093</v>
          </cell>
          <cell r="B1508" t="str">
            <v>Park County, CO</v>
          </cell>
          <cell r="C1508">
            <v>32</v>
          </cell>
        </row>
        <row r="1509">
          <cell r="A1509" t="str">
            <v>cty16013</v>
          </cell>
          <cell r="B1509" t="str">
            <v>Blaine County, ID</v>
          </cell>
          <cell r="C1509">
            <v>32</v>
          </cell>
        </row>
        <row r="1510">
          <cell r="A1510" t="str">
            <v>cty13195</v>
          </cell>
          <cell r="B1510" t="str">
            <v>Madison County, GA</v>
          </cell>
          <cell r="C1510">
            <v>32</v>
          </cell>
        </row>
        <row r="1511">
          <cell r="A1511" t="str">
            <v>cty12087</v>
          </cell>
          <cell r="B1511" t="str">
            <v>Monroe County, FL</v>
          </cell>
          <cell r="C1511">
            <v>32</v>
          </cell>
        </row>
        <row r="1512">
          <cell r="A1512" t="str">
            <v>cty54073</v>
          </cell>
          <cell r="B1512" t="str">
            <v>Pleasants County, WV</v>
          </cell>
          <cell r="C1512">
            <v>32</v>
          </cell>
        </row>
        <row r="1513">
          <cell r="A1513" t="str">
            <v>cty06049</v>
          </cell>
          <cell r="B1513" t="str">
            <v>Modoc County, CA</v>
          </cell>
          <cell r="C1513">
            <v>32</v>
          </cell>
        </row>
        <row r="1514">
          <cell r="A1514" t="str">
            <v>cty54055</v>
          </cell>
          <cell r="B1514" t="str">
            <v>Mercer County, WV</v>
          </cell>
          <cell r="C1514">
            <v>32</v>
          </cell>
        </row>
        <row r="1515">
          <cell r="A1515" t="str">
            <v>cty13107</v>
          </cell>
          <cell r="B1515" t="str">
            <v>Emanuel County, GA</v>
          </cell>
          <cell r="C1515">
            <v>32</v>
          </cell>
        </row>
        <row r="1516">
          <cell r="A1516" t="str">
            <v>cty23001</v>
          </cell>
          <cell r="B1516" t="str">
            <v>Androscoggin County, ME</v>
          </cell>
          <cell r="C1516">
            <v>32</v>
          </cell>
        </row>
        <row r="1517">
          <cell r="A1517" t="str">
            <v>cty24011</v>
          </cell>
          <cell r="B1517" t="str">
            <v>Caroline County, MD</v>
          </cell>
          <cell r="C1517">
            <v>32</v>
          </cell>
        </row>
        <row r="1518">
          <cell r="A1518" t="str">
            <v>cty05041</v>
          </cell>
          <cell r="B1518" t="str">
            <v>Desha County, AR</v>
          </cell>
          <cell r="C1518">
            <v>32</v>
          </cell>
        </row>
        <row r="1519">
          <cell r="A1519" t="str">
            <v>cty48041</v>
          </cell>
          <cell r="B1519" t="str">
            <v>Brazos County, TX</v>
          </cell>
          <cell r="C1519">
            <v>32</v>
          </cell>
        </row>
        <row r="1520">
          <cell r="A1520" t="str">
            <v>cty37059</v>
          </cell>
          <cell r="B1520" t="str">
            <v>Davie County, NC</v>
          </cell>
          <cell r="C1520">
            <v>32</v>
          </cell>
        </row>
        <row r="1521">
          <cell r="A1521" t="str">
            <v>cty05009</v>
          </cell>
          <cell r="B1521" t="str">
            <v>Boone County, AR</v>
          </cell>
          <cell r="C1521">
            <v>32</v>
          </cell>
        </row>
        <row r="1522">
          <cell r="A1522" t="str">
            <v>cty13163</v>
          </cell>
          <cell r="B1522" t="str">
            <v>Jefferson County, GA</v>
          </cell>
          <cell r="C1522">
            <v>32</v>
          </cell>
        </row>
        <row r="1523">
          <cell r="A1523" t="str">
            <v>cty29169</v>
          </cell>
          <cell r="B1523" t="str">
            <v>Pulaski County, MO</v>
          </cell>
          <cell r="C1523">
            <v>32</v>
          </cell>
        </row>
        <row r="1524">
          <cell r="A1524" t="str">
            <v>cty48189</v>
          </cell>
          <cell r="B1524" t="str">
            <v>Hale County, TX</v>
          </cell>
          <cell r="C1524">
            <v>32</v>
          </cell>
        </row>
        <row r="1525">
          <cell r="A1525" t="str">
            <v>cty48299</v>
          </cell>
          <cell r="B1525" t="str">
            <v>Llano County, TX</v>
          </cell>
          <cell r="C1525">
            <v>32</v>
          </cell>
        </row>
        <row r="1526">
          <cell r="A1526" t="str">
            <v>cty45037</v>
          </cell>
          <cell r="B1526" t="str">
            <v>Edgefield County, SC</v>
          </cell>
          <cell r="C1526">
            <v>32</v>
          </cell>
        </row>
        <row r="1527">
          <cell r="A1527" t="str">
            <v>cty28001</v>
          </cell>
          <cell r="B1527" t="str">
            <v>Adams County, MS</v>
          </cell>
          <cell r="C1527">
            <v>32</v>
          </cell>
        </row>
        <row r="1528">
          <cell r="A1528" t="str">
            <v>cty39067</v>
          </cell>
          <cell r="B1528" t="str">
            <v>Harrison County, OH</v>
          </cell>
          <cell r="C1528">
            <v>32</v>
          </cell>
        </row>
        <row r="1529">
          <cell r="A1529" t="str">
            <v>cty47111</v>
          </cell>
          <cell r="B1529" t="str">
            <v>Macon County, TN</v>
          </cell>
          <cell r="C1529">
            <v>32</v>
          </cell>
        </row>
        <row r="1530">
          <cell r="A1530" t="str">
            <v>cty48291</v>
          </cell>
          <cell r="B1530" t="str">
            <v>Liberty County, TX</v>
          </cell>
          <cell r="C1530">
            <v>32</v>
          </cell>
        </row>
        <row r="1531">
          <cell r="A1531" t="str">
            <v>cty20185</v>
          </cell>
          <cell r="B1531" t="str">
            <v>Stafford County, KS</v>
          </cell>
          <cell r="C1531">
            <v>32</v>
          </cell>
        </row>
        <row r="1532">
          <cell r="A1532" t="str">
            <v>cty48395</v>
          </cell>
          <cell r="B1532" t="str">
            <v>Robertson County, TX</v>
          </cell>
          <cell r="C1532">
            <v>32</v>
          </cell>
        </row>
        <row r="1533">
          <cell r="A1533" t="str">
            <v>cty17083</v>
          </cell>
          <cell r="B1533" t="str">
            <v>Jersey County, IL</v>
          </cell>
          <cell r="C1533">
            <v>32</v>
          </cell>
        </row>
        <row r="1534">
          <cell r="A1534" t="str">
            <v>cty24039</v>
          </cell>
          <cell r="B1534" t="str">
            <v>Somerset County, MD</v>
          </cell>
          <cell r="C1534">
            <v>32</v>
          </cell>
        </row>
        <row r="1535">
          <cell r="A1535" t="str">
            <v>cty47009</v>
          </cell>
          <cell r="B1535" t="str">
            <v>Blount County, TN</v>
          </cell>
          <cell r="C1535">
            <v>32</v>
          </cell>
        </row>
        <row r="1536">
          <cell r="A1536" t="str">
            <v>cty48213</v>
          </cell>
          <cell r="B1536" t="str">
            <v>Henderson County, TX</v>
          </cell>
          <cell r="C1536">
            <v>32</v>
          </cell>
        </row>
        <row r="1537">
          <cell r="A1537" t="str">
            <v>cty36075</v>
          </cell>
          <cell r="B1537" t="str">
            <v>Oswego County, NY</v>
          </cell>
          <cell r="C1537">
            <v>32</v>
          </cell>
        </row>
        <row r="1538">
          <cell r="A1538" t="str">
            <v>cty42119</v>
          </cell>
          <cell r="B1538" t="str">
            <v>Union County, PA</v>
          </cell>
          <cell r="C1538">
            <v>32</v>
          </cell>
        </row>
        <row r="1539">
          <cell r="A1539" t="str">
            <v>cty39169</v>
          </cell>
          <cell r="B1539" t="str">
            <v>Wayne County, OH</v>
          </cell>
          <cell r="C1539">
            <v>32</v>
          </cell>
        </row>
        <row r="1540">
          <cell r="A1540" t="str">
            <v>cty31033</v>
          </cell>
          <cell r="B1540" t="str">
            <v>Cheyenne County, NE</v>
          </cell>
          <cell r="C1540">
            <v>32</v>
          </cell>
        </row>
        <row r="1541">
          <cell r="A1541" t="str">
            <v>cty39129</v>
          </cell>
          <cell r="B1541" t="str">
            <v>Pickaway County, OH</v>
          </cell>
          <cell r="C1541">
            <v>32</v>
          </cell>
        </row>
        <row r="1542">
          <cell r="A1542" t="str">
            <v>cty24037</v>
          </cell>
          <cell r="B1542" t="str">
            <v>St. Mary's County, MD</v>
          </cell>
          <cell r="C1542">
            <v>32</v>
          </cell>
        </row>
        <row r="1543">
          <cell r="A1543" t="str">
            <v>cty28077</v>
          </cell>
          <cell r="B1543" t="str">
            <v>Lawrence County, MS</v>
          </cell>
          <cell r="C1543">
            <v>32</v>
          </cell>
        </row>
        <row r="1544">
          <cell r="A1544" t="str">
            <v>cty21223</v>
          </cell>
          <cell r="B1544" t="str">
            <v>Trimble County, KY</v>
          </cell>
          <cell r="C1544">
            <v>32</v>
          </cell>
        </row>
        <row r="1545">
          <cell r="A1545" t="str">
            <v>cty51075</v>
          </cell>
          <cell r="B1545" t="str">
            <v>Goochland County, VA</v>
          </cell>
          <cell r="C1545">
            <v>32</v>
          </cell>
        </row>
        <row r="1546">
          <cell r="A1546" t="str">
            <v>cty08119</v>
          </cell>
          <cell r="B1546" t="str">
            <v>Teller County, CO</v>
          </cell>
          <cell r="C1546">
            <v>32</v>
          </cell>
        </row>
        <row r="1547">
          <cell r="A1547" t="str">
            <v>cty51770</v>
          </cell>
          <cell r="B1547" t="str">
            <v>Roanoke city, VA</v>
          </cell>
          <cell r="C1547">
            <v>32</v>
          </cell>
        </row>
        <row r="1548">
          <cell r="A1548" t="str">
            <v>cty01083</v>
          </cell>
          <cell r="B1548" t="str">
            <v>Limestone County, AL</v>
          </cell>
          <cell r="C1548">
            <v>32</v>
          </cell>
        </row>
        <row r="1549">
          <cell r="A1549" t="str">
            <v>cty26143</v>
          </cell>
          <cell r="B1549" t="str">
            <v>Roscommon County, MI</v>
          </cell>
          <cell r="C1549">
            <v>32</v>
          </cell>
        </row>
        <row r="1550">
          <cell r="A1550" t="str">
            <v>cty39139</v>
          </cell>
          <cell r="B1550" t="str">
            <v>Richland County, OH</v>
          </cell>
          <cell r="C1550">
            <v>32</v>
          </cell>
        </row>
        <row r="1551">
          <cell r="A1551" t="str">
            <v>cty21209</v>
          </cell>
          <cell r="B1551" t="str">
            <v>Scott County, KY</v>
          </cell>
          <cell r="C1551">
            <v>32</v>
          </cell>
        </row>
        <row r="1552">
          <cell r="A1552" t="str">
            <v>cty56003</v>
          </cell>
          <cell r="B1552" t="str">
            <v>Big Horn County, WY</v>
          </cell>
          <cell r="C1552">
            <v>32</v>
          </cell>
        </row>
        <row r="1553">
          <cell r="A1553" t="str">
            <v>cty29113</v>
          </cell>
          <cell r="B1553" t="str">
            <v>Lincoln County, MO</v>
          </cell>
          <cell r="C1553">
            <v>32</v>
          </cell>
        </row>
        <row r="1554">
          <cell r="A1554" t="str">
            <v>cty21211</v>
          </cell>
          <cell r="B1554" t="str">
            <v>Shelby County, KY</v>
          </cell>
          <cell r="C1554">
            <v>32</v>
          </cell>
        </row>
        <row r="1555">
          <cell r="A1555" t="str">
            <v>cty01039</v>
          </cell>
          <cell r="B1555" t="str">
            <v>Covington County, AL</v>
          </cell>
          <cell r="C1555">
            <v>32</v>
          </cell>
        </row>
        <row r="1556">
          <cell r="A1556" t="str">
            <v>cty45081</v>
          </cell>
          <cell r="B1556" t="str">
            <v>Saluda County, SC</v>
          </cell>
          <cell r="C1556">
            <v>32</v>
          </cell>
        </row>
        <row r="1557">
          <cell r="A1557" t="str">
            <v>cty26137</v>
          </cell>
          <cell r="B1557" t="str">
            <v>Otsego County, MI</v>
          </cell>
          <cell r="C1557">
            <v>32</v>
          </cell>
        </row>
        <row r="1558">
          <cell r="A1558" t="str">
            <v>cty13139</v>
          </cell>
          <cell r="B1558" t="str">
            <v>Hall County, GA</v>
          </cell>
          <cell r="C1558">
            <v>32</v>
          </cell>
        </row>
        <row r="1559">
          <cell r="A1559" t="str">
            <v>cty18183</v>
          </cell>
          <cell r="B1559" t="str">
            <v>Whitley County, IN</v>
          </cell>
          <cell r="C1559">
            <v>32</v>
          </cell>
        </row>
        <row r="1560">
          <cell r="A1560" t="str">
            <v>cty54097</v>
          </cell>
          <cell r="B1560" t="str">
            <v>Upshur County, WV</v>
          </cell>
          <cell r="C1560">
            <v>32</v>
          </cell>
        </row>
        <row r="1561">
          <cell r="A1561" t="str">
            <v>cty18061</v>
          </cell>
          <cell r="B1561" t="str">
            <v>Harrison County, IN</v>
          </cell>
          <cell r="C1561">
            <v>32</v>
          </cell>
        </row>
        <row r="1562">
          <cell r="A1562" t="str">
            <v>cty54013</v>
          </cell>
          <cell r="B1562" t="str">
            <v>Calhoun County, WV</v>
          </cell>
          <cell r="C1562">
            <v>32</v>
          </cell>
        </row>
        <row r="1563">
          <cell r="A1563" t="str">
            <v>cty17183</v>
          </cell>
          <cell r="B1563" t="str">
            <v>Vermilion County, IL</v>
          </cell>
          <cell r="C1563">
            <v>32</v>
          </cell>
        </row>
        <row r="1564">
          <cell r="A1564" t="str">
            <v>cty18055</v>
          </cell>
          <cell r="B1564" t="str">
            <v>Greene County, IN</v>
          </cell>
          <cell r="C1564">
            <v>32</v>
          </cell>
        </row>
        <row r="1565">
          <cell r="A1565" t="str">
            <v>cty54039</v>
          </cell>
          <cell r="B1565" t="str">
            <v>Kanawha County, WV</v>
          </cell>
          <cell r="C1565">
            <v>32</v>
          </cell>
        </row>
        <row r="1566">
          <cell r="A1566" t="str">
            <v>cty18135</v>
          </cell>
          <cell r="B1566" t="str">
            <v>Randolph County, IN</v>
          </cell>
          <cell r="C1566">
            <v>32</v>
          </cell>
        </row>
        <row r="1567">
          <cell r="A1567" t="str">
            <v>cty42109</v>
          </cell>
          <cell r="B1567" t="str">
            <v>Snyder County, PA</v>
          </cell>
          <cell r="C1567">
            <v>32</v>
          </cell>
        </row>
        <row r="1568">
          <cell r="A1568" t="str">
            <v>cty42015</v>
          </cell>
          <cell r="B1568" t="str">
            <v>Bradford County, PA</v>
          </cell>
          <cell r="C1568">
            <v>32</v>
          </cell>
        </row>
        <row r="1569">
          <cell r="A1569" t="str">
            <v>cty48465</v>
          </cell>
          <cell r="B1569" t="str">
            <v>Val Verde County, TX</v>
          </cell>
          <cell r="C1569">
            <v>32</v>
          </cell>
        </row>
        <row r="1570">
          <cell r="A1570" t="str">
            <v>cty28159</v>
          </cell>
          <cell r="B1570" t="str">
            <v>Winston County, MS</v>
          </cell>
          <cell r="C1570">
            <v>32</v>
          </cell>
        </row>
        <row r="1571">
          <cell r="A1571" t="str">
            <v>cty13151</v>
          </cell>
          <cell r="B1571" t="str">
            <v>Henry County, GA</v>
          </cell>
          <cell r="C1571">
            <v>32</v>
          </cell>
        </row>
        <row r="1572">
          <cell r="A1572" t="str">
            <v>cty39059</v>
          </cell>
          <cell r="B1572" t="str">
            <v>Guernsey County, OH</v>
          </cell>
          <cell r="C1572">
            <v>32</v>
          </cell>
        </row>
        <row r="1573">
          <cell r="A1573" t="str">
            <v>cty30081</v>
          </cell>
          <cell r="B1573" t="str">
            <v>Ravalli County, MT</v>
          </cell>
          <cell r="C1573">
            <v>32</v>
          </cell>
        </row>
        <row r="1574">
          <cell r="A1574" t="str">
            <v>cty21191</v>
          </cell>
          <cell r="B1574" t="str">
            <v>Pendleton County, KY</v>
          </cell>
          <cell r="C1574">
            <v>32</v>
          </cell>
        </row>
        <row r="1575">
          <cell r="A1575" t="str">
            <v>cty17023</v>
          </cell>
          <cell r="B1575" t="str">
            <v>Clark County, IL</v>
          </cell>
          <cell r="C1575">
            <v>32</v>
          </cell>
        </row>
        <row r="1576">
          <cell r="A1576" t="str">
            <v>cty28031</v>
          </cell>
          <cell r="B1576" t="str">
            <v>Covington County, MS</v>
          </cell>
          <cell r="C1576">
            <v>32</v>
          </cell>
        </row>
        <row r="1577">
          <cell r="A1577" t="str">
            <v>cty01117</v>
          </cell>
          <cell r="B1577" t="str">
            <v>Shelby County, AL</v>
          </cell>
          <cell r="C1577">
            <v>32</v>
          </cell>
        </row>
        <row r="1578">
          <cell r="A1578" t="str">
            <v>cty29181</v>
          </cell>
          <cell r="B1578" t="str">
            <v>Ripley County, MO</v>
          </cell>
          <cell r="C1578">
            <v>32</v>
          </cell>
        </row>
        <row r="1579">
          <cell r="A1579" t="str">
            <v>cty08003</v>
          </cell>
          <cell r="B1579" t="str">
            <v>Alamosa County, CO</v>
          </cell>
          <cell r="C1579">
            <v>32</v>
          </cell>
        </row>
        <row r="1580">
          <cell r="A1580" t="str">
            <v>cty36057</v>
          </cell>
          <cell r="B1580" t="str">
            <v>Montgomery County, NY</v>
          </cell>
          <cell r="C1580">
            <v>32</v>
          </cell>
        </row>
        <row r="1581">
          <cell r="A1581" t="str">
            <v>cty42035</v>
          </cell>
          <cell r="B1581" t="str">
            <v>Clinton County, PA</v>
          </cell>
          <cell r="C1581">
            <v>32</v>
          </cell>
        </row>
        <row r="1582">
          <cell r="A1582" t="str">
            <v>cty45003</v>
          </cell>
          <cell r="B1582" t="str">
            <v>Aiken County, SC</v>
          </cell>
          <cell r="C1582">
            <v>32</v>
          </cell>
        </row>
        <row r="1583">
          <cell r="A1583" t="str">
            <v>cty18103</v>
          </cell>
          <cell r="B1583" t="str">
            <v>Miami County, IN</v>
          </cell>
          <cell r="C1583">
            <v>32</v>
          </cell>
        </row>
        <row r="1584">
          <cell r="A1584" t="str">
            <v>cty51047</v>
          </cell>
          <cell r="B1584" t="str">
            <v>Culpeper County, VA</v>
          </cell>
          <cell r="C1584">
            <v>32</v>
          </cell>
        </row>
        <row r="1585">
          <cell r="A1585" t="str">
            <v>cty26003</v>
          </cell>
          <cell r="B1585" t="str">
            <v>Alger County, MI</v>
          </cell>
          <cell r="C1585">
            <v>32</v>
          </cell>
        </row>
        <row r="1586">
          <cell r="A1586" t="str">
            <v>cty17025</v>
          </cell>
          <cell r="B1586" t="str">
            <v>Clay County, IL</v>
          </cell>
          <cell r="C1586">
            <v>32</v>
          </cell>
        </row>
        <row r="1587">
          <cell r="A1587" t="str">
            <v>cty34033</v>
          </cell>
          <cell r="B1587" t="str">
            <v>Salem County, NJ</v>
          </cell>
          <cell r="C1587">
            <v>32</v>
          </cell>
        </row>
        <row r="1588">
          <cell r="A1588" t="str">
            <v>cty05023</v>
          </cell>
          <cell r="B1588" t="str">
            <v>Cleburne County, AR</v>
          </cell>
          <cell r="C1588">
            <v>32</v>
          </cell>
        </row>
        <row r="1589">
          <cell r="A1589" t="str">
            <v>cty48035</v>
          </cell>
          <cell r="B1589" t="str">
            <v>Bosque County, TX</v>
          </cell>
          <cell r="C1589">
            <v>32</v>
          </cell>
        </row>
        <row r="1590">
          <cell r="A1590" t="str">
            <v>cty48175</v>
          </cell>
          <cell r="B1590" t="str">
            <v>Goliad County, TX</v>
          </cell>
          <cell r="C1590">
            <v>32</v>
          </cell>
        </row>
        <row r="1591">
          <cell r="A1591" t="str">
            <v>cty36011</v>
          </cell>
          <cell r="B1591" t="str">
            <v>Cayuga County, NY</v>
          </cell>
          <cell r="C1591">
            <v>32</v>
          </cell>
        </row>
        <row r="1592">
          <cell r="A1592" t="str">
            <v>cty13059</v>
          </cell>
          <cell r="B1592" t="str">
            <v>Clarke County, GA</v>
          </cell>
          <cell r="C1592">
            <v>32</v>
          </cell>
        </row>
        <row r="1593">
          <cell r="A1593" t="str">
            <v>cty35015</v>
          </cell>
          <cell r="B1593" t="str">
            <v>Eddy County, NM</v>
          </cell>
          <cell r="C1593">
            <v>32</v>
          </cell>
        </row>
        <row r="1594">
          <cell r="A1594" t="str">
            <v>cty17095</v>
          </cell>
          <cell r="B1594" t="str">
            <v>Knox County, IL</v>
          </cell>
          <cell r="C1594">
            <v>32</v>
          </cell>
        </row>
        <row r="1595">
          <cell r="A1595" t="str">
            <v>cty51683</v>
          </cell>
          <cell r="B1595" t="str">
            <v>Manassas city, VA</v>
          </cell>
          <cell r="C1595">
            <v>32</v>
          </cell>
        </row>
        <row r="1596">
          <cell r="A1596" t="str">
            <v>cty01075</v>
          </cell>
          <cell r="B1596" t="str">
            <v>Lamar County, AL</v>
          </cell>
          <cell r="C1596">
            <v>32</v>
          </cell>
        </row>
        <row r="1597">
          <cell r="A1597" t="str">
            <v>cty13117</v>
          </cell>
          <cell r="B1597" t="str">
            <v>Forsyth County, GA</v>
          </cell>
          <cell r="C1597">
            <v>32</v>
          </cell>
        </row>
        <row r="1598">
          <cell r="A1598" t="str">
            <v>cty55129</v>
          </cell>
          <cell r="B1598" t="str">
            <v>Washburn County, WI</v>
          </cell>
          <cell r="C1598">
            <v>32</v>
          </cell>
        </row>
        <row r="1599">
          <cell r="A1599" t="str">
            <v>cty13229</v>
          </cell>
          <cell r="B1599" t="str">
            <v>Pierce County, GA</v>
          </cell>
          <cell r="C1599">
            <v>32</v>
          </cell>
        </row>
        <row r="1600">
          <cell r="A1600" t="str">
            <v>cty47147</v>
          </cell>
          <cell r="B1600" t="str">
            <v>Robertson County, TN</v>
          </cell>
          <cell r="C1600">
            <v>32</v>
          </cell>
        </row>
        <row r="1601">
          <cell r="A1601" t="str">
            <v>cty39029</v>
          </cell>
          <cell r="B1601" t="str">
            <v>Columbiana County, OH</v>
          </cell>
          <cell r="C1601">
            <v>32</v>
          </cell>
        </row>
        <row r="1602">
          <cell r="A1602" t="str">
            <v>cty48387</v>
          </cell>
          <cell r="B1602" t="str">
            <v>Red River County, TX</v>
          </cell>
          <cell r="C1602">
            <v>32</v>
          </cell>
        </row>
        <row r="1603">
          <cell r="A1603" t="str">
            <v>cty12061</v>
          </cell>
          <cell r="B1603" t="str">
            <v>Indian River County, FL</v>
          </cell>
          <cell r="C1603">
            <v>32</v>
          </cell>
        </row>
        <row r="1604">
          <cell r="A1604" t="str">
            <v>cty21217</v>
          </cell>
          <cell r="B1604" t="str">
            <v>Taylor County, KY</v>
          </cell>
          <cell r="C1604">
            <v>32</v>
          </cell>
        </row>
        <row r="1605">
          <cell r="A1605" t="str">
            <v>cty37167</v>
          </cell>
          <cell r="B1605" t="str">
            <v>Stanly County, NC</v>
          </cell>
          <cell r="C1605">
            <v>32</v>
          </cell>
        </row>
        <row r="1606">
          <cell r="A1606" t="str">
            <v>cty21105</v>
          </cell>
          <cell r="B1606" t="str">
            <v>Hickman County, KY</v>
          </cell>
          <cell r="C1606">
            <v>32</v>
          </cell>
        </row>
        <row r="1607">
          <cell r="A1607" t="str">
            <v>cty08045</v>
          </cell>
          <cell r="B1607" t="str">
            <v>Garfield County, CO</v>
          </cell>
          <cell r="C1607">
            <v>32</v>
          </cell>
        </row>
        <row r="1608">
          <cell r="A1608" t="str">
            <v>cty22123</v>
          </cell>
          <cell r="B1608" t="str">
            <v>West Carroll Parish, LA</v>
          </cell>
          <cell r="C1608">
            <v>32</v>
          </cell>
        </row>
        <row r="1609">
          <cell r="A1609" t="str">
            <v>cty13211</v>
          </cell>
          <cell r="B1609" t="str">
            <v>Morgan County, GA</v>
          </cell>
          <cell r="C1609">
            <v>32</v>
          </cell>
        </row>
        <row r="1610">
          <cell r="A1610" t="str">
            <v>cty39039</v>
          </cell>
          <cell r="B1610" t="str">
            <v>Defiance County, OH</v>
          </cell>
          <cell r="C1610">
            <v>32</v>
          </cell>
        </row>
        <row r="1611">
          <cell r="A1611" t="str">
            <v>cty21149</v>
          </cell>
          <cell r="B1611" t="str">
            <v>McLean County, KY</v>
          </cell>
          <cell r="C1611">
            <v>32</v>
          </cell>
        </row>
        <row r="1612">
          <cell r="A1612" t="str">
            <v>cty27057</v>
          </cell>
          <cell r="B1612" t="str">
            <v>Hubbard County, MN</v>
          </cell>
          <cell r="C1612">
            <v>32</v>
          </cell>
        </row>
        <row r="1613">
          <cell r="A1613" t="str">
            <v>cty21225</v>
          </cell>
          <cell r="B1613" t="str">
            <v>Union County, KY</v>
          </cell>
          <cell r="C1613">
            <v>32</v>
          </cell>
        </row>
        <row r="1614">
          <cell r="A1614" t="str">
            <v>cty51141</v>
          </cell>
          <cell r="B1614" t="str">
            <v>Patrick County, VA</v>
          </cell>
          <cell r="C1614">
            <v>32</v>
          </cell>
        </row>
        <row r="1615">
          <cell r="A1615" t="str">
            <v>cty49015</v>
          </cell>
          <cell r="B1615" t="str">
            <v>Emery County, UT</v>
          </cell>
          <cell r="C1615">
            <v>32</v>
          </cell>
        </row>
        <row r="1616">
          <cell r="A1616" t="str">
            <v>cty55057</v>
          </cell>
          <cell r="B1616" t="str">
            <v>Juneau County, WI</v>
          </cell>
          <cell r="C1616">
            <v>32</v>
          </cell>
        </row>
        <row r="1617">
          <cell r="A1617" t="str">
            <v>cty05109</v>
          </cell>
          <cell r="B1617" t="str">
            <v>Pike County, AR</v>
          </cell>
          <cell r="C1617">
            <v>32</v>
          </cell>
        </row>
        <row r="1618">
          <cell r="A1618" t="str">
            <v>cty40141</v>
          </cell>
          <cell r="B1618" t="str">
            <v>Tillman County, OK</v>
          </cell>
          <cell r="C1618">
            <v>32</v>
          </cell>
        </row>
        <row r="1619">
          <cell r="A1619" t="str">
            <v>cty29219</v>
          </cell>
          <cell r="B1619" t="str">
            <v>Warren County, MO</v>
          </cell>
          <cell r="C1619">
            <v>32</v>
          </cell>
        </row>
        <row r="1620">
          <cell r="A1620" t="str">
            <v>cty47131</v>
          </cell>
          <cell r="B1620" t="str">
            <v>Obion County, TN</v>
          </cell>
          <cell r="C1620">
            <v>32</v>
          </cell>
        </row>
        <row r="1621">
          <cell r="A1621" t="str">
            <v>cty01063</v>
          </cell>
          <cell r="B1621" t="str">
            <v>Greene County, AL</v>
          </cell>
          <cell r="C1621">
            <v>32</v>
          </cell>
        </row>
        <row r="1622">
          <cell r="A1622" t="str">
            <v>cty48007</v>
          </cell>
          <cell r="B1622" t="str">
            <v>Aransas County, TX</v>
          </cell>
          <cell r="C1622">
            <v>32</v>
          </cell>
        </row>
        <row r="1623">
          <cell r="A1623" t="str">
            <v>cty45083</v>
          </cell>
          <cell r="B1623" t="str">
            <v>Spartanburg County, SC</v>
          </cell>
          <cell r="C1623">
            <v>32</v>
          </cell>
        </row>
        <row r="1624">
          <cell r="A1624" t="str">
            <v>cty28013</v>
          </cell>
          <cell r="B1624" t="str">
            <v>Calhoun County, MS</v>
          </cell>
          <cell r="C1624">
            <v>32</v>
          </cell>
        </row>
        <row r="1625">
          <cell r="A1625" t="str">
            <v>cty17017</v>
          </cell>
          <cell r="B1625" t="str">
            <v>Cass County, IL</v>
          </cell>
          <cell r="C1625">
            <v>32</v>
          </cell>
        </row>
        <row r="1626">
          <cell r="A1626" t="str">
            <v>cty16017</v>
          </cell>
          <cell r="B1626" t="str">
            <v>Bonner County, ID</v>
          </cell>
          <cell r="C1626">
            <v>32</v>
          </cell>
        </row>
        <row r="1627">
          <cell r="A1627" t="str">
            <v>cty54041</v>
          </cell>
          <cell r="B1627" t="str">
            <v>Lewis County, WV</v>
          </cell>
          <cell r="C1627">
            <v>32</v>
          </cell>
        </row>
        <row r="1628">
          <cell r="A1628" t="str">
            <v>cty16035</v>
          </cell>
          <cell r="B1628" t="str">
            <v>Clearwater County, ID</v>
          </cell>
          <cell r="C1628">
            <v>32</v>
          </cell>
        </row>
        <row r="1629">
          <cell r="A1629" t="str">
            <v>cty36097</v>
          </cell>
          <cell r="B1629" t="str">
            <v>Schuyler County, NY</v>
          </cell>
          <cell r="C1629">
            <v>32</v>
          </cell>
        </row>
        <row r="1630">
          <cell r="A1630" t="str">
            <v>cty21163</v>
          </cell>
          <cell r="B1630" t="str">
            <v>Meade County, KY</v>
          </cell>
          <cell r="C1630">
            <v>32</v>
          </cell>
        </row>
        <row r="1631">
          <cell r="A1631" t="str">
            <v>cty54093</v>
          </cell>
          <cell r="B1631" t="str">
            <v>Tucker County, WV</v>
          </cell>
          <cell r="C1631">
            <v>32</v>
          </cell>
        </row>
        <row r="1632">
          <cell r="A1632" t="str">
            <v>cty39077</v>
          </cell>
          <cell r="B1632" t="str">
            <v>Huron County, OH</v>
          </cell>
          <cell r="C1632">
            <v>32</v>
          </cell>
        </row>
        <row r="1633">
          <cell r="A1633" t="str">
            <v>cty13235</v>
          </cell>
          <cell r="B1633" t="str">
            <v>Pulaski County, GA</v>
          </cell>
          <cell r="C1633">
            <v>32</v>
          </cell>
        </row>
        <row r="1634">
          <cell r="A1634" t="str">
            <v>cty18041</v>
          </cell>
          <cell r="B1634" t="str">
            <v>Fayette County, IN</v>
          </cell>
          <cell r="C1634">
            <v>32</v>
          </cell>
        </row>
        <row r="1635">
          <cell r="A1635" t="str">
            <v>cty48505</v>
          </cell>
          <cell r="B1635" t="str">
            <v>Zapata County, TX</v>
          </cell>
          <cell r="C1635">
            <v>32</v>
          </cell>
        </row>
        <row r="1636">
          <cell r="A1636" t="str">
            <v>cty22095</v>
          </cell>
          <cell r="B1636" t="str">
            <v>St. John the Baptist Parish, LA</v>
          </cell>
          <cell r="C1636">
            <v>32</v>
          </cell>
        </row>
        <row r="1637">
          <cell r="A1637" t="str">
            <v>cty21181</v>
          </cell>
          <cell r="B1637" t="str">
            <v>Nicholas County, KY</v>
          </cell>
          <cell r="C1637">
            <v>32</v>
          </cell>
        </row>
        <row r="1638">
          <cell r="A1638" t="str">
            <v>cty08019</v>
          </cell>
          <cell r="B1638" t="str">
            <v>Clear Creek County, CO</v>
          </cell>
          <cell r="C1638">
            <v>32</v>
          </cell>
        </row>
        <row r="1639">
          <cell r="A1639" t="str">
            <v>cty29033</v>
          </cell>
          <cell r="B1639" t="str">
            <v>Carroll County, MO</v>
          </cell>
          <cell r="C1639">
            <v>32</v>
          </cell>
        </row>
        <row r="1640">
          <cell r="A1640" t="str">
            <v>cty13251</v>
          </cell>
          <cell r="B1640" t="str">
            <v>Screven County, GA</v>
          </cell>
          <cell r="C1640">
            <v>32</v>
          </cell>
        </row>
        <row r="1641">
          <cell r="A1641" t="str">
            <v>cty21117</v>
          </cell>
          <cell r="B1641" t="str">
            <v>Kenton County, KY</v>
          </cell>
          <cell r="C1641">
            <v>32</v>
          </cell>
        </row>
        <row r="1642">
          <cell r="A1642" t="str">
            <v>cty18079</v>
          </cell>
          <cell r="B1642" t="str">
            <v>Jennings County, IN</v>
          </cell>
          <cell r="C1642">
            <v>32</v>
          </cell>
        </row>
        <row r="1643">
          <cell r="A1643" t="str">
            <v>cty39069</v>
          </cell>
          <cell r="B1643" t="str">
            <v>Henry County, OH</v>
          </cell>
          <cell r="C1643">
            <v>32</v>
          </cell>
        </row>
        <row r="1644">
          <cell r="A1644" t="str">
            <v>cty21001</v>
          </cell>
          <cell r="B1644" t="str">
            <v>Adair County, KY</v>
          </cell>
          <cell r="C1644">
            <v>32</v>
          </cell>
        </row>
        <row r="1645">
          <cell r="A1645" t="str">
            <v>cty26071</v>
          </cell>
          <cell r="B1645" t="str">
            <v>Iron County, MI</v>
          </cell>
          <cell r="C1645">
            <v>32</v>
          </cell>
        </row>
        <row r="1646">
          <cell r="A1646" t="str">
            <v>cty26113</v>
          </cell>
          <cell r="B1646" t="str">
            <v>Missaukee County, MI</v>
          </cell>
          <cell r="C1646">
            <v>32</v>
          </cell>
        </row>
        <row r="1647">
          <cell r="A1647" t="str">
            <v>cty01091</v>
          </cell>
          <cell r="B1647" t="str">
            <v>Marengo County, AL</v>
          </cell>
          <cell r="C1647">
            <v>32</v>
          </cell>
        </row>
        <row r="1648">
          <cell r="A1648" t="str">
            <v>cty41049</v>
          </cell>
          <cell r="B1648" t="str">
            <v>Morrow County, OR</v>
          </cell>
          <cell r="C1648">
            <v>32</v>
          </cell>
        </row>
        <row r="1649">
          <cell r="A1649" t="str">
            <v>cty35051</v>
          </cell>
          <cell r="B1649" t="str">
            <v>Sierra County, NM</v>
          </cell>
          <cell r="C1649">
            <v>32</v>
          </cell>
        </row>
        <row r="1650">
          <cell r="A1650" t="str">
            <v>cty13159</v>
          </cell>
          <cell r="B1650" t="str">
            <v>Jasper County, GA</v>
          </cell>
          <cell r="C1650">
            <v>32</v>
          </cell>
        </row>
        <row r="1651">
          <cell r="A1651" t="str">
            <v>cty28081</v>
          </cell>
          <cell r="B1651" t="str">
            <v>Lee County, MS</v>
          </cell>
          <cell r="C1651">
            <v>32</v>
          </cell>
        </row>
        <row r="1652">
          <cell r="A1652" t="str">
            <v>cty36003</v>
          </cell>
          <cell r="B1652" t="str">
            <v>Allegany County, NY</v>
          </cell>
          <cell r="C1652">
            <v>32</v>
          </cell>
        </row>
        <row r="1653">
          <cell r="A1653" t="str">
            <v>cty18031</v>
          </cell>
          <cell r="B1653" t="str">
            <v>Decatur County, IN</v>
          </cell>
          <cell r="C1653">
            <v>32</v>
          </cell>
        </row>
        <row r="1654">
          <cell r="A1654" t="str">
            <v>cty13279</v>
          </cell>
          <cell r="B1654" t="str">
            <v>Toombs County, GA</v>
          </cell>
          <cell r="C1654">
            <v>32</v>
          </cell>
        </row>
        <row r="1655">
          <cell r="A1655" t="str">
            <v>cty48177</v>
          </cell>
          <cell r="B1655" t="str">
            <v>Gonzales County, TX</v>
          </cell>
          <cell r="C1655">
            <v>32</v>
          </cell>
        </row>
        <row r="1656">
          <cell r="A1656" t="str">
            <v>cty42023</v>
          </cell>
          <cell r="B1656" t="str">
            <v>Cameron County, PA</v>
          </cell>
          <cell r="C1656">
            <v>32</v>
          </cell>
        </row>
        <row r="1657">
          <cell r="A1657" t="str">
            <v>cty16059</v>
          </cell>
          <cell r="B1657" t="str">
            <v>Lemhi County, ID</v>
          </cell>
          <cell r="C1657">
            <v>32</v>
          </cell>
        </row>
        <row r="1658">
          <cell r="A1658" t="str">
            <v>cty54009</v>
          </cell>
          <cell r="B1658" t="str">
            <v>Brooke County, WV</v>
          </cell>
          <cell r="C1658">
            <v>32</v>
          </cell>
        </row>
        <row r="1659">
          <cell r="A1659" t="str">
            <v>cty18069</v>
          </cell>
          <cell r="B1659" t="str">
            <v>Huntington County, IN</v>
          </cell>
          <cell r="C1659">
            <v>32</v>
          </cell>
        </row>
        <row r="1660">
          <cell r="A1660" t="str">
            <v>cty54037</v>
          </cell>
          <cell r="B1660" t="str">
            <v>Jefferson County, WV</v>
          </cell>
          <cell r="C1660">
            <v>32</v>
          </cell>
        </row>
        <row r="1661">
          <cell r="A1661" t="str">
            <v>cty51680</v>
          </cell>
          <cell r="B1661" t="str">
            <v>Lynchburg city, VA</v>
          </cell>
          <cell r="C1661">
            <v>32</v>
          </cell>
        </row>
        <row r="1662">
          <cell r="A1662" t="str">
            <v>cty48091</v>
          </cell>
          <cell r="B1662" t="str">
            <v>Comal County, TX</v>
          </cell>
          <cell r="C1662">
            <v>32</v>
          </cell>
        </row>
        <row r="1663">
          <cell r="A1663" t="str">
            <v>cty18029</v>
          </cell>
          <cell r="B1663" t="str">
            <v>Dearborn County, IN</v>
          </cell>
          <cell r="C1663">
            <v>32</v>
          </cell>
        </row>
        <row r="1664">
          <cell r="A1664" t="str">
            <v>cty48127</v>
          </cell>
          <cell r="B1664" t="str">
            <v>Dimmit County, TX</v>
          </cell>
          <cell r="C1664">
            <v>32</v>
          </cell>
        </row>
        <row r="1665">
          <cell r="A1665" t="str">
            <v>cty48053</v>
          </cell>
          <cell r="B1665" t="str">
            <v>Burnet County, TX</v>
          </cell>
          <cell r="C1665">
            <v>32</v>
          </cell>
        </row>
        <row r="1666">
          <cell r="A1666" t="str">
            <v>cty18105</v>
          </cell>
          <cell r="B1666" t="str">
            <v>Monroe County, IN</v>
          </cell>
          <cell r="C1666">
            <v>32</v>
          </cell>
        </row>
        <row r="1667">
          <cell r="A1667" t="str">
            <v>cty22025</v>
          </cell>
          <cell r="B1667" t="str">
            <v>Catahoula Parish, LA</v>
          </cell>
          <cell r="C1667">
            <v>32</v>
          </cell>
        </row>
        <row r="1668">
          <cell r="A1668" t="str">
            <v>cty48499</v>
          </cell>
          <cell r="B1668" t="str">
            <v>Wood County, TX</v>
          </cell>
          <cell r="C1668">
            <v>32</v>
          </cell>
        </row>
        <row r="1669">
          <cell r="A1669" t="str">
            <v>cty30053</v>
          </cell>
          <cell r="B1669" t="str">
            <v>Lincoln County, MT</v>
          </cell>
          <cell r="C1669">
            <v>32</v>
          </cell>
        </row>
        <row r="1670">
          <cell r="A1670" t="str">
            <v>cty48307</v>
          </cell>
          <cell r="B1670" t="str">
            <v>McCulloch County, TX</v>
          </cell>
          <cell r="C1670">
            <v>32</v>
          </cell>
        </row>
        <row r="1671">
          <cell r="A1671" t="str">
            <v>cty38057</v>
          </cell>
          <cell r="B1671" t="str">
            <v>Mercer County, ND</v>
          </cell>
          <cell r="C1671">
            <v>32</v>
          </cell>
        </row>
        <row r="1672">
          <cell r="A1672" t="str">
            <v>cty18073</v>
          </cell>
          <cell r="B1672" t="str">
            <v>Jasper County, IN</v>
          </cell>
          <cell r="C1672">
            <v>32</v>
          </cell>
        </row>
        <row r="1673">
          <cell r="A1673" t="str">
            <v>cty29039</v>
          </cell>
          <cell r="B1673" t="str">
            <v>Cedar County, MO</v>
          </cell>
          <cell r="C1673">
            <v>32</v>
          </cell>
        </row>
        <row r="1674">
          <cell r="A1674" t="str">
            <v>cty18093</v>
          </cell>
          <cell r="B1674" t="str">
            <v>Lawrence County, IN</v>
          </cell>
          <cell r="C1674">
            <v>32</v>
          </cell>
        </row>
        <row r="1675">
          <cell r="A1675" t="str">
            <v>cty51043</v>
          </cell>
          <cell r="B1675" t="str">
            <v>Clarke County, VA</v>
          </cell>
          <cell r="C1675">
            <v>32</v>
          </cell>
        </row>
        <row r="1676">
          <cell r="A1676" t="str">
            <v>cty54003</v>
          </cell>
          <cell r="B1676" t="str">
            <v>Berkeley County, WV</v>
          </cell>
          <cell r="C1676">
            <v>32</v>
          </cell>
        </row>
        <row r="1677">
          <cell r="A1677" t="str">
            <v>cty47021</v>
          </cell>
          <cell r="B1677" t="str">
            <v>Cheatham County, TN</v>
          </cell>
          <cell r="C1677">
            <v>32</v>
          </cell>
        </row>
        <row r="1678">
          <cell r="A1678" t="str">
            <v>cty18053</v>
          </cell>
          <cell r="B1678" t="str">
            <v>Grant County, IN</v>
          </cell>
          <cell r="C1678">
            <v>32</v>
          </cell>
        </row>
        <row r="1679">
          <cell r="A1679" t="str">
            <v>cty22047</v>
          </cell>
          <cell r="B1679" t="str">
            <v>Iberville Parish, LA</v>
          </cell>
          <cell r="C1679">
            <v>32</v>
          </cell>
        </row>
        <row r="1680">
          <cell r="A1680" t="str">
            <v>cty48349</v>
          </cell>
          <cell r="B1680" t="str">
            <v>Navarro County, TX</v>
          </cell>
          <cell r="C1680">
            <v>32</v>
          </cell>
        </row>
        <row r="1681">
          <cell r="A1681" t="str">
            <v>cty30007</v>
          </cell>
          <cell r="B1681" t="str">
            <v>Broadwater County, MT</v>
          </cell>
          <cell r="C1681">
            <v>32</v>
          </cell>
        </row>
        <row r="1682">
          <cell r="A1682" t="str">
            <v>cty13317</v>
          </cell>
          <cell r="B1682" t="str">
            <v>Wilkes County, GA</v>
          </cell>
          <cell r="C1682">
            <v>32</v>
          </cell>
        </row>
        <row r="1683">
          <cell r="A1683" t="str">
            <v>cty47107</v>
          </cell>
          <cell r="B1683" t="str">
            <v>McMinn County, TN</v>
          </cell>
          <cell r="C1683">
            <v>32</v>
          </cell>
        </row>
        <row r="1684">
          <cell r="A1684" t="str">
            <v>cty18169</v>
          </cell>
          <cell r="B1684" t="str">
            <v>Wabash County, IN</v>
          </cell>
          <cell r="C1684">
            <v>32</v>
          </cell>
        </row>
        <row r="1685">
          <cell r="A1685" t="str">
            <v>cty51187</v>
          </cell>
          <cell r="B1685" t="str">
            <v>Warren County, VA</v>
          </cell>
          <cell r="C1685">
            <v>32</v>
          </cell>
        </row>
        <row r="1686">
          <cell r="A1686" t="str">
            <v>cty21059</v>
          </cell>
          <cell r="B1686" t="str">
            <v>Daviess County, KY</v>
          </cell>
          <cell r="C1686">
            <v>32</v>
          </cell>
        </row>
        <row r="1687">
          <cell r="A1687" t="str">
            <v>cty48365</v>
          </cell>
          <cell r="B1687" t="str">
            <v>Panola County, TX</v>
          </cell>
          <cell r="C1687">
            <v>32</v>
          </cell>
        </row>
        <row r="1688">
          <cell r="A1688" t="str">
            <v>cty42103</v>
          </cell>
          <cell r="B1688" t="str">
            <v>Pike County, PA</v>
          </cell>
          <cell r="C1688">
            <v>32</v>
          </cell>
        </row>
        <row r="1689">
          <cell r="A1689" t="str">
            <v>cty21031</v>
          </cell>
          <cell r="B1689" t="str">
            <v>Butler County, KY</v>
          </cell>
          <cell r="C1689">
            <v>32</v>
          </cell>
        </row>
        <row r="1690">
          <cell r="A1690" t="str">
            <v>cty51191</v>
          </cell>
          <cell r="B1690" t="str">
            <v>Washington County, VA</v>
          </cell>
          <cell r="C1690">
            <v>32</v>
          </cell>
        </row>
        <row r="1691">
          <cell r="A1691" t="str">
            <v>cty48227</v>
          </cell>
          <cell r="B1691" t="str">
            <v>Howard County, TX</v>
          </cell>
          <cell r="C1691">
            <v>32</v>
          </cell>
        </row>
        <row r="1692">
          <cell r="A1692" t="str">
            <v>cty48297</v>
          </cell>
          <cell r="B1692" t="str">
            <v>Live Oak County, TX</v>
          </cell>
          <cell r="C1692">
            <v>32</v>
          </cell>
        </row>
        <row r="1693">
          <cell r="A1693" t="str">
            <v>cty47119</v>
          </cell>
          <cell r="B1693" t="str">
            <v>Maury County, TN</v>
          </cell>
          <cell r="C1693">
            <v>32</v>
          </cell>
        </row>
        <row r="1694">
          <cell r="A1694" t="str">
            <v>cty26015</v>
          </cell>
          <cell r="B1694" t="str">
            <v>Barry County, MI</v>
          </cell>
          <cell r="C1694">
            <v>32</v>
          </cell>
        </row>
        <row r="1695">
          <cell r="A1695" t="str">
            <v>cty51031</v>
          </cell>
          <cell r="B1695" t="str">
            <v>Campbell County, VA</v>
          </cell>
          <cell r="C1695">
            <v>32</v>
          </cell>
        </row>
        <row r="1696">
          <cell r="A1696" t="str">
            <v>cty13267</v>
          </cell>
          <cell r="B1696" t="str">
            <v>Tattnall County, GA</v>
          </cell>
          <cell r="C1696">
            <v>32</v>
          </cell>
        </row>
        <row r="1697">
          <cell r="A1697" t="str">
            <v>cty13111</v>
          </cell>
          <cell r="B1697" t="str">
            <v>Fannin County, GA</v>
          </cell>
          <cell r="C1697">
            <v>32</v>
          </cell>
        </row>
        <row r="1698">
          <cell r="A1698" t="str">
            <v>cty28019</v>
          </cell>
          <cell r="B1698" t="str">
            <v>Choctaw County, MS</v>
          </cell>
          <cell r="C1698">
            <v>32</v>
          </cell>
        </row>
        <row r="1699">
          <cell r="A1699" t="str">
            <v>cty29055</v>
          </cell>
          <cell r="B1699" t="str">
            <v>Crawford County, MO</v>
          </cell>
          <cell r="C1699">
            <v>32</v>
          </cell>
        </row>
        <row r="1700">
          <cell r="A1700" t="str">
            <v>cty27075</v>
          </cell>
          <cell r="B1700" t="str">
            <v>Lake County, MN</v>
          </cell>
          <cell r="C1700">
            <v>32</v>
          </cell>
        </row>
        <row r="1701">
          <cell r="A1701" t="str">
            <v>cty39025</v>
          </cell>
          <cell r="B1701" t="str">
            <v>Clermont County, OH</v>
          </cell>
          <cell r="C1701">
            <v>32</v>
          </cell>
        </row>
        <row r="1702">
          <cell r="A1702" t="str">
            <v>cty42093</v>
          </cell>
          <cell r="B1702" t="str">
            <v>Montour County, PA</v>
          </cell>
          <cell r="C1702">
            <v>32</v>
          </cell>
        </row>
        <row r="1703">
          <cell r="A1703" t="str">
            <v>cty55037</v>
          </cell>
          <cell r="B1703" t="str">
            <v>Florence County, WI</v>
          </cell>
          <cell r="C1703">
            <v>32</v>
          </cell>
        </row>
        <row r="1704">
          <cell r="A1704" t="str">
            <v>cty54063</v>
          </cell>
          <cell r="B1704" t="str">
            <v>Monroe County, WV</v>
          </cell>
          <cell r="C1704">
            <v>32</v>
          </cell>
        </row>
        <row r="1705">
          <cell r="A1705" t="str">
            <v>cty47165</v>
          </cell>
          <cell r="B1705" t="str">
            <v>Sumner County, TN</v>
          </cell>
          <cell r="C1705">
            <v>32</v>
          </cell>
        </row>
        <row r="1706">
          <cell r="A1706" t="str">
            <v>cty39101</v>
          </cell>
          <cell r="B1706" t="str">
            <v>Marion County, OH</v>
          </cell>
          <cell r="C1706">
            <v>32</v>
          </cell>
        </row>
        <row r="1707">
          <cell r="A1707" t="str">
            <v>cty26035</v>
          </cell>
          <cell r="B1707" t="str">
            <v>Clare County, MI</v>
          </cell>
          <cell r="C1707">
            <v>32</v>
          </cell>
        </row>
        <row r="1708">
          <cell r="A1708" t="str">
            <v>cty48481</v>
          </cell>
          <cell r="B1708" t="str">
            <v>Wharton County, TX</v>
          </cell>
          <cell r="C1708">
            <v>32</v>
          </cell>
        </row>
        <row r="1709">
          <cell r="A1709" t="str">
            <v>cty40003</v>
          </cell>
          <cell r="B1709" t="str">
            <v>Alfalfa County, OK</v>
          </cell>
          <cell r="C1709">
            <v>32</v>
          </cell>
        </row>
        <row r="1710">
          <cell r="A1710" t="str">
            <v>cty37111</v>
          </cell>
          <cell r="B1710" t="str">
            <v>McDowell County, NC</v>
          </cell>
          <cell r="C1710">
            <v>32</v>
          </cell>
        </row>
        <row r="1711">
          <cell r="A1711" t="str">
            <v>cty26057</v>
          </cell>
          <cell r="B1711" t="str">
            <v>Gratiot County, MI</v>
          </cell>
          <cell r="C1711">
            <v>32</v>
          </cell>
        </row>
        <row r="1712">
          <cell r="A1712" t="str">
            <v>cty42007</v>
          </cell>
          <cell r="B1712" t="str">
            <v>Beaver County, PA</v>
          </cell>
          <cell r="C1712">
            <v>32</v>
          </cell>
        </row>
        <row r="1713">
          <cell r="A1713" t="str">
            <v>cty01077</v>
          </cell>
          <cell r="B1713" t="str">
            <v>Lauderdale County, AL</v>
          </cell>
          <cell r="C1713">
            <v>32</v>
          </cell>
        </row>
        <row r="1714">
          <cell r="A1714" t="str">
            <v>cty17039</v>
          </cell>
          <cell r="B1714" t="str">
            <v>De Witt County, IL</v>
          </cell>
          <cell r="C1714">
            <v>32</v>
          </cell>
        </row>
        <row r="1715">
          <cell r="A1715" t="str">
            <v>cty48445</v>
          </cell>
          <cell r="B1715" t="str">
            <v>Terry County, TX</v>
          </cell>
          <cell r="C1715">
            <v>32</v>
          </cell>
        </row>
        <row r="1716">
          <cell r="A1716" t="str">
            <v>cty13237</v>
          </cell>
          <cell r="B1716" t="str">
            <v>Putnam County, GA</v>
          </cell>
          <cell r="C1716">
            <v>32</v>
          </cell>
        </row>
        <row r="1717">
          <cell r="A1717" t="str">
            <v>cty39051</v>
          </cell>
          <cell r="B1717" t="str">
            <v>Fulton County, OH</v>
          </cell>
          <cell r="C1717">
            <v>32</v>
          </cell>
        </row>
        <row r="1718">
          <cell r="A1718" t="str">
            <v>cty22097</v>
          </cell>
          <cell r="B1718" t="str">
            <v>St. Landry Parish, LA</v>
          </cell>
          <cell r="C1718">
            <v>32</v>
          </cell>
        </row>
        <row r="1719">
          <cell r="A1719" t="str">
            <v>cty26025</v>
          </cell>
          <cell r="B1719" t="str">
            <v>Calhoun County, MI</v>
          </cell>
          <cell r="C1719">
            <v>32</v>
          </cell>
        </row>
        <row r="1720">
          <cell r="A1720" t="str">
            <v>cty39167</v>
          </cell>
          <cell r="B1720" t="str">
            <v>Washington County, OH</v>
          </cell>
          <cell r="C1720">
            <v>32</v>
          </cell>
        </row>
        <row r="1721">
          <cell r="A1721" t="str">
            <v>cty13069</v>
          </cell>
          <cell r="B1721" t="str">
            <v>Coffee County, GA</v>
          </cell>
          <cell r="C1721">
            <v>32</v>
          </cell>
        </row>
        <row r="1722">
          <cell r="A1722" t="str">
            <v>cty42037</v>
          </cell>
          <cell r="B1722" t="str">
            <v>Columbia County, PA</v>
          </cell>
          <cell r="C1722">
            <v>32</v>
          </cell>
        </row>
        <row r="1723">
          <cell r="A1723" t="str">
            <v>cty35007</v>
          </cell>
          <cell r="B1723" t="str">
            <v>Colfax County, NM</v>
          </cell>
          <cell r="C1723">
            <v>32</v>
          </cell>
        </row>
        <row r="1724">
          <cell r="A1724" t="str">
            <v>cty51185</v>
          </cell>
          <cell r="B1724" t="str">
            <v>Tazewell County, VA</v>
          </cell>
          <cell r="C1724">
            <v>32</v>
          </cell>
        </row>
        <row r="1725">
          <cell r="A1725" t="str">
            <v>cty26107</v>
          </cell>
          <cell r="B1725" t="str">
            <v>Mecosta County, MI</v>
          </cell>
          <cell r="C1725">
            <v>32</v>
          </cell>
        </row>
        <row r="1726">
          <cell r="A1726" t="str">
            <v>cty29131</v>
          </cell>
          <cell r="B1726" t="str">
            <v>Miller County, MO</v>
          </cell>
          <cell r="C1726">
            <v>32</v>
          </cell>
        </row>
        <row r="1727">
          <cell r="A1727" t="str">
            <v>cty37039</v>
          </cell>
          <cell r="B1727" t="str">
            <v>Cherokee County, NC</v>
          </cell>
          <cell r="C1727">
            <v>32</v>
          </cell>
        </row>
        <row r="1728">
          <cell r="A1728" t="str">
            <v>cty28141</v>
          </cell>
          <cell r="B1728" t="str">
            <v>Tishomingo County, MS</v>
          </cell>
          <cell r="C1728">
            <v>32</v>
          </cell>
        </row>
        <row r="1729">
          <cell r="A1729" t="str">
            <v>cty48409</v>
          </cell>
          <cell r="B1729" t="str">
            <v>San Patricio County, TX</v>
          </cell>
          <cell r="C1729">
            <v>32</v>
          </cell>
        </row>
        <row r="1730">
          <cell r="A1730" t="str">
            <v>cty21167</v>
          </cell>
          <cell r="B1730" t="str">
            <v>Mercer County, KY</v>
          </cell>
          <cell r="C1730">
            <v>32</v>
          </cell>
        </row>
        <row r="1731">
          <cell r="A1731" t="str">
            <v>cty18005</v>
          </cell>
          <cell r="B1731" t="str">
            <v>Bartholomew County, IN</v>
          </cell>
          <cell r="C1731">
            <v>32</v>
          </cell>
        </row>
        <row r="1732">
          <cell r="A1732" t="str">
            <v>cty13199</v>
          </cell>
          <cell r="B1732" t="str">
            <v>Meriwether County, GA</v>
          </cell>
          <cell r="C1732">
            <v>32</v>
          </cell>
        </row>
        <row r="1733">
          <cell r="A1733" t="str">
            <v>cty51067</v>
          </cell>
          <cell r="B1733" t="str">
            <v>Franklin County, VA</v>
          </cell>
          <cell r="C1733">
            <v>32</v>
          </cell>
        </row>
        <row r="1734">
          <cell r="A1734" t="str">
            <v>cty48479</v>
          </cell>
          <cell r="B1734" t="str">
            <v>Webb County, TX</v>
          </cell>
          <cell r="C1734">
            <v>32</v>
          </cell>
        </row>
        <row r="1735">
          <cell r="A1735" t="str">
            <v>cty47181</v>
          </cell>
          <cell r="B1735" t="str">
            <v>Wayne County, TN</v>
          </cell>
          <cell r="C1735">
            <v>32</v>
          </cell>
        </row>
        <row r="1736">
          <cell r="A1736" t="str">
            <v>cty51071</v>
          </cell>
          <cell r="B1736" t="str">
            <v>Giles County, VA</v>
          </cell>
          <cell r="C1736">
            <v>32</v>
          </cell>
        </row>
        <row r="1737">
          <cell r="A1737" t="str">
            <v>cty12089</v>
          </cell>
          <cell r="B1737" t="str">
            <v>Nassau County, FL</v>
          </cell>
          <cell r="C1737">
            <v>32</v>
          </cell>
        </row>
        <row r="1738">
          <cell r="A1738" t="str">
            <v>cty29011</v>
          </cell>
          <cell r="B1738" t="str">
            <v>Barton County, MO</v>
          </cell>
          <cell r="C1738">
            <v>32</v>
          </cell>
        </row>
        <row r="1739">
          <cell r="A1739" t="str">
            <v>cty51065</v>
          </cell>
          <cell r="B1739" t="str">
            <v>Fluvanna County, VA</v>
          </cell>
          <cell r="C1739">
            <v>32</v>
          </cell>
        </row>
        <row r="1740">
          <cell r="A1740" t="str">
            <v>cty50001</v>
          </cell>
          <cell r="B1740" t="str">
            <v>Addison County, VT</v>
          </cell>
          <cell r="C1740">
            <v>32</v>
          </cell>
        </row>
        <row r="1741">
          <cell r="A1741" t="str">
            <v>cty55103</v>
          </cell>
          <cell r="B1741" t="str">
            <v>Richland County, WI</v>
          </cell>
          <cell r="C1741">
            <v>32</v>
          </cell>
        </row>
        <row r="1742">
          <cell r="A1742" t="str">
            <v>cty39065</v>
          </cell>
          <cell r="B1742" t="str">
            <v>Hardin County, OH</v>
          </cell>
          <cell r="C1742">
            <v>32</v>
          </cell>
        </row>
        <row r="1743">
          <cell r="A1743" t="str">
            <v>cty37147</v>
          </cell>
          <cell r="B1743" t="str">
            <v>Pitt County, NC</v>
          </cell>
          <cell r="C1743">
            <v>32</v>
          </cell>
        </row>
        <row r="1744">
          <cell r="A1744" t="str">
            <v>cty47039</v>
          </cell>
          <cell r="B1744" t="str">
            <v>Decatur County, TN</v>
          </cell>
          <cell r="C1744">
            <v>32</v>
          </cell>
        </row>
        <row r="1745">
          <cell r="A1745" t="str">
            <v>cty18109</v>
          </cell>
          <cell r="B1745" t="str">
            <v>Morgan County, IN</v>
          </cell>
          <cell r="C1745">
            <v>32</v>
          </cell>
        </row>
        <row r="1746">
          <cell r="A1746" t="str">
            <v>cty48043</v>
          </cell>
          <cell r="B1746" t="str">
            <v>Brewster County, TX</v>
          </cell>
          <cell r="C1746">
            <v>32</v>
          </cell>
        </row>
        <row r="1747">
          <cell r="A1747" t="str">
            <v>cty05019</v>
          </cell>
          <cell r="B1747" t="str">
            <v>Clark County, AR</v>
          </cell>
          <cell r="C1747">
            <v>32</v>
          </cell>
        </row>
        <row r="1748">
          <cell r="A1748" t="str">
            <v>cty05015</v>
          </cell>
          <cell r="B1748" t="str">
            <v>Carroll County, AR</v>
          </cell>
          <cell r="C1748">
            <v>32</v>
          </cell>
        </row>
        <row r="1749">
          <cell r="A1749" t="str">
            <v>cty13003</v>
          </cell>
          <cell r="B1749" t="str">
            <v>Atkinson County, GA</v>
          </cell>
          <cell r="C1749">
            <v>32</v>
          </cell>
        </row>
        <row r="1750">
          <cell r="A1750" t="str">
            <v>cty17181</v>
          </cell>
          <cell r="B1750" t="str">
            <v>Union County, IL</v>
          </cell>
          <cell r="C1750">
            <v>32</v>
          </cell>
        </row>
        <row r="1751">
          <cell r="A1751" t="str">
            <v>cty29009</v>
          </cell>
          <cell r="B1751" t="str">
            <v>Barry County, MO</v>
          </cell>
          <cell r="C1751">
            <v>32</v>
          </cell>
        </row>
        <row r="1752">
          <cell r="A1752" t="str">
            <v>cty37141</v>
          </cell>
          <cell r="B1752" t="str">
            <v>Pender County, NC</v>
          </cell>
          <cell r="C1752">
            <v>32</v>
          </cell>
        </row>
        <row r="1753">
          <cell r="A1753" t="str">
            <v>cty39081</v>
          </cell>
          <cell r="B1753" t="str">
            <v>Jefferson County, OH</v>
          </cell>
          <cell r="C1753">
            <v>32</v>
          </cell>
        </row>
        <row r="1754">
          <cell r="A1754" t="str">
            <v>cty21179</v>
          </cell>
          <cell r="B1754" t="str">
            <v>Nelson County, KY</v>
          </cell>
          <cell r="C1754">
            <v>32</v>
          </cell>
        </row>
        <row r="1755">
          <cell r="A1755" t="str">
            <v>cty13137</v>
          </cell>
          <cell r="B1755" t="str">
            <v>Habersham County, GA</v>
          </cell>
          <cell r="C1755">
            <v>32</v>
          </cell>
        </row>
        <row r="1756">
          <cell r="A1756" t="str">
            <v>cty47129</v>
          </cell>
          <cell r="B1756" t="str">
            <v>Morgan County, TN</v>
          </cell>
          <cell r="C1756">
            <v>32</v>
          </cell>
        </row>
        <row r="1757">
          <cell r="A1757" t="str">
            <v>cty22091</v>
          </cell>
          <cell r="B1757" t="str">
            <v>St. Helena Parish, LA</v>
          </cell>
          <cell r="C1757">
            <v>32</v>
          </cell>
        </row>
        <row r="1758">
          <cell r="A1758" t="str">
            <v>cty18115</v>
          </cell>
          <cell r="B1758" t="str">
            <v>Ohio County, IN</v>
          </cell>
          <cell r="C1758">
            <v>32</v>
          </cell>
        </row>
        <row r="1759">
          <cell r="A1759" t="str">
            <v>cty26007</v>
          </cell>
          <cell r="B1759" t="str">
            <v>Alpena County, MI</v>
          </cell>
          <cell r="C1759">
            <v>32</v>
          </cell>
        </row>
        <row r="1760">
          <cell r="A1760" t="str">
            <v>cty13291</v>
          </cell>
          <cell r="B1760" t="str">
            <v>Union County, GA</v>
          </cell>
          <cell r="C1760">
            <v>32</v>
          </cell>
        </row>
        <row r="1761">
          <cell r="A1761" t="str">
            <v>cty51079</v>
          </cell>
          <cell r="B1761" t="str">
            <v>Greene County, VA</v>
          </cell>
          <cell r="C1761">
            <v>32</v>
          </cell>
        </row>
        <row r="1762">
          <cell r="A1762" t="str">
            <v>cty28147</v>
          </cell>
          <cell r="B1762" t="str">
            <v>Walthall County, MS</v>
          </cell>
          <cell r="C1762">
            <v>32</v>
          </cell>
        </row>
        <row r="1763">
          <cell r="A1763" t="str">
            <v>cty29021</v>
          </cell>
          <cell r="B1763" t="str">
            <v>Buchanan County, MO</v>
          </cell>
          <cell r="C1763">
            <v>32</v>
          </cell>
        </row>
        <row r="1764">
          <cell r="A1764" t="str">
            <v>cty08081</v>
          </cell>
          <cell r="B1764" t="str">
            <v>Moffat County, CO</v>
          </cell>
          <cell r="C1764">
            <v>32</v>
          </cell>
        </row>
        <row r="1765">
          <cell r="A1765" t="str">
            <v>cty25007</v>
          </cell>
          <cell r="B1765" t="str">
            <v>Dukes County, MA</v>
          </cell>
          <cell r="C1765">
            <v>32</v>
          </cell>
        </row>
        <row r="1766">
          <cell r="A1766" t="str">
            <v>cty51820</v>
          </cell>
          <cell r="B1766" t="str">
            <v>Waynesboro city, VA</v>
          </cell>
          <cell r="C1766">
            <v>32</v>
          </cell>
        </row>
        <row r="1767">
          <cell r="A1767" t="str">
            <v>cty51053</v>
          </cell>
          <cell r="B1767" t="str">
            <v>Dinwiddie County, VA</v>
          </cell>
          <cell r="C1767">
            <v>32</v>
          </cell>
        </row>
        <row r="1768">
          <cell r="A1768" t="str">
            <v>cty05111</v>
          </cell>
          <cell r="B1768" t="str">
            <v>Poinsett County, AR</v>
          </cell>
          <cell r="C1768">
            <v>32</v>
          </cell>
        </row>
        <row r="1769">
          <cell r="A1769" t="str">
            <v>cty45025</v>
          </cell>
          <cell r="B1769" t="str">
            <v>Chesterfield County, SC</v>
          </cell>
          <cell r="C1769">
            <v>32</v>
          </cell>
        </row>
        <row r="1770">
          <cell r="A1770" t="str">
            <v>cty24001</v>
          </cell>
          <cell r="B1770" t="str">
            <v>Allegany County, MD</v>
          </cell>
          <cell r="C1770">
            <v>32</v>
          </cell>
        </row>
        <row r="1771">
          <cell r="A1771" t="str">
            <v>cty29127</v>
          </cell>
          <cell r="B1771" t="str">
            <v>Marion County, MO</v>
          </cell>
          <cell r="C1771">
            <v>32</v>
          </cell>
        </row>
        <row r="1772">
          <cell r="A1772" t="str">
            <v>cty12015</v>
          </cell>
          <cell r="B1772" t="str">
            <v>Charlotte County, FL</v>
          </cell>
          <cell r="C1772">
            <v>32</v>
          </cell>
        </row>
        <row r="1773">
          <cell r="A1773" t="str">
            <v>cty41037</v>
          </cell>
          <cell r="B1773" t="str">
            <v>Lake County, OR</v>
          </cell>
          <cell r="C1773">
            <v>32</v>
          </cell>
        </row>
        <row r="1774">
          <cell r="A1774" t="str">
            <v>cty13187</v>
          </cell>
          <cell r="B1774" t="str">
            <v>Lumpkin County, GA</v>
          </cell>
          <cell r="C1774">
            <v>32</v>
          </cell>
        </row>
        <row r="1775">
          <cell r="A1775" t="str">
            <v>cty12085</v>
          </cell>
          <cell r="B1775" t="str">
            <v>Martin County, FL</v>
          </cell>
          <cell r="C1775">
            <v>32</v>
          </cell>
        </row>
        <row r="1776">
          <cell r="A1776" t="str">
            <v>cty54061</v>
          </cell>
          <cell r="B1776" t="str">
            <v>Monongalia County, WV</v>
          </cell>
          <cell r="C1776">
            <v>32</v>
          </cell>
        </row>
        <row r="1777">
          <cell r="A1777" t="str">
            <v>cty21177</v>
          </cell>
          <cell r="B1777" t="str">
            <v>Muhlenberg County, KY</v>
          </cell>
          <cell r="C1777">
            <v>32</v>
          </cell>
        </row>
        <row r="1778">
          <cell r="A1778" t="str">
            <v>cty13005</v>
          </cell>
          <cell r="B1778" t="str">
            <v>Bacon County, GA</v>
          </cell>
          <cell r="C1778">
            <v>32</v>
          </cell>
        </row>
        <row r="1779">
          <cell r="A1779" t="str">
            <v>cty54077</v>
          </cell>
          <cell r="B1779" t="str">
            <v>Preston County, WV</v>
          </cell>
          <cell r="C1779">
            <v>32</v>
          </cell>
        </row>
        <row r="1780">
          <cell r="A1780" t="str">
            <v>cty28005</v>
          </cell>
          <cell r="B1780" t="str">
            <v>Amite County, MS</v>
          </cell>
          <cell r="C1780">
            <v>32</v>
          </cell>
        </row>
        <row r="1781">
          <cell r="A1781" t="str">
            <v>cty36105</v>
          </cell>
          <cell r="B1781" t="str">
            <v>Sullivan County, NY</v>
          </cell>
          <cell r="C1781">
            <v>32</v>
          </cell>
        </row>
        <row r="1782">
          <cell r="A1782" t="str">
            <v>cty56017</v>
          </cell>
          <cell r="B1782" t="str">
            <v>Hot Springs County, WY</v>
          </cell>
          <cell r="C1782">
            <v>32</v>
          </cell>
        </row>
        <row r="1783">
          <cell r="A1783" t="str">
            <v>cty18065</v>
          </cell>
          <cell r="B1783" t="str">
            <v>Henry County, IN</v>
          </cell>
          <cell r="C1783">
            <v>32</v>
          </cell>
        </row>
        <row r="1784">
          <cell r="A1784" t="str">
            <v>cty28011</v>
          </cell>
          <cell r="B1784" t="str">
            <v>Bolivar County, MS</v>
          </cell>
          <cell r="C1784">
            <v>32</v>
          </cell>
        </row>
        <row r="1785">
          <cell r="A1785" t="str">
            <v>cty18085</v>
          </cell>
          <cell r="B1785" t="str">
            <v>Kosciusko County, IN</v>
          </cell>
          <cell r="C1785">
            <v>32</v>
          </cell>
        </row>
        <row r="1786">
          <cell r="A1786" t="str">
            <v>cty28075</v>
          </cell>
          <cell r="B1786" t="str">
            <v>Lauderdale County, MS</v>
          </cell>
          <cell r="C1786">
            <v>32</v>
          </cell>
        </row>
        <row r="1787">
          <cell r="A1787" t="str">
            <v>cty08029</v>
          </cell>
          <cell r="B1787" t="str">
            <v>Delta County, CO</v>
          </cell>
          <cell r="C1787">
            <v>32</v>
          </cell>
        </row>
        <row r="1788">
          <cell r="A1788" t="str">
            <v>cty18049</v>
          </cell>
          <cell r="B1788" t="str">
            <v>Fulton County, IN</v>
          </cell>
          <cell r="C1788">
            <v>32</v>
          </cell>
        </row>
        <row r="1789">
          <cell r="A1789" t="str">
            <v>cty08105</v>
          </cell>
          <cell r="B1789" t="str">
            <v>Rio Grande County, CO</v>
          </cell>
          <cell r="C1789">
            <v>32</v>
          </cell>
        </row>
        <row r="1790">
          <cell r="A1790" t="str">
            <v>cty48331</v>
          </cell>
          <cell r="B1790" t="str">
            <v>Milam County, TX</v>
          </cell>
          <cell r="C1790">
            <v>32</v>
          </cell>
        </row>
        <row r="1791">
          <cell r="A1791" t="str">
            <v>cty21067</v>
          </cell>
          <cell r="B1791" t="str">
            <v>Fayette County, KY</v>
          </cell>
          <cell r="C1791">
            <v>32</v>
          </cell>
        </row>
        <row r="1792">
          <cell r="A1792" t="str">
            <v>cty35041</v>
          </cell>
          <cell r="B1792" t="str">
            <v>Roosevelt County, NM</v>
          </cell>
          <cell r="C1792">
            <v>32</v>
          </cell>
        </row>
        <row r="1793">
          <cell r="A1793" t="str">
            <v>cty17065</v>
          </cell>
          <cell r="B1793" t="str">
            <v>Hamilton County, IL</v>
          </cell>
          <cell r="C1793">
            <v>32</v>
          </cell>
        </row>
        <row r="1794">
          <cell r="A1794" t="str">
            <v>cty26061</v>
          </cell>
          <cell r="B1794" t="str">
            <v>Houghton County, MI</v>
          </cell>
          <cell r="C1794">
            <v>32</v>
          </cell>
        </row>
        <row r="1795">
          <cell r="A1795" t="str">
            <v>cty17143</v>
          </cell>
          <cell r="B1795" t="str">
            <v>Peoria County, IL</v>
          </cell>
          <cell r="C1795">
            <v>32</v>
          </cell>
        </row>
        <row r="1796">
          <cell r="A1796" t="str">
            <v>cty28073</v>
          </cell>
          <cell r="B1796" t="str">
            <v>Lamar County, MS</v>
          </cell>
          <cell r="C1796">
            <v>32</v>
          </cell>
        </row>
        <row r="1797">
          <cell r="A1797" t="str">
            <v>cty51083</v>
          </cell>
          <cell r="B1797" t="str">
            <v>Halifax County, VA</v>
          </cell>
          <cell r="C1797">
            <v>32</v>
          </cell>
        </row>
        <row r="1798">
          <cell r="A1798" t="str">
            <v>cty24015</v>
          </cell>
          <cell r="B1798" t="str">
            <v>Cecil County, MD</v>
          </cell>
          <cell r="C1798">
            <v>32</v>
          </cell>
        </row>
        <row r="1799">
          <cell r="A1799" t="str">
            <v>cty01001</v>
          </cell>
          <cell r="B1799" t="str">
            <v>Autauga County, AL</v>
          </cell>
          <cell r="C1799">
            <v>32</v>
          </cell>
        </row>
        <row r="1800">
          <cell r="A1800" t="str">
            <v>cty42039</v>
          </cell>
          <cell r="B1800" t="str">
            <v>Crawford County, PA</v>
          </cell>
          <cell r="C1800">
            <v>32</v>
          </cell>
        </row>
        <row r="1801">
          <cell r="A1801" t="str">
            <v>cty36035</v>
          </cell>
          <cell r="B1801" t="str">
            <v>Fulton County, NY</v>
          </cell>
          <cell r="C1801">
            <v>32</v>
          </cell>
        </row>
        <row r="1802">
          <cell r="A1802" t="str">
            <v>cty17135</v>
          </cell>
          <cell r="B1802" t="str">
            <v>Montgomery County, IL</v>
          </cell>
          <cell r="C1802">
            <v>32</v>
          </cell>
        </row>
        <row r="1803">
          <cell r="A1803" t="str">
            <v>cty33019</v>
          </cell>
          <cell r="B1803" t="str">
            <v>Sullivan County, NH</v>
          </cell>
          <cell r="C1803">
            <v>32</v>
          </cell>
        </row>
        <row r="1804">
          <cell r="A1804" t="str">
            <v>cty13319</v>
          </cell>
          <cell r="B1804" t="str">
            <v>Wilkinson County, GA</v>
          </cell>
          <cell r="C1804">
            <v>32</v>
          </cell>
        </row>
        <row r="1805">
          <cell r="A1805" t="str">
            <v>cty16075</v>
          </cell>
          <cell r="B1805" t="str">
            <v>Payette County, ID</v>
          </cell>
          <cell r="C1805">
            <v>32</v>
          </cell>
        </row>
        <row r="1806">
          <cell r="A1806" t="str">
            <v>cty48197</v>
          </cell>
          <cell r="B1806" t="str">
            <v>Hardeman County, TX</v>
          </cell>
          <cell r="C1806">
            <v>32</v>
          </cell>
        </row>
        <row r="1807">
          <cell r="A1807" t="str">
            <v>cty21097</v>
          </cell>
          <cell r="B1807" t="str">
            <v>Harrison County, KY</v>
          </cell>
          <cell r="C1807">
            <v>32</v>
          </cell>
        </row>
        <row r="1808">
          <cell r="A1808" t="str">
            <v>cty47103</v>
          </cell>
          <cell r="B1808" t="str">
            <v>Lincoln County, TN</v>
          </cell>
          <cell r="C1808">
            <v>32</v>
          </cell>
        </row>
        <row r="1809">
          <cell r="A1809" t="str">
            <v>cty51135</v>
          </cell>
          <cell r="B1809" t="str">
            <v>Nottoway County, VA</v>
          </cell>
          <cell r="C1809">
            <v>32</v>
          </cell>
        </row>
        <row r="1810">
          <cell r="A1810" t="str">
            <v>cty41023</v>
          </cell>
          <cell r="B1810" t="str">
            <v>Grant County, OR</v>
          </cell>
          <cell r="C1810">
            <v>32</v>
          </cell>
        </row>
        <row r="1811">
          <cell r="A1811" t="str">
            <v>cty30095</v>
          </cell>
          <cell r="B1811" t="str">
            <v>Stillwater County, MT</v>
          </cell>
          <cell r="C1811">
            <v>32</v>
          </cell>
        </row>
        <row r="1812">
          <cell r="A1812" t="str">
            <v>cty18131</v>
          </cell>
          <cell r="B1812" t="str">
            <v>Pulaski County, IN</v>
          </cell>
          <cell r="C1812">
            <v>32</v>
          </cell>
        </row>
        <row r="1813">
          <cell r="A1813" t="str">
            <v>cty51177</v>
          </cell>
          <cell r="B1813" t="str">
            <v>Spotsylvania County, VA</v>
          </cell>
          <cell r="C1813">
            <v>32</v>
          </cell>
        </row>
        <row r="1814">
          <cell r="A1814" t="str">
            <v>cty21037</v>
          </cell>
          <cell r="B1814" t="str">
            <v>Campbell County, KY</v>
          </cell>
          <cell r="C1814">
            <v>32</v>
          </cell>
        </row>
        <row r="1815">
          <cell r="A1815" t="str">
            <v>cty51155</v>
          </cell>
          <cell r="B1815" t="str">
            <v>Pulaski County, VA</v>
          </cell>
          <cell r="C1815">
            <v>32</v>
          </cell>
        </row>
        <row r="1816">
          <cell r="A1816" t="str">
            <v>cty47189</v>
          </cell>
          <cell r="B1816" t="str">
            <v>Wilson County, TN</v>
          </cell>
          <cell r="C1816">
            <v>32</v>
          </cell>
        </row>
        <row r="1817">
          <cell r="A1817" t="str">
            <v>cty30035</v>
          </cell>
          <cell r="B1817" t="str">
            <v>Glacier County, MT</v>
          </cell>
          <cell r="C1817">
            <v>31</v>
          </cell>
        </row>
        <row r="1818">
          <cell r="A1818" t="str">
            <v>cty28079</v>
          </cell>
          <cell r="B1818" t="str">
            <v>Leake County, MS</v>
          </cell>
          <cell r="C1818">
            <v>31</v>
          </cell>
        </row>
        <row r="1819">
          <cell r="A1819" t="str">
            <v>cty38005</v>
          </cell>
          <cell r="B1819" t="str">
            <v>Benson County, ND</v>
          </cell>
          <cell r="C1819">
            <v>31</v>
          </cell>
        </row>
        <row r="1820">
          <cell r="A1820" t="str">
            <v>cty29119</v>
          </cell>
          <cell r="B1820" t="str">
            <v>McDonald County, MO</v>
          </cell>
          <cell r="C1820">
            <v>31</v>
          </cell>
        </row>
        <row r="1821">
          <cell r="A1821" t="str">
            <v>cty27021</v>
          </cell>
          <cell r="B1821" t="str">
            <v>Cass County, MN</v>
          </cell>
          <cell r="C1821">
            <v>31</v>
          </cell>
        </row>
        <row r="1822">
          <cell r="A1822" t="str">
            <v>cty18039</v>
          </cell>
          <cell r="B1822" t="str">
            <v>Elkhart County, IN</v>
          </cell>
          <cell r="C1822">
            <v>31</v>
          </cell>
        </row>
        <row r="1823">
          <cell r="A1823" t="str">
            <v>cty40023</v>
          </cell>
          <cell r="B1823" t="str">
            <v>Choctaw County, OK</v>
          </cell>
          <cell r="C1823">
            <v>31</v>
          </cell>
        </row>
        <row r="1824">
          <cell r="A1824" t="str">
            <v>cty34017</v>
          </cell>
          <cell r="B1824" t="str">
            <v>Hudson County, NJ</v>
          </cell>
          <cell r="C1824">
            <v>31</v>
          </cell>
        </row>
        <row r="1825">
          <cell r="A1825" t="str">
            <v>cty45085</v>
          </cell>
          <cell r="B1825" t="str">
            <v>Sumter County, SC</v>
          </cell>
          <cell r="C1825">
            <v>31</v>
          </cell>
        </row>
        <row r="1826">
          <cell r="A1826" t="str">
            <v>cty30047</v>
          </cell>
          <cell r="B1826" t="str">
            <v>Lake County, MT</v>
          </cell>
          <cell r="C1826">
            <v>31</v>
          </cell>
        </row>
        <row r="1827">
          <cell r="A1827" t="str">
            <v>cty40091</v>
          </cell>
          <cell r="B1827" t="str">
            <v>McIntosh County, OK</v>
          </cell>
          <cell r="C1827">
            <v>31</v>
          </cell>
        </row>
        <row r="1828">
          <cell r="A1828" t="str">
            <v>cty30063</v>
          </cell>
          <cell r="B1828" t="str">
            <v>Missoula County, MT</v>
          </cell>
          <cell r="C1828">
            <v>31</v>
          </cell>
        </row>
        <row r="1829">
          <cell r="A1829" t="str">
            <v>cty05051</v>
          </cell>
          <cell r="B1829" t="str">
            <v>Garland County, AR</v>
          </cell>
          <cell r="C1829">
            <v>31</v>
          </cell>
        </row>
        <row r="1830">
          <cell r="A1830" t="str">
            <v>cty08031</v>
          </cell>
          <cell r="B1830" t="str">
            <v>Denver County, CO</v>
          </cell>
          <cell r="C1830">
            <v>31</v>
          </cell>
        </row>
        <row r="1831">
          <cell r="A1831" t="str">
            <v>cty35049</v>
          </cell>
          <cell r="B1831" t="str">
            <v>Santa Fe County, NM</v>
          </cell>
          <cell r="C1831">
            <v>31</v>
          </cell>
        </row>
        <row r="1832">
          <cell r="A1832" t="str">
            <v>cty37185</v>
          </cell>
          <cell r="B1832" t="str">
            <v>Warren County, NC</v>
          </cell>
          <cell r="C1832">
            <v>31</v>
          </cell>
        </row>
        <row r="1833">
          <cell r="A1833" t="str">
            <v>cty48373</v>
          </cell>
          <cell r="B1833" t="str">
            <v>Polk County, TX</v>
          </cell>
          <cell r="C1833">
            <v>31</v>
          </cell>
        </row>
        <row r="1834">
          <cell r="A1834" t="str">
            <v>cty53017</v>
          </cell>
          <cell r="B1834" t="str">
            <v>Douglas County, WA</v>
          </cell>
          <cell r="C1834">
            <v>31</v>
          </cell>
        </row>
        <row r="1835">
          <cell r="A1835" t="str">
            <v>cty40031</v>
          </cell>
          <cell r="B1835" t="str">
            <v>Comanche County, OK</v>
          </cell>
          <cell r="C1835">
            <v>31</v>
          </cell>
        </row>
        <row r="1836">
          <cell r="A1836" t="str">
            <v>cty16011</v>
          </cell>
          <cell r="B1836" t="str">
            <v>Bingham County, ID</v>
          </cell>
          <cell r="C1836">
            <v>31</v>
          </cell>
        </row>
        <row r="1837">
          <cell r="A1837" t="str">
            <v>cty30029</v>
          </cell>
          <cell r="B1837" t="str">
            <v>Flathead County, MT</v>
          </cell>
          <cell r="C1837">
            <v>31</v>
          </cell>
        </row>
        <row r="1838">
          <cell r="A1838" t="str">
            <v>cty35001</v>
          </cell>
          <cell r="B1838" t="str">
            <v>Bernalillo County, NM</v>
          </cell>
          <cell r="C1838">
            <v>31</v>
          </cell>
        </row>
        <row r="1839">
          <cell r="A1839" t="str">
            <v>cty04005</v>
          </cell>
          <cell r="B1839" t="str">
            <v>Coconino County, AZ</v>
          </cell>
          <cell r="C1839">
            <v>31</v>
          </cell>
        </row>
        <row r="1840">
          <cell r="A1840" t="str">
            <v>cty40069</v>
          </cell>
          <cell r="B1840" t="str">
            <v>Johnston County, OK</v>
          </cell>
          <cell r="C1840">
            <v>31</v>
          </cell>
        </row>
        <row r="1841">
          <cell r="A1841" t="str">
            <v>cty40021</v>
          </cell>
          <cell r="B1841" t="str">
            <v>Cherokee County, OK</v>
          </cell>
          <cell r="C1841">
            <v>31</v>
          </cell>
        </row>
        <row r="1842">
          <cell r="A1842" t="str">
            <v>cty40121</v>
          </cell>
          <cell r="B1842" t="str">
            <v>Pittsburg County, OK</v>
          </cell>
          <cell r="C1842">
            <v>31</v>
          </cell>
        </row>
        <row r="1843">
          <cell r="A1843" t="str">
            <v>cty37151</v>
          </cell>
          <cell r="B1843" t="str">
            <v>Randolph County, NC</v>
          </cell>
          <cell r="C1843">
            <v>31</v>
          </cell>
        </row>
        <row r="1844">
          <cell r="A1844" t="str">
            <v>cty32510</v>
          </cell>
          <cell r="B1844" t="str">
            <v>Carson City, NV</v>
          </cell>
          <cell r="C1844">
            <v>31</v>
          </cell>
        </row>
        <row r="1845">
          <cell r="A1845" t="str">
            <v>cty12086</v>
          </cell>
          <cell r="B1845" t="str">
            <v>Miami-Dade County, FL</v>
          </cell>
          <cell r="C1845">
            <v>31</v>
          </cell>
        </row>
        <row r="1846">
          <cell r="A1846" t="str">
            <v>cty41035</v>
          </cell>
          <cell r="B1846" t="str">
            <v>Klamath County, OR</v>
          </cell>
          <cell r="C1846">
            <v>31</v>
          </cell>
        </row>
        <row r="1847">
          <cell r="A1847" t="str">
            <v>cty06027</v>
          </cell>
          <cell r="B1847" t="str">
            <v>Inyo County, CA</v>
          </cell>
          <cell r="C1847">
            <v>31</v>
          </cell>
        </row>
        <row r="1848">
          <cell r="A1848" t="str">
            <v>cty05131</v>
          </cell>
          <cell r="B1848" t="str">
            <v>Sebastian County, AR</v>
          </cell>
          <cell r="C1848">
            <v>31</v>
          </cell>
        </row>
        <row r="1849">
          <cell r="A1849" t="str">
            <v>cty40113</v>
          </cell>
          <cell r="B1849" t="str">
            <v>Osage County, OK</v>
          </cell>
          <cell r="C1849">
            <v>31</v>
          </cell>
        </row>
        <row r="1850">
          <cell r="A1850" t="str">
            <v>cty37133</v>
          </cell>
          <cell r="B1850" t="str">
            <v>Onslow County, NC</v>
          </cell>
          <cell r="C1850">
            <v>31</v>
          </cell>
        </row>
        <row r="1851">
          <cell r="A1851" t="str">
            <v>cty04013</v>
          </cell>
          <cell r="B1851" t="str">
            <v>Maricopa County, AZ</v>
          </cell>
          <cell r="C1851">
            <v>31</v>
          </cell>
        </row>
        <row r="1852">
          <cell r="A1852" t="str">
            <v>cty40115</v>
          </cell>
          <cell r="B1852" t="str">
            <v>Ottawa County, OK</v>
          </cell>
          <cell r="C1852">
            <v>31</v>
          </cell>
        </row>
        <row r="1853">
          <cell r="A1853" t="str">
            <v>cty37071</v>
          </cell>
          <cell r="B1853" t="str">
            <v>Gaston County, NC</v>
          </cell>
          <cell r="C1853">
            <v>31</v>
          </cell>
        </row>
        <row r="1854">
          <cell r="A1854" t="str">
            <v>cty37163</v>
          </cell>
          <cell r="B1854" t="str">
            <v>Sampson County, NC</v>
          </cell>
          <cell r="C1854">
            <v>31</v>
          </cell>
        </row>
        <row r="1855">
          <cell r="A1855" t="str">
            <v>cty47093</v>
          </cell>
          <cell r="B1855" t="str">
            <v>Knox County, TN</v>
          </cell>
          <cell r="C1855">
            <v>31</v>
          </cell>
        </row>
        <row r="1856">
          <cell r="A1856" t="str">
            <v>cty36045</v>
          </cell>
          <cell r="B1856" t="str">
            <v>Jefferson County, NY</v>
          </cell>
          <cell r="C1856">
            <v>31</v>
          </cell>
        </row>
        <row r="1857">
          <cell r="A1857" t="str">
            <v>cty32031</v>
          </cell>
          <cell r="B1857" t="str">
            <v>Washoe County, NV</v>
          </cell>
          <cell r="C1857">
            <v>31</v>
          </cell>
        </row>
        <row r="1858">
          <cell r="A1858" t="str">
            <v>cty12005</v>
          </cell>
          <cell r="B1858" t="str">
            <v>Bay County, FL</v>
          </cell>
          <cell r="C1858">
            <v>31</v>
          </cell>
        </row>
        <row r="1859">
          <cell r="A1859" t="str">
            <v>cty37021</v>
          </cell>
          <cell r="B1859" t="str">
            <v>Buncombe County, NC</v>
          </cell>
          <cell r="C1859">
            <v>31</v>
          </cell>
        </row>
        <row r="1860">
          <cell r="A1860" t="str">
            <v>cty12009</v>
          </cell>
          <cell r="B1860" t="str">
            <v>Brevard County, FL</v>
          </cell>
          <cell r="C1860">
            <v>31</v>
          </cell>
        </row>
        <row r="1861">
          <cell r="A1861" t="str">
            <v>cty26021</v>
          </cell>
          <cell r="B1861" t="str">
            <v>Berrien County, MI</v>
          </cell>
          <cell r="C1861">
            <v>31</v>
          </cell>
        </row>
        <row r="1862">
          <cell r="A1862" t="str">
            <v>cty37081</v>
          </cell>
          <cell r="B1862" t="str">
            <v>Guilford County, NC</v>
          </cell>
          <cell r="C1862">
            <v>31</v>
          </cell>
        </row>
        <row r="1863">
          <cell r="A1863" t="str">
            <v>cty20125</v>
          </cell>
          <cell r="B1863" t="str">
            <v>Montgomery County, KS</v>
          </cell>
          <cell r="C1863">
            <v>31</v>
          </cell>
        </row>
        <row r="1864">
          <cell r="A1864" t="str">
            <v>cty47065</v>
          </cell>
          <cell r="B1864" t="str">
            <v>Hamilton County, TN</v>
          </cell>
          <cell r="C1864">
            <v>31</v>
          </cell>
        </row>
        <row r="1865">
          <cell r="A1865" t="str">
            <v>cty26159</v>
          </cell>
          <cell r="B1865" t="str">
            <v>Van Buren County, MI</v>
          </cell>
          <cell r="C1865">
            <v>31</v>
          </cell>
        </row>
        <row r="1866">
          <cell r="A1866" t="str">
            <v>cty41059</v>
          </cell>
          <cell r="B1866" t="str">
            <v>Umatilla County, OR</v>
          </cell>
          <cell r="C1866">
            <v>31</v>
          </cell>
        </row>
        <row r="1867">
          <cell r="A1867" t="str">
            <v>cty53031</v>
          </cell>
          <cell r="B1867" t="str">
            <v>Jefferson County, WA</v>
          </cell>
          <cell r="C1867">
            <v>31</v>
          </cell>
        </row>
        <row r="1868">
          <cell r="A1868" t="str">
            <v>cty48037</v>
          </cell>
          <cell r="B1868" t="str">
            <v>Bowie County, TX</v>
          </cell>
          <cell r="C1868">
            <v>31</v>
          </cell>
        </row>
        <row r="1869">
          <cell r="A1869" t="str">
            <v>cty35061</v>
          </cell>
          <cell r="B1869" t="str">
            <v>Valencia County, NM</v>
          </cell>
          <cell r="C1869">
            <v>31</v>
          </cell>
        </row>
        <row r="1870">
          <cell r="A1870" t="str">
            <v>cty55003</v>
          </cell>
          <cell r="B1870" t="str">
            <v>Ashland County, WI</v>
          </cell>
          <cell r="C1870">
            <v>31</v>
          </cell>
        </row>
        <row r="1871">
          <cell r="A1871" t="str">
            <v>cty37047</v>
          </cell>
          <cell r="B1871" t="str">
            <v>Columbus County, NC</v>
          </cell>
          <cell r="C1871">
            <v>31</v>
          </cell>
        </row>
        <row r="1872">
          <cell r="A1872" t="str">
            <v>cty39113</v>
          </cell>
          <cell r="B1872" t="str">
            <v>Montgomery County, OH</v>
          </cell>
          <cell r="C1872">
            <v>31</v>
          </cell>
        </row>
        <row r="1873">
          <cell r="A1873" t="str">
            <v>cty47037</v>
          </cell>
          <cell r="B1873" t="str">
            <v>Davidson County, TN</v>
          </cell>
          <cell r="C1873">
            <v>31</v>
          </cell>
        </row>
        <row r="1874">
          <cell r="A1874" t="str">
            <v>cty18089</v>
          </cell>
          <cell r="B1874" t="str">
            <v>Lake County, IN</v>
          </cell>
          <cell r="C1874">
            <v>31</v>
          </cell>
        </row>
        <row r="1875">
          <cell r="A1875" t="str">
            <v>cty37127</v>
          </cell>
          <cell r="B1875" t="str">
            <v>Nash County, NC</v>
          </cell>
          <cell r="C1875">
            <v>31</v>
          </cell>
        </row>
        <row r="1876">
          <cell r="A1876" t="str">
            <v>cty48251</v>
          </cell>
          <cell r="B1876" t="str">
            <v>Johnson County, TX</v>
          </cell>
          <cell r="C1876">
            <v>31</v>
          </cell>
        </row>
        <row r="1877">
          <cell r="A1877" t="str">
            <v>cty39095</v>
          </cell>
          <cell r="B1877" t="str">
            <v>Lucas County, OH</v>
          </cell>
          <cell r="C1877">
            <v>31</v>
          </cell>
        </row>
        <row r="1878">
          <cell r="A1878" t="str">
            <v>cty22019</v>
          </cell>
          <cell r="B1878" t="str">
            <v>Calcasieu Parish, LA</v>
          </cell>
          <cell r="C1878">
            <v>31</v>
          </cell>
        </row>
        <row r="1879">
          <cell r="A1879" t="str">
            <v>cty26103</v>
          </cell>
          <cell r="B1879" t="str">
            <v>Marquette County, MI</v>
          </cell>
          <cell r="C1879">
            <v>31</v>
          </cell>
        </row>
        <row r="1880">
          <cell r="A1880" t="str">
            <v>cty17031</v>
          </cell>
          <cell r="B1880" t="str">
            <v>Cook County, IL</v>
          </cell>
          <cell r="C1880">
            <v>31</v>
          </cell>
        </row>
        <row r="1881">
          <cell r="A1881" t="str">
            <v>cty01049</v>
          </cell>
          <cell r="B1881" t="str">
            <v>DeKalb County, AL</v>
          </cell>
          <cell r="C1881">
            <v>31</v>
          </cell>
        </row>
        <row r="1882">
          <cell r="A1882" t="str">
            <v>cty29095</v>
          </cell>
          <cell r="B1882" t="str">
            <v>Jackson County, MO</v>
          </cell>
          <cell r="C1882">
            <v>31</v>
          </cell>
        </row>
        <row r="1883">
          <cell r="A1883" t="str">
            <v>cty37057</v>
          </cell>
          <cell r="B1883" t="str">
            <v>Davidson County, NC</v>
          </cell>
          <cell r="C1883">
            <v>31</v>
          </cell>
        </row>
        <row r="1884">
          <cell r="A1884" t="str">
            <v>cty12081</v>
          </cell>
          <cell r="B1884" t="str">
            <v>Manatee County, FL</v>
          </cell>
          <cell r="C1884">
            <v>31</v>
          </cell>
        </row>
        <row r="1885">
          <cell r="A1885" t="str">
            <v>cty16055</v>
          </cell>
          <cell r="B1885" t="str">
            <v>Kootenai County, ID</v>
          </cell>
          <cell r="C1885">
            <v>31</v>
          </cell>
        </row>
        <row r="1886">
          <cell r="A1886" t="str">
            <v>cty18097</v>
          </cell>
          <cell r="B1886" t="str">
            <v>Marion County, IN</v>
          </cell>
          <cell r="C1886">
            <v>31</v>
          </cell>
        </row>
        <row r="1887">
          <cell r="A1887" t="str">
            <v>cty05119</v>
          </cell>
          <cell r="B1887" t="str">
            <v>Pulaski County, AR</v>
          </cell>
          <cell r="C1887">
            <v>31</v>
          </cell>
        </row>
        <row r="1888">
          <cell r="A1888" t="str">
            <v>cty12113</v>
          </cell>
          <cell r="B1888" t="str">
            <v>Santa Rosa County, FL</v>
          </cell>
          <cell r="C1888">
            <v>31</v>
          </cell>
        </row>
        <row r="1889">
          <cell r="A1889" t="str">
            <v>cty53035</v>
          </cell>
          <cell r="B1889" t="str">
            <v>Kitsap County, WA</v>
          </cell>
          <cell r="C1889">
            <v>31</v>
          </cell>
        </row>
        <row r="1890">
          <cell r="A1890" t="str">
            <v>cty08101</v>
          </cell>
          <cell r="B1890" t="str">
            <v>Pueblo County, CO</v>
          </cell>
          <cell r="C1890">
            <v>31</v>
          </cell>
        </row>
        <row r="1891">
          <cell r="A1891" t="str">
            <v>cty26041</v>
          </cell>
          <cell r="B1891" t="str">
            <v>Delta County, MI</v>
          </cell>
          <cell r="C1891">
            <v>31</v>
          </cell>
        </row>
        <row r="1892">
          <cell r="A1892" t="str">
            <v>cty48029</v>
          </cell>
          <cell r="B1892" t="str">
            <v>Bexar County, TX</v>
          </cell>
          <cell r="C1892">
            <v>31</v>
          </cell>
        </row>
        <row r="1893">
          <cell r="A1893" t="str">
            <v>cty40145</v>
          </cell>
          <cell r="B1893" t="str">
            <v>Wagoner County, OK</v>
          </cell>
          <cell r="C1893">
            <v>31</v>
          </cell>
        </row>
        <row r="1894">
          <cell r="A1894" t="str">
            <v>cty48355</v>
          </cell>
          <cell r="B1894" t="str">
            <v>Nueces County, TX</v>
          </cell>
          <cell r="C1894">
            <v>31</v>
          </cell>
        </row>
        <row r="1895">
          <cell r="A1895" t="str">
            <v>cty22015</v>
          </cell>
          <cell r="B1895" t="str">
            <v>Bossier Parish, LA</v>
          </cell>
          <cell r="C1895">
            <v>31</v>
          </cell>
        </row>
        <row r="1896">
          <cell r="A1896" t="str">
            <v>cty26055</v>
          </cell>
          <cell r="B1896" t="str">
            <v>Grand Traverse County, MI</v>
          </cell>
          <cell r="C1896">
            <v>31</v>
          </cell>
        </row>
        <row r="1897">
          <cell r="A1897" t="str">
            <v>cty01015</v>
          </cell>
          <cell r="B1897" t="str">
            <v>Calhoun County, AL</v>
          </cell>
          <cell r="C1897">
            <v>31</v>
          </cell>
        </row>
        <row r="1898">
          <cell r="A1898" t="str">
            <v>cty12071</v>
          </cell>
          <cell r="B1898" t="str">
            <v>Lee County, FL</v>
          </cell>
          <cell r="C1898">
            <v>31</v>
          </cell>
        </row>
        <row r="1899">
          <cell r="A1899" t="str">
            <v>cty37035</v>
          </cell>
          <cell r="B1899" t="str">
            <v>Catawba County, NC</v>
          </cell>
          <cell r="C1899">
            <v>31</v>
          </cell>
        </row>
        <row r="1900">
          <cell r="A1900" t="str">
            <v>cty34001</v>
          </cell>
          <cell r="B1900" t="str">
            <v>Atlantic County, NJ</v>
          </cell>
          <cell r="C1900">
            <v>31</v>
          </cell>
        </row>
        <row r="1901">
          <cell r="A1901" t="str">
            <v>cty12091</v>
          </cell>
          <cell r="B1901" t="str">
            <v>Okaloosa County, FL</v>
          </cell>
          <cell r="C1901">
            <v>31</v>
          </cell>
        </row>
        <row r="1902">
          <cell r="A1902" t="str">
            <v>cty45091</v>
          </cell>
          <cell r="B1902" t="str">
            <v>York County, SC</v>
          </cell>
          <cell r="C1902">
            <v>31</v>
          </cell>
        </row>
        <row r="1903">
          <cell r="A1903" t="str">
            <v>cty22101</v>
          </cell>
          <cell r="B1903" t="str">
            <v>St. Mary Parish, LA</v>
          </cell>
          <cell r="C1903">
            <v>31</v>
          </cell>
        </row>
        <row r="1904">
          <cell r="A1904" t="str">
            <v>cty26121</v>
          </cell>
          <cell r="B1904" t="str">
            <v>Muskegon County, MI</v>
          </cell>
          <cell r="C1904">
            <v>31</v>
          </cell>
        </row>
        <row r="1905">
          <cell r="A1905" t="str">
            <v>cty48303</v>
          </cell>
          <cell r="B1905" t="str">
            <v>Lubbock County, TX</v>
          </cell>
          <cell r="C1905">
            <v>31</v>
          </cell>
        </row>
        <row r="1906">
          <cell r="A1906" t="str">
            <v>cty37067</v>
          </cell>
          <cell r="B1906" t="str">
            <v>Forsyth County, NC</v>
          </cell>
          <cell r="C1906">
            <v>31</v>
          </cell>
        </row>
        <row r="1907">
          <cell r="A1907" t="str">
            <v>cty37001</v>
          </cell>
          <cell r="B1907" t="str">
            <v>Alamance County, NC</v>
          </cell>
          <cell r="C1907">
            <v>31</v>
          </cell>
        </row>
        <row r="1908">
          <cell r="A1908" t="str">
            <v>cty06001</v>
          </cell>
          <cell r="B1908" t="str">
            <v>Alameda County, CA</v>
          </cell>
          <cell r="C1908">
            <v>31</v>
          </cell>
        </row>
        <row r="1909">
          <cell r="A1909" t="str">
            <v>cty47149</v>
          </cell>
          <cell r="B1909" t="str">
            <v>Rutherford County, TN</v>
          </cell>
          <cell r="C1909">
            <v>31</v>
          </cell>
        </row>
        <row r="1910">
          <cell r="A1910" t="str">
            <v>cty41005</v>
          </cell>
          <cell r="B1910" t="str">
            <v>Clackamas County, OR</v>
          </cell>
          <cell r="C1910">
            <v>31</v>
          </cell>
        </row>
        <row r="1911">
          <cell r="A1911" t="str">
            <v>cty17119</v>
          </cell>
          <cell r="B1911" t="str">
            <v>Madison County, IL</v>
          </cell>
          <cell r="C1911">
            <v>31</v>
          </cell>
        </row>
        <row r="1912">
          <cell r="A1912" t="str">
            <v>cty06017</v>
          </cell>
          <cell r="B1912" t="str">
            <v>El Dorado County, CA</v>
          </cell>
          <cell r="C1912">
            <v>31</v>
          </cell>
        </row>
        <row r="1913">
          <cell r="A1913" t="str">
            <v>cty26157</v>
          </cell>
          <cell r="B1913" t="str">
            <v>Tuscola County, MI</v>
          </cell>
          <cell r="C1913">
            <v>31</v>
          </cell>
        </row>
        <row r="1914">
          <cell r="A1914" t="str">
            <v>cty06083</v>
          </cell>
          <cell r="B1914" t="str">
            <v>Santa Barbara County, CA</v>
          </cell>
          <cell r="C1914">
            <v>31</v>
          </cell>
        </row>
        <row r="1915">
          <cell r="A1915" t="str">
            <v>cty06059</v>
          </cell>
          <cell r="B1915" t="str">
            <v>Orange County, CA</v>
          </cell>
          <cell r="C1915">
            <v>31</v>
          </cell>
        </row>
        <row r="1916">
          <cell r="A1916" t="str">
            <v>cty06079</v>
          </cell>
          <cell r="B1916" t="str">
            <v>San Luis Obispo County, CA</v>
          </cell>
          <cell r="C1916">
            <v>31</v>
          </cell>
        </row>
        <row r="1917">
          <cell r="A1917" t="str">
            <v>cty26075</v>
          </cell>
          <cell r="B1917" t="str">
            <v>Jackson County, MI</v>
          </cell>
          <cell r="C1917">
            <v>31</v>
          </cell>
        </row>
        <row r="1918">
          <cell r="A1918" t="str">
            <v>cty45045</v>
          </cell>
          <cell r="B1918" t="str">
            <v>Greenville County, SC</v>
          </cell>
          <cell r="C1918">
            <v>31</v>
          </cell>
        </row>
        <row r="1919">
          <cell r="A1919" t="str">
            <v>cty48309</v>
          </cell>
          <cell r="B1919" t="str">
            <v>McLennan County, TX</v>
          </cell>
          <cell r="C1919">
            <v>31</v>
          </cell>
        </row>
        <row r="1920">
          <cell r="A1920" t="str">
            <v>cty26145</v>
          </cell>
          <cell r="B1920" t="str">
            <v>Saginaw County, MI</v>
          </cell>
          <cell r="C1920">
            <v>31</v>
          </cell>
        </row>
        <row r="1921">
          <cell r="A1921" t="str">
            <v>cty24033</v>
          </cell>
          <cell r="B1921" t="str">
            <v>Prince George's County, MD</v>
          </cell>
          <cell r="C1921">
            <v>31</v>
          </cell>
        </row>
        <row r="1922">
          <cell r="A1922" t="str">
            <v>cty48187</v>
          </cell>
          <cell r="B1922" t="str">
            <v>Guadalupe County, TX</v>
          </cell>
          <cell r="C1922">
            <v>31</v>
          </cell>
        </row>
        <row r="1923">
          <cell r="A1923" t="str">
            <v>cty53005</v>
          </cell>
          <cell r="B1923" t="str">
            <v>Benton County, WA</v>
          </cell>
          <cell r="C1923">
            <v>31</v>
          </cell>
        </row>
        <row r="1924">
          <cell r="A1924" t="str">
            <v>cty41067</v>
          </cell>
          <cell r="B1924" t="str">
            <v>Washington County, OR</v>
          </cell>
          <cell r="C1924">
            <v>31</v>
          </cell>
        </row>
        <row r="1925">
          <cell r="A1925" t="str">
            <v>cty26091</v>
          </cell>
          <cell r="B1925" t="str">
            <v>Lenawee County, MI</v>
          </cell>
          <cell r="C1925">
            <v>31</v>
          </cell>
        </row>
        <row r="1926">
          <cell r="A1926" t="str">
            <v>cty26073</v>
          </cell>
          <cell r="B1926" t="str">
            <v>Isabella County, MI</v>
          </cell>
          <cell r="C1926">
            <v>31</v>
          </cell>
        </row>
        <row r="1927">
          <cell r="A1927" t="str">
            <v>cty41003</v>
          </cell>
          <cell r="B1927" t="str">
            <v>Benton County, OR</v>
          </cell>
          <cell r="C1927">
            <v>31</v>
          </cell>
        </row>
        <row r="1928">
          <cell r="A1928" t="str">
            <v>cty39027</v>
          </cell>
          <cell r="B1928" t="str">
            <v>Clinton County, OH</v>
          </cell>
          <cell r="C1928">
            <v>31</v>
          </cell>
        </row>
        <row r="1929">
          <cell r="A1929" t="str">
            <v>cty47113</v>
          </cell>
          <cell r="B1929" t="str">
            <v>Madison County, TN</v>
          </cell>
          <cell r="C1929">
            <v>31</v>
          </cell>
        </row>
        <row r="1930">
          <cell r="A1930" t="str">
            <v>cty37171</v>
          </cell>
          <cell r="B1930" t="str">
            <v>Surry County, NC</v>
          </cell>
          <cell r="C1930">
            <v>31</v>
          </cell>
        </row>
        <row r="1931">
          <cell r="A1931" t="str">
            <v>cty18117</v>
          </cell>
          <cell r="B1931" t="str">
            <v>Orange County, IN</v>
          </cell>
          <cell r="C1931">
            <v>31</v>
          </cell>
        </row>
        <row r="1932">
          <cell r="A1932" t="str">
            <v>cty47115</v>
          </cell>
          <cell r="B1932" t="str">
            <v>Marion County, TN</v>
          </cell>
          <cell r="C1932">
            <v>31</v>
          </cell>
        </row>
        <row r="1933">
          <cell r="A1933" t="str">
            <v>cty05067</v>
          </cell>
          <cell r="B1933" t="str">
            <v>Jackson County, AR</v>
          </cell>
          <cell r="C1933">
            <v>31</v>
          </cell>
        </row>
        <row r="1934">
          <cell r="A1934" t="str">
            <v>cty17159</v>
          </cell>
          <cell r="B1934" t="str">
            <v>Richland County, IL</v>
          </cell>
          <cell r="C1934">
            <v>31</v>
          </cell>
        </row>
        <row r="1935">
          <cell r="A1935" t="str">
            <v>cty39019</v>
          </cell>
          <cell r="B1935" t="str">
            <v>Carroll County, OH</v>
          </cell>
          <cell r="C1935">
            <v>31</v>
          </cell>
        </row>
        <row r="1936">
          <cell r="A1936" t="str">
            <v>cty35017</v>
          </cell>
          <cell r="B1936" t="str">
            <v>Grant County, NM</v>
          </cell>
          <cell r="C1936">
            <v>31</v>
          </cell>
        </row>
        <row r="1937">
          <cell r="A1937" t="str">
            <v>cty45017</v>
          </cell>
          <cell r="B1937" t="str">
            <v>Calhoun County, SC</v>
          </cell>
          <cell r="C1937">
            <v>31</v>
          </cell>
        </row>
        <row r="1938">
          <cell r="A1938" t="str">
            <v>cty48071</v>
          </cell>
          <cell r="B1938" t="str">
            <v>Chambers County, TX</v>
          </cell>
          <cell r="C1938">
            <v>31</v>
          </cell>
        </row>
        <row r="1939">
          <cell r="A1939" t="str">
            <v>cty50025</v>
          </cell>
          <cell r="B1939" t="str">
            <v>Windham County, VT</v>
          </cell>
          <cell r="C1939">
            <v>31</v>
          </cell>
        </row>
        <row r="1940">
          <cell r="A1940" t="str">
            <v>cty54005</v>
          </cell>
          <cell r="B1940" t="str">
            <v>Boone County, WV</v>
          </cell>
          <cell r="C1940">
            <v>31</v>
          </cell>
        </row>
        <row r="1941">
          <cell r="A1941" t="str">
            <v>cty21203</v>
          </cell>
          <cell r="B1941" t="str">
            <v>Rockcastle County, KY</v>
          </cell>
          <cell r="C1941">
            <v>31</v>
          </cell>
        </row>
        <row r="1942">
          <cell r="A1942" t="str">
            <v>cty13273</v>
          </cell>
          <cell r="B1942" t="str">
            <v>Terrell County, GA</v>
          </cell>
          <cell r="C1942">
            <v>31</v>
          </cell>
        </row>
        <row r="1943">
          <cell r="A1943" t="str">
            <v>cty55001</v>
          </cell>
          <cell r="B1943" t="str">
            <v>Adams County, WI</v>
          </cell>
          <cell r="C1943">
            <v>31</v>
          </cell>
        </row>
        <row r="1944">
          <cell r="A1944" t="str">
            <v>cty05149</v>
          </cell>
          <cell r="B1944" t="str">
            <v>Yell County, AR</v>
          </cell>
          <cell r="C1944">
            <v>31</v>
          </cell>
        </row>
        <row r="1945">
          <cell r="A1945" t="str">
            <v>cty26155</v>
          </cell>
          <cell r="B1945" t="str">
            <v>Shiawassee County, MI</v>
          </cell>
          <cell r="C1945">
            <v>31</v>
          </cell>
        </row>
        <row r="1946">
          <cell r="A1946" t="str">
            <v>cty51125</v>
          </cell>
          <cell r="B1946" t="str">
            <v>Nelson County, VA</v>
          </cell>
          <cell r="C1946">
            <v>31</v>
          </cell>
        </row>
        <row r="1947">
          <cell r="A1947" t="str">
            <v>cty17077</v>
          </cell>
          <cell r="B1947" t="str">
            <v>Jackson County, IL</v>
          </cell>
          <cell r="C1947">
            <v>31</v>
          </cell>
        </row>
        <row r="1948">
          <cell r="A1948" t="str">
            <v>cty39155</v>
          </cell>
          <cell r="B1948" t="str">
            <v>Trumbull County, OH</v>
          </cell>
          <cell r="C1948">
            <v>31</v>
          </cell>
        </row>
        <row r="1949">
          <cell r="A1949" t="str">
            <v>cty37157</v>
          </cell>
          <cell r="B1949" t="str">
            <v>Rockingham County, NC</v>
          </cell>
          <cell r="C1949">
            <v>31</v>
          </cell>
        </row>
        <row r="1950">
          <cell r="A1950" t="str">
            <v>cty26053</v>
          </cell>
          <cell r="B1950" t="str">
            <v>Gogebic County, MI</v>
          </cell>
          <cell r="C1950">
            <v>31</v>
          </cell>
        </row>
        <row r="1951">
          <cell r="A1951" t="str">
            <v>cty05027</v>
          </cell>
          <cell r="B1951" t="str">
            <v>Columbia County, AR</v>
          </cell>
          <cell r="C1951">
            <v>31</v>
          </cell>
        </row>
        <row r="1952">
          <cell r="A1952" t="str">
            <v>cty45013</v>
          </cell>
          <cell r="B1952" t="str">
            <v>Beaufort County, SC</v>
          </cell>
          <cell r="C1952">
            <v>31</v>
          </cell>
        </row>
        <row r="1953">
          <cell r="A1953" t="str">
            <v>cty37121</v>
          </cell>
          <cell r="B1953" t="str">
            <v>Mitchell County, NC</v>
          </cell>
          <cell r="C1953">
            <v>31</v>
          </cell>
        </row>
        <row r="1954">
          <cell r="A1954" t="str">
            <v>cty22119</v>
          </cell>
          <cell r="B1954" t="str">
            <v>Webster Parish, LA</v>
          </cell>
          <cell r="C1954">
            <v>31</v>
          </cell>
        </row>
        <row r="1955">
          <cell r="A1955" t="str">
            <v>cty56041</v>
          </cell>
          <cell r="B1955" t="str">
            <v>Uinta County, WY</v>
          </cell>
          <cell r="C1955">
            <v>31</v>
          </cell>
        </row>
        <row r="1956">
          <cell r="A1956" t="str">
            <v>cty18145</v>
          </cell>
          <cell r="B1956" t="str">
            <v>Shelby County, IN</v>
          </cell>
          <cell r="C1956">
            <v>31</v>
          </cell>
        </row>
        <row r="1957">
          <cell r="A1957" t="str">
            <v>cty26105</v>
          </cell>
          <cell r="B1957" t="str">
            <v>Mason County, MI</v>
          </cell>
          <cell r="C1957">
            <v>31</v>
          </cell>
        </row>
        <row r="1958">
          <cell r="A1958" t="str">
            <v>cty48063</v>
          </cell>
          <cell r="B1958" t="str">
            <v>Camp County, TX</v>
          </cell>
          <cell r="C1958">
            <v>31</v>
          </cell>
        </row>
        <row r="1959">
          <cell r="A1959" t="str">
            <v>cty39015</v>
          </cell>
          <cell r="B1959" t="str">
            <v>Brown County, OH</v>
          </cell>
          <cell r="C1959">
            <v>31</v>
          </cell>
        </row>
        <row r="1960">
          <cell r="A1960" t="str">
            <v>cty18067</v>
          </cell>
          <cell r="B1960" t="str">
            <v>Howard County, IN</v>
          </cell>
          <cell r="C1960">
            <v>31</v>
          </cell>
        </row>
        <row r="1961">
          <cell r="A1961" t="str">
            <v>cty47063</v>
          </cell>
          <cell r="B1961" t="str">
            <v>Hamblen County, TN</v>
          </cell>
          <cell r="C1961">
            <v>31</v>
          </cell>
        </row>
        <row r="1962">
          <cell r="A1962" t="str">
            <v>cty13299</v>
          </cell>
          <cell r="B1962" t="str">
            <v>Ware County, GA</v>
          </cell>
          <cell r="C1962">
            <v>31</v>
          </cell>
        </row>
        <row r="1963">
          <cell r="A1963" t="str">
            <v>cty29057</v>
          </cell>
          <cell r="B1963" t="str">
            <v>Dade County, MO</v>
          </cell>
          <cell r="C1963">
            <v>31</v>
          </cell>
        </row>
        <row r="1964">
          <cell r="A1964" t="str">
            <v>cty28043</v>
          </cell>
          <cell r="B1964" t="str">
            <v>Grenada County, MS</v>
          </cell>
          <cell r="C1964">
            <v>31</v>
          </cell>
        </row>
        <row r="1965">
          <cell r="A1965" t="str">
            <v>cty39073</v>
          </cell>
          <cell r="B1965" t="str">
            <v>Hocking County, OH</v>
          </cell>
          <cell r="C1965">
            <v>31</v>
          </cell>
        </row>
        <row r="1966">
          <cell r="A1966" t="str">
            <v>cty05087</v>
          </cell>
          <cell r="B1966" t="str">
            <v>Madison County, AR</v>
          </cell>
          <cell r="C1966">
            <v>31</v>
          </cell>
        </row>
        <row r="1967">
          <cell r="A1967" t="str">
            <v>cty37009</v>
          </cell>
          <cell r="B1967" t="str">
            <v>Ashe County, NC</v>
          </cell>
          <cell r="C1967">
            <v>31</v>
          </cell>
        </row>
        <row r="1968">
          <cell r="A1968" t="str">
            <v>cty47133</v>
          </cell>
          <cell r="B1968" t="str">
            <v>Overton County, TN</v>
          </cell>
          <cell r="C1968">
            <v>31</v>
          </cell>
        </row>
        <row r="1969">
          <cell r="A1969" t="str">
            <v>cty54011</v>
          </cell>
          <cell r="B1969" t="str">
            <v>Cabell County, WV</v>
          </cell>
          <cell r="C1969">
            <v>31</v>
          </cell>
        </row>
        <row r="1970">
          <cell r="A1970" t="str">
            <v>cty39105</v>
          </cell>
          <cell r="B1970" t="str">
            <v>Meigs County, OH</v>
          </cell>
          <cell r="C1970">
            <v>31</v>
          </cell>
        </row>
        <row r="1971">
          <cell r="A1971" t="str">
            <v>cty26165</v>
          </cell>
          <cell r="B1971" t="str">
            <v>Wexford County, MI</v>
          </cell>
          <cell r="C1971">
            <v>31</v>
          </cell>
        </row>
        <row r="1972">
          <cell r="A1972" t="str">
            <v>cty26067</v>
          </cell>
          <cell r="B1972" t="str">
            <v>Ionia County, MI</v>
          </cell>
          <cell r="C1972">
            <v>31</v>
          </cell>
        </row>
        <row r="1973">
          <cell r="A1973" t="str">
            <v>cty37019</v>
          </cell>
          <cell r="B1973" t="str">
            <v>Brunswick County, NC</v>
          </cell>
          <cell r="C1973">
            <v>31</v>
          </cell>
        </row>
        <row r="1974">
          <cell r="A1974" t="str">
            <v>cty01009</v>
          </cell>
          <cell r="B1974" t="str">
            <v>Blount County, AL</v>
          </cell>
          <cell r="C1974">
            <v>31</v>
          </cell>
        </row>
        <row r="1975">
          <cell r="A1975" t="str">
            <v>cty48047</v>
          </cell>
          <cell r="B1975" t="str">
            <v>Brooks County, TX</v>
          </cell>
          <cell r="C1975">
            <v>31</v>
          </cell>
        </row>
        <row r="1976">
          <cell r="A1976" t="str">
            <v>cty51025</v>
          </cell>
          <cell r="B1976" t="str">
            <v>Brunswick County, VA</v>
          </cell>
          <cell r="C1976">
            <v>31</v>
          </cell>
        </row>
        <row r="1977">
          <cell r="A1977" t="str">
            <v>cty37109</v>
          </cell>
          <cell r="B1977" t="str">
            <v>Lincoln County, NC</v>
          </cell>
          <cell r="C1977">
            <v>31</v>
          </cell>
        </row>
        <row r="1978">
          <cell r="A1978" t="str">
            <v>cty54023</v>
          </cell>
          <cell r="B1978" t="str">
            <v>Grant County, WV</v>
          </cell>
          <cell r="C1978">
            <v>31</v>
          </cell>
        </row>
        <row r="1979">
          <cell r="A1979" t="str">
            <v>cty54001</v>
          </cell>
          <cell r="B1979" t="str">
            <v>Barbour County, WV</v>
          </cell>
          <cell r="C1979">
            <v>31</v>
          </cell>
        </row>
        <row r="1980">
          <cell r="A1980" t="str">
            <v>cty21045</v>
          </cell>
          <cell r="B1980" t="str">
            <v>Casey County, KY</v>
          </cell>
          <cell r="C1980">
            <v>31</v>
          </cell>
        </row>
        <row r="1981">
          <cell r="A1981" t="str">
            <v>cty17033</v>
          </cell>
          <cell r="B1981" t="str">
            <v>Crawford County, IL</v>
          </cell>
          <cell r="C1981">
            <v>31</v>
          </cell>
        </row>
        <row r="1982">
          <cell r="A1982" t="str">
            <v>cty28037</v>
          </cell>
          <cell r="B1982" t="str">
            <v>Franklin County, MS</v>
          </cell>
          <cell r="C1982">
            <v>31</v>
          </cell>
        </row>
        <row r="1983">
          <cell r="A1983" t="str">
            <v>cty13097</v>
          </cell>
          <cell r="B1983" t="str">
            <v>Douglas County, GA</v>
          </cell>
          <cell r="C1983">
            <v>31</v>
          </cell>
        </row>
        <row r="1984">
          <cell r="A1984" t="str">
            <v>cty48281</v>
          </cell>
          <cell r="B1984" t="str">
            <v>Lampasas County, TX</v>
          </cell>
          <cell r="C1984">
            <v>31</v>
          </cell>
        </row>
        <row r="1985">
          <cell r="A1985" t="str">
            <v>cty18075</v>
          </cell>
          <cell r="B1985" t="str">
            <v>Jay County, IN</v>
          </cell>
          <cell r="C1985">
            <v>31</v>
          </cell>
        </row>
        <row r="1986">
          <cell r="A1986" t="str">
            <v>cty13259</v>
          </cell>
          <cell r="B1986" t="str">
            <v>Stewart County, GA</v>
          </cell>
          <cell r="C1986">
            <v>31</v>
          </cell>
        </row>
        <row r="1987">
          <cell r="A1987" t="str">
            <v>cty50009</v>
          </cell>
          <cell r="B1987" t="str">
            <v>Essex County, VT</v>
          </cell>
          <cell r="C1987">
            <v>31</v>
          </cell>
        </row>
        <row r="1988">
          <cell r="A1988" t="str">
            <v>cty48241</v>
          </cell>
          <cell r="B1988" t="str">
            <v>Jasper County, TX</v>
          </cell>
          <cell r="C1988">
            <v>31</v>
          </cell>
        </row>
        <row r="1989">
          <cell r="A1989" t="str">
            <v>cty26009</v>
          </cell>
          <cell r="B1989" t="str">
            <v>Antrim County, MI</v>
          </cell>
          <cell r="C1989">
            <v>31</v>
          </cell>
        </row>
        <row r="1990">
          <cell r="A1990" t="str">
            <v>cty47185</v>
          </cell>
          <cell r="B1990" t="str">
            <v>White County, TN</v>
          </cell>
          <cell r="C1990">
            <v>31</v>
          </cell>
        </row>
        <row r="1991">
          <cell r="A1991" t="str">
            <v>cty04023</v>
          </cell>
          <cell r="B1991" t="str">
            <v>Santa Cruz County, AZ</v>
          </cell>
          <cell r="C1991">
            <v>31</v>
          </cell>
        </row>
        <row r="1992">
          <cell r="A1992" t="str">
            <v>cty12125</v>
          </cell>
          <cell r="B1992" t="str">
            <v>Union County, FL</v>
          </cell>
          <cell r="C1992">
            <v>31</v>
          </cell>
        </row>
        <row r="1993">
          <cell r="A1993" t="str">
            <v>cty05139</v>
          </cell>
          <cell r="B1993" t="str">
            <v>Union County, AR</v>
          </cell>
          <cell r="C1993">
            <v>31</v>
          </cell>
        </row>
        <row r="1994">
          <cell r="A1994" t="str">
            <v>cty48069</v>
          </cell>
          <cell r="B1994" t="str">
            <v>Castro County, TX</v>
          </cell>
          <cell r="C1994">
            <v>31</v>
          </cell>
        </row>
        <row r="1995">
          <cell r="A1995" t="str">
            <v>cty28063</v>
          </cell>
          <cell r="B1995" t="str">
            <v>Jefferson County, MS</v>
          </cell>
          <cell r="C1995">
            <v>31</v>
          </cell>
        </row>
        <row r="1996">
          <cell r="A1996" t="str">
            <v>cty22053</v>
          </cell>
          <cell r="B1996" t="str">
            <v>Jefferson Davis Parish, LA</v>
          </cell>
          <cell r="C1996">
            <v>31</v>
          </cell>
        </row>
        <row r="1997">
          <cell r="A1997" t="str">
            <v>cty39057</v>
          </cell>
          <cell r="B1997" t="str">
            <v>Greene County, OH</v>
          </cell>
          <cell r="C1997">
            <v>31</v>
          </cell>
        </row>
        <row r="1998">
          <cell r="A1998" t="str">
            <v>cty12097</v>
          </cell>
          <cell r="B1998" t="str">
            <v>Osceola County, FL</v>
          </cell>
          <cell r="C1998">
            <v>31</v>
          </cell>
        </row>
        <row r="1999">
          <cell r="A1999" t="str">
            <v>cty21145</v>
          </cell>
          <cell r="B1999" t="str">
            <v>McCracken County, KY</v>
          </cell>
          <cell r="C1999">
            <v>31</v>
          </cell>
        </row>
        <row r="2000">
          <cell r="A2000" t="str">
            <v>cty54029</v>
          </cell>
          <cell r="B2000" t="str">
            <v>Hancock County, WV</v>
          </cell>
          <cell r="C2000">
            <v>31</v>
          </cell>
        </row>
        <row r="2001">
          <cell r="A2001" t="str">
            <v>cty39097</v>
          </cell>
          <cell r="B2001" t="str">
            <v>Madison County, OH</v>
          </cell>
          <cell r="C2001">
            <v>31</v>
          </cell>
        </row>
        <row r="2002">
          <cell r="A2002" t="str">
            <v>cty26117</v>
          </cell>
          <cell r="B2002" t="str">
            <v>Montcalm County, MI</v>
          </cell>
          <cell r="C2002">
            <v>31</v>
          </cell>
        </row>
        <row r="2003">
          <cell r="A2003" t="str">
            <v>cty16073</v>
          </cell>
          <cell r="B2003" t="str">
            <v>Owyhee County, ID</v>
          </cell>
          <cell r="C2003">
            <v>31</v>
          </cell>
        </row>
        <row r="2004">
          <cell r="A2004" t="str">
            <v>cty35023</v>
          </cell>
          <cell r="B2004" t="str">
            <v>Hidalgo County, NM</v>
          </cell>
          <cell r="C2004">
            <v>31</v>
          </cell>
        </row>
        <row r="2005">
          <cell r="A2005" t="str">
            <v>cty41001</v>
          </cell>
          <cell r="B2005" t="str">
            <v>Baker County, OR</v>
          </cell>
          <cell r="C2005">
            <v>31</v>
          </cell>
        </row>
        <row r="2006">
          <cell r="A2006" t="str">
            <v>cty08021</v>
          </cell>
          <cell r="B2006" t="str">
            <v>Conejos County, CO</v>
          </cell>
          <cell r="C2006">
            <v>31</v>
          </cell>
        </row>
        <row r="2007">
          <cell r="A2007" t="str">
            <v>cty06069</v>
          </cell>
          <cell r="B2007" t="str">
            <v>San Benito County, CA</v>
          </cell>
          <cell r="C2007">
            <v>31</v>
          </cell>
        </row>
        <row r="2008">
          <cell r="A2008" t="str">
            <v>cty45043</v>
          </cell>
          <cell r="B2008" t="str">
            <v>Georgetown County, SC</v>
          </cell>
          <cell r="C2008">
            <v>31</v>
          </cell>
        </row>
        <row r="2009">
          <cell r="A2009" t="str">
            <v>cty01115</v>
          </cell>
          <cell r="B2009" t="str">
            <v>St. Clair County, AL</v>
          </cell>
          <cell r="C2009">
            <v>31</v>
          </cell>
        </row>
        <row r="2010">
          <cell r="A2010" t="str">
            <v>cty12123</v>
          </cell>
          <cell r="B2010" t="str">
            <v>Taylor County, FL</v>
          </cell>
          <cell r="C2010">
            <v>31</v>
          </cell>
        </row>
        <row r="2011">
          <cell r="A2011" t="str">
            <v>cty39115</v>
          </cell>
          <cell r="B2011" t="str">
            <v>Morgan County, OH</v>
          </cell>
          <cell r="C2011">
            <v>31</v>
          </cell>
        </row>
        <row r="2012">
          <cell r="A2012" t="str">
            <v>cty17199</v>
          </cell>
          <cell r="B2012" t="str">
            <v>Williamson County, IL</v>
          </cell>
          <cell r="C2012">
            <v>31</v>
          </cell>
        </row>
        <row r="2013">
          <cell r="A2013" t="str">
            <v>cty16083</v>
          </cell>
          <cell r="B2013" t="str">
            <v>Twin Falls County, ID</v>
          </cell>
          <cell r="C2013">
            <v>31</v>
          </cell>
        </row>
        <row r="2014">
          <cell r="A2014" t="str">
            <v>cty29109</v>
          </cell>
          <cell r="B2014" t="str">
            <v>Lawrence County, MO</v>
          </cell>
          <cell r="C2014">
            <v>31</v>
          </cell>
        </row>
        <row r="2015">
          <cell r="A2015" t="str">
            <v>cty21049</v>
          </cell>
          <cell r="B2015" t="str">
            <v>Clark County, KY</v>
          </cell>
          <cell r="C2015">
            <v>31</v>
          </cell>
        </row>
        <row r="2016">
          <cell r="A2016" t="str">
            <v>cty45041</v>
          </cell>
          <cell r="B2016" t="str">
            <v>Florence County, SC</v>
          </cell>
          <cell r="C2016">
            <v>31</v>
          </cell>
        </row>
        <row r="2017">
          <cell r="A2017" t="str">
            <v>cty08085</v>
          </cell>
          <cell r="B2017" t="str">
            <v>Montrose County, CO</v>
          </cell>
          <cell r="C2017">
            <v>31</v>
          </cell>
        </row>
        <row r="2018">
          <cell r="A2018" t="str">
            <v>cty26101</v>
          </cell>
          <cell r="B2018" t="str">
            <v>Manistee County, MI</v>
          </cell>
          <cell r="C2018">
            <v>31</v>
          </cell>
        </row>
        <row r="2019">
          <cell r="A2019" t="str">
            <v>cty23021</v>
          </cell>
          <cell r="B2019" t="str">
            <v>Piscataquis County, ME</v>
          </cell>
          <cell r="C2019">
            <v>31</v>
          </cell>
        </row>
        <row r="2020">
          <cell r="A2020" t="str">
            <v>cty13009</v>
          </cell>
          <cell r="B2020" t="str">
            <v>Baldwin County, GA</v>
          </cell>
          <cell r="C2020">
            <v>31</v>
          </cell>
        </row>
        <row r="2021">
          <cell r="A2021" t="str">
            <v>cty37061</v>
          </cell>
          <cell r="B2021" t="str">
            <v>Duplin County, NC</v>
          </cell>
          <cell r="C2021">
            <v>31</v>
          </cell>
        </row>
        <row r="2022">
          <cell r="A2022" t="str">
            <v>cty54027</v>
          </cell>
          <cell r="B2022" t="str">
            <v>Hampshire County, WV</v>
          </cell>
          <cell r="C2022">
            <v>31</v>
          </cell>
        </row>
        <row r="2023">
          <cell r="A2023" t="str">
            <v>cty16077</v>
          </cell>
          <cell r="B2023" t="str">
            <v>Power County, ID</v>
          </cell>
          <cell r="C2023">
            <v>31</v>
          </cell>
        </row>
        <row r="2024">
          <cell r="A2024" t="str">
            <v>cty54087</v>
          </cell>
          <cell r="B2024" t="str">
            <v>Roane County, WV</v>
          </cell>
          <cell r="C2024">
            <v>31</v>
          </cell>
        </row>
        <row r="2025">
          <cell r="A2025" t="str">
            <v>cty51197</v>
          </cell>
          <cell r="B2025" t="str">
            <v>Wythe County, VA</v>
          </cell>
          <cell r="C2025">
            <v>31</v>
          </cell>
        </row>
        <row r="2026">
          <cell r="A2026" t="str">
            <v>cty37065</v>
          </cell>
          <cell r="B2026" t="str">
            <v>Edgecombe County, NC</v>
          </cell>
          <cell r="C2026">
            <v>31</v>
          </cell>
        </row>
        <row r="2027">
          <cell r="A2027" t="str">
            <v>cty54017</v>
          </cell>
          <cell r="B2027" t="str">
            <v>Doddridge County, WV</v>
          </cell>
          <cell r="C2027">
            <v>31</v>
          </cell>
        </row>
        <row r="2028">
          <cell r="A2028" t="str">
            <v>cty17081</v>
          </cell>
          <cell r="B2028" t="str">
            <v>Jefferson County, IL</v>
          </cell>
          <cell r="C2028">
            <v>31</v>
          </cell>
        </row>
        <row r="2029">
          <cell r="A2029" t="str">
            <v>cty05011</v>
          </cell>
          <cell r="B2029" t="str">
            <v>Bradley County, AR</v>
          </cell>
          <cell r="C2029">
            <v>31</v>
          </cell>
        </row>
        <row r="2030">
          <cell r="A2030" t="str">
            <v>cty45027</v>
          </cell>
          <cell r="B2030" t="str">
            <v>Clarendon County, SC</v>
          </cell>
          <cell r="C2030">
            <v>31</v>
          </cell>
        </row>
        <row r="2031">
          <cell r="A2031" t="str">
            <v>cty37181</v>
          </cell>
          <cell r="B2031" t="str">
            <v>Vance County, NC</v>
          </cell>
          <cell r="C2031">
            <v>31</v>
          </cell>
        </row>
        <row r="2032">
          <cell r="A2032" t="str">
            <v>cty22061</v>
          </cell>
          <cell r="B2032" t="str">
            <v>Lincoln Parish, LA</v>
          </cell>
          <cell r="C2032">
            <v>31</v>
          </cell>
        </row>
        <row r="2033">
          <cell r="A2033" t="str">
            <v>cty54099</v>
          </cell>
          <cell r="B2033" t="str">
            <v>Wayne County, WV</v>
          </cell>
          <cell r="C2033">
            <v>31</v>
          </cell>
        </row>
        <row r="2034">
          <cell r="A2034" t="str">
            <v>cty37199</v>
          </cell>
          <cell r="B2034" t="str">
            <v>Yancey County, NC</v>
          </cell>
          <cell r="C2034">
            <v>31</v>
          </cell>
        </row>
        <row r="2035">
          <cell r="A2035" t="str">
            <v>cty21131</v>
          </cell>
          <cell r="B2035" t="str">
            <v>Leslie County, KY</v>
          </cell>
          <cell r="C2035">
            <v>31</v>
          </cell>
        </row>
        <row r="2036">
          <cell r="A2036" t="str">
            <v>cty21101</v>
          </cell>
          <cell r="B2036" t="str">
            <v>Henderson County, KY</v>
          </cell>
          <cell r="C2036">
            <v>31</v>
          </cell>
        </row>
        <row r="2037">
          <cell r="A2037" t="str">
            <v>cty37037</v>
          </cell>
          <cell r="B2037" t="str">
            <v>Chatham County, NC</v>
          </cell>
          <cell r="C2037">
            <v>31</v>
          </cell>
        </row>
        <row r="2038">
          <cell r="A2038" t="str">
            <v>cty37087</v>
          </cell>
          <cell r="B2038" t="str">
            <v>Haywood County, NC</v>
          </cell>
          <cell r="C2038">
            <v>31</v>
          </cell>
        </row>
        <row r="2039">
          <cell r="A2039" t="str">
            <v>cty23007</v>
          </cell>
          <cell r="B2039" t="str">
            <v>Franklin County, ME</v>
          </cell>
          <cell r="C2039">
            <v>31</v>
          </cell>
        </row>
        <row r="2040">
          <cell r="A2040" t="str">
            <v>cty28003</v>
          </cell>
          <cell r="B2040" t="str">
            <v>Alcorn County, MS</v>
          </cell>
          <cell r="C2040">
            <v>31</v>
          </cell>
        </row>
        <row r="2041">
          <cell r="A2041" t="str">
            <v>cty47069</v>
          </cell>
          <cell r="B2041" t="str">
            <v>Hardeman County, TN</v>
          </cell>
          <cell r="C2041">
            <v>31</v>
          </cell>
        </row>
        <row r="2042">
          <cell r="A2042" t="str">
            <v>cty08099</v>
          </cell>
          <cell r="B2042" t="str">
            <v>Prowers County, CO</v>
          </cell>
          <cell r="C2042">
            <v>31</v>
          </cell>
        </row>
        <row r="2043">
          <cell r="A2043" t="str">
            <v>cty16079</v>
          </cell>
          <cell r="B2043" t="str">
            <v>Shoshone County, ID</v>
          </cell>
          <cell r="C2043">
            <v>31</v>
          </cell>
        </row>
        <row r="2044">
          <cell r="A2044" t="str">
            <v>cty48313</v>
          </cell>
          <cell r="B2044" t="str">
            <v>Madison County, TX</v>
          </cell>
          <cell r="C2044">
            <v>31</v>
          </cell>
        </row>
        <row r="2045">
          <cell r="A2045" t="str">
            <v>cty18133</v>
          </cell>
          <cell r="B2045" t="str">
            <v>Putnam County, IN</v>
          </cell>
          <cell r="C2045">
            <v>31</v>
          </cell>
        </row>
        <row r="2046">
          <cell r="A2046" t="str">
            <v>cty48203</v>
          </cell>
          <cell r="B2046" t="str">
            <v>Harrison County, TX</v>
          </cell>
          <cell r="C2046">
            <v>31</v>
          </cell>
        </row>
        <row r="2047">
          <cell r="A2047" t="str">
            <v>cty48005</v>
          </cell>
          <cell r="B2047" t="str">
            <v>Angelina County, TX</v>
          </cell>
          <cell r="C2047">
            <v>31</v>
          </cell>
        </row>
        <row r="2048">
          <cell r="A2048" t="str">
            <v>cty22077</v>
          </cell>
          <cell r="B2048" t="str">
            <v>Pointe Coupee Parish, LA</v>
          </cell>
          <cell r="C2048">
            <v>31</v>
          </cell>
        </row>
        <row r="2049">
          <cell r="A2049" t="str">
            <v>cty51089</v>
          </cell>
          <cell r="B2049" t="str">
            <v>Henry County, VA</v>
          </cell>
          <cell r="C2049">
            <v>31</v>
          </cell>
        </row>
        <row r="2050">
          <cell r="A2050" t="str">
            <v>cty21055</v>
          </cell>
          <cell r="B2050" t="str">
            <v>Crittenden County, KY</v>
          </cell>
          <cell r="C2050">
            <v>31</v>
          </cell>
        </row>
        <row r="2051">
          <cell r="A2051" t="str">
            <v>cty05097</v>
          </cell>
          <cell r="B2051" t="str">
            <v>Montgomery County, AR</v>
          </cell>
          <cell r="C2051">
            <v>31</v>
          </cell>
        </row>
        <row r="2052">
          <cell r="A2052" t="str">
            <v>cty41027</v>
          </cell>
          <cell r="B2052" t="str">
            <v>Hood River County, OR</v>
          </cell>
          <cell r="C2052">
            <v>31</v>
          </cell>
        </row>
        <row r="2053">
          <cell r="A2053" t="str">
            <v>cty01005</v>
          </cell>
          <cell r="B2053" t="str">
            <v>Barbour County, AL</v>
          </cell>
          <cell r="C2053">
            <v>31</v>
          </cell>
        </row>
        <row r="2054">
          <cell r="A2054" t="str">
            <v>cty48061</v>
          </cell>
          <cell r="B2054" t="str">
            <v>Cameron County, TX</v>
          </cell>
          <cell r="C2054">
            <v>31</v>
          </cell>
        </row>
        <row r="2055">
          <cell r="A2055" t="str">
            <v>cty17145</v>
          </cell>
          <cell r="B2055" t="str">
            <v>Perry County, IL</v>
          </cell>
          <cell r="C2055">
            <v>31</v>
          </cell>
        </row>
        <row r="2056">
          <cell r="A2056" t="str">
            <v>cty01045</v>
          </cell>
          <cell r="B2056" t="str">
            <v>Dale County, AL</v>
          </cell>
          <cell r="C2056">
            <v>31</v>
          </cell>
        </row>
        <row r="2057">
          <cell r="A2057" t="str">
            <v>cty13127</v>
          </cell>
          <cell r="B2057" t="str">
            <v>Glynn County, GA</v>
          </cell>
          <cell r="C2057">
            <v>31</v>
          </cell>
        </row>
        <row r="2058">
          <cell r="A2058" t="str">
            <v>cty17115</v>
          </cell>
          <cell r="B2058" t="str">
            <v>Macon County, IL</v>
          </cell>
          <cell r="C2058">
            <v>31</v>
          </cell>
        </row>
        <row r="2059">
          <cell r="A2059" t="str">
            <v>cty51037</v>
          </cell>
          <cell r="B2059" t="str">
            <v>Charlotte County, VA</v>
          </cell>
          <cell r="C2059">
            <v>31</v>
          </cell>
        </row>
        <row r="2060">
          <cell r="A2060" t="str">
            <v>cty19003</v>
          </cell>
          <cell r="B2060" t="str">
            <v>Adams County, IA</v>
          </cell>
          <cell r="C2060">
            <v>31</v>
          </cell>
        </row>
        <row r="2061">
          <cell r="A2061" t="str">
            <v>cty26027</v>
          </cell>
          <cell r="B2061" t="str">
            <v>Cass County, MI</v>
          </cell>
          <cell r="C2061">
            <v>31</v>
          </cell>
        </row>
        <row r="2062">
          <cell r="A2062" t="str">
            <v>cty05121</v>
          </cell>
          <cell r="B2062" t="str">
            <v>Randolph County, AR</v>
          </cell>
          <cell r="C2062">
            <v>31</v>
          </cell>
        </row>
        <row r="2063">
          <cell r="A2063" t="str">
            <v>cty42061</v>
          </cell>
          <cell r="B2063" t="str">
            <v>Huntingdon County, PA</v>
          </cell>
          <cell r="C2063">
            <v>31</v>
          </cell>
        </row>
        <row r="2064">
          <cell r="A2064" t="str">
            <v>cty42033</v>
          </cell>
          <cell r="B2064" t="str">
            <v>Clearfield County, PA</v>
          </cell>
          <cell r="C2064">
            <v>31</v>
          </cell>
        </row>
        <row r="2065">
          <cell r="A2065" t="str">
            <v>cty21079</v>
          </cell>
          <cell r="B2065" t="str">
            <v>Garrard County, KY</v>
          </cell>
          <cell r="C2065">
            <v>31</v>
          </cell>
        </row>
        <row r="2066">
          <cell r="A2066" t="str">
            <v>cty21115</v>
          </cell>
          <cell r="B2066" t="str">
            <v>Johnson County, KY</v>
          </cell>
          <cell r="C2066">
            <v>31</v>
          </cell>
        </row>
        <row r="2067">
          <cell r="A2067" t="str">
            <v>cty13033</v>
          </cell>
          <cell r="B2067" t="str">
            <v>Burke County, GA</v>
          </cell>
          <cell r="C2067">
            <v>31</v>
          </cell>
        </row>
        <row r="2068">
          <cell r="A2068" t="str">
            <v>cty21075</v>
          </cell>
          <cell r="B2068" t="str">
            <v>Fulton County, KY</v>
          </cell>
          <cell r="C2068">
            <v>31</v>
          </cell>
        </row>
        <row r="2069">
          <cell r="A2069" t="str">
            <v>cty05075</v>
          </cell>
          <cell r="B2069" t="str">
            <v>Lawrence County, AR</v>
          </cell>
          <cell r="C2069">
            <v>31</v>
          </cell>
        </row>
        <row r="2070">
          <cell r="A2070" t="str">
            <v>cty48217</v>
          </cell>
          <cell r="B2070" t="str">
            <v>Hill County, TX</v>
          </cell>
          <cell r="C2070">
            <v>31</v>
          </cell>
        </row>
        <row r="2071">
          <cell r="A2071" t="str">
            <v>cty37159</v>
          </cell>
          <cell r="B2071" t="str">
            <v>Rowan County, NC</v>
          </cell>
          <cell r="C2071">
            <v>31</v>
          </cell>
        </row>
        <row r="2072">
          <cell r="A2072" t="str">
            <v>cty28057</v>
          </cell>
          <cell r="B2072" t="str">
            <v>Itawamba County, MS</v>
          </cell>
          <cell r="C2072">
            <v>31</v>
          </cell>
        </row>
        <row r="2073">
          <cell r="A2073" t="str">
            <v>cty12129</v>
          </cell>
          <cell r="B2073" t="str">
            <v>Wakulla County, FL</v>
          </cell>
          <cell r="C2073">
            <v>31</v>
          </cell>
        </row>
        <row r="2074">
          <cell r="A2074" t="str">
            <v>cty47135</v>
          </cell>
          <cell r="B2074" t="str">
            <v>Perry County, TN</v>
          </cell>
          <cell r="C2074">
            <v>31</v>
          </cell>
        </row>
        <row r="2075">
          <cell r="A2075" t="str">
            <v>cty22073</v>
          </cell>
          <cell r="B2075" t="str">
            <v>Ouachita Parish, LA</v>
          </cell>
          <cell r="C2075">
            <v>31</v>
          </cell>
        </row>
        <row r="2076">
          <cell r="A2076" t="str">
            <v>cty51007</v>
          </cell>
          <cell r="B2076" t="str">
            <v>Amelia County, VA</v>
          </cell>
          <cell r="C2076">
            <v>31</v>
          </cell>
        </row>
        <row r="2077">
          <cell r="A2077" t="str">
            <v>cty16043</v>
          </cell>
          <cell r="B2077" t="str">
            <v>Fremont County, ID</v>
          </cell>
          <cell r="C2077">
            <v>31</v>
          </cell>
        </row>
        <row r="2078">
          <cell r="A2078" t="str">
            <v>cty45053</v>
          </cell>
          <cell r="B2078" t="str">
            <v>Jasper County, SC</v>
          </cell>
          <cell r="C2078">
            <v>31</v>
          </cell>
        </row>
        <row r="2079">
          <cell r="A2079" t="str">
            <v>cty05105</v>
          </cell>
          <cell r="B2079" t="str">
            <v>Perry County, AR</v>
          </cell>
          <cell r="C2079">
            <v>31</v>
          </cell>
        </row>
        <row r="2080">
          <cell r="A2080" t="str">
            <v>cty54103</v>
          </cell>
          <cell r="B2080" t="str">
            <v>Wetzel County, WV</v>
          </cell>
          <cell r="C2080">
            <v>31</v>
          </cell>
        </row>
        <row r="2081">
          <cell r="A2081" t="str">
            <v>cty51099</v>
          </cell>
          <cell r="B2081" t="str">
            <v>King George County, VA</v>
          </cell>
          <cell r="C2081">
            <v>31</v>
          </cell>
        </row>
        <row r="2082">
          <cell r="A2082" t="str">
            <v>cty18181</v>
          </cell>
          <cell r="B2082" t="str">
            <v>White County, IN</v>
          </cell>
          <cell r="C2082">
            <v>31</v>
          </cell>
        </row>
        <row r="2083">
          <cell r="A2083" t="str">
            <v>cty39047</v>
          </cell>
          <cell r="B2083" t="str">
            <v>Fayette County, OH</v>
          </cell>
          <cell r="C2083">
            <v>31</v>
          </cell>
        </row>
        <row r="2084">
          <cell r="A2084" t="str">
            <v>cty29213</v>
          </cell>
          <cell r="B2084" t="str">
            <v>Taney County, MO</v>
          </cell>
          <cell r="C2084">
            <v>31</v>
          </cell>
        </row>
        <row r="2085">
          <cell r="A2085" t="str">
            <v>cty22031</v>
          </cell>
          <cell r="B2085" t="str">
            <v>De Soto Parish, LA</v>
          </cell>
          <cell r="C2085">
            <v>31</v>
          </cell>
        </row>
        <row r="2086">
          <cell r="A2086" t="str">
            <v>cty54025</v>
          </cell>
          <cell r="B2086" t="str">
            <v>Greenbrier County, WV</v>
          </cell>
          <cell r="C2086">
            <v>31</v>
          </cell>
        </row>
        <row r="2087">
          <cell r="A2087" t="str">
            <v>cty01111</v>
          </cell>
          <cell r="B2087" t="str">
            <v>Randolph County, AL</v>
          </cell>
          <cell r="C2087">
            <v>31</v>
          </cell>
        </row>
        <row r="2088">
          <cell r="A2088" t="str">
            <v>cty48215</v>
          </cell>
          <cell r="B2088" t="str">
            <v>Hidalgo County, TX</v>
          </cell>
          <cell r="C2088">
            <v>31</v>
          </cell>
        </row>
        <row r="2089">
          <cell r="A2089" t="str">
            <v>cty17171</v>
          </cell>
          <cell r="B2089" t="str">
            <v>Scott County, IL</v>
          </cell>
          <cell r="C2089">
            <v>31</v>
          </cell>
        </row>
        <row r="2090">
          <cell r="A2090" t="str">
            <v>cty16031</v>
          </cell>
          <cell r="B2090" t="str">
            <v>Cassia County, ID</v>
          </cell>
          <cell r="C2090">
            <v>31</v>
          </cell>
        </row>
        <row r="2091">
          <cell r="A2091" t="str">
            <v>cty51540</v>
          </cell>
          <cell r="B2091" t="str">
            <v>Charlottesville city, VA</v>
          </cell>
          <cell r="C2091">
            <v>31</v>
          </cell>
        </row>
        <row r="2092">
          <cell r="A2092" t="str">
            <v>cty17125</v>
          </cell>
          <cell r="B2092" t="str">
            <v>Mason County, IL</v>
          </cell>
          <cell r="C2092">
            <v>31</v>
          </cell>
        </row>
        <row r="2093">
          <cell r="A2093" t="str">
            <v>cty20175</v>
          </cell>
          <cell r="B2093" t="str">
            <v>Seward County, KS</v>
          </cell>
          <cell r="C2093">
            <v>31</v>
          </cell>
        </row>
        <row r="2094">
          <cell r="A2094" t="str">
            <v>cty28115</v>
          </cell>
          <cell r="B2094" t="str">
            <v>Pontotoc County, MS</v>
          </cell>
          <cell r="C2094">
            <v>31</v>
          </cell>
        </row>
        <row r="2095">
          <cell r="A2095" t="str">
            <v>cty37023</v>
          </cell>
          <cell r="B2095" t="str">
            <v>Burke County, NC</v>
          </cell>
          <cell r="C2095">
            <v>31</v>
          </cell>
        </row>
        <row r="2096">
          <cell r="A2096" t="str">
            <v>cty49043</v>
          </cell>
          <cell r="B2096" t="str">
            <v>Summit County, UT</v>
          </cell>
          <cell r="C2096">
            <v>31</v>
          </cell>
        </row>
        <row r="2097">
          <cell r="A2097" t="str">
            <v>cty28123</v>
          </cell>
          <cell r="B2097" t="str">
            <v>Scott County, MS</v>
          </cell>
          <cell r="C2097">
            <v>31</v>
          </cell>
        </row>
        <row r="2098">
          <cell r="A2098" t="str">
            <v>cty51093</v>
          </cell>
          <cell r="B2098" t="str">
            <v>Isle of Wight County, VA</v>
          </cell>
          <cell r="C2098">
            <v>31</v>
          </cell>
        </row>
        <row r="2099">
          <cell r="A2099" t="str">
            <v>cty37045</v>
          </cell>
          <cell r="B2099" t="str">
            <v>Cleveland County, NC</v>
          </cell>
          <cell r="C2099">
            <v>31</v>
          </cell>
        </row>
        <row r="2100">
          <cell r="A2100" t="str">
            <v>cty47031</v>
          </cell>
          <cell r="B2100" t="str">
            <v>Coffee County, TN</v>
          </cell>
          <cell r="C2100">
            <v>31</v>
          </cell>
        </row>
        <row r="2101">
          <cell r="A2101" t="str">
            <v>cty13261</v>
          </cell>
          <cell r="B2101" t="str">
            <v>Sumter County, GA</v>
          </cell>
          <cell r="C2101">
            <v>31</v>
          </cell>
        </row>
        <row r="2102">
          <cell r="A2102" t="str">
            <v>cty35029</v>
          </cell>
          <cell r="B2102" t="str">
            <v>Luna County, NM</v>
          </cell>
          <cell r="C2102">
            <v>31</v>
          </cell>
        </row>
        <row r="2103">
          <cell r="A2103" t="str">
            <v>cty13225</v>
          </cell>
          <cell r="B2103" t="str">
            <v>Peach County, GA</v>
          </cell>
          <cell r="C2103">
            <v>31</v>
          </cell>
        </row>
        <row r="2104">
          <cell r="A2104" t="str">
            <v>cty51036</v>
          </cell>
          <cell r="B2104" t="str">
            <v>Charles City County, VA</v>
          </cell>
          <cell r="C2104">
            <v>31</v>
          </cell>
        </row>
        <row r="2105">
          <cell r="A2105" t="str">
            <v>cty05115</v>
          </cell>
          <cell r="B2105" t="str">
            <v>Pope County, AR</v>
          </cell>
          <cell r="C2105">
            <v>31</v>
          </cell>
        </row>
        <row r="2106">
          <cell r="A2106" t="str">
            <v>cty39023</v>
          </cell>
          <cell r="B2106" t="str">
            <v>Clark County, OH</v>
          </cell>
          <cell r="C2106">
            <v>31</v>
          </cell>
        </row>
        <row r="2107">
          <cell r="A2107" t="str">
            <v>cty22083</v>
          </cell>
          <cell r="B2107" t="str">
            <v>Richland Parish, LA</v>
          </cell>
          <cell r="C2107">
            <v>31</v>
          </cell>
        </row>
        <row r="2108">
          <cell r="A2108" t="str">
            <v>cty05085</v>
          </cell>
          <cell r="B2108" t="str">
            <v>Lonoke County, AR</v>
          </cell>
          <cell r="C2108">
            <v>31</v>
          </cell>
        </row>
        <row r="2109">
          <cell r="A2109" t="str">
            <v>cty48293</v>
          </cell>
          <cell r="B2109" t="str">
            <v>Limestone County, TX</v>
          </cell>
          <cell r="C2109">
            <v>31</v>
          </cell>
        </row>
        <row r="2110">
          <cell r="A2110" t="str">
            <v>cty13061</v>
          </cell>
          <cell r="B2110" t="str">
            <v>Clay County, GA</v>
          </cell>
          <cell r="C2110">
            <v>31</v>
          </cell>
        </row>
        <row r="2111">
          <cell r="A2111" t="str">
            <v>cty05091</v>
          </cell>
          <cell r="B2111" t="str">
            <v>Miller County, AR</v>
          </cell>
          <cell r="C2111">
            <v>31</v>
          </cell>
        </row>
        <row r="2112">
          <cell r="A2112" t="str">
            <v>cty22127</v>
          </cell>
          <cell r="B2112" t="str">
            <v>Winn Parish, LA</v>
          </cell>
          <cell r="C2112">
            <v>31</v>
          </cell>
        </row>
        <row r="2113">
          <cell r="A2113" t="str">
            <v>cty54053</v>
          </cell>
          <cell r="B2113" t="str">
            <v>Mason County, WV</v>
          </cell>
          <cell r="C2113">
            <v>31</v>
          </cell>
        </row>
        <row r="2114">
          <cell r="A2114" t="str">
            <v>cty05071</v>
          </cell>
          <cell r="B2114" t="str">
            <v>Johnson County, AR</v>
          </cell>
          <cell r="C2114">
            <v>31</v>
          </cell>
        </row>
        <row r="2115">
          <cell r="A2115" t="str">
            <v>cty47003</v>
          </cell>
          <cell r="B2115" t="str">
            <v>Bedford County, TN</v>
          </cell>
          <cell r="C2115">
            <v>31</v>
          </cell>
        </row>
        <row r="2116">
          <cell r="A2116" t="str">
            <v>cty47051</v>
          </cell>
          <cell r="B2116" t="str">
            <v>Franklin County, TN</v>
          </cell>
          <cell r="C2116">
            <v>31</v>
          </cell>
        </row>
        <row r="2117">
          <cell r="A2117" t="str">
            <v>cty47161</v>
          </cell>
          <cell r="B2117" t="str">
            <v>Stewart County, TN</v>
          </cell>
          <cell r="C2117">
            <v>31</v>
          </cell>
        </row>
        <row r="2118">
          <cell r="A2118" t="str">
            <v>cty17121</v>
          </cell>
          <cell r="B2118" t="str">
            <v>Marion County, IL</v>
          </cell>
          <cell r="C2118">
            <v>31</v>
          </cell>
        </row>
        <row r="2119">
          <cell r="A2119" t="str">
            <v>cty26123</v>
          </cell>
          <cell r="B2119" t="str">
            <v>Newaygo County, MI</v>
          </cell>
          <cell r="C2119">
            <v>31</v>
          </cell>
        </row>
        <row r="2120">
          <cell r="A2120" t="str">
            <v>cty37145</v>
          </cell>
          <cell r="B2120" t="str">
            <v>Person County, NC</v>
          </cell>
          <cell r="C2120">
            <v>31</v>
          </cell>
        </row>
        <row r="2121">
          <cell r="A2121" t="str">
            <v>cty01123</v>
          </cell>
          <cell r="B2121" t="str">
            <v>Tallapoosa County, AL</v>
          </cell>
          <cell r="C2121">
            <v>31</v>
          </cell>
        </row>
        <row r="2122">
          <cell r="A2122" t="str">
            <v>cty13193</v>
          </cell>
          <cell r="B2122" t="str">
            <v>Macon County, GA</v>
          </cell>
          <cell r="C2122">
            <v>31</v>
          </cell>
        </row>
        <row r="2123">
          <cell r="A2123" t="str">
            <v>cty28145</v>
          </cell>
          <cell r="B2123" t="str">
            <v>Union County, MS</v>
          </cell>
          <cell r="C2123">
            <v>31</v>
          </cell>
        </row>
        <row r="2124">
          <cell r="A2124" t="str">
            <v>cty21019</v>
          </cell>
          <cell r="B2124" t="str">
            <v>Boyd County, KY</v>
          </cell>
          <cell r="C2124">
            <v>31</v>
          </cell>
        </row>
        <row r="2125">
          <cell r="A2125" t="str">
            <v>cty42123</v>
          </cell>
          <cell r="B2125" t="str">
            <v>Warren County, PA</v>
          </cell>
          <cell r="C2125">
            <v>31</v>
          </cell>
        </row>
        <row r="2126">
          <cell r="A2126" t="str">
            <v>cty12049</v>
          </cell>
          <cell r="B2126" t="str">
            <v>Hardee County, FL</v>
          </cell>
          <cell r="C2126">
            <v>31</v>
          </cell>
        </row>
        <row r="2127">
          <cell r="A2127" t="str">
            <v>cty13155</v>
          </cell>
          <cell r="B2127" t="str">
            <v>Irwin County, GA</v>
          </cell>
          <cell r="C2127">
            <v>31</v>
          </cell>
        </row>
        <row r="2128">
          <cell r="A2128" t="str">
            <v>cty17117</v>
          </cell>
          <cell r="B2128" t="str">
            <v>Macoupin County, IL</v>
          </cell>
          <cell r="C2128">
            <v>31</v>
          </cell>
        </row>
        <row r="2129">
          <cell r="A2129" t="str">
            <v>cty29065</v>
          </cell>
          <cell r="B2129" t="str">
            <v>Dent County, MO</v>
          </cell>
          <cell r="C2129">
            <v>31</v>
          </cell>
        </row>
        <row r="2130">
          <cell r="A2130" t="str">
            <v>cty40129</v>
          </cell>
          <cell r="B2130" t="str">
            <v>Roger Mills County, OK</v>
          </cell>
          <cell r="C2130">
            <v>31</v>
          </cell>
        </row>
        <row r="2131">
          <cell r="A2131" t="str">
            <v>cty37115</v>
          </cell>
          <cell r="B2131" t="str">
            <v>Madison County, NC</v>
          </cell>
          <cell r="C2131">
            <v>31</v>
          </cell>
        </row>
        <row r="2132">
          <cell r="A2132" t="str">
            <v>cty56007</v>
          </cell>
          <cell r="B2132" t="str">
            <v>Carbon County, WY</v>
          </cell>
          <cell r="C2132">
            <v>31</v>
          </cell>
        </row>
        <row r="2133">
          <cell r="A2133" t="str">
            <v>cty23025</v>
          </cell>
          <cell r="B2133" t="str">
            <v>Somerset County, ME</v>
          </cell>
          <cell r="C2133">
            <v>31</v>
          </cell>
        </row>
        <row r="2134">
          <cell r="A2134" t="str">
            <v>cty06011</v>
          </cell>
          <cell r="B2134" t="str">
            <v>Colusa County, CA</v>
          </cell>
          <cell r="C2134">
            <v>31</v>
          </cell>
        </row>
        <row r="2135">
          <cell r="A2135" t="str">
            <v>cty36115</v>
          </cell>
          <cell r="B2135" t="str">
            <v>Washington County, NY</v>
          </cell>
          <cell r="C2135">
            <v>31</v>
          </cell>
        </row>
        <row r="2136">
          <cell r="A2136" t="str">
            <v>cty21107</v>
          </cell>
          <cell r="B2136" t="str">
            <v>Hopkins County, KY</v>
          </cell>
          <cell r="C2136">
            <v>31</v>
          </cell>
        </row>
        <row r="2137">
          <cell r="A2137" t="str">
            <v>cty47059</v>
          </cell>
          <cell r="B2137" t="str">
            <v>Greene County, TN</v>
          </cell>
          <cell r="C2137">
            <v>31</v>
          </cell>
        </row>
        <row r="2138">
          <cell r="A2138" t="str">
            <v>cty51117</v>
          </cell>
          <cell r="B2138" t="str">
            <v>Mecklenburg County, VA</v>
          </cell>
          <cell r="C2138">
            <v>31</v>
          </cell>
        </row>
        <row r="2139">
          <cell r="A2139" t="str">
            <v>cty22105</v>
          </cell>
          <cell r="B2139" t="str">
            <v>Tangipahoa Parish, LA</v>
          </cell>
          <cell r="C2139">
            <v>31</v>
          </cell>
        </row>
        <row r="2140">
          <cell r="A2140" t="str">
            <v>cty51001</v>
          </cell>
          <cell r="B2140" t="str">
            <v>Accomack County, VA</v>
          </cell>
          <cell r="C2140">
            <v>31</v>
          </cell>
        </row>
        <row r="2141">
          <cell r="A2141" t="str">
            <v>cty37193</v>
          </cell>
          <cell r="B2141" t="str">
            <v>Wilkes County, NC</v>
          </cell>
          <cell r="C2141">
            <v>31</v>
          </cell>
        </row>
        <row r="2142">
          <cell r="A2142" t="str">
            <v>cty54031</v>
          </cell>
          <cell r="B2142" t="str">
            <v>Hardy County, WV</v>
          </cell>
          <cell r="C2142">
            <v>31</v>
          </cell>
        </row>
        <row r="2143">
          <cell r="A2143" t="str">
            <v>cty21141</v>
          </cell>
          <cell r="B2143" t="str">
            <v>Logan County, KY</v>
          </cell>
          <cell r="C2143">
            <v>31</v>
          </cell>
        </row>
        <row r="2144">
          <cell r="A2144" t="str">
            <v>cty17061</v>
          </cell>
          <cell r="B2144" t="str">
            <v>Greene County, IL</v>
          </cell>
          <cell r="C2144">
            <v>31</v>
          </cell>
        </row>
        <row r="2145">
          <cell r="A2145" t="str">
            <v>cty47053</v>
          </cell>
          <cell r="B2145" t="str">
            <v>Gibson County, TN</v>
          </cell>
          <cell r="C2145">
            <v>31</v>
          </cell>
        </row>
        <row r="2146">
          <cell r="A2146" t="str">
            <v>cty55051</v>
          </cell>
          <cell r="B2146" t="str">
            <v>Iron County, WI</v>
          </cell>
          <cell r="C2146">
            <v>31</v>
          </cell>
        </row>
        <row r="2147">
          <cell r="A2147" t="str">
            <v>cty45073</v>
          </cell>
          <cell r="B2147" t="str">
            <v>Oconee County, SC</v>
          </cell>
          <cell r="C2147">
            <v>31</v>
          </cell>
        </row>
        <row r="2148">
          <cell r="A2148" t="str">
            <v>cty18119</v>
          </cell>
          <cell r="B2148" t="str">
            <v>Owen County, IN</v>
          </cell>
          <cell r="C2148">
            <v>31</v>
          </cell>
        </row>
        <row r="2149">
          <cell r="A2149" t="str">
            <v>cty18165</v>
          </cell>
          <cell r="B2149" t="str">
            <v>Vermillion County, IN</v>
          </cell>
          <cell r="C2149">
            <v>31</v>
          </cell>
        </row>
        <row r="2150">
          <cell r="A2150" t="str">
            <v>cty18175</v>
          </cell>
          <cell r="B2150" t="str">
            <v>Washington County, IN</v>
          </cell>
          <cell r="C2150">
            <v>31</v>
          </cell>
        </row>
        <row r="2151">
          <cell r="A2151" t="str">
            <v>cty13077</v>
          </cell>
          <cell r="B2151" t="str">
            <v>Coweta County, GA</v>
          </cell>
          <cell r="C2151">
            <v>31</v>
          </cell>
        </row>
        <row r="2152">
          <cell r="A2152" t="str">
            <v>cty26127</v>
          </cell>
          <cell r="B2152" t="str">
            <v>Oceana County, MI</v>
          </cell>
          <cell r="C2152">
            <v>31</v>
          </cell>
        </row>
        <row r="2153">
          <cell r="A2153" t="str">
            <v>cty53071</v>
          </cell>
          <cell r="B2153" t="str">
            <v>Walla Walla County, WA</v>
          </cell>
          <cell r="C2153">
            <v>31</v>
          </cell>
        </row>
        <row r="2154">
          <cell r="A2154" t="str">
            <v>cty35025</v>
          </cell>
          <cell r="B2154" t="str">
            <v>Lea County, NM</v>
          </cell>
          <cell r="C2154">
            <v>31</v>
          </cell>
        </row>
        <row r="2155">
          <cell r="A2155" t="str">
            <v>cty47139</v>
          </cell>
          <cell r="B2155" t="str">
            <v>Polk County, TN</v>
          </cell>
          <cell r="C2155">
            <v>31</v>
          </cell>
        </row>
        <row r="2156">
          <cell r="A2156" t="str">
            <v>cty47177</v>
          </cell>
          <cell r="B2156" t="str">
            <v>Warren County, TN</v>
          </cell>
          <cell r="C2156">
            <v>31</v>
          </cell>
        </row>
        <row r="2157">
          <cell r="A2157" t="str">
            <v>cty01125</v>
          </cell>
          <cell r="B2157" t="str">
            <v>Tuscaloosa County, AL</v>
          </cell>
          <cell r="C2157">
            <v>31</v>
          </cell>
        </row>
        <row r="2158">
          <cell r="A2158" t="str">
            <v>cty54079</v>
          </cell>
          <cell r="B2158" t="str">
            <v>Putnam County, WV</v>
          </cell>
          <cell r="C2158">
            <v>31</v>
          </cell>
        </row>
        <row r="2159">
          <cell r="A2159" t="str">
            <v>cty48179</v>
          </cell>
          <cell r="B2159" t="str">
            <v>Gray County, TX</v>
          </cell>
          <cell r="C2159">
            <v>31</v>
          </cell>
        </row>
        <row r="2160">
          <cell r="A2160" t="str">
            <v>cty51131</v>
          </cell>
          <cell r="B2160" t="str">
            <v>Northampton County, VA</v>
          </cell>
          <cell r="C2160">
            <v>31</v>
          </cell>
        </row>
        <row r="2161">
          <cell r="A2161" t="str">
            <v>cty29229</v>
          </cell>
          <cell r="B2161" t="str">
            <v>Wright County, MO</v>
          </cell>
          <cell r="C2161">
            <v>31</v>
          </cell>
        </row>
        <row r="2162">
          <cell r="A2162" t="str">
            <v>cty13305</v>
          </cell>
          <cell r="B2162" t="str">
            <v>Wayne County, GA</v>
          </cell>
          <cell r="C2162">
            <v>31</v>
          </cell>
        </row>
        <row r="2163">
          <cell r="A2163" t="str">
            <v>cty13177</v>
          </cell>
          <cell r="B2163" t="str">
            <v>Lee County, GA</v>
          </cell>
          <cell r="C2163">
            <v>31</v>
          </cell>
        </row>
        <row r="2164">
          <cell r="A2164" t="str">
            <v>cty37027</v>
          </cell>
          <cell r="B2164" t="str">
            <v>Caldwell County, NC</v>
          </cell>
          <cell r="C2164">
            <v>31</v>
          </cell>
        </row>
        <row r="2165">
          <cell r="A2165" t="str">
            <v>cty15001</v>
          </cell>
          <cell r="B2165" t="str">
            <v>Hawaii County, HI</v>
          </cell>
          <cell r="C2165">
            <v>31</v>
          </cell>
        </row>
        <row r="2166">
          <cell r="A2166" t="str">
            <v>cty48459</v>
          </cell>
          <cell r="B2166" t="str">
            <v>Upshur County, TX</v>
          </cell>
          <cell r="C2166">
            <v>31</v>
          </cell>
        </row>
        <row r="2167">
          <cell r="A2167" t="str">
            <v>cty18107</v>
          </cell>
          <cell r="B2167" t="str">
            <v>Montgomery County, IN</v>
          </cell>
          <cell r="C2167">
            <v>31</v>
          </cell>
        </row>
        <row r="2168">
          <cell r="A2168" t="str">
            <v>cty39007</v>
          </cell>
          <cell r="B2168" t="str">
            <v>Ashtabula County, OH</v>
          </cell>
          <cell r="C2168">
            <v>31</v>
          </cell>
        </row>
        <row r="2169">
          <cell r="A2169" t="str">
            <v>cty54083</v>
          </cell>
          <cell r="B2169" t="str">
            <v>Randolph County, WV</v>
          </cell>
          <cell r="C2169">
            <v>31</v>
          </cell>
        </row>
        <row r="2170">
          <cell r="A2170" t="str">
            <v>cty45071</v>
          </cell>
          <cell r="B2170" t="str">
            <v>Newberry County, SC</v>
          </cell>
          <cell r="C2170">
            <v>31</v>
          </cell>
        </row>
        <row r="2171">
          <cell r="A2171" t="str">
            <v>cty18159</v>
          </cell>
          <cell r="B2171" t="str">
            <v>Tipton County, IN</v>
          </cell>
          <cell r="C2171">
            <v>31</v>
          </cell>
        </row>
        <row r="2172">
          <cell r="A2172" t="str">
            <v>cty21219</v>
          </cell>
          <cell r="B2172" t="str">
            <v>Todd County, KY</v>
          </cell>
          <cell r="C2172">
            <v>31</v>
          </cell>
        </row>
        <row r="2173">
          <cell r="A2173" t="str">
            <v>cty18177</v>
          </cell>
          <cell r="B2173" t="str">
            <v>Wayne County, IN</v>
          </cell>
          <cell r="C2173">
            <v>31</v>
          </cell>
        </row>
        <row r="2174">
          <cell r="A2174" t="str">
            <v>cty51175</v>
          </cell>
          <cell r="B2174" t="str">
            <v>Southampton County, VA</v>
          </cell>
          <cell r="C2174">
            <v>31</v>
          </cell>
        </row>
        <row r="2175">
          <cell r="A2175" t="str">
            <v>cty47001</v>
          </cell>
          <cell r="B2175" t="str">
            <v>Anderson County, TN</v>
          </cell>
          <cell r="C2175">
            <v>31</v>
          </cell>
        </row>
        <row r="2176">
          <cell r="A2176" t="str">
            <v>cty13017</v>
          </cell>
          <cell r="B2176" t="str">
            <v>Ben Hill County, GA</v>
          </cell>
          <cell r="C2176">
            <v>31</v>
          </cell>
        </row>
        <row r="2177">
          <cell r="A2177" t="str">
            <v>cty39127</v>
          </cell>
          <cell r="B2177" t="str">
            <v>Perry County, OH</v>
          </cell>
          <cell r="C2177">
            <v>31</v>
          </cell>
        </row>
        <row r="2178">
          <cell r="A2178" t="str">
            <v>cty29081</v>
          </cell>
          <cell r="B2178" t="str">
            <v>Harrison County, MO</v>
          </cell>
          <cell r="C2178">
            <v>31</v>
          </cell>
        </row>
        <row r="2179">
          <cell r="A2179" t="str">
            <v>cty48437</v>
          </cell>
          <cell r="B2179" t="str">
            <v>Swisher County, TX</v>
          </cell>
          <cell r="C2179">
            <v>31</v>
          </cell>
        </row>
        <row r="2180">
          <cell r="A2180" t="str">
            <v>cty12035</v>
          </cell>
          <cell r="B2180" t="str">
            <v>Flagler County, FL</v>
          </cell>
          <cell r="C2180">
            <v>31</v>
          </cell>
        </row>
        <row r="2181">
          <cell r="A2181" t="str">
            <v>cty47163</v>
          </cell>
          <cell r="B2181" t="str">
            <v>Sullivan County, TN</v>
          </cell>
          <cell r="C2181">
            <v>31</v>
          </cell>
        </row>
        <row r="2182">
          <cell r="A2182" t="str">
            <v>cty48067</v>
          </cell>
          <cell r="B2182" t="str">
            <v>Cass County, TX</v>
          </cell>
          <cell r="C2182">
            <v>31</v>
          </cell>
        </row>
        <row r="2183">
          <cell r="A2183" t="str">
            <v>cty48279</v>
          </cell>
          <cell r="B2183" t="str">
            <v>Lamb County, TX</v>
          </cell>
          <cell r="C2183">
            <v>31</v>
          </cell>
        </row>
        <row r="2184">
          <cell r="A2184" t="str">
            <v>cty05077</v>
          </cell>
          <cell r="B2184" t="str">
            <v>Lee County, AR</v>
          </cell>
          <cell r="C2184">
            <v>31</v>
          </cell>
        </row>
        <row r="2185">
          <cell r="A2185" t="str">
            <v>cty51127</v>
          </cell>
          <cell r="B2185" t="str">
            <v>New Kent County, VA</v>
          </cell>
          <cell r="C2185">
            <v>31</v>
          </cell>
        </row>
        <row r="2186">
          <cell r="A2186" t="str">
            <v>cty48153</v>
          </cell>
          <cell r="B2186" t="str">
            <v>Floyd County, TX</v>
          </cell>
          <cell r="C2186">
            <v>31</v>
          </cell>
        </row>
        <row r="2187">
          <cell r="A2187" t="str">
            <v>cty06105</v>
          </cell>
          <cell r="B2187" t="str">
            <v>Trinity County, CA</v>
          </cell>
          <cell r="C2187">
            <v>31</v>
          </cell>
        </row>
        <row r="2188">
          <cell r="A2188" t="str">
            <v>cty29093</v>
          </cell>
          <cell r="B2188" t="str">
            <v>Iron County, MO</v>
          </cell>
          <cell r="C2188">
            <v>31</v>
          </cell>
        </row>
        <row r="2189">
          <cell r="A2189" t="str">
            <v>cty39003</v>
          </cell>
          <cell r="B2189" t="str">
            <v>Allen County, OH</v>
          </cell>
          <cell r="C2189">
            <v>31</v>
          </cell>
        </row>
        <row r="2190">
          <cell r="A2190" t="str">
            <v>cty48049</v>
          </cell>
          <cell r="B2190" t="str">
            <v>Brown County, TX</v>
          </cell>
          <cell r="C2190">
            <v>31</v>
          </cell>
        </row>
        <row r="2191">
          <cell r="A2191" t="str">
            <v>cty51157</v>
          </cell>
          <cell r="B2191" t="str">
            <v>Rappahannock County, VA</v>
          </cell>
          <cell r="C2191">
            <v>31</v>
          </cell>
        </row>
        <row r="2192">
          <cell r="A2192" t="str">
            <v>cty51640</v>
          </cell>
          <cell r="B2192" t="str">
            <v>Galax city, VA</v>
          </cell>
          <cell r="C2192">
            <v>31</v>
          </cell>
        </row>
        <row r="2193">
          <cell r="A2193" t="str">
            <v>cty56033</v>
          </cell>
          <cell r="B2193" t="str">
            <v>Sheridan County, WY</v>
          </cell>
          <cell r="C2193">
            <v>31</v>
          </cell>
        </row>
        <row r="2194">
          <cell r="A2194" t="str">
            <v>cty13311</v>
          </cell>
          <cell r="B2194" t="str">
            <v>White County, GA</v>
          </cell>
          <cell r="C2194">
            <v>31</v>
          </cell>
        </row>
        <row r="2195">
          <cell r="A2195" t="str">
            <v>cty29035</v>
          </cell>
          <cell r="B2195" t="str">
            <v>Carter County, MO</v>
          </cell>
          <cell r="C2195">
            <v>31</v>
          </cell>
        </row>
        <row r="2196">
          <cell r="A2196" t="str">
            <v>cty21123</v>
          </cell>
          <cell r="B2196" t="str">
            <v>Larue County, KY</v>
          </cell>
          <cell r="C2196">
            <v>31</v>
          </cell>
        </row>
        <row r="2197">
          <cell r="A2197" t="str">
            <v>cty12131</v>
          </cell>
          <cell r="B2197" t="str">
            <v>Walton County, FL</v>
          </cell>
          <cell r="C2197">
            <v>31</v>
          </cell>
        </row>
        <row r="2198">
          <cell r="A2198" t="str">
            <v>cty17021</v>
          </cell>
          <cell r="B2198" t="str">
            <v>Christian County, IL</v>
          </cell>
          <cell r="C2198">
            <v>31</v>
          </cell>
        </row>
        <row r="2199">
          <cell r="A2199" t="str">
            <v>cty28045</v>
          </cell>
          <cell r="B2199" t="str">
            <v>Hancock County, MS</v>
          </cell>
          <cell r="C2199">
            <v>31</v>
          </cell>
        </row>
        <row r="2200">
          <cell r="A2200" t="str">
            <v>cty48347</v>
          </cell>
          <cell r="B2200" t="str">
            <v>Nacogdoches County, TX</v>
          </cell>
          <cell r="C2200">
            <v>31</v>
          </cell>
        </row>
        <row r="2201">
          <cell r="A2201" t="str">
            <v>cty18071</v>
          </cell>
          <cell r="B2201" t="str">
            <v>Jackson County, IN</v>
          </cell>
          <cell r="C2201">
            <v>31</v>
          </cell>
        </row>
        <row r="2202">
          <cell r="A2202" t="str">
            <v>cty35009</v>
          </cell>
          <cell r="B2202" t="str">
            <v>Curry County, NM</v>
          </cell>
          <cell r="C2202">
            <v>31</v>
          </cell>
        </row>
        <row r="2203">
          <cell r="A2203" t="str">
            <v>cty53037</v>
          </cell>
          <cell r="B2203" t="str">
            <v>Kittitas County, WA</v>
          </cell>
          <cell r="C2203">
            <v>31</v>
          </cell>
        </row>
        <row r="2204">
          <cell r="A2204" t="str">
            <v>cty05025</v>
          </cell>
          <cell r="B2204" t="str">
            <v>Cleveland County, AR</v>
          </cell>
          <cell r="C2204">
            <v>31</v>
          </cell>
        </row>
        <row r="2205">
          <cell r="A2205" t="str">
            <v>cty51049</v>
          </cell>
          <cell r="B2205" t="str">
            <v>Cumberland County, VA</v>
          </cell>
          <cell r="C2205">
            <v>31</v>
          </cell>
        </row>
        <row r="2206">
          <cell r="A2206" t="str">
            <v>cty18167</v>
          </cell>
          <cell r="B2206" t="str">
            <v>Vigo County, IN</v>
          </cell>
          <cell r="C2206">
            <v>31</v>
          </cell>
        </row>
        <row r="2207">
          <cell r="A2207" t="str">
            <v>cty12047</v>
          </cell>
          <cell r="B2207" t="str">
            <v>Hamilton County, FL</v>
          </cell>
          <cell r="C2207">
            <v>31</v>
          </cell>
        </row>
        <row r="2208">
          <cell r="A2208" t="str">
            <v>cty21013</v>
          </cell>
          <cell r="B2208" t="str">
            <v>Bell County, KY</v>
          </cell>
          <cell r="C2208">
            <v>31</v>
          </cell>
        </row>
        <row r="2209">
          <cell r="A2209" t="str">
            <v>cty51590</v>
          </cell>
          <cell r="B2209" t="str">
            <v>Danville city, VA</v>
          </cell>
          <cell r="C2209">
            <v>31</v>
          </cell>
        </row>
        <row r="2210">
          <cell r="A2210" t="str">
            <v>cty48351</v>
          </cell>
          <cell r="B2210" t="str">
            <v>Newton County, TX</v>
          </cell>
          <cell r="C2210">
            <v>31</v>
          </cell>
        </row>
        <row r="2211">
          <cell r="A2211" t="str">
            <v>cty21085</v>
          </cell>
          <cell r="B2211" t="str">
            <v>Grayson County, KY</v>
          </cell>
          <cell r="C2211">
            <v>31</v>
          </cell>
        </row>
        <row r="2212">
          <cell r="A2212" t="str">
            <v>cty40011</v>
          </cell>
          <cell r="B2212" t="str">
            <v>Blaine County, OK</v>
          </cell>
          <cell r="C2212">
            <v>30</v>
          </cell>
        </row>
        <row r="2213">
          <cell r="A2213" t="str">
            <v>cty30005</v>
          </cell>
          <cell r="B2213" t="str">
            <v>Blaine County, MT</v>
          </cell>
          <cell r="C2213">
            <v>30</v>
          </cell>
        </row>
        <row r="2214">
          <cell r="A2214" t="str">
            <v>cty30085</v>
          </cell>
          <cell r="B2214" t="str">
            <v>Roosevelt County, MT</v>
          </cell>
          <cell r="C2214">
            <v>30</v>
          </cell>
        </row>
        <row r="2215">
          <cell r="A2215" t="str">
            <v>cty40015</v>
          </cell>
          <cell r="B2215" t="str">
            <v>Caddo County, OK</v>
          </cell>
          <cell r="C2215">
            <v>30</v>
          </cell>
        </row>
        <row r="2216">
          <cell r="A2216" t="str">
            <v>cty26013</v>
          </cell>
          <cell r="B2216" t="str">
            <v>Baraga County, MI</v>
          </cell>
          <cell r="C2216">
            <v>30</v>
          </cell>
        </row>
        <row r="2217">
          <cell r="A2217" t="str">
            <v>cty40075</v>
          </cell>
          <cell r="B2217" t="str">
            <v>Kiowa County, OK</v>
          </cell>
          <cell r="C2217">
            <v>30</v>
          </cell>
        </row>
        <row r="2218">
          <cell r="A2218" t="str">
            <v>cty04009</v>
          </cell>
          <cell r="B2218" t="str">
            <v>Graham County, AZ</v>
          </cell>
          <cell r="C2218">
            <v>30</v>
          </cell>
        </row>
        <row r="2219">
          <cell r="A2219" t="str">
            <v>cty04019</v>
          </cell>
          <cell r="B2219" t="str">
            <v>Pima County, AZ</v>
          </cell>
          <cell r="C2219">
            <v>30</v>
          </cell>
        </row>
        <row r="2220">
          <cell r="A2220" t="str">
            <v>cty12111</v>
          </cell>
          <cell r="B2220" t="str">
            <v>St. Lucie County, FL</v>
          </cell>
          <cell r="C2220">
            <v>30</v>
          </cell>
        </row>
        <row r="2221">
          <cell r="A2221" t="str">
            <v>cty40013</v>
          </cell>
          <cell r="B2221" t="str">
            <v>Bryan County, OK</v>
          </cell>
          <cell r="C2221">
            <v>30</v>
          </cell>
        </row>
        <row r="2222">
          <cell r="A2222" t="str">
            <v>cty06021</v>
          </cell>
          <cell r="B2222" t="str">
            <v>Glenn County, CA</v>
          </cell>
          <cell r="C2222">
            <v>30</v>
          </cell>
        </row>
        <row r="2223">
          <cell r="A2223" t="str">
            <v>cty48375</v>
          </cell>
          <cell r="B2223" t="str">
            <v>Potter County, TX</v>
          </cell>
          <cell r="C2223">
            <v>30</v>
          </cell>
        </row>
        <row r="2224">
          <cell r="A2224" t="str">
            <v>cty53077</v>
          </cell>
          <cell r="B2224" t="str">
            <v>Yakima County, WA</v>
          </cell>
          <cell r="C2224">
            <v>30</v>
          </cell>
        </row>
        <row r="2225">
          <cell r="A2225" t="str">
            <v>cty37085</v>
          </cell>
          <cell r="B2225" t="str">
            <v>Harnett County, NC</v>
          </cell>
          <cell r="C2225">
            <v>30</v>
          </cell>
        </row>
        <row r="2226">
          <cell r="A2226" t="str">
            <v>cty40125</v>
          </cell>
          <cell r="B2226" t="str">
            <v>Pottawatomie County, OK</v>
          </cell>
          <cell r="C2226">
            <v>30</v>
          </cell>
        </row>
        <row r="2227">
          <cell r="A2227" t="str">
            <v>cty04027</v>
          </cell>
          <cell r="B2227" t="str">
            <v>Yuma County, AZ</v>
          </cell>
          <cell r="C2227">
            <v>30</v>
          </cell>
        </row>
        <row r="2228">
          <cell r="A2228" t="str">
            <v>cty53027</v>
          </cell>
          <cell r="B2228" t="str">
            <v>Grays Harbor County, WA</v>
          </cell>
          <cell r="C2228">
            <v>30</v>
          </cell>
        </row>
        <row r="2229">
          <cell r="A2229" t="str">
            <v>cty55113</v>
          </cell>
          <cell r="B2229" t="str">
            <v>Sawyer County, WI</v>
          </cell>
          <cell r="C2229">
            <v>30</v>
          </cell>
        </row>
        <row r="2230">
          <cell r="A2230" t="str">
            <v>cty06007</v>
          </cell>
          <cell r="B2230" t="str">
            <v>Butte County, CA</v>
          </cell>
          <cell r="C2230">
            <v>30</v>
          </cell>
        </row>
        <row r="2231">
          <cell r="A2231" t="str">
            <v>cty16009</v>
          </cell>
          <cell r="B2231" t="str">
            <v>Benewah County, ID</v>
          </cell>
          <cell r="C2231">
            <v>30</v>
          </cell>
        </row>
        <row r="2232">
          <cell r="A2232" t="str">
            <v>cty40049</v>
          </cell>
          <cell r="B2232" t="str">
            <v>Garvin County, OK</v>
          </cell>
          <cell r="C2232">
            <v>30</v>
          </cell>
        </row>
        <row r="2233">
          <cell r="A2233" t="str">
            <v>cty40035</v>
          </cell>
          <cell r="B2233" t="str">
            <v>Craig County, OK</v>
          </cell>
          <cell r="C2233">
            <v>30</v>
          </cell>
        </row>
        <row r="2234">
          <cell r="A2234" t="str">
            <v>cty16019</v>
          </cell>
          <cell r="B2234" t="str">
            <v>Bonneville County, ID</v>
          </cell>
          <cell r="C2234">
            <v>30</v>
          </cell>
        </row>
        <row r="2235">
          <cell r="A2235" t="str">
            <v>cty40111</v>
          </cell>
          <cell r="B2235" t="str">
            <v>Okmulgee County, OK</v>
          </cell>
          <cell r="C2235">
            <v>30</v>
          </cell>
        </row>
        <row r="2236">
          <cell r="A2236" t="str">
            <v>cty40079</v>
          </cell>
          <cell r="B2236" t="str">
            <v>Le Flore County, OK</v>
          </cell>
          <cell r="C2236">
            <v>30</v>
          </cell>
        </row>
        <row r="2237">
          <cell r="A2237" t="str">
            <v>cty06035</v>
          </cell>
          <cell r="B2237" t="str">
            <v>Lassen County, CA</v>
          </cell>
          <cell r="C2237">
            <v>30</v>
          </cell>
        </row>
        <row r="2238">
          <cell r="A2238" t="str">
            <v>cty22079</v>
          </cell>
          <cell r="B2238" t="str">
            <v>Rapides Parish, LA</v>
          </cell>
          <cell r="C2238">
            <v>30</v>
          </cell>
        </row>
        <row r="2239">
          <cell r="A2239" t="str">
            <v>cty53057</v>
          </cell>
          <cell r="B2239" t="str">
            <v>Skagit County, WA</v>
          </cell>
          <cell r="C2239">
            <v>30</v>
          </cell>
        </row>
        <row r="2240">
          <cell r="A2240" t="str">
            <v>cty28059</v>
          </cell>
          <cell r="B2240" t="str">
            <v>Jackson County, MS</v>
          </cell>
          <cell r="C2240">
            <v>30</v>
          </cell>
        </row>
        <row r="2241">
          <cell r="A2241" t="str">
            <v>cty02013</v>
          </cell>
          <cell r="B2241" t="str">
            <v>Aleutians East Borough, AK</v>
          </cell>
          <cell r="C2241">
            <v>30</v>
          </cell>
        </row>
        <row r="2242">
          <cell r="A2242" t="str">
            <v>cty16027</v>
          </cell>
          <cell r="B2242" t="str">
            <v>Canyon County, ID</v>
          </cell>
          <cell r="C2242">
            <v>30</v>
          </cell>
        </row>
        <row r="2243">
          <cell r="A2243" t="str">
            <v>cty40117</v>
          </cell>
          <cell r="B2243" t="str">
            <v>Pawnee County, OK</v>
          </cell>
          <cell r="C2243">
            <v>30</v>
          </cell>
        </row>
        <row r="2244">
          <cell r="A2244" t="str">
            <v>cty41029</v>
          </cell>
          <cell r="B2244" t="str">
            <v>Jackson County, OR</v>
          </cell>
          <cell r="C2244">
            <v>30</v>
          </cell>
        </row>
        <row r="2245">
          <cell r="A2245" t="str">
            <v>cty53063</v>
          </cell>
          <cell r="B2245" t="str">
            <v>Spokane County, WA</v>
          </cell>
          <cell r="C2245">
            <v>30</v>
          </cell>
        </row>
        <row r="2246">
          <cell r="A2246" t="str">
            <v>cty37051</v>
          </cell>
          <cell r="B2246" t="str">
            <v>Cumberland County, NC</v>
          </cell>
          <cell r="C2246">
            <v>30</v>
          </cell>
        </row>
        <row r="2247">
          <cell r="A2247" t="str">
            <v>cty12105</v>
          </cell>
          <cell r="B2247" t="str">
            <v>Polk County, FL</v>
          </cell>
          <cell r="C2247">
            <v>30</v>
          </cell>
        </row>
        <row r="2248">
          <cell r="A2248" t="str">
            <v>cty05033</v>
          </cell>
          <cell r="B2248" t="str">
            <v>Crawford County, AR</v>
          </cell>
          <cell r="C2248">
            <v>30</v>
          </cell>
        </row>
        <row r="2249">
          <cell r="A2249" t="str">
            <v>cty06089</v>
          </cell>
          <cell r="B2249" t="str">
            <v>Shasta County, CA</v>
          </cell>
          <cell r="C2249">
            <v>30</v>
          </cell>
        </row>
        <row r="2250">
          <cell r="A2250" t="str">
            <v>cty40097</v>
          </cell>
          <cell r="B2250" t="str">
            <v>Mayes County, OK</v>
          </cell>
          <cell r="C2250">
            <v>30</v>
          </cell>
        </row>
        <row r="2251">
          <cell r="A2251" t="str">
            <v>cty40037</v>
          </cell>
          <cell r="B2251" t="str">
            <v>Creek County, OK</v>
          </cell>
          <cell r="C2251">
            <v>30</v>
          </cell>
        </row>
        <row r="2252">
          <cell r="A2252" t="str">
            <v>cty49035</v>
          </cell>
          <cell r="B2252" t="str">
            <v>Salt Lake County, UT</v>
          </cell>
          <cell r="C2252">
            <v>30</v>
          </cell>
        </row>
        <row r="2253">
          <cell r="A2253" t="str">
            <v>cty01095</v>
          </cell>
          <cell r="B2253" t="str">
            <v>Marshall County, AL</v>
          </cell>
          <cell r="C2253">
            <v>30</v>
          </cell>
        </row>
        <row r="2254">
          <cell r="A2254" t="str">
            <v>cty47125</v>
          </cell>
          <cell r="B2254" t="str">
            <v>Montgomery County, TN</v>
          </cell>
          <cell r="C2254">
            <v>30</v>
          </cell>
        </row>
        <row r="2255">
          <cell r="A2255" t="str">
            <v>cty12101</v>
          </cell>
          <cell r="B2255" t="str">
            <v>Pasco County, FL</v>
          </cell>
          <cell r="C2255">
            <v>30</v>
          </cell>
        </row>
        <row r="2256">
          <cell r="A2256" t="str">
            <v>cty12127</v>
          </cell>
          <cell r="B2256" t="str">
            <v>Volusia County, FL</v>
          </cell>
          <cell r="C2256">
            <v>30</v>
          </cell>
        </row>
        <row r="2257">
          <cell r="A2257" t="str">
            <v>cty12095</v>
          </cell>
          <cell r="B2257" t="str">
            <v>Orange County, FL</v>
          </cell>
          <cell r="C2257">
            <v>30</v>
          </cell>
        </row>
        <row r="2258">
          <cell r="A2258" t="str">
            <v>cty48277</v>
          </cell>
          <cell r="B2258" t="str">
            <v>Lamar County, TX</v>
          </cell>
          <cell r="C2258">
            <v>30</v>
          </cell>
        </row>
        <row r="2259">
          <cell r="A2259" t="str">
            <v>cty41051</v>
          </cell>
          <cell r="B2259" t="str">
            <v>Multnomah County, OR</v>
          </cell>
          <cell r="C2259">
            <v>30</v>
          </cell>
        </row>
        <row r="2260">
          <cell r="A2260" t="str">
            <v>cty41011</v>
          </cell>
          <cell r="B2260" t="str">
            <v>Coos County, OR</v>
          </cell>
          <cell r="C2260">
            <v>30</v>
          </cell>
        </row>
        <row r="2261">
          <cell r="A2261" t="str">
            <v>cty28047</v>
          </cell>
          <cell r="B2261" t="str">
            <v>Harrison County, MS</v>
          </cell>
          <cell r="C2261">
            <v>30</v>
          </cell>
        </row>
        <row r="2262">
          <cell r="A2262" t="str">
            <v>cty26031</v>
          </cell>
          <cell r="B2262" t="str">
            <v>Cheboygan County, MI</v>
          </cell>
          <cell r="C2262">
            <v>30</v>
          </cell>
        </row>
        <row r="2263">
          <cell r="A2263" t="str">
            <v>cty47157</v>
          </cell>
          <cell r="B2263" t="str">
            <v>Shelby County, TN</v>
          </cell>
          <cell r="C2263">
            <v>30</v>
          </cell>
        </row>
        <row r="2264">
          <cell r="A2264" t="str">
            <v>cty06057</v>
          </cell>
          <cell r="B2264" t="str">
            <v>Nevada County, CA</v>
          </cell>
          <cell r="C2264">
            <v>30</v>
          </cell>
        </row>
        <row r="2265">
          <cell r="A2265" t="str">
            <v>cty53009</v>
          </cell>
          <cell r="B2265" t="str">
            <v>Clallam County, WA</v>
          </cell>
          <cell r="C2265">
            <v>30</v>
          </cell>
        </row>
        <row r="2266">
          <cell r="A2266" t="str">
            <v>cty22085</v>
          </cell>
          <cell r="B2266" t="str">
            <v>Sabine Parish, LA</v>
          </cell>
          <cell r="C2266">
            <v>30</v>
          </cell>
        </row>
        <row r="2267">
          <cell r="A2267" t="str">
            <v>cty41071</v>
          </cell>
          <cell r="B2267" t="str">
            <v>Yamhill County, OR</v>
          </cell>
          <cell r="C2267">
            <v>30</v>
          </cell>
        </row>
        <row r="2268">
          <cell r="A2268" t="str">
            <v>cty53053</v>
          </cell>
          <cell r="B2268" t="str">
            <v>Pierce County, WA</v>
          </cell>
          <cell r="C2268">
            <v>30</v>
          </cell>
        </row>
        <row r="2269">
          <cell r="A2269" t="str">
            <v>cty41017</v>
          </cell>
          <cell r="B2269" t="str">
            <v>Deschutes County, OR</v>
          </cell>
          <cell r="C2269">
            <v>30</v>
          </cell>
        </row>
        <row r="2270">
          <cell r="A2270" t="str">
            <v>cty41039</v>
          </cell>
          <cell r="B2270" t="str">
            <v>Lane County, OR</v>
          </cell>
          <cell r="C2270">
            <v>30</v>
          </cell>
        </row>
        <row r="2271">
          <cell r="A2271" t="str">
            <v>cty48245</v>
          </cell>
          <cell r="B2271" t="str">
            <v>Jefferson County, TX</v>
          </cell>
          <cell r="C2271">
            <v>30</v>
          </cell>
        </row>
        <row r="2272">
          <cell r="A2272" t="str">
            <v>cty41047</v>
          </cell>
          <cell r="B2272" t="str">
            <v>Marion County, OR</v>
          </cell>
          <cell r="C2272">
            <v>30</v>
          </cell>
        </row>
        <row r="2273">
          <cell r="A2273" t="str">
            <v>cty41031</v>
          </cell>
          <cell r="B2273" t="str">
            <v>Jefferson County, OR</v>
          </cell>
          <cell r="C2273">
            <v>30</v>
          </cell>
        </row>
        <row r="2274">
          <cell r="A2274" t="str">
            <v>cty04025</v>
          </cell>
          <cell r="B2274" t="str">
            <v>Yavapai County, AZ</v>
          </cell>
          <cell r="C2274">
            <v>30</v>
          </cell>
        </row>
        <row r="2275">
          <cell r="A2275" t="str">
            <v>cty06005</v>
          </cell>
          <cell r="B2275" t="str">
            <v>Amador County, CA</v>
          </cell>
          <cell r="C2275">
            <v>30</v>
          </cell>
        </row>
        <row r="2276">
          <cell r="A2276" t="str">
            <v>cty51700</v>
          </cell>
          <cell r="B2276" t="str">
            <v>Newport News city, VA</v>
          </cell>
          <cell r="C2276">
            <v>30</v>
          </cell>
        </row>
        <row r="2277">
          <cell r="A2277" t="str">
            <v>cty41043</v>
          </cell>
          <cell r="B2277" t="str">
            <v>Linn County, OR</v>
          </cell>
          <cell r="C2277">
            <v>30</v>
          </cell>
        </row>
        <row r="2278">
          <cell r="A2278" t="str">
            <v>cty32005</v>
          </cell>
          <cell r="B2278" t="str">
            <v>Douglas County, NV</v>
          </cell>
          <cell r="C2278">
            <v>30</v>
          </cell>
        </row>
        <row r="2279">
          <cell r="A2279" t="str">
            <v>cty13051</v>
          </cell>
          <cell r="B2279" t="str">
            <v>Chatham County, GA</v>
          </cell>
          <cell r="C2279">
            <v>30</v>
          </cell>
        </row>
        <row r="2280">
          <cell r="A2280" t="str">
            <v>cty12031</v>
          </cell>
          <cell r="B2280" t="str">
            <v>Duval County, FL</v>
          </cell>
          <cell r="C2280">
            <v>30</v>
          </cell>
        </row>
        <row r="2281">
          <cell r="A2281" t="str">
            <v>cty53061</v>
          </cell>
          <cell r="B2281" t="str">
            <v>Snohomish County, WA</v>
          </cell>
          <cell r="C2281">
            <v>30</v>
          </cell>
        </row>
        <row r="2282">
          <cell r="A2282" t="str">
            <v>cty06037</v>
          </cell>
          <cell r="B2282" t="str">
            <v>Los Angeles County, CA</v>
          </cell>
          <cell r="C2282">
            <v>30</v>
          </cell>
        </row>
        <row r="2283">
          <cell r="A2283" t="str">
            <v>cty16001</v>
          </cell>
          <cell r="B2283" t="str">
            <v>Ada County, ID</v>
          </cell>
          <cell r="C2283">
            <v>30</v>
          </cell>
        </row>
        <row r="2284">
          <cell r="A2284" t="str">
            <v>cty34011</v>
          </cell>
          <cell r="B2284" t="str">
            <v>Cumberland County, NJ</v>
          </cell>
          <cell r="C2284">
            <v>30</v>
          </cell>
        </row>
        <row r="2285">
          <cell r="A2285" t="str">
            <v>cty06053</v>
          </cell>
          <cell r="B2285" t="str">
            <v>Monterey County, CA</v>
          </cell>
          <cell r="C2285">
            <v>30</v>
          </cell>
        </row>
        <row r="2286">
          <cell r="A2286" t="str">
            <v>cty01073</v>
          </cell>
          <cell r="B2286" t="str">
            <v>Jefferson County, AL</v>
          </cell>
          <cell r="C2286">
            <v>30</v>
          </cell>
        </row>
        <row r="2287">
          <cell r="A2287" t="str">
            <v>cty22017</v>
          </cell>
          <cell r="B2287" t="str">
            <v>Caddo Parish, LA</v>
          </cell>
          <cell r="C2287">
            <v>30</v>
          </cell>
        </row>
        <row r="2288">
          <cell r="A2288" t="str">
            <v>cty41053</v>
          </cell>
          <cell r="B2288" t="str">
            <v>Polk County, OR</v>
          </cell>
          <cell r="C2288">
            <v>30</v>
          </cell>
        </row>
        <row r="2289">
          <cell r="A2289" t="str">
            <v>cty49057</v>
          </cell>
          <cell r="B2289" t="str">
            <v>Weber County, UT</v>
          </cell>
          <cell r="C2289">
            <v>30</v>
          </cell>
        </row>
        <row r="2290">
          <cell r="A2290" t="str">
            <v>cty12057</v>
          </cell>
          <cell r="B2290" t="str">
            <v>Hillsborough County, FL</v>
          </cell>
          <cell r="C2290">
            <v>30</v>
          </cell>
        </row>
        <row r="2291">
          <cell r="A2291" t="str">
            <v>cty06073</v>
          </cell>
          <cell r="B2291" t="str">
            <v>San Diego County, CA</v>
          </cell>
          <cell r="C2291">
            <v>30</v>
          </cell>
        </row>
        <row r="2292">
          <cell r="A2292" t="str">
            <v>cty26049</v>
          </cell>
          <cell r="B2292" t="str">
            <v>Genesee County, MI</v>
          </cell>
          <cell r="C2292">
            <v>30</v>
          </cell>
        </row>
        <row r="2293">
          <cell r="A2293" t="str">
            <v>cty01103</v>
          </cell>
          <cell r="B2293" t="str">
            <v>Morgan County, AL</v>
          </cell>
          <cell r="C2293">
            <v>30</v>
          </cell>
        </row>
        <row r="2294">
          <cell r="A2294" t="str">
            <v>cty02170</v>
          </cell>
          <cell r="B2294" t="str">
            <v>Matanuska-Susitna Borough, AK</v>
          </cell>
          <cell r="C2294">
            <v>30</v>
          </cell>
        </row>
        <row r="2295">
          <cell r="A2295" t="str">
            <v>cty49005</v>
          </cell>
          <cell r="B2295" t="str">
            <v>Cache County, UT</v>
          </cell>
          <cell r="C2295">
            <v>30</v>
          </cell>
        </row>
        <row r="2296">
          <cell r="A2296" t="str">
            <v>cty06061</v>
          </cell>
          <cell r="B2296" t="str">
            <v>Placer County, CA</v>
          </cell>
          <cell r="C2296">
            <v>30</v>
          </cell>
        </row>
        <row r="2297">
          <cell r="A2297" t="str">
            <v>cty06095</v>
          </cell>
          <cell r="B2297" t="str">
            <v>Solano County, CA</v>
          </cell>
          <cell r="C2297">
            <v>30</v>
          </cell>
        </row>
        <row r="2298">
          <cell r="A2298" t="str">
            <v>cty41009</v>
          </cell>
          <cell r="B2298" t="str">
            <v>Columbia County, OR</v>
          </cell>
          <cell r="C2298">
            <v>30</v>
          </cell>
        </row>
        <row r="2299">
          <cell r="A2299" t="str">
            <v>cty12001</v>
          </cell>
          <cell r="B2299" t="str">
            <v>Alachua County, FL</v>
          </cell>
          <cell r="C2299">
            <v>30</v>
          </cell>
        </row>
        <row r="2300">
          <cell r="A2300" t="str">
            <v>cty01089</v>
          </cell>
          <cell r="B2300" t="str">
            <v>Madison County, AL</v>
          </cell>
          <cell r="C2300">
            <v>30</v>
          </cell>
        </row>
        <row r="2301">
          <cell r="A2301" t="str">
            <v>cty53011</v>
          </cell>
          <cell r="B2301" t="str">
            <v>Clark County, WA</v>
          </cell>
          <cell r="C2301">
            <v>30</v>
          </cell>
        </row>
        <row r="2302">
          <cell r="A2302" t="str">
            <v>cty47179</v>
          </cell>
          <cell r="B2302" t="str">
            <v>Washington County, TN</v>
          </cell>
          <cell r="C2302">
            <v>30</v>
          </cell>
        </row>
        <row r="2303">
          <cell r="A2303" t="str">
            <v>cty16065</v>
          </cell>
          <cell r="B2303" t="str">
            <v>Madison County, ID</v>
          </cell>
          <cell r="C2303">
            <v>30</v>
          </cell>
        </row>
        <row r="2304">
          <cell r="A2304" t="str">
            <v>cty13147</v>
          </cell>
          <cell r="B2304" t="str">
            <v>Hart County, GA</v>
          </cell>
          <cell r="C2304">
            <v>30</v>
          </cell>
        </row>
        <row r="2305">
          <cell r="A2305" t="str">
            <v>cty01017</v>
          </cell>
          <cell r="B2305" t="str">
            <v>Chambers County, AL</v>
          </cell>
          <cell r="C2305">
            <v>30</v>
          </cell>
        </row>
        <row r="2306">
          <cell r="A2306" t="str">
            <v>cty26011</v>
          </cell>
          <cell r="B2306" t="str">
            <v>Arenac County, MI</v>
          </cell>
          <cell r="C2306">
            <v>30</v>
          </cell>
        </row>
        <row r="2307">
          <cell r="A2307" t="str">
            <v>cty13205</v>
          </cell>
          <cell r="B2307" t="str">
            <v>Mitchell County, GA</v>
          </cell>
          <cell r="C2307">
            <v>30</v>
          </cell>
        </row>
        <row r="2308">
          <cell r="A2308" t="str">
            <v>cty01081</v>
          </cell>
          <cell r="B2308" t="str">
            <v>Lee County, AL</v>
          </cell>
          <cell r="C2308">
            <v>30</v>
          </cell>
        </row>
        <row r="2309">
          <cell r="A2309" t="str">
            <v>cty16029</v>
          </cell>
          <cell r="B2309" t="str">
            <v>Caribou County, ID</v>
          </cell>
          <cell r="C2309">
            <v>30</v>
          </cell>
        </row>
        <row r="2310">
          <cell r="A2310" t="str">
            <v>cty28149</v>
          </cell>
          <cell r="B2310" t="str">
            <v>Warren County, MS</v>
          </cell>
          <cell r="C2310">
            <v>30</v>
          </cell>
        </row>
        <row r="2311">
          <cell r="A2311" t="str">
            <v>cty13213</v>
          </cell>
          <cell r="B2311" t="str">
            <v>Murray County, GA</v>
          </cell>
          <cell r="C2311">
            <v>30</v>
          </cell>
        </row>
        <row r="2312">
          <cell r="A2312" t="str">
            <v>cty29061</v>
          </cell>
          <cell r="B2312" t="str">
            <v>Daviess County, MO</v>
          </cell>
          <cell r="C2312">
            <v>30</v>
          </cell>
        </row>
        <row r="2313">
          <cell r="A2313" t="str">
            <v>cty51159</v>
          </cell>
          <cell r="B2313" t="str">
            <v>Richmond County, VA</v>
          </cell>
          <cell r="C2313">
            <v>30</v>
          </cell>
        </row>
        <row r="2314">
          <cell r="A2314" t="str">
            <v>cty47123</v>
          </cell>
          <cell r="B2314" t="str">
            <v>Monroe County, TN</v>
          </cell>
          <cell r="C2314">
            <v>30</v>
          </cell>
        </row>
        <row r="2315">
          <cell r="A2315" t="str">
            <v>cty48237</v>
          </cell>
          <cell r="B2315" t="str">
            <v>Jack County, TX</v>
          </cell>
          <cell r="C2315">
            <v>30</v>
          </cell>
        </row>
        <row r="2316">
          <cell r="A2316" t="str">
            <v>cty45007</v>
          </cell>
          <cell r="B2316" t="str">
            <v>Anderson County, SC</v>
          </cell>
          <cell r="C2316">
            <v>30</v>
          </cell>
        </row>
        <row r="2317">
          <cell r="A2317" t="str">
            <v>cty45055</v>
          </cell>
          <cell r="B2317" t="str">
            <v>Kershaw County, SC</v>
          </cell>
          <cell r="C2317">
            <v>30</v>
          </cell>
        </row>
        <row r="2318">
          <cell r="A2318" t="str">
            <v>cty01007</v>
          </cell>
          <cell r="B2318" t="str">
            <v>Bibb County, AL</v>
          </cell>
          <cell r="C2318">
            <v>30</v>
          </cell>
        </row>
        <row r="2319">
          <cell r="A2319" t="str">
            <v>cty49045</v>
          </cell>
          <cell r="B2319" t="str">
            <v>Tooele County, UT</v>
          </cell>
          <cell r="C2319">
            <v>30</v>
          </cell>
        </row>
        <row r="2320">
          <cell r="A2320" t="str">
            <v>cty08043</v>
          </cell>
          <cell r="B2320" t="str">
            <v>Fremont County, CO</v>
          </cell>
          <cell r="C2320">
            <v>30</v>
          </cell>
        </row>
        <row r="2321">
          <cell r="A2321" t="str">
            <v>cty22027</v>
          </cell>
          <cell r="B2321" t="str">
            <v>Claiborne Parish, LA</v>
          </cell>
          <cell r="C2321">
            <v>30</v>
          </cell>
        </row>
        <row r="2322">
          <cell r="A2322" t="str">
            <v>cty17071</v>
          </cell>
          <cell r="B2322" t="str">
            <v>Henderson County, IL</v>
          </cell>
          <cell r="C2322">
            <v>30</v>
          </cell>
        </row>
        <row r="2323">
          <cell r="A2323" t="str">
            <v>cty37113</v>
          </cell>
          <cell r="B2323" t="str">
            <v>Macon County, NC</v>
          </cell>
          <cell r="C2323">
            <v>30</v>
          </cell>
        </row>
        <row r="2324">
          <cell r="A2324" t="str">
            <v>cty47167</v>
          </cell>
          <cell r="B2324" t="str">
            <v>Tipton County, TN</v>
          </cell>
          <cell r="C2324">
            <v>30</v>
          </cell>
        </row>
        <row r="2325">
          <cell r="A2325" t="str">
            <v>cty26059</v>
          </cell>
          <cell r="B2325" t="str">
            <v>Hillsdale County, MI</v>
          </cell>
          <cell r="C2325">
            <v>30</v>
          </cell>
        </row>
        <row r="2326">
          <cell r="A2326" t="str">
            <v>cty12119</v>
          </cell>
          <cell r="B2326" t="str">
            <v>Sumter County, FL</v>
          </cell>
          <cell r="C2326">
            <v>30</v>
          </cell>
        </row>
        <row r="2327">
          <cell r="A2327" t="str">
            <v>cty47155</v>
          </cell>
          <cell r="B2327" t="str">
            <v>Sevier County, TN</v>
          </cell>
          <cell r="C2327">
            <v>30</v>
          </cell>
        </row>
        <row r="2328">
          <cell r="A2328" t="str">
            <v>cty28041</v>
          </cell>
          <cell r="B2328" t="str">
            <v>Greene County, MS</v>
          </cell>
          <cell r="C2328">
            <v>30</v>
          </cell>
        </row>
        <row r="2329">
          <cell r="A2329" t="str">
            <v>cty28103</v>
          </cell>
          <cell r="B2329" t="str">
            <v>Noxubee County, MS</v>
          </cell>
          <cell r="C2329">
            <v>30</v>
          </cell>
        </row>
        <row r="2330">
          <cell r="A2330" t="str">
            <v>cty01021</v>
          </cell>
          <cell r="B2330" t="str">
            <v>Chilton County, AL</v>
          </cell>
          <cell r="C2330">
            <v>30</v>
          </cell>
        </row>
        <row r="2331">
          <cell r="A2331" t="str">
            <v>cty42087</v>
          </cell>
          <cell r="B2331" t="str">
            <v>Mifflin County, PA</v>
          </cell>
          <cell r="C2331">
            <v>30</v>
          </cell>
        </row>
        <row r="2332">
          <cell r="A2332" t="str">
            <v>cty28029</v>
          </cell>
          <cell r="B2332" t="str">
            <v>Copiah County, MS</v>
          </cell>
          <cell r="C2332">
            <v>30</v>
          </cell>
        </row>
        <row r="2333">
          <cell r="A2333" t="str">
            <v>cty26133</v>
          </cell>
          <cell r="B2333" t="str">
            <v>Osceola County, MI</v>
          </cell>
          <cell r="C2333">
            <v>30</v>
          </cell>
        </row>
        <row r="2334">
          <cell r="A2334" t="str">
            <v>cty37161</v>
          </cell>
          <cell r="B2334" t="str">
            <v>Rutherford County, NC</v>
          </cell>
          <cell r="C2334">
            <v>30</v>
          </cell>
        </row>
        <row r="2335">
          <cell r="A2335" t="str">
            <v>cty13303</v>
          </cell>
          <cell r="B2335" t="str">
            <v>Washington County, GA</v>
          </cell>
          <cell r="C2335">
            <v>30</v>
          </cell>
        </row>
        <row r="2336">
          <cell r="A2336" t="str">
            <v>cty47145</v>
          </cell>
          <cell r="B2336" t="str">
            <v>Roane County, TN</v>
          </cell>
          <cell r="C2336">
            <v>30</v>
          </cell>
        </row>
        <row r="2337">
          <cell r="A2337" t="str">
            <v>cty13227</v>
          </cell>
          <cell r="B2337" t="str">
            <v>Pickens County, GA</v>
          </cell>
          <cell r="C2337">
            <v>30</v>
          </cell>
        </row>
        <row r="2338">
          <cell r="A2338" t="str">
            <v>cty49051</v>
          </cell>
          <cell r="B2338" t="str">
            <v>Wasatch County, UT</v>
          </cell>
          <cell r="C2338">
            <v>30</v>
          </cell>
        </row>
        <row r="2339">
          <cell r="A2339" t="str">
            <v>cty28153</v>
          </cell>
          <cell r="B2339" t="str">
            <v>Wayne County, MS</v>
          </cell>
          <cell r="C2339">
            <v>30</v>
          </cell>
        </row>
        <row r="2340">
          <cell r="A2340" t="str">
            <v>cty45023</v>
          </cell>
          <cell r="B2340" t="str">
            <v>Chester County, SC</v>
          </cell>
          <cell r="C2340">
            <v>30</v>
          </cell>
        </row>
        <row r="2341">
          <cell r="A2341" t="str">
            <v>cty28137</v>
          </cell>
          <cell r="B2341" t="str">
            <v>Tate County, MS</v>
          </cell>
          <cell r="C2341">
            <v>30</v>
          </cell>
        </row>
        <row r="2342">
          <cell r="A2342" t="str">
            <v>cty05017</v>
          </cell>
          <cell r="B2342" t="str">
            <v>Chicot County, AR</v>
          </cell>
          <cell r="C2342">
            <v>30</v>
          </cell>
        </row>
        <row r="2343">
          <cell r="A2343" t="str">
            <v>cty21027</v>
          </cell>
          <cell r="B2343" t="str">
            <v>Breckinridge County, KY</v>
          </cell>
          <cell r="C2343">
            <v>30</v>
          </cell>
        </row>
        <row r="2344">
          <cell r="A2344" t="str">
            <v>cty51033</v>
          </cell>
          <cell r="B2344" t="str">
            <v>Caroline County, VA</v>
          </cell>
          <cell r="C2344">
            <v>30</v>
          </cell>
        </row>
        <row r="2345">
          <cell r="A2345" t="str">
            <v>cty37139</v>
          </cell>
          <cell r="B2345" t="str">
            <v>Pasquotank County, NC</v>
          </cell>
          <cell r="C2345">
            <v>30</v>
          </cell>
        </row>
        <row r="2346">
          <cell r="A2346" t="str">
            <v>cty31165</v>
          </cell>
          <cell r="B2346" t="str">
            <v>Sioux County, NE</v>
          </cell>
          <cell r="C2346">
            <v>30</v>
          </cell>
        </row>
        <row r="2347">
          <cell r="A2347" t="str">
            <v>cty48075</v>
          </cell>
          <cell r="B2347" t="str">
            <v>Childress County, TX</v>
          </cell>
          <cell r="C2347">
            <v>30</v>
          </cell>
        </row>
        <row r="2348">
          <cell r="A2348" t="str">
            <v>cty05137</v>
          </cell>
          <cell r="B2348" t="str">
            <v>Stone County, AR</v>
          </cell>
          <cell r="C2348">
            <v>30</v>
          </cell>
        </row>
        <row r="2349">
          <cell r="A2349" t="str">
            <v>cty45057</v>
          </cell>
          <cell r="B2349" t="str">
            <v>Lancaster County, SC</v>
          </cell>
          <cell r="C2349">
            <v>30</v>
          </cell>
        </row>
        <row r="2350">
          <cell r="A2350" t="str">
            <v>cty05083</v>
          </cell>
          <cell r="B2350" t="str">
            <v>Logan County, AR</v>
          </cell>
          <cell r="C2350">
            <v>30</v>
          </cell>
        </row>
        <row r="2351">
          <cell r="A2351" t="str">
            <v>cty05135</v>
          </cell>
          <cell r="B2351" t="str">
            <v>Sharp County, AR</v>
          </cell>
          <cell r="C2351">
            <v>30</v>
          </cell>
        </row>
        <row r="2352">
          <cell r="A2352" t="str">
            <v>cty48073</v>
          </cell>
          <cell r="B2352" t="str">
            <v>Cherokee County, TX</v>
          </cell>
          <cell r="C2352">
            <v>30</v>
          </cell>
        </row>
        <row r="2353">
          <cell r="A2353" t="str">
            <v>cty47089</v>
          </cell>
          <cell r="B2353" t="str">
            <v>Jefferson County, TN</v>
          </cell>
          <cell r="C2353">
            <v>30</v>
          </cell>
        </row>
        <row r="2354">
          <cell r="A2354" t="str">
            <v>cty08089</v>
          </cell>
          <cell r="B2354" t="str">
            <v>Otero County, CO</v>
          </cell>
          <cell r="C2354">
            <v>30</v>
          </cell>
        </row>
        <row r="2355">
          <cell r="A2355" t="str">
            <v>cty49039</v>
          </cell>
          <cell r="B2355" t="str">
            <v>Sanpete County, UT</v>
          </cell>
          <cell r="C2355">
            <v>30</v>
          </cell>
        </row>
        <row r="2356">
          <cell r="A2356" t="str">
            <v>cty28109</v>
          </cell>
          <cell r="B2356" t="str">
            <v>Pearl River County, MS</v>
          </cell>
          <cell r="C2356">
            <v>30</v>
          </cell>
        </row>
        <row r="2357">
          <cell r="A2357" t="str">
            <v>cty37131</v>
          </cell>
          <cell r="B2357" t="str">
            <v>Northampton County, NC</v>
          </cell>
          <cell r="C2357">
            <v>30</v>
          </cell>
        </row>
        <row r="2358">
          <cell r="A2358" t="str">
            <v>cty16041</v>
          </cell>
          <cell r="B2358" t="str">
            <v>Franklin County, ID</v>
          </cell>
          <cell r="C2358">
            <v>30</v>
          </cell>
        </row>
        <row r="2359">
          <cell r="A2359" t="str">
            <v>cty26051</v>
          </cell>
          <cell r="B2359" t="str">
            <v>Gladwin County, MI</v>
          </cell>
          <cell r="C2359">
            <v>30</v>
          </cell>
        </row>
        <row r="2360">
          <cell r="A2360" t="str">
            <v>cty05093</v>
          </cell>
          <cell r="B2360" t="str">
            <v>Mississippi County, AR</v>
          </cell>
          <cell r="C2360">
            <v>30</v>
          </cell>
        </row>
        <row r="2361">
          <cell r="A2361" t="str">
            <v>cty37029</v>
          </cell>
          <cell r="B2361" t="str">
            <v>Camden County, NC</v>
          </cell>
          <cell r="C2361">
            <v>30</v>
          </cell>
        </row>
        <row r="2362">
          <cell r="A2362" t="str">
            <v>cty22069</v>
          </cell>
          <cell r="B2362" t="str">
            <v>Natchitoches Parish, LA</v>
          </cell>
          <cell r="C2362">
            <v>30</v>
          </cell>
        </row>
        <row r="2363">
          <cell r="A2363" t="str">
            <v>cty23023</v>
          </cell>
          <cell r="B2363" t="str">
            <v>Sagadahoc County, ME</v>
          </cell>
          <cell r="C2363">
            <v>30</v>
          </cell>
        </row>
        <row r="2364">
          <cell r="A2364" t="str">
            <v>cty29013</v>
          </cell>
          <cell r="B2364" t="str">
            <v>Bates County, MO</v>
          </cell>
          <cell r="C2364">
            <v>30</v>
          </cell>
        </row>
        <row r="2365">
          <cell r="A2365" t="str">
            <v>cty26149</v>
          </cell>
          <cell r="B2365" t="str">
            <v>St. Joseph County, MI</v>
          </cell>
          <cell r="C2365">
            <v>30</v>
          </cell>
        </row>
        <row r="2366">
          <cell r="A2366" t="str">
            <v>cty37191</v>
          </cell>
          <cell r="B2366" t="str">
            <v>Wayne County, NC</v>
          </cell>
          <cell r="C2366">
            <v>30</v>
          </cell>
        </row>
        <row r="2367">
          <cell r="A2367" t="str">
            <v>cty39117</v>
          </cell>
          <cell r="B2367" t="str">
            <v>Morrow County, OH</v>
          </cell>
          <cell r="C2367">
            <v>30</v>
          </cell>
        </row>
        <row r="2368">
          <cell r="A2368" t="str">
            <v>cty13295</v>
          </cell>
          <cell r="B2368" t="str">
            <v>Walker County, GA</v>
          </cell>
          <cell r="C2368">
            <v>30</v>
          </cell>
        </row>
        <row r="2369">
          <cell r="A2369" t="str">
            <v>cty05101</v>
          </cell>
          <cell r="B2369" t="str">
            <v>Newton County, AR</v>
          </cell>
          <cell r="C2369">
            <v>30</v>
          </cell>
        </row>
        <row r="2370">
          <cell r="A2370" t="str">
            <v>cty47015</v>
          </cell>
          <cell r="B2370" t="str">
            <v>Cannon County, TN</v>
          </cell>
          <cell r="C2370">
            <v>30</v>
          </cell>
        </row>
        <row r="2371">
          <cell r="A2371" t="str">
            <v>cty21103</v>
          </cell>
          <cell r="B2371" t="str">
            <v>Henry County, KY</v>
          </cell>
          <cell r="C2371">
            <v>30</v>
          </cell>
        </row>
        <row r="2372">
          <cell r="A2372" t="str">
            <v>cty37097</v>
          </cell>
          <cell r="B2372" t="str">
            <v>Iredell County, NC</v>
          </cell>
          <cell r="C2372">
            <v>30</v>
          </cell>
        </row>
        <row r="2373">
          <cell r="A2373" t="str">
            <v>cty23009</v>
          </cell>
          <cell r="B2373" t="str">
            <v>Hancock County, ME</v>
          </cell>
          <cell r="C2373">
            <v>30</v>
          </cell>
        </row>
        <row r="2374">
          <cell r="A2374" t="str">
            <v>cty48267</v>
          </cell>
          <cell r="B2374" t="str">
            <v>Kimble County, TX</v>
          </cell>
          <cell r="C2374">
            <v>30</v>
          </cell>
        </row>
        <row r="2375">
          <cell r="A2375" t="str">
            <v>cty51057</v>
          </cell>
          <cell r="B2375" t="str">
            <v>Essex County, VA</v>
          </cell>
          <cell r="C2375">
            <v>30</v>
          </cell>
        </row>
        <row r="2376">
          <cell r="A2376" t="str">
            <v>cty37077</v>
          </cell>
          <cell r="B2376" t="str">
            <v>Granville County, NC</v>
          </cell>
          <cell r="C2376">
            <v>30</v>
          </cell>
        </row>
        <row r="2377">
          <cell r="A2377" t="str">
            <v>cty28095</v>
          </cell>
          <cell r="B2377" t="str">
            <v>Monroe County, MS</v>
          </cell>
          <cell r="C2377">
            <v>30</v>
          </cell>
        </row>
        <row r="2378">
          <cell r="A2378" t="str">
            <v>cty01043</v>
          </cell>
          <cell r="B2378" t="str">
            <v>Cullman County, AL</v>
          </cell>
          <cell r="C2378">
            <v>30</v>
          </cell>
        </row>
        <row r="2379">
          <cell r="A2379" t="str">
            <v>cty45077</v>
          </cell>
          <cell r="B2379" t="str">
            <v>Pickens County, SC</v>
          </cell>
          <cell r="C2379">
            <v>30</v>
          </cell>
        </row>
        <row r="2380">
          <cell r="A2380" t="str">
            <v>cty01109</v>
          </cell>
          <cell r="B2380" t="str">
            <v>Pike County, AL</v>
          </cell>
          <cell r="C2380">
            <v>30</v>
          </cell>
        </row>
        <row r="2381">
          <cell r="A2381" t="str">
            <v>cty47073</v>
          </cell>
          <cell r="B2381" t="str">
            <v>Hawkins County, TN</v>
          </cell>
          <cell r="C2381">
            <v>30</v>
          </cell>
        </row>
        <row r="2382">
          <cell r="A2382" t="str">
            <v>cty53051</v>
          </cell>
          <cell r="B2382" t="str">
            <v>Pend Oreille County, WA</v>
          </cell>
          <cell r="C2382">
            <v>30</v>
          </cell>
        </row>
        <row r="2383">
          <cell r="A2383" t="str">
            <v>cty18111</v>
          </cell>
          <cell r="B2383" t="str">
            <v>Newton County, IN</v>
          </cell>
          <cell r="C2383">
            <v>30</v>
          </cell>
        </row>
        <row r="2384">
          <cell r="A2384" t="str">
            <v>cty15009</v>
          </cell>
          <cell r="B2384" t="str">
            <v>Maui County, HI</v>
          </cell>
          <cell r="C2384">
            <v>30</v>
          </cell>
        </row>
        <row r="2385">
          <cell r="A2385" t="str">
            <v>cty39141</v>
          </cell>
          <cell r="B2385" t="str">
            <v>Ross County, OH</v>
          </cell>
          <cell r="C2385">
            <v>30</v>
          </cell>
        </row>
        <row r="2386">
          <cell r="A2386" t="str">
            <v>cty13035</v>
          </cell>
          <cell r="B2386" t="str">
            <v>Butts County, GA</v>
          </cell>
          <cell r="C2386">
            <v>30</v>
          </cell>
        </row>
        <row r="2387">
          <cell r="A2387" t="str">
            <v>cty05129</v>
          </cell>
          <cell r="B2387" t="str">
            <v>Searcy County, AR</v>
          </cell>
          <cell r="C2387">
            <v>30</v>
          </cell>
        </row>
        <row r="2388">
          <cell r="A2388" t="str">
            <v>cty18009</v>
          </cell>
          <cell r="B2388" t="str">
            <v>Blackford County, IN</v>
          </cell>
          <cell r="C2388">
            <v>30</v>
          </cell>
        </row>
        <row r="2389">
          <cell r="A2389" t="str">
            <v>cty13049</v>
          </cell>
          <cell r="B2389" t="str">
            <v>Charlton County, GA</v>
          </cell>
          <cell r="C2389">
            <v>30</v>
          </cell>
        </row>
        <row r="2390">
          <cell r="A2390" t="str">
            <v>cty48025</v>
          </cell>
          <cell r="B2390" t="str">
            <v>Bee County, TX</v>
          </cell>
          <cell r="C2390">
            <v>30</v>
          </cell>
        </row>
        <row r="2391">
          <cell r="A2391" t="str">
            <v>cty28117</v>
          </cell>
          <cell r="B2391" t="str">
            <v>Prentiss County, MS</v>
          </cell>
          <cell r="C2391">
            <v>30</v>
          </cell>
        </row>
        <row r="2392">
          <cell r="A2392" t="str">
            <v>cty13099</v>
          </cell>
          <cell r="B2392" t="str">
            <v>Early County, GA</v>
          </cell>
          <cell r="C2392">
            <v>30</v>
          </cell>
        </row>
        <row r="2393">
          <cell r="A2393" t="str">
            <v>cty13233</v>
          </cell>
          <cell r="B2393" t="str">
            <v>Polk County, GA</v>
          </cell>
          <cell r="C2393">
            <v>30</v>
          </cell>
        </row>
        <row r="2394">
          <cell r="A2394" t="str">
            <v>cty37189</v>
          </cell>
          <cell r="B2394" t="str">
            <v>Watauga County, NC</v>
          </cell>
          <cell r="C2394">
            <v>30</v>
          </cell>
        </row>
        <row r="2395">
          <cell r="A2395" t="str">
            <v>cty47035</v>
          </cell>
          <cell r="B2395" t="str">
            <v>Cumberland County, TN</v>
          </cell>
          <cell r="C2395">
            <v>30</v>
          </cell>
        </row>
        <row r="2396">
          <cell r="A2396" t="str">
            <v>cty26135</v>
          </cell>
          <cell r="B2396" t="str">
            <v>Oscoda County, MI</v>
          </cell>
          <cell r="C2396">
            <v>30</v>
          </cell>
        </row>
        <row r="2397">
          <cell r="A2397" t="str">
            <v>cty01121</v>
          </cell>
          <cell r="B2397" t="str">
            <v>Talladega County, AL</v>
          </cell>
          <cell r="C2397">
            <v>30</v>
          </cell>
        </row>
        <row r="2398">
          <cell r="A2398" t="str">
            <v>cty28027</v>
          </cell>
          <cell r="B2398" t="str">
            <v>Coahoma County, MS</v>
          </cell>
          <cell r="C2398">
            <v>30</v>
          </cell>
        </row>
        <row r="2399">
          <cell r="A2399" t="str">
            <v>cty13207</v>
          </cell>
          <cell r="B2399" t="str">
            <v>Monroe County, GA</v>
          </cell>
          <cell r="C2399">
            <v>30</v>
          </cell>
        </row>
        <row r="2400">
          <cell r="A2400" t="str">
            <v>cty12077</v>
          </cell>
          <cell r="B2400" t="str">
            <v>Liberty County, FL</v>
          </cell>
          <cell r="C2400">
            <v>30</v>
          </cell>
        </row>
        <row r="2401">
          <cell r="A2401" t="str">
            <v>cty13087</v>
          </cell>
          <cell r="B2401" t="str">
            <v>Decatur County, GA</v>
          </cell>
          <cell r="C2401">
            <v>30</v>
          </cell>
        </row>
        <row r="2402">
          <cell r="A2402" t="str">
            <v>cty45059</v>
          </cell>
          <cell r="B2402" t="str">
            <v>Laurens County, SC</v>
          </cell>
          <cell r="C2402">
            <v>30</v>
          </cell>
        </row>
        <row r="2403">
          <cell r="A2403" t="str">
            <v>cty47019</v>
          </cell>
          <cell r="B2403" t="str">
            <v>Carter County, TN</v>
          </cell>
          <cell r="C2403">
            <v>30</v>
          </cell>
        </row>
        <row r="2404">
          <cell r="A2404" t="str">
            <v>cty42121</v>
          </cell>
          <cell r="B2404" t="str">
            <v>Venango County, PA</v>
          </cell>
          <cell r="C2404">
            <v>30</v>
          </cell>
        </row>
        <row r="2405">
          <cell r="A2405" t="str">
            <v>cty48021</v>
          </cell>
          <cell r="B2405" t="str">
            <v>Bastrop County, TX</v>
          </cell>
          <cell r="C2405">
            <v>30</v>
          </cell>
        </row>
        <row r="2406">
          <cell r="A2406" t="str">
            <v>cty13129</v>
          </cell>
          <cell r="B2406" t="str">
            <v>Gordon County, GA</v>
          </cell>
          <cell r="C2406">
            <v>30</v>
          </cell>
        </row>
        <row r="2407">
          <cell r="A2407" t="str">
            <v>cty39009</v>
          </cell>
          <cell r="B2407" t="str">
            <v>Athens County, OH</v>
          </cell>
          <cell r="C2407">
            <v>30</v>
          </cell>
        </row>
        <row r="2408">
          <cell r="A2408" t="str">
            <v>cty29187</v>
          </cell>
          <cell r="B2408" t="str">
            <v>St. Francois County, MO</v>
          </cell>
          <cell r="C2408">
            <v>30</v>
          </cell>
        </row>
        <row r="2409">
          <cell r="A2409" t="str">
            <v>cty01051</v>
          </cell>
          <cell r="B2409" t="str">
            <v>Elmore County, AL</v>
          </cell>
          <cell r="C2409">
            <v>30</v>
          </cell>
        </row>
        <row r="2410">
          <cell r="A2410" t="str">
            <v>cty49023</v>
          </cell>
          <cell r="B2410" t="str">
            <v>Juab County, UT</v>
          </cell>
          <cell r="C2410">
            <v>30</v>
          </cell>
        </row>
        <row r="2411">
          <cell r="A2411" t="str">
            <v>cty28139</v>
          </cell>
          <cell r="B2411" t="str">
            <v>Tippah County, MS</v>
          </cell>
          <cell r="C2411">
            <v>30</v>
          </cell>
        </row>
        <row r="2412">
          <cell r="A2412" t="str">
            <v>cty13045</v>
          </cell>
          <cell r="B2412" t="str">
            <v>Carroll County, GA</v>
          </cell>
          <cell r="C2412">
            <v>30</v>
          </cell>
        </row>
        <row r="2413">
          <cell r="A2413" t="str">
            <v>cty53003</v>
          </cell>
          <cell r="B2413" t="str">
            <v>Asotin County, WA</v>
          </cell>
          <cell r="C2413">
            <v>30</v>
          </cell>
        </row>
        <row r="2414">
          <cell r="A2414" t="str">
            <v>cty29023</v>
          </cell>
          <cell r="B2414" t="str">
            <v>Butler County, MO</v>
          </cell>
          <cell r="C2414">
            <v>30</v>
          </cell>
        </row>
        <row r="2415">
          <cell r="A2415" t="str">
            <v>cty21175</v>
          </cell>
          <cell r="B2415" t="str">
            <v>Morgan County, KY</v>
          </cell>
          <cell r="C2415">
            <v>30</v>
          </cell>
        </row>
        <row r="2416">
          <cell r="A2416" t="str">
            <v>cty21047</v>
          </cell>
          <cell r="B2416" t="str">
            <v>Christian County, KY</v>
          </cell>
          <cell r="C2416">
            <v>30</v>
          </cell>
        </row>
        <row r="2417">
          <cell r="A2417" t="str">
            <v>cty05049</v>
          </cell>
          <cell r="B2417" t="str">
            <v>Fulton County, AR</v>
          </cell>
          <cell r="C2417">
            <v>30</v>
          </cell>
        </row>
        <row r="2418">
          <cell r="A2418" t="str">
            <v>cty22021</v>
          </cell>
          <cell r="B2418" t="str">
            <v>Caldwell Parish, LA</v>
          </cell>
          <cell r="C2418">
            <v>30</v>
          </cell>
        </row>
        <row r="2419">
          <cell r="A2419" t="str">
            <v>cty29123</v>
          </cell>
          <cell r="B2419" t="str">
            <v>Madison County, MO</v>
          </cell>
          <cell r="C2419">
            <v>30</v>
          </cell>
        </row>
        <row r="2420">
          <cell r="A2420" t="str">
            <v>cty22063</v>
          </cell>
          <cell r="B2420" t="str">
            <v>Livingston Parish, LA</v>
          </cell>
          <cell r="C2420">
            <v>30</v>
          </cell>
        </row>
        <row r="2421">
          <cell r="A2421" t="str">
            <v>cty17165</v>
          </cell>
          <cell r="B2421" t="str">
            <v>Saline County, IL</v>
          </cell>
          <cell r="C2421">
            <v>30</v>
          </cell>
        </row>
        <row r="2422">
          <cell r="A2422" t="str">
            <v>cty54085</v>
          </cell>
          <cell r="B2422" t="str">
            <v>Ritchie County, WV</v>
          </cell>
          <cell r="C2422">
            <v>30</v>
          </cell>
        </row>
        <row r="2423">
          <cell r="A2423" t="str">
            <v>cty24045</v>
          </cell>
          <cell r="B2423" t="str">
            <v>Wicomico County, MD</v>
          </cell>
          <cell r="C2423">
            <v>30</v>
          </cell>
        </row>
        <row r="2424">
          <cell r="A2424" t="str">
            <v>cty47099</v>
          </cell>
          <cell r="B2424" t="str">
            <v>Lawrence County, TN</v>
          </cell>
          <cell r="C2424">
            <v>30</v>
          </cell>
        </row>
        <row r="2425">
          <cell r="A2425" t="str">
            <v>cty13223</v>
          </cell>
          <cell r="B2425" t="str">
            <v>Paulding County, GA</v>
          </cell>
          <cell r="C2425">
            <v>30</v>
          </cell>
        </row>
        <row r="2426">
          <cell r="A2426" t="str">
            <v>cty01133</v>
          </cell>
          <cell r="B2426" t="str">
            <v>Winston County, AL</v>
          </cell>
          <cell r="C2426">
            <v>30</v>
          </cell>
        </row>
        <row r="2427">
          <cell r="A2427" t="str">
            <v>cty45001</v>
          </cell>
          <cell r="B2427" t="str">
            <v>Abbeville County, SC</v>
          </cell>
          <cell r="C2427">
            <v>30</v>
          </cell>
        </row>
        <row r="2428">
          <cell r="A2428" t="str">
            <v>cty29167</v>
          </cell>
          <cell r="B2428" t="str">
            <v>Polk County, MO</v>
          </cell>
          <cell r="C2428">
            <v>30</v>
          </cell>
        </row>
        <row r="2429">
          <cell r="A2429" t="str">
            <v>cty51685</v>
          </cell>
          <cell r="B2429" t="str">
            <v>Manassas Park city, VA</v>
          </cell>
          <cell r="C2429">
            <v>30</v>
          </cell>
        </row>
        <row r="2430">
          <cell r="A2430" t="str">
            <v>cty18095</v>
          </cell>
          <cell r="B2430" t="str">
            <v>Madison County, IN</v>
          </cell>
          <cell r="C2430">
            <v>30</v>
          </cell>
        </row>
        <row r="2431">
          <cell r="A2431" t="str">
            <v>cty04011</v>
          </cell>
          <cell r="B2431" t="str">
            <v>Greenlee County, AZ</v>
          </cell>
          <cell r="C2431">
            <v>30</v>
          </cell>
        </row>
        <row r="2432">
          <cell r="A2432" t="str">
            <v>cty01025</v>
          </cell>
          <cell r="B2432" t="str">
            <v>Clarke County, AL</v>
          </cell>
          <cell r="C2432">
            <v>30</v>
          </cell>
        </row>
        <row r="2433">
          <cell r="A2433" t="str">
            <v>cty54081</v>
          </cell>
          <cell r="B2433" t="str">
            <v>Raleigh County, WV</v>
          </cell>
          <cell r="C2433">
            <v>30</v>
          </cell>
        </row>
        <row r="2434">
          <cell r="A2434" t="str">
            <v>cty37005</v>
          </cell>
          <cell r="B2434" t="str">
            <v>Alleghany County, NC</v>
          </cell>
          <cell r="C2434">
            <v>30</v>
          </cell>
        </row>
        <row r="2435">
          <cell r="A2435" t="str">
            <v>cty47043</v>
          </cell>
          <cell r="B2435" t="str">
            <v>Dickson County, TN</v>
          </cell>
          <cell r="C2435">
            <v>30</v>
          </cell>
        </row>
        <row r="2436">
          <cell r="A2436" t="str">
            <v>cty29217</v>
          </cell>
          <cell r="B2436" t="str">
            <v>Vernon County, MO</v>
          </cell>
          <cell r="C2436">
            <v>30</v>
          </cell>
        </row>
        <row r="2437">
          <cell r="A2437" t="str">
            <v>cty29225</v>
          </cell>
          <cell r="B2437" t="str">
            <v>Webster County, MO</v>
          </cell>
          <cell r="C2437">
            <v>30</v>
          </cell>
        </row>
        <row r="2438">
          <cell r="A2438" t="str">
            <v>cty47011</v>
          </cell>
          <cell r="B2438" t="str">
            <v>Bradley County, TN</v>
          </cell>
          <cell r="C2438">
            <v>30</v>
          </cell>
        </row>
        <row r="2439">
          <cell r="A2439" t="str">
            <v>cty01057</v>
          </cell>
          <cell r="B2439" t="str">
            <v>Fayette County, AL</v>
          </cell>
          <cell r="C2439">
            <v>30</v>
          </cell>
        </row>
        <row r="2440">
          <cell r="A2440" t="str">
            <v>cty01023</v>
          </cell>
          <cell r="B2440" t="str">
            <v>Choctaw County, AL</v>
          </cell>
          <cell r="C2440">
            <v>30</v>
          </cell>
        </row>
        <row r="2441">
          <cell r="A2441" t="str">
            <v>cty37105</v>
          </cell>
          <cell r="B2441" t="str">
            <v>Lee County, NC</v>
          </cell>
          <cell r="C2441">
            <v>30</v>
          </cell>
        </row>
        <row r="2442">
          <cell r="A2442" t="str">
            <v>cty35047</v>
          </cell>
          <cell r="B2442" t="str">
            <v>San Miguel County, NM</v>
          </cell>
          <cell r="C2442">
            <v>30</v>
          </cell>
        </row>
        <row r="2443">
          <cell r="A2443" t="str">
            <v>cty51051</v>
          </cell>
          <cell r="B2443" t="str">
            <v>Dickenson County, VA</v>
          </cell>
          <cell r="C2443">
            <v>30</v>
          </cell>
        </row>
        <row r="2444">
          <cell r="A2444" t="str">
            <v>cty18161</v>
          </cell>
          <cell r="B2444" t="str">
            <v>Union County, IN</v>
          </cell>
          <cell r="C2444">
            <v>30</v>
          </cell>
        </row>
        <row r="2445">
          <cell r="A2445" t="str">
            <v>cty21127</v>
          </cell>
          <cell r="B2445" t="str">
            <v>Lawrence County, KY</v>
          </cell>
          <cell r="C2445">
            <v>30</v>
          </cell>
        </row>
        <row r="2446">
          <cell r="A2446" t="str">
            <v>cty22041</v>
          </cell>
          <cell r="B2446" t="str">
            <v>Franklin Parish, LA</v>
          </cell>
          <cell r="C2446">
            <v>30</v>
          </cell>
        </row>
        <row r="2447">
          <cell r="A2447" t="str">
            <v>cty51029</v>
          </cell>
          <cell r="B2447" t="str">
            <v>Buckingham County, VA</v>
          </cell>
          <cell r="C2447">
            <v>30</v>
          </cell>
        </row>
        <row r="2448">
          <cell r="A2448" t="str">
            <v>cty47033</v>
          </cell>
          <cell r="B2448" t="str">
            <v>Crockett County, TN</v>
          </cell>
          <cell r="C2448">
            <v>30</v>
          </cell>
        </row>
        <row r="2449">
          <cell r="A2449" t="str">
            <v>cty51720</v>
          </cell>
          <cell r="B2449" t="str">
            <v>Norton city, VA</v>
          </cell>
          <cell r="C2449">
            <v>30</v>
          </cell>
        </row>
        <row r="2450">
          <cell r="A2450" t="str">
            <v>cty48463</v>
          </cell>
          <cell r="B2450" t="str">
            <v>Uvalde County, TX</v>
          </cell>
          <cell r="C2450">
            <v>30</v>
          </cell>
        </row>
        <row r="2451">
          <cell r="A2451" t="str">
            <v>cty54019</v>
          </cell>
          <cell r="B2451" t="str">
            <v>Fayette County, WV</v>
          </cell>
          <cell r="C2451">
            <v>30</v>
          </cell>
        </row>
        <row r="2452">
          <cell r="A2452" t="str">
            <v>cty28085</v>
          </cell>
          <cell r="B2452" t="str">
            <v>Lincoln County, MS</v>
          </cell>
          <cell r="C2452">
            <v>30</v>
          </cell>
        </row>
        <row r="2453">
          <cell r="A2453" t="str">
            <v>cty18035</v>
          </cell>
          <cell r="B2453" t="str">
            <v>Delaware County, IN</v>
          </cell>
          <cell r="C2453">
            <v>30</v>
          </cell>
        </row>
        <row r="2454">
          <cell r="A2454" t="str">
            <v>cty23027</v>
          </cell>
          <cell r="B2454" t="str">
            <v>Waldo County, ME</v>
          </cell>
          <cell r="C2454">
            <v>30</v>
          </cell>
        </row>
        <row r="2455">
          <cell r="A2455" t="str">
            <v>cty22049</v>
          </cell>
          <cell r="B2455" t="str">
            <v>Jackson Parish, LA</v>
          </cell>
          <cell r="C2455">
            <v>30</v>
          </cell>
        </row>
        <row r="2456">
          <cell r="A2456" t="str">
            <v>cty37025</v>
          </cell>
          <cell r="B2456" t="str">
            <v>Cabarrus County, NC</v>
          </cell>
          <cell r="C2456">
            <v>30</v>
          </cell>
        </row>
        <row r="2457">
          <cell r="A2457" t="str">
            <v>cty39111</v>
          </cell>
          <cell r="B2457" t="str">
            <v>Monroe County, OH</v>
          </cell>
          <cell r="C2457">
            <v>30</v>
          </cell>
        </row>
        <row r="2458">
          <cell r="A2458" t="str">
            <v>cty21135</v>
          </cell>
          <cell r="B2458" t="str">
            <v>Lewis County, KY</v>
          </cell>
          <cell r="C2458">
            <v>30</v>
          </cell>
        </row>
        <row r="2459">
          <cell r="A2459" t="str">
            <v>cty01069</v>
          </cell>
          <cell r="B2459" t="str">
            <v>Houston County, AL</v>
          </cell>
          <cell r="C2459">
            <v>30</v>
          </cell>
        </row>
        <row r="2460">
          <cell r="A2460" t="str">
            <v>cty12063</v>
          </cell>
          <cell r="B2460" t="str">
            <v>Jackson County, FL</v>
          </cell>
          <cell r="C2460">
            <v>30</v>
          </cell>
        </row>
        <row r="2461">
          <cell r="A2461" t="str">
            <v>cty12051</v>
          </cell>
          <cell r="B2461" t="str">
            <v>Hendry County, FL</v>
          </cell>
          <cell r="C2461">
            <v>30</v>
          </cell>
        </row>
        <row r="2462">
          <cell r="A2462" t="str">
            <v>cty47077</v>
          </cell>
          <cell r="B2462" t="str">
            <v>Henderson County, TN</v>
          </cell>
          <cell r="C2462">
            <v>30</v>
          </cell>
        </row>
        <row r="2463">
          <cell r="A2463" t="str">
            <v>cty47079</v>
          </cell>
          <cell r="B2463" t="str">
            <v>Henry County, TN</v>
          </cell>
          <cell r="C2463">
            <v>30</v>
          </cell>
        </row>
        <row r="2464">
          <cell r="A2464" t="str">
            <v>cty18155</v>
          </cell>
          <cell r="B2464" t="str">
            <v>Switzerland County, IN</v>
          </cell>
          <cell r="C2464">
            <v>30</v>
          </cell>
        </row>
        <row r="2465">
          <cell r="A2465" t="str">
            <v>cty37003</v>
          </cell>
          <cell r="B2465" t="str">
            <v>Alexander County, NC</v>
          </cell>
          <cell r="C2465">
            <v>30</v>
          </cell>
        </row>
        <row r="2466">
          <cell r="A2466" t="str">
            <v>cty54059</v>
          </cell>
          <cell r="B2466" t="str">
            <v>Mingo County, WV</v>
          </cell>
          <cell r="C2466">
            <v>30</v>
          </cell>
        </row>
        <row r="2467">
          <cell r="A2467" t="str">
            <v>cty16087</v>
          </cell>
          <cell r="B2467" t="str">
            <v>Washington County, ID</v>
          </cell>
          <cell r="C2467">
            <v>30</v>
          </cell>
        </row>
        <row r="2468">
          <cell r="A2468" t="str">
            <v>cty39031</v>
          </cell>
          <cell r="B2468" t="str">
            <v>Coshocton County, OH</v>
          </cell>
          <cell r="C2468">
            <v>30</v>
          </cell>
        </row>
        <row r="2469">
          <cell r="A2469" t="str">
            <v>cty47055</v>
          </cell>
          <cell r="B2469" t="str">
            <v>Giles County, TN</v>
          </cell>
          <cell r="C2469">
            <v>30</v>
          </cell>
        </row>
        <row r="2470">
          <cell r="A2470" t="str">
            <v>cty01047</v>
          </cell>
          <cell r="B2470" t="str">
            <v>Dallas County, AL</v>
          </cell>
          <cell r="C2470">
            <v>30</v>
          </cell>
        </row>
        <row r="2471">
          <cell r="A2471" t="str">
            <v>cty13123</v>
          </cell>
          <cell r="B2471" t="str">
            <v>Gilmer County, GA</v>
          </cell>
          <cell r="C2471">
            <v>30</v>
          </cell>
        </row>
        <row r="2472">
          <cell r="A2472" t="str">
            <v>cty22059</v>
          </cell>
          <cell r="B2472" t="str">
            <v>LaSalle Parish, LA</v>
          </cell>
          <cell r="C2472">
            <v>30</v>
          </cell>
        </row>
        <row r="2473">
          <cell r="A2473" t="str">
            <v>cty47151</v>
          </cell>
          <cell r="B2473" t="str">
            <v>Scott County, TN</v>
          </cell>
          <cell r="C2473">
            <v>30</v>
          </cell>
        </row>
        <row r="2474">
          <cell r="A2474" t="str">
            <v>cty21099</v>
          </cell>
          <cell r="B2474" t="str">
            <v>Hart County, KY</v>
          </cell>
          <cell r="C2474">
            <v>30</v>
          </cell>
        </row>
        <row r="2475">
          <cell r="A2475" t="str">
            <v>cty21089</v>
          </cell>
          <cell r="B2475" t="str">
            <v>Greenup County, KY</v>
          </cell>
          <cell r="C2475">
            <v>30</v>
          </cell>
        </row>
        <row r="2476">
          <cell r="A2476" t="str">
            <v>cty37079</v>
          </cell>
          <cell r="B2476" t="str">
            <v>Greene County, NC</v>
          </cell>
          <cell r="C2476">
            <v>30</v>
          </cell>
        </row>
        <row r="2477">
          <cell r="A2477" t="str">
            <v>cty05047</v>
          </cell>
          <cell r="B2477" t="str">
            <v>Franklin County, AR</v>
          </cell>
          <cell r="C2477">
            <v>30</v>
          </cell>
        </row>
        <row r="2478">
          <cell r="A2478" t="str">
            <v>cty47085</v>
          </cell>
          <cell r="B2478" t="str">
            <v>Humphreys County, TN</v>
          </cell>
          <cell r="C2478">
            <v>30</v>
          </cell>
        </row>
        <row r="2479">
          <cell r="A2479" t="str">
            <v>cty08055</v>
          </cell>
          <cell r="B2479" t="str">
            <v>Huerfano County, CO</v>
          </cell>
          <cell r="C2479">
            <v>30</v>
          </cell>
        </row>
        <row r="2480">
          <cell r="A2480" t="str">
            <v>cty47101</v>
          </cell>
          <cell r="B2480" t="str">
            <v>Lewis County, TN</v>
          </cell>
          <cell r="C2480">
            <v>30</v>
          </cell>
        </row>
        <row r="2481">
          <cell r="A2481" t="str">
            <v>cty13021</v>
          </cell>
          <cell r="B2481" t="str">
            <v>Bibb County, GA</v>
          </cell>
          <cell r="C2481">
            <v>30</v>
          </cell>
        </row>
        <row r="2482">
          <cell r="A2482" t="str">
            <v>cty28023</v>
          </cell>
          <cell r="B2482" t="str">
            <v>Clarke County, MS</v>
          </cell>
          <cell r="C2482">
            <v>30</v>
          </cell>
        </row>
        <row r="2483">
          <cell r="A2483" t="str">
            <v>cty13289</v>
          </cell>
          <cell r="B2483" t="str">
            <v>Twiggs County, GA</v>
          </cell>
          <cell r="C2483">
            <v>30</v>
          </cell>
        </row>
        <row r="2484">
          <cell r="A2484" t="str">
            <v>cty05127</v>
          </cell>
          <cell r="B2484" t="str">
            <v>Scott County, AR</v>
          </cell>
          <cell r="C2484">
            <v>30</v>
          </cell>
        </row>
        <row r="2485">
          <cell r="A2485" t="str">
            <v>cty32029</v>
          </cell>
          <cell r="B2485" t="str">
            <v>Storey County, NV</v>
          </cell>
          <cell r="C2485">
            <v>30</v>
          </cell>
        </row>
        <row r="2486">
          <cell r="A2486" t="str">
            <v>cty51167</v>
          </cell>
          <cell r="B2486" t="str">
            <v>Russell County, VA</v>
          </cell>
          <cell r="C2486">
            <v>30</v>
          </cell>
        </row>
        <row r="2487">
          <cell r="A2487" t="str">
            <v>cty29091</v>
          </cell>
          <cell r="B2487" t="str">
            <v>Howell County, MO</v>
          </cell>
          <cell r="C2487">
            <v>30</v>
          </cell>
        </row>
        <row r="2488">
          <cell r="A2488" t="str">
            <v>cty13119</v>
          </cell>
          <cell r="B2488" t="str">
            <v>Franklin County, GA</v>
          </cell>
          <cell r="C2488">
            <v>30</v>
          </cell>
        </row>
        <row r="2489">
          <cell r="A2489" t="str">
            <v>cty48273</v>
          </cell>
          <cell r="B2489" t="str">
            <v>Kleberg County, TX</v>
          </cell>
          <cell r="C2489">
            <v>30</v>
          </cell>
        </row>
        <row r="2490">
          <cell r="A2490" t="str">
            <v>cty29221</v>
          </cell>
          <cell r="B2490" t="str">
            <v>Washington County, MO</v>
          </cell>
          <cell r="C2490">
            <v>30</v>
          </cell>
        </row>
        <row r="2491">
          <cell r="A2491" t="str">
            <v>cty37125</v>
          </cell>
          <cell r="B2491" t="str">
            <v>Moore County, NC</v>
          </cell>
          <cell r="C2491">
            <v>30</v>
          </cell>
        </row>
        <row r="2492">
          <cell r="A2492" t="str">
            <v>cty28009</v>
          </cell>
          <cell r="B2492" t="str">
            <v>Benton County, MS</v>
          </cell>
          <cell r="C2492">
            <v>30</v>
          </cell>
        </row>
        <row r="2493">
          <cell r="A2493" t="str">
            <v>cty21039</v>
          </cell>
          <cell r="B2493" t="str">
            <v>Carlisle County, KY</v>
          </cell>
          <cell r="C2493">
            <v>30</v>
          </cell>
        </row>
        <row r="2494">
          <cell r="A2494" t="str">
            <v>cty48223</v>
          </cell>
          <cell r="B2494" t="str">
            <v>Hopkins County, TX</v>
          </cell>
          <cell r="C2494">
            <v>30</v>
          </cell>
        </row>
        <row r="2495">
          <cell r="A2495" t="str">
            <v>cty48211</v>
          </cell>
          <cell r="B2495" t="str">
            <v>Hemphill County, TX</v>
          </cell>
          <cell r="C2495">
            <v>30</v>
          </cell>
        </row>
        <row r="2496">
          <cell r="A2496" t="str">
            <v>cty48379</v>
          </cell>
          <cell r="B2496" t="str">
            <v>Rains County, TX</v>
          </cell>
          <cell r="C2496">
            <v>30</v>
          </cell>
        </row>
        <row r="2497">
          <cell r="A2497" t="str">
            <v>cty01027</v>
          </cell>
          <cell r="B2497" t="str">
            <v>Clay County, AL</v>
          </cell>
          <cell r="C2497">
            <v>30</v>
          </cell>
        </row>
        <row r="2498">
          <cell r="A2498" t="str">
            <v>cty47117</v>
          </cell>
          <cell r="B2498" t="str">
            <v>Marshall County, TN</v>
          </cell>
          <cell r="C2498">
            <v>30</v>
          </cell>
        </row>
        <row r="2499">
          <cell r="A2499" t="str">
            <v>cty29155</v>
          </cell>
          <cell r="B2499" t="str">
            <v>Pemiscot County, MO</v>
          </cell>
          <cell r="C2499">
            <v>30</v>
          </cell>
        </row>
        <row r="2500">
          <cell r="A2500" t="str">
            <v>cty05031</v>
          </cell>
          <cell r="B2500" t="str">
            <v>Craighead County, AR</v>
          </cell>
          <cell r="C2500">
            <v>30</v>
          </cell>
        </row>
        <row r="2501">
          <cell r="A2501" t="str">
            <v>cty47013</v>
          </cell>
          <cell r="B2501" t="str">
            <v>Campbell County, TN</v>
          </cell>
          <cell r="C2501">
            <v>30</v>
          </cell>
        </row>
        <row r="2502">
          <cell r="A2502" t="str">
            <v>cty29029</v>
          </cell>
          <cell r="B2502" t="str">
            <v>Camden County, MO</v>
          </cell>
          <cell r="C2502">
            <v>30</v>
          </cell>
        </row>
        <row r="2503">
          <cell r="A2503" t="str">
            <v>cty26069</v>
          </cell>
          <cell r="B2503" t="str">
            <v>Iosco County, MI</v>
          </cell>
          <cell r="C2503">
            <v>30</v>
          </cell>
        </row>
        <row r="2504">
          <cell r="A2504" t="str">
            <v>cty30073</v>
          </cell>
          <cell r="B2504" t="str">
            <v>Pondera County, MT</v>
          </cell>
          <cell r="C2504">
            <v>29</v>
          </cell>
        </row>
        <row r="2505">
          <cell r="A2505" t="str">
            <v>cty45033</v>
          </cell>
          <cell r="B2505" t="str">
            <v>Dillon County, SC</v>
          </cell>
          <cell r="C2505">
            <v>29</v>
          </cell>
        </row>
        <row r="2506">
          <cell r="A2506" t="str">
            <v>cty35006</v>
          </cell>
          <cell r="B2506" t="str">
            <v>Cibola County, NM</v>
          </cell>
          <cell r="C2506">
            <v>29</v>
          </cell>
        </row>
        <row r="2507">
          <cell r="A2507" t="str">
            <v>cty36047</v>
          </cell>
          <cell r="B2507" t="str">
            <v>Kings County, NY</v>
          </cell>
          <cell r="C2507">
            <v>29</v>
          </cell>
        </row>
        <row r="2508">
          <cell r="A2508" t="str">
            <v>cty40133</v>
          </cell>
          <cell r="B2508" t="str">
            <v>Seminole County, OK</v>
          </cell>
          <cell r="C2508">
            <v>29</v>
          </cell>
        </row>
        <row r="2509">
          <cell r="A2509" t="str">
            <v>cty40089</v>
          </cell>
          <cell r="B2509" t="str">
            <v>McCurtain County, OK</v>
          </cell>
          <cell r="C2509">
            <v>29</v>
          </cell>
        </row>
        <row r="2510">
          <cell r="A2510" t="str">
            <v>cty01053</v>
          </cell>
          <cell r="B2510" t="str">
            <v>Escambia County, AL</v>
          </cell>
          <cell r="C2510">
            <v>29</v>
          </cell>
        </row>
        <row r="2511">
          <cell r="A2511" t="str">
            <v>cty04021</v>
          </cell>
          <cell r="B2511" t="str">
            <v>Pinal County, AZ</v>
          </cell>
          <cell r="C2511">
            <v>29</v>
          </cell>
        </row>
        <row r="2512">
          <cell r="A2512" t="str">
            <v>cty40001</v>
          </cell>
          <cell r="B2512" t="str">
            <v>Adair County, OK</v>
          </cell>
          <cell r="C2512">
            <v>29</v>
          </cell>
        </row>
        <row r="2513">
          <cell r="A2513" t="str">
            <v>cty06045</v>
          </cell>
          <cell r="B2513" t="str">
            <v>Mendocino County, CA</v>
          </cell>
          <cell r="C2513">
            <v>29</v>
          </cell>
        </row>
        <row r="2514">
          <cell r="A2514" t="str">
            <v>cty37153</v>
          </cell>
          <cell r="B2514" t="str">
            <v>Richmond County, NC</v>
          </cell>
          <cell r="C2514">
            <v>29</v>
          </cell>
        </row>
        <row r="2515">
          <cell r="A2515" t="str">
            <v>cty40127</v>
          </cell>
          <cell r="B2515" t="str">
            <v>Pushmataha County, OK</v>
          </cell>
          <cell r="C2515">
            <v>29</v>
          </cell>
        </row>
        <row r="2516">
          <cell r="A2516" t="str">
            <v>cty35043</v>
          </cell>
          <cell r="B2516" t="str">
            <v>Sandoval County, NM</v>
          </cell>
          <cell r="C2516">
            <v>29</v>
          </cell>
        </row>
        <row r="2517">
          <cell r="A2517" t="str">
            <v>cty35045</v>
          </cell>
          <cell r="B2517" t="str">
            <v>San Juan County, NM</v>
          </cell>
          <cell r="C2517">
            <v>29</v>
          </cell>
        </row>
        <row r="2518">
          <cell r="A2518" t="str">
            <v>cty04015</v>
          </cell>
          <cell r="B2518" t="str">
            <v>Mohave County, AZ</v>
          </cell>
          <cell r="C2518">
            <v>29</v>
          </cell>
        </row>
        <row r="2519">
          <cell r="A2519" t="str">
            <v>cty06031</v>
          </cell>
          <cell r="B2519" t="str">
            <v>Kings County, CA</v>
          </cell>
          <cell r="C2519">
            <v>29</v>
          </cell>
        </row>
        <row r="2520">
          <cell r="A2520" t="str">
            <v>cty41033</v>
          </cell>
          <cell r="B2520" t="str">
            <v>Josephine County, OR</v>
          </cell>
          <cell r="C2520">
            <v>29</v>
          </cell>
        </row>
        <row r="2521">
          <cell r="A2521" t="str">
            <v>cty49047</v>
          </cell>
          <cell r="B2521" t="str">
            <v>Uintah County, UT</v>
          </cell>
          <cell r="C2521">
            <v>29</v>
          </cell>
        </row>
        <row r="2522">
          <cell r="A2522" t="str">
            <v>cty49037</v>
          </cell>
          <cell r="B2522" t="str">
            <v>San Juan County, UT</v>
          </cell>
          <cell r="C2522">
            <v>29</v>
          </cell>
        </row>
        <row r="2523">
          <cell r="A2523" t="str">
            <v>cty49053</v>
          </cell>
          <cell r="B2523" t="str">
            <v>Washington County, UT</v>
          </cell>
          <cell r="C2523">
            <v>29</v>
          </cell>
        </row>
        <row r="2524">
          <cell r="A2524" t="str">
            <v>cty53045</v>
          </cell>
          <cell r="B2524" t="str">
            <v>Mason County, WA</v>
          </cell>
          <cell r="C2524">
            <v>29</v>
          </cell>
        </row>
        <row r="2525">
          <cell r="A2525" t="str">
            <v>cty42101</v>
          </cell>
          <cell r="B2525" t="str">
            <v>Philadelphia County, PA</v>
          </cell>
          <cell r="C2525">
            <v>29</v>
          </cell>
        </row>
        <row r="2526">
          <cell r="A2526" t="str">
            <v>cty46047</v>
          </cell>
          <cell r="B2526" t="str">
            <v>Fall River County, SD</v>
          </cell>
          <cell r="C2526">
            <v>29</v>
          </cell>
        </row>
        <row r="2527">
          <cell r="A2527" t="str">
            <v>cty04003</v>
          </cell>
          <cell r="B2527" t="str">
            <v>Cochise County, AZ</v>
          </cell>
          <cell r="C2527">
            <v>29</v>
          </cell>
        </row>
        <row r="2528">
          <cell r="A2528" t="str">
            <v>cty06019</v>
          </cell>
          <cell r="B2528" t="str">
            <v>Fresno County, CA</v>
          </cell>
          <cell r="C2528">
            <v>29</v>
          </cell>
        </row>
        <row r="2529">
          <cell r="A2529" t="str">
            <v>cty16005</v>
          </cell>
          <cell r="B2529" t="str">
            <v>Bannock County, ID</v>
          </cell>
          <cell r="C2529">
            <v>29</v>
          </cell>
        </row>
        <row r="2530">
          <cell r="A2530" t="str">
            <v>cty12083</v>
          </cell>
          <cell r="B2530" t="str">
            <v>Marion County, FL</v>
          </cell>
          <cell r="C2530">
            <v>29</v>
          </cell>
        </row>
        <row r="2531">
          <cell r="A2531" t="str">
            <v>cty51710</v>
          </cell>
          <cell r="B2531" t="str">
            <v>Norfolk city, VA</v>
          </cell>
          <cell r="C2531">
            <v>29</v>
          </cell>
        </row>
        <row r="2532">
          <cell r="A2532" t="str">
            <v>cty53073</v>
          </cell>
          <cell r="B2532" t="str">
            <v>Whatcom County, WA</v>
          </cell>
          <cell r="C2532">
            <v>29</v>
          </cell>
        </row>
        <row r="2533">
          <cell r="A2533" t="str">
            <v>cty06107</v>
          </cell>
          <cell r="B2533" t="str">
            <v>Tulare County, CA</v>
          </cell>
          <cell r="C2533">
            <v>29</v>
          </cell>
        </row>
        <row r="2534">
          <cell r="A2534" t="str">
            <v>cty01101</v>
          </cell>
          <cell r="B2534" t="str">
            <v>Montgomery County, AL</v>
          </cell>
          <cell r="C2534">
            <v>29</v>
          </cell>
        </row>
        <row r="2535">
          <cell r="A2535" t="str">
            <v>cty20209</v>
          </cell>
          <cell r="B2535" t="str">
            <v>Wyandotte County, KS</v>
          </cell>
          <cell r="C2535">
            <v>29</v>
          </cell>
        </row>
        <row r="2536">
          <cell r="A2536" t="str">
            <v>cty01097</v>
          </cell>
          <cell r="B2536" t="str">
            <v>Mobile County, AL</v>
          </cell>
          <cell r="C2536">
            <v>29</v>
          </cell>
        </row>
        <row r="2537">
          <cell r="A2537" t="str">
            <v>cty22071</v>
          </cell>
          <cell r="B2537" t="str">
            <v>Orleans Parish, LA</v>
          </cell>
          <cell r="C2537">
            <v>29</v>
          </cell>
        </row>
        <row r="2538">
          <cell r="A2538" t="str">
            <v>cty11001</v>
          </cell>
          <cell r="B2538" t="str">
            <v>District of Columbia, DC</v>
          </cell>
          <cell r="C2538">
            <v>29</v>
          </cell>
        </row>
        <row r="2539">
          <cell r="A2539" t="str">
            <v>cty13215</v>
          </cell>
          <cell r="B2539" t="str">
            <v>Muscogee County, GA</v>
          </cell>
          <cell r="C2539">
            <v>29</v>
          </cell>
        </row>
        <row r="2540">
          <cell r="A2540" t="str">
            <v>cty06077</v>
          </cell>
          <cell r="B2540" t="str">
            <v>San Joaquin County, CA</v>
          </cell>
          <cell r="C2540">
            <v>29</v>
          </cell>
        </row>
        <row r="2541">
          <cell r="A2541" t="str">
            <v>cty06023</v>
          </cell>
          <cell r="B2541" t="str">
            <v>Humboldt County, CA</v>
          </cell>
          <cell r="C2541">
            <v>29</v>
          </cell>
        </row>
        <row r="2542">
          <cell r="A2542" t="str">
            <v>cty06029</v>
          </cell>
          <cell r="B2542" t="str">
            <v>Kern County, CA</v>
          </cell>
          <cell r="C2542">
            <v>29</v>
          </cell>
        </row>
        <row r="2543">
          <cell r="A2543" t="str">
            <v>cty41019</v>
          </cell>
          <cell r="B2543" t="str">
            <v>Douglas County, OR</v>
          </cell>
          <cell r="C2543">
            <v>29</v>
          </cell>
        </row>
        <row r="2544">
          <cell r="A2544" t="str">
            <v>cty40101</v>
          </cell>
          <cell r="B2544" t="str">
            <v>Muskogee County, OK</v>
          </cell>
          <cell r="C2544">
            <v>29</v>
          </cell>
        </row>
        <row r="2545">
          <cell r="A2545" t="str">
            <v>cty06047</v>
          </cell>
          <cell r="B2545" t="str">
            <v>Merced County, CA</v>
          </cell>
          <cell r="C2545">
            <v>29</v>
          </cell>
        </row>
        <row r="2546">
          <cell r="A2546" t="str">
            <v>cty12033</v>
          </cell>
          <cell r="B2546" t="str">
            <v>Escambia County, FL</v>
          </cell>
          <cell r="C2546">
            <v>29</v>
          </cell>
        </row>
        <row r="2547">
          <cell r="A2547" t="str">
            <v>cty53047</v>
          </cell>
          <cell r="B2547" t="str">
            <v>Okanogan County, WA</v>
          </cell>
          <cell r="C2547">
            <v>29</v>
          </cell>
        </row>
        <row r="2548">
          <cell r="A2548" t="str">
            <v>cty53041</v>
          </cell>
          <cell r="B2548" t="str">
            <v>Lewis County, WA</v>
          </cell>
          <cell r="C2548">
            <v>29</v>
          </cell>
        </row>
        <row r="2549">
          <cell r="A2549" t="str">
            <v>cty06067</v>
          </cell>
          <cell r="B2549" t="str">
            <v>Sacramento County, CA</v>
          </cell>
          <cell r="C2549">
            <v>29</v>
          </cell>
        </row>
        <row r="2550">
          <cell r="A2550" t="str">
            <v>cty53015</v>
          </cell>
          <cell r="B2550" t="str">
            <v>Cowlitz County, WA</v>
          </cell>
          <cell r="C2550">
            <v>29</v>
          </cell>
        </row>
        <row r="2551">
          <cell r="A2551" t="str">
            <v>cty13245</v>
          </cell>
          <cell r="B2551" t="str">
            <v>Richmond County, GA</v>
          </cell>
          <cell r="C2551">
            <v>29</v>
          </cell>
        </row>
        <row r="2552">
          <cell r="A2552" t="str">
            <v>cty06087</v>
          </cell>
          <cell r="B2552" t="str">
            <v>Santa Cruz County, CA</v>
          </cell>
          <cell r="C2552">
            <v>29</v>
          </cell>
        </row>
        <row r="2553">
          <cell r="A2553" t="str">
            <v>cty32003</v>
          </cell>
          <cell r="B2553" t="str">
            <v>Clark County, NV</v>
          </cell>
          <cell r="C2553">
            <v>29</v>
          </cell>
        </row>
        <row r="2554">
          <cell r="A2554" t="str">
            <v>cty22003</v>
          </cell>
          <cell r="B2554" t="str">
            <v>Allen Parish, LA</v>
          </cell>
          <cell r="C2554">
            <v>29</v>
          </cell>
        </row>
        <row r="2555">
          <cell r="A2555" t="str">
            <v>cty01071</v>
          </cell>
          <cell r="B2555" t="str">
            <v>Jackson County, AL</v>
          </cell>
          <cell r="C2555">
            <v>29</v>
          </cell>
        </row>
        <row r="2556">
          <cell r="A2556" t="str">
            <v>cty06065</v>
          </cell>
          <cell r="B2556" t="str">
            <v>Riverside County, CA</v>
          </cell>
          <cell r="C2556">
            <v>29</v>
          </cell>
        </row>
        <row r="2557">
          <cell r="A2557" t="str">
            <v>cty13089</v>
          </cell>
          <cell r="B2557" t="str">
            <v>DeKalb County, GA</v>
          </cell>
          <cell r="C2557">
            <v>29</v>
          </cell>
        </row>
        <row r="2558">
          <cell r="A2558" t="str">
            <v>cty53029</v>
          </cell>
          <cell r="B2558" t="str">
            <v>Island County, WA</v>
          </cell>
          <cell r="C2558">
            <v>29</v>
          </cell>
        </row>
        <row r="2559">
          <cell r="A2559" t="str">
            <v>cty26163</v>
          </cell>
          <cell r="B2559" t="str">
            <v>Wayne County, MI</v>
          </cell>
          <cell r="C2559">
            <v>29</v>
          </cell>
        </row>
        <row r="2560">
          <cell r="A2560" t="str">
            <v>cty21161</v>
          </cell>
          <cell r="B2560" t="str">
            <v>Mason County, KY</v>
          </cell>
          <cell r="C2560">
            <v>29</v>
          </cell>
        </row>
        <row r="2561">
          <cell r="A2561" t="str">
            <v>cty13031</v>
          </cell>
          <cell r="B2561" t="str">
            <v>Bulloch County, GA</v>
          </cell>
          <cell r="C2561">
            <v>29</v>
          </cell>
        </row>
        <row r="2562">
          <cell r="A2562" t="str">
            <v>cty45047</v>
          </cell>
          <cell r="B2562" t="str">
            <v>Greenwood County, SC</v>
          </cell>
          <cell r="C2562">
            <v>29</v>
          </cell>
        </row>
        <row r="2563">
          <cell r="A2563" t="str">
            <v>cty53049</v>
          </cell>
          <cell r="B2563" t="str">
            <v>Pacific County, WA</v>
          </cell>
          <cell r="C2563">
            <v>29</v>
          </cell>
        </row>
        <row r="2564">
          <cell r="A2564" t="str">
            <v>cty37013</v>
          </cell>
          <cell r="B2564" t="str">
            <v>Beaufort County, NC</v>
          </cell>
          <cell r="C2564">
            <v>29</v>
          </cell>
        </row>
        <row r="2565">
          <cell r="A2565" t="str">
            <v>cty21033</v>
          </cell>
          <cell r="B2565" t="str">
            <v>Caldwell County, KY</v>
          </cell>
          <cell r="C2565">
            <v>29</v>
          </cell>
        </row>
        <row r="2566">
          <cell r="A2566" t="str">
            <v>cty48427</v>
          </cell>
          <cell r="B2566" t="str">
            <v>Starr County, TX</v>
          </cell>
          <cell r="C2566">
            <v>29</v>
          </cell>
        </row>
        <row r="2567">
          <cell r="A2567" t="str">
            <v>cty53055</v>
          </cell>
          <cell r="B2567" t="str">
            <v>San Juan County, WA</v>
          </cell>
          <cell r="C2567">
            <v>29</v>
          </cell>
        </row>
        <row r="2568">
          <cell r="A2568" t="str">
            <v>cty48501</v>
          </cell>
          <cell r="B2568" t="str">
            <v>Yoakum County, TX</v>
          </cell>
          <cell r="C2568">
            <v>29</v>
          </cell>
        </row>
        <row r="2569">
          <cell r="A2569" t="str">
            <v>cty29125</v>
          </cell>
          <cell r="B2569" t="str">
            <v>Maries County, MO</v>
          </cell>
          <cell r="C2569">
            <v>29</v>
          </cell>
        </row>
        <row r="2570">
          <cell r="A2570" t="str">
            <v>cty16081</v>
          </cell>
          <cell r="B2570" t="str">
            <v>Teton County, ID</v>
          </cell>
          <cell r="C2570">
            <v>29</v>
          </cell>
        </row>
        <row r="2571">
          <cell r="A2571" t="str">
            <v>cty47143</v>
          </cell>
          <cell r="B2571" t="str">
            <v>Rhea County, TN</v>
          </cell>
          <cell r="C2571">
            <v>29</v>
          </cell>
        </row>
        <row r="2572">
          <cell r="A2572" t="str">
            <v>cty45031</v>
          </cell>
          <cell r="B2572" t="str">
            <v>Darlington County, SC</v>
          </cell>
          <cell r="C2572">
            <v>29</v>
          </cell>
        </row>
        <row r="2573">
          <cell r="A2573" t="str">
            <v>cty53059</v>
          </cell>
          <cell r="B2573" t="str">
            <v>Skamania County, WA</v>
          </cell>
          <cell r="C2573">
            <v>29</v>
          </cell>
        </row>
        <row r="2574">
          <cell r="A2574" t="str">
            <v>cty26039</v>
          </cell>
          <cell r="B2574" t="str">
            <v>Crawford County, MI</v>
          </cell>
          <cell r="C2574">
            <v>29</v>
          </cell>
        </row>
        <row r="2575">
          <cell r="A2575" t="str">
            <v>cty13063</v>
          </cell>
          <cell r="B2575" t="str">
            <v>Clayton County, GA</v>
          </cell>
          <cell r="C2575">
            <v>29</v>
          </cell>
        </row>
        <row r="2576">
          <cell r="A2576" t="str">
            <v>cty22117</v>
          </cell>
          <cell r="B2576" t="str">
            <v>Washington Parish, LA</v>
          </cell>
          <cell r="C2576">
            <v>29</v>
          </cell>
        </row>
        <row r="2577">
          <cell r="A2577" t="str">
            <v>cty37103</v>
          </cell>
          <cell r="B2577" t="str">
            <v>Jones County, NC</v>
          </cell>
          <cell r="C2577">
            <v>29</v>
          </cell>
        </row>
        <row r="2578">
          <cell r="A2578" t="str">
            <v>cty47017</v>
          </cell>
          <cell r="B2578" t="str">
            <v>Carroll County, TN</v>
          </cell>
          <cell r="C2578">
            <v>29</v>
          </cell>
        </row>
        <row r="2579">
          <cell r="A2579" t="str">
            <v>cty51800</v>
          </cell>
          <cell r="B2579" t="str">
            <v>Suffolk city, VA</v>
          </cell>
          <cell r="C2579">
            <v>29</v>
          </cell>
        </row>
        <row r="2580">
          <cell r="A2580" t="str">
            <v>cty47087</v>
          </cell>
          <cell r="B2580" t="str">
            <v>Jackson County, TN</v>
          </cell>
          <cell r="C2580">
            <v>29</v>
          </cell>
        </row>
        <row r="2581">
          <cell r="A2581" t="str">
            <v>cty37011</v>
          </cell>
          <cell r="B2581" t="str">
            <v>Avery County, NC</v>
          </cell>
          <cell r="C2581">
            <v>29</v>
          </cell>
        </row>
        <row r="2582">
          <cell r="A2582" t="str">
            <v>cty39087</v>
          </cell>
          <cell r="B2582" t="str">
            <v>Lawrence County, OH</v>
          </cell>
          <cell r="C2582">
            <v>29</v>
          </cell>
        </row>
        <row r="2583">
          <cell r="A2583" t="str">
            <v>cty29015</v>
          </cell>
          <cell r="B2583" t="str">
            <v>Benton County, MO</v>
          </cell>
          <cell r="C2583">
            <v>29</v>
          </cell>
        </row>
        <row r="2584">
          <cell r="A2584" t="str">
            <v>cty37123</v>
          </cell>
          <cell r="B2584" t="str">
            <v>Montgomery County, NC</v>
          </cell>
          <cell r="C2584">
            <v>29</v>
          </cell>
        </row>
        <row r="2585">
          <cell r="A2585" t="str">
            <v>cty21231</v>
          </cell>
          <cell r="B2585" t="str">
            <v>Wayne County, KY</v>
          </cell>
          <cell r="C2585">
            <v>29</v>
          </cell>
        </row>
        <row r="2586">
          <cell r="A2586" t="str">
            <v>cty53021</v>
          </cell>
          <cell r="B2586" t="str">
            <v>Franklin County, WA</v>
          </cell>
          <cell r="C2586">
            <v>29</v>
          </cell>
        </row>
        <row r="2587">
          <cell r="A2587" t="str">
            <v>cty17055</v>
          </cell>
          <cell r="B2587" t="str">
            <v>Franklin County, IL</v>
          </cell>
          <cell r="C2587">
            <v>29</v>
          </cell>
        </row>
        <row r="2588">
          <cell r="A2588" t="str">
            <v>cty12017</v>
          </cell>
          <cell r="B2588" t="str">
            <v>Citrus County, FL</v>
          </cell>
          <cell r="C2588">
            <v>29</v>
          </cell>
        </row>
        <row r="2589">
          <cell r="A2589" t="str">
            <v>cty22043</v>
          </cell>
          <cell r="B2589" t="str">
            <v>Grant Parish, LA</v>
          </cell>
          <cell r="C2589">
            <v>29</v>
          </cell>
        </row>
        <row r="2590">
          <cell r="A2590" t="str">
            <v>cty13185</v>
          </cell>
          <cell r="B2590" t="str">
            <v>Lowndes County, GA</v>
          </cell>
          <cell r="C2590">
            <v>29</v>
          </cell>
        </row>
        <row r="2591">
          <cell r="A2591" t="str">
            <v>cty28131</v>
          </cell>
          <cell r="B2591" t="str">
            <v>Stone County, MS</v>
          </cell>
          <cell r="C2591">
            <v>29</v>
          </cell>
        </row>
        <row r="2592">
          <cell r="A2592" t="str">
            <v>cty28107</v>
          </cell>
          <cell r="B2592" t="str">
            <v>Panola County, MS</v>
          </cell>
          <cell r="C2592">
            <v>29</v>
          </cell>
        </row>
        <row r="2593">
          <cell r="A2593" t="str">
            <v>cty45087</v>
          </cell>
          <cell r="B2593" t="str">
            <v>Union County, SC</v>
          </cell>
          <cell r="C2593">
            <v>29</v>
          </cell>
        </row>
        <row r="2594">
          <cell r="A2594" t="str">
            <v>cty13125</v>
          </cell>
          <cell r="B2594" t="str">
            <v>Glascock County, GA</v>
          </cell>
          <cell r="C2594">
            <v>29</v>
          </cell>
        </row>
        <row r="2595">
          <cell r="A2595" t="str">
            <v>cty48001</v>
          </cell>
          <cell r="B2595" t="str">
            <v>Anderson County, TX</v>
          </cell>
          <cell r="C2595">
            <v>29</v>
          </cell>
        </row>
        <row r="2596">
          <cell r="A2596" t="str">
            <v>cty51169</v>
          </cell>
          <cell r="B2596" t="str">
            <v>Scott County, VA</v>
          </cell>
          <cell r="C2596">
            <v>29</v>
          </cell>
        </row>
        <row r="2597">
          <cell r="A2597" t="str">
            <v>cty13241</v>
          </cell>
          <cell r="B2597" t="str">
            <v>Rabun County, GA</v>
          </cell>
          <cell r="C2597">
            <v>29</v>
          </cell>
        </row>
        <row r="2598">
          <cell r="A2598" t="str">
            <v>cty13297</v>
          </cell>
          <cell r="B2598" t="str">
            <v>Walton County, GA</v>
          </cell>
          <cell r="C2598">
            <v>29</v>
          </cell>
        </row>
        <row r="2599">
          <cell r="A2599" t="str">
            <v>cty05055</v>
          </cell>
          <cell r="B2599" t="str">
            <v>Greene County, AR</v>
          </cell>
          <cell r="C2599">
            <v>29</v>
          </cell>
        </row>
        <row r="2600">
          <cell r="A2600" t="str">
            <v>cty21139</v>
          </cell>
          <cell r="B2600" t="str">
            <v>Livingston County, KY</v>
          </cell>
          <cell r="C2600">
            <v>29</v>
          </cell>
        </row>
        <row r="2601">
          <cell r="A2601" t="str">
            <v>cty13271</v>
          </cell>
          <cell r="B2601" t="str">
            <v>Telfair County, GA</v>
          </cell>
          <cell r="C2601">
            <v>29</v>
          </cell>
        </row>
        <row r="2602">
          <cell r="A2602" t="str">
            <v>cty54045</v>
          </cell>
          <cell r="B2602" t="str">
            <v>Logan County, WV</v>
          </cell>
          <cell r="C2602">
            <v>29</v>
          </cell>
        </row>
        <row r="2603">
          <cell r="A2603" t="str">
            <v>cty05123</v>
          </cell>
          <cell r="B2603" t="str">
            <v>St. Francis County, AR</v>
          </cell>
          <cell r="C2603">
            <v>29</v>
          </cell>
        </row>
        <row r="2604">
          <cell r="A2604" t="str">
            <v>cty18025</v>
          </cell>
          <cell r="B2604" t="str">
            <v>Crawford County, IN</v>
          </cell>
          <cell r="C2604">
            <v>29</v>
          </cell>
        </row>
        <row r="2605">
          <cell r="A2605" t="str">
            <v>cty13075</v>
          </cell>
          <cell r="B2605" t="str">
            <v>Cook County, GA</v>
          </cell>
          <cell r="C2605">
            <v>29</v>
          </cell>
        </row>
        <row r="2606">
          <cell r="A2606" t="str">
            <v>cty13175</v>
          </cell>
          <cell r="B2606" t="str">
            <v>Laurens County, GA</v>
          </cell>
          <cell r="C2606">
            <v>29</v>
          </cell>
        </row>
        <row r="2607">
          <cell r="A2607" t="str">
            <v>cty13275</v>
          </cell>
          <cell r="B2607" t="str">
            <v>Thomas County, GA</v>
          </cell>
          <cell r="C2607">
            <v>29</v>
          </cell>
        </row>
        <row r="2608">
          <cell r="A2608" t="str">
            <v>cty29197</v>
          </cell>
          <cell r="B2608" t="str">
            <v>Schuyler County, MO</v>
          </cell>
          <cell r="C2608">
            <v>29</v>
          </cell>
        </row>
        <row r="2609">
          <cell r="A2609" t="str">
            <v>cty21025</v>
          </cell>
          <cell r="B2609" t="str">
            <v>Breathitt County, KY</v>
          </cell>
          <cell r="C2609">
            <v>29</v>
          </cell>
        </row>
        <row r="2610">
          <cell r="A2610" t="str">
            <v>cty18021</v>
          </cell>
          <cell r="B2610" t="str">
            <v>Clay County, IN</v>
          </cell>
          <cell r="C2610">
            <v>29</v>
          </cell>
        </row>
        <row r="2611">
          <cell r="A2611" t="str">
            <v>cty45049</v>
          </cell>
          <cell r="B2611" t="str">
            <v>Hampton County, SC</v>
          </cell>
          <cell r="C2611">
            <v>29</v>
          </cell>
        </row>
        <row r="2612">
          <cell r="A2612" t="str">
            <v>cty39075</v>
          </cell>
          <cell r="B2612" t="str">
            <v>Holmes County, OH</v>
          </cell>
          <cell r="C2612">
            <v>29</v>
          </cell>
        </row>
        <row r="2613">
          <cell r="A2613" t="str">
            <v>cty47097</v>
          </cell>
          <cell r="B2613" t="str">
            <v>Lauderdale County, TN</v>
          </cell>
          <cell r="C2613">
            <v>29</v>
          </cell>
        </row>
        <row r="2614">
          <cell r="A2614" t="str">
            <v>cty56011</v>
          </cell>
          <cell r="B2614" t="str">
            <v>Crook County, WY</v>
          </cell>
          <cell r="C2614">
            <v>29</v>
          </cell>
        </row>
        <row r="2615">
          <cell r="A2615" t="str">
            <v>cty13231</v>
          </cell>
          <cell r="B2615" t="str">
            <v>Pike County, GA</v>
          </cell>
          <cell r="C2615">
            <v>29</v>
          </cell>
        </row>
        <row r="2616">
          <cell r="A2616" t="str">
            <v>cty49041</v>
          </cell>
          <cell r="B2616" t="str">
            <v>Sevier County, UT</v>
          </cell>
          <cell r="C2616">
            <v>29</v>
          </cell>
        </row>
        <row r="2617">
          <cell r="A2617" t="str">
            <v>cty51027</v>
          </cell>
          <cell r="B2617" t="str">
            <v>Buchanan County, VA</v>
          </cell>
          <cell r="C2617">
            <v>29</v>
          </cell>
        </row>
        <row r="2618">
          <cell r="A2618" t="str">
            <v>cty51193</v>
          </cell>
          <cell r="B2618" t="str">
            <v>Westmoreland County, VA</v>
          </cell>
          <cell r="C2618">
            <v>29</v>
          </cell>
        </row>
        <row r="2619">
          <cell r="A2619" t="str">
            <v>cty13047</v>
          </cell>
          <cell r="B2619" t="str">
            <v>Catoosa County, GA</v>
          </cell>
          <cell r="C2619">
            <v>29</v>
          </cell>
        </row>
        <row r="2620">
          <cell r="A2620" t="str">
            <v>cty13083</v>
          </cell>
          <cell r="B2620" t="str">
            <v>Dade County, GA</v>
          </cell>
          <cell r="C2620">
            <v>29</v>
          </cell>
        </row>
        <row r="2621">
          <cell r="A2621" t="str">
            <v>cty28087</v>
          </cell>
          <cell r="B2621" t="str">
            <v>Lowndes County, MS</v>
          </cell>
          <cell r="C2621">
            <v>29</v>
          </cell>
        </row>
        <row r="2622">
          <cell r="A2622" t="str">
            <v>cty05069</v>
          </cell>
          <cell r="B2622" t="str">
            <v>Jefferson County, AR</v>
          </cell>
          <cell r="C2622">
            <v>29</v>
          </cell>
        </row>
        <row r="2623">
          <cell r="A2623" t="str">
            <v>cty21207</v>
          </cell>
          <cell r="B2623" t="str">
            <v>Russell County, KY</v>
          </cell>
          <cell r="C2623">
            <v>29</v>
          </cell>
        </row>
        <row r="2624">
          <cell r="A2624" t="str">
            <v>cty05145</v>
          </cell>
          <cell r="B2624" t="str">
            <v>White County, AR</v>
          </cell>
          <cell r="C2624">
            <v>29</v>
          </cell>
        </row>
        <row r="2625">
          <cell r="A2625" t="str">
            <v>cty37069</v>
          </cell>
          <cell r="B2625" t="str">
            <v>Franklin County, NC</v>
          </cell>
          <cell r="C2625">
            <v>29</v>
          </cell>
        </row>
        <row r="2626">
          <cell r="A2626" t="str">
            <v>cty05063</v>
          </cell>
          <cell r="B2626" t="str">
            <v>Independence County, AR</v>
          </cell>
          <cell r="C2626">
            <v>29</v>
          </cell>
        </row>
        <row r="2627">
          <cell r="A2627" t="str">
            <v>cty37015</v>
          </cell>
          <cell r="B2627" t="str">
            <v>Bertie County, NC</v>
          </cell>
          <cell r="C2627">
            <v>29</v>
          </cell>
        </row>
        <row r="2628">
          <cell r="A2628" t="str">
            <v>cty01055</v>
          </cell>
          <cell r="B2628" t="str">
            <v>Etowah County, AL</v>
          </cell>
          <cell r="C2628">
            <v>29</v>
          </cell>
        </row>
        <row r="2629">
          <cell r="A2629" t="str">
            <v>cty54047</v>
          </cell>
          <cell r="B2629" t="str">
            <v>McDowell County, WV</v>
          </cell>
          <cell r="C2629">
            <v>29</v>
          </cell>
        </row>
        <row r="2630">
          <cell r="A2630" t="str">
            <v>cty05021</v>
          </cell>
          <cell r="B2630" t="str">
            <v>Clay County, AR</v>
          </cell>
          <cell r="C2630">
            <v>29</v>
          </cell>
        </row>
        <row r="2631">
          <cell r="A2631" t="str">
            <v>cty16045</v>
          </cell>
          <cell r="B2631" t="str">
            <v>Gem County, ID</v>
          </cell>
          <cell r="C2631">
            <v>29</v>
          </cell>
        </row>
        <row r="2632">
          <cell r="A2632" t="str">
            <v>cty13105</v>
          </cell>
          <cell r="B2632" t="str">
            <v>Elbert County, GA</v>
          </cell>
          <cell r="C2632">
            <v>29</v>
          </cell>
        </row>
        <row r="2633">
          <cell r="A2633" t="str">
            <v>cty13145</v>
          </cell>
          <cell r="B2633" t="str">
            <v>Harris County, GA</v>
          </cell>
          <cell r="C2633">
            <v>29</v>
          </cell>
        </row>
        <row r="2634">
          <cell r="A2634" t="str">
            <v>cty21113</v>
          </cell>
          <cell r="B2634" t="str">
            <v>Jessamine County, KY</v>
          </cell>
          <cell r="C2634">
            <v>29</v>
          </cell>
        </row>
        <row r="2635">
          <cell r="A2635" t="str">
            <v>cty54105</v>
          </cell>
          <cell r="B2635" t="str">
            <v>Wirt County, WV</v>
          </cell>
          <cell r="C2635">
            <v>29</v>
          </cell>
        </row>
        <row r="2636">
          <cell r="A2636" t="str">
            <v>cty21095</v>
          </cell>
          <cell r="B2636" t="str">
            <v>Harlan County, KY</v>
          </cell>
          <cell r="C2636">
            <v>29</v>
          </cell>
        </row>
        <row r="2637">
          <cell r="A2637" t="str">
            <v>cty47057</v>
          </cell>
          <cell r="B2637" t="str">
            <v>Grainger County, TN</v>
          </cell>
          <cell r="C2637">
            <v>29</v>
          </cell>
        </row>
        <row r="2638">
          <cell r="A2638" t="str">
            <v>cty28127</v>
          </cell>
          <cell r="B2638" t="str">
            <v>Simpson County, MS</v>
          </cell>
          <cell r="C2638">
            <v>29</v>
          </cell>
        </row>
        <row r="2639">
          <cell r="A2639" t="str">
            <v>cty45011</v>
          </cell>
          <cell r="B2639" t="str">
            <v>Barnwell County, SC</v>
          </cell>
          <cell r="C2639">
            <v>29</v>
          </cell>
        </row>
        <row r="2640">
          <cell r="A2640" t="str">
            <v>cty13131</v>
          </cell>
          <cell r="B2640" t="str">
            <v>Grady County, GA</v>
          </cell>
          <cell r="C2640">
            <v>29</v>
          </cell>
        </row>
        <row r="2641">
          <cell r="A2641" t="str">
            <v>cty01033</v>
          </cell>
          <cell r="B2641" t="str">
            <v>Colbert County, AL</v>
          </cell>
          <cell r="C2641">
            <v>29</v>
          </cell>
        </row>
        <row r="2642">
          <cell r="A2642" t="str">
            <v>cty29105</v>
          </cell>
          <cell r="B2642" t="str">
            <v>Laclede County, MO</v>
          </cell>
          <cell r="C2642">
            <v>29</v>
          </cell>
        </row>
        <row r="2643">
          <cell r="A2643" t="str">
            <v>cty47105</v>
          </cell>
          <cell r="B2643" t="str">
            <v>Loudon County, TN</v>
          </cell>
          <cell r="C2643">
            <v>29</v>
          </cell>
        </row>
        <row r="2644">
          <cell r="A2644" t="str">
            <v>cty12133</v>
          </cell>
          <cell r="B2644" t="str">
            <v>Washington County, FL</v>
          </cell>
          <cell r="C2644">
            <v>29</v>
          </cell>
        </row>
        <row r="2645">
          <cell r="A2645" t="str">
            <v>cty17051</v>
          </cell>
          <cell r="B2645" t="str">
            <v>Fayette County, IL</v>
          </cell>
          <cell r="C2645">
            <v>29</v>
          </cell>
        </row>
        <row r="2646">
          <cell r="A2646" t="str">
            <v>cty28113</v>
          </cell>
          <cell r="B2646" t="str">
            <v>Pike County, MS</v>
          </cell>
          <cell r="C2646">
            <v>29</v>
          </cell>
        </row>
        <row r="2647">
          <cell r="A2647" t="str">
            <v>cty01061</v>
          </cell>
          <cell r="B2647" t="str">
            <v>Geneva County, AL</v>
          </cell>
          <cell r="C2647">
            <v>29</v>
          </cell>
        </row>
        <row r="2648">
          <cell r="A2648" t="str">
            <v>cty01099</v>
          </cell>
          <cell r="B2648" t="str">
            <v>Monroe County, AL</v>
          </cell>
          <cell r="C2648">
            <v>29</v>
          </cell>
        </row>
        <row r="2649">
          <cell r="A2649" t="str">
            <v>cty45075</v>
          </cell>
          <cell r="B2649" t="str">
            <v>Orangeburg County, SC</v>
          </cell>
          <cell r="C2649">
            <v>29</v>
          </cell>
        </row>
        <row r="2650">
          <cell r="A2650" t="str">
            <v>cty12027</v>
          </cell>
          <cell r="B2650" t="str">
            <v>DeSoto County, FL</v>
          </cell>
          <cell r="C2650">
            <v>29</v>
          </cell>
        </row>
        <row r="2651">
          <cell r="A2651" t="str">
            <v>cty08073</v>
          </cell>
          <cell r="B2651" t="str">
            <v>Lincoln County, CO</v>
          </cell>
          <cell r="C2651">
            <v>29</v>
          </cell>
        </row>
        <row r="2652">
          <cell r="A2652" t="str">
            <v>cty47141</v>
          </cell>
          <cell r="B2652" t="str">
            <v>Putnam County, TN</v>
          </cell>
          <cell r="C2652">
            <v>29</v>
          </cell>
        </row>
        <row r="2653">
          <cell r="A2653" t="str">
            <v>cty21061</v>
          </cell>
          <cell r="B2653" t="str">
            <v>Edmonson County, KY</v>
          </cell>
          <cell r="C2653">
            <v>29</v>
          </cell>
        </row>
        <row r="2654">
          <cell r="A2654" t="str">
            <v>cty13181</v>
          </cell>
          <cell r="B2654" t="str">
            <v>Lincoln County, GA</v>
          </cell>
          <cell r="C2654">
            <v>29</v>
          </cell>
        </row>
        <row r="2655">
          <cell r="A2655" t="str">
            <v>cty45021</v>
          </cell>
          <cell r="B2655" t="str">
            <v>Cherokee County, SC</v>
          </cell>
          <cell r="C2655">
            <v>29</v>
          </cell>
        </row>
        <row r="2656">
          <cell r="A2656" t="str">
            <v>cty28065</v>
          </cell>
          <cell r="B2656" t="str">
            <v>Jefferson Davis County, MS</v>
          </cell>
          <cell r="C2656">
            <v>29</v>
          </cell>
        </row>
        <row r="2657">
          <cell r="A2657" t="str">
            <v>cty18087</v>
          </cell>
          <cell r="B2657" t="str">
            <v>LaGrange County, IN</v>
          </cell>
          <cell r="C2657">
            <v>29</v>
          </cell>
        </row>
        <row r="2658">
          <cell r="A2658" t="str">
            <v>cty45067</v>
          </cell>
          <cell r="B2658" t="str">
            <v>Marion County, SC</v>
          </cell>
          <cell r="C2658">
            <v>29</v>
          </cell>
        </row>
        <row r="2659">
          <cell r="A2659" t="str">
            <v>cty29141</v>
          </cell>
          <cell r="B2659" t="str">
            <v>Morgan County, MO</v>
          </cell>
          <cell r="C2659">
            <v>29</v>
          </cell>
        </row>
        <row r="2660">
          <cell r="A2660" t="str">
            <v>cty47109</v>
          </cell>
          <cell r="B2660" t="str">
            <v>McNairy County, TN</v>
          </cell>
          <cell r="C2660">
            <v>29</v>
          </cell>
        </row>
        <row r="2661">
          <cell r="A2661" t="str">
            <v>cty41025</v>
          </cell>
          <cell r="B2661" t="str">
            <v>Harney County, OR</v>
          </cell>
          <cell r="C2661">
            <v>29</v>
          </cell>
        </row>
        <row r="2662">
          <cell r="A2662" t="str">
            <v>cty13183</v>
          </cell>
          <cell r="B2662" t="str">
            <v>Long County, GA</v>
          </cell>
          <cell r="C2662">
            <v>29</v>
          </cell>
        </row>
        <row r="2663">
          <cell r="A2663" t="str">
            <v>cty45029</v>
          </cell>
          <cell r="B2663" t="str">
            <v>Colleton County, SC</v>
          </cell>
          <cell r="C2663">
            <v>29</v>
          </cell>
        </row>
        <row r="2664">
          <cell r="A2664" t="str">
            <v>cty53001</v>
          </cell>
          <cell r="B2664" t="str">
            <v>Adams County, WA</v>
          </cell>
          <cell r="C2664">
            <v>29</v>
          </cell>
        </row>
        <row r="2665">
          <cell r="A2665" t="str">
            <v>cty06109</v>
          </cell>
          <cell r="B2665" t="str">
            <v>Tuolumne County, CA</v>
          </cell>
          <cell r="C2665">
            <v>29</v>
          </cell>
        </row>
        <row r="2666">
          <cell r="A2666" t="str">
            <v>cty21121</v>
          </cell>
          <cell r="B2666" t="str">
            <v>Knox County, KY</v>
          </cell>
          <cell r="C2666">
            <v>29</v>
          </cell>
        </row>
        <row r="2667">
          <cell r="A2667" t="str">
            <v>cty12093</v>
          </cell>
          <cell r="B2667" t="str">
            <v>Okeechobee County, FL</v>
          </cell>
          <cell r="C2667">
            <v>29</v>
          </cell>
        </row>
        <row r="2668">
          <cell r="A2668" t="str">
            <v>cty13191</v>
          </cell>
          <cell r="B2668" t="str">
            <v>McIntosh County, GA</v>
          </cell>
          <cell r="C2668">
            <v>29</v>
          </cell>
        </row>
        <row r="2669">
          <cell r="A2669" t="str">
            <v>cty21183</v>
          </cell>
          <cell r="B2669" t="str">
            <v>Ohio County, KY</v>
          </cell>
          <cell r="C2669">
            <v>29</v>
          </cell>
        </row>
        <row r="2670">
          <cell r="A2670" t="str">
            <v>cty47045</v>
          </cell>
          <cell r="B2670" t="str">
            <v>Dyer County, TN</v>
          </cell>
          <cell r="C2670">
            <v>29</v>
          </cell>
        </row>
        <row r="2671">
          <cell r="A2671" t="str">
            <v>cty01013</v>
          </cell>
          <cell r="B2671" t="str">
            <v>Butler County, AL</v>
          </cell>
          <cell r="C2671">
            <v>29</v>
          </cell>
        </row>
        <row r="2672">
          <cell r="A2672" t="str">
            <v>cty48391</v>
          </cell>
          <cell r="B2672" t="str">
            <v>Refugio County, TX</v>
          </cell>
          <cell r="C2672">
            <v>29</v>
          </cell>
        </row>
        <row r="2673">
          <cell r="A2673" t="str">
            <v>cty26079</v>
          </cell>
          <cell r="B2673" t="str">
            <v>Kalkaska County, MI</v>
          </cell>
          <cell r="C2673">
            <v>29</v>
          </cell>
        </row>
        <row r="2674">
          <cell r="A2674" t="str">
            <v>cty01107</v>
          </cell>
          <cell r="B2674" t="str">
            <v>Pickens County, AL</v>
          </cell>
          <cell r="C2674">
            <v>29</v>
          </cell>
        </row>
        <row r="2675">
          <cell r="A2675" t="str">
            <v>cty47029</v>
          </cell>
          <cell r="B2675" t="str">
            <v>Cocke County, TN</v>
          </cell>
          <cell r="C2675">
            <v>29</v>
          </cell>
        </row>
        <row r="2676">
          <cell r="A2676" t="str">
            <v>cty39001</v>
          </cell>
          <cell r="B2676" t="str">
            <v>Adams County, OH</v>
          </cell>
          <cell r="C2676">
            <v>29</v>
          </cell>
        </row>
        <row r="2677">
          <cell r="A2677" t="str">
            <v>cty16085</v>
          </cell>
          <cell r="B2677" t="str">
            <v>Valley County, ID</v>
          </cell>
          <cell r="C2677">
            <v>29</v>
          </cell>
        </row>
        <row r="2678">
          <cell r="A2678" t="str">
            <v>cty21195</v>
          </cell>
          <cell r="B2678" t="str">
            <v>Pike County, KY</v>
          </cell>
          <cell r="C2678">
            <v>29</v>
          </cell>
        </row>
        <row r="2679">
          <cell r="A2679" t="str">
            <v>cty28163</v>
          </cell>
          <cell r="B2679" t="str">
            <v>Yazoo County, MS</v>
          </cell>
          <cell r="C2679">
            <v>29</v>
          </cell>
        </row>
        <row r="2680">
          <cell r="A2680" t="str">
            <v>cty21233</v>
          </cell>
          <cell r="B2680" t="str">
            <v>Webster County, KY</v>
          </cell>
          <cell r="C2680">
            <v>29</v>
          </cell>
        </row>
        <row r="2681">
          <cell r="A2681" t="str">
            <v>cty28035</v>
          </cell>
          <cell r="B2681" t="str">
            <v>Forrest County, MS</v>
          </cell>
          <cell r="C2681">
            <v>29</v>
          </cell>
        </row>
        <row r="2682">
          <cell r="A2682" t="str">
            <v>cty13285</v>
          </cell>
          <cell r="B2682" t="str">
            <v>Troup County, GA</v>
          </cell>
          <cell r="C2682">
            <v>29</v>
          </cell>
        </row>
        <row r="2683">
          <cell r="A2683" t="str">
            <v>cty21011</v>
          </cell>
          <cell r="B2683" t="str">
            <v>Bath County, KY</v>
          </cell>
          <cell r="C2683">
            <v>29</v>
          </cell>
        </row>
        <row r="2684">
          <cell r="A2684" t="str">
            <v>cty28049</v>
          </cell>
          <cell r="B2684" t="str">
            <v>Hinds County, MS</v>
          </cell>
          <cell r="C2684">
            <v>29</v>
          </cell>
        </row>
        <row r="2685">
          <cell r="A2685" t="str">
            <v>cty13321</v>
          </cell>
          <cell r="B2685" t="str">
            <v>Worth County, GA</v>
          </cell>
          <cell r="C2685">
            <v>29</v>
          </cell>
        </row>
        <row r="2686">
          <cell r="A2686" t="str">
            <v>cty41045</v>
          </cell>
          <cell r="B2686" t="str">
            <v>Malheur County, OR</v>
          </cell>
          <cell r="C2686">
            <v>29</v>
          </cell>
        </row>
        <row r="2687">
          <cell r="A2687" t="str">
            <v>cty28039</v>
          </cell>
          <cell r="B2687" t="str">
            <v>George County, MS</v>
          </cell>
          <cell r="C2687">
            <v>29</v>
          </cell>
        </row>
        <row r="2688">
          <cell r="A2688" t="str">
            <v>cty13217</v>
          </cell>
          <cell r="B2688" t="str">
            <v>Newton County, GA</v>
          </cell>
          <cell r="C2688">
            <v>29</v>
          </cell>
        </row>
        <row r="2689">
          <cell r="A2689" t="str">
            <v>cty51670</v>
          </cell>
          <cell r="B2689" t="str">
            <v>Hopewell city, VA</v>
          </cell>
          <cell r="C2689">
            <v>29</v>
          </cell>
        </row>
        <row r="2690">
          <cell r="A2690" t="str">
            <v>cty21205</v>
          </cell>
          <cell r="B2690" t="str">
            <v>Rowan County, KY</v>
          </cell>
          <cell r="C2690">
            <v>29</v>
          </cell>
        </row>
        <row r="2691">
          <cell r="A2691" t="str">
            <v>cty18045</v>
          </cell>
          <cell r="B2691" t="str">
            <v>Fountain County, IN</v>
          </cell>
          <cell r="C2691">
            <v>29</v>
          </cell>
        </row>
        <row r="2692">
          <cell r="A2692" t="str">
            <v>cty05081</v>
          </cell>
          <cell r="B2692" t="str">
            <v>Little River County, AR</v>
          </cell>
          <cell r="C2692">
            <v>29</v>
          </cell>
        </row>
        <row r="2693">
          <cell r="A2693" t="str">
            <v>cty05103</v>
          </cell>
          <cell r="B2693" t="str">
            <v>Ouachita County, AR</v>
          </cell>
          <cell r="C2693">
            <v>29</v>
          </cell>
        </row>
        <row r="2694">
          <cell r="A2694" t="str">
            <v>cty35053</v>
          </cell>
          <cell r="B2694" t="str">
            <v>Socorro County, NM</v>
          </cell>
          <cell r="C2694">
            <v>28</v>
          </cell>
        </row>
        <row r="2695">
          <cell r="A2695" t="str">
            <v>cty38085</v>
          </cell>
          <cell r="B2695" t="str">
            <v>Sioux County, ND</v>
          </cell>
          <cell r="C2695">
            <v>28</v>
          </cell>
        </row>
        <row r="2696">
          <cell r="A2696" t="str">
            <v>cty35039</v>
          </cell>
          <cell r="B2696" t="str">
            <v>Rio Arriba County, NM</v>
          </cell>
          <cell r="C2696">
            <v>28</v>
          </cell>
        </row>
        <row r="2697">
          <cell r="A2697" t="str">
            <v>cty36005</v>
          </cell>
          <cell r="B2697" t="str">
            <v>Bronx County, NY</v>
          </cell>
          <cell r="C2697">
            <v>28</v>
          </cell>
        </row>
        <row r="2698">
          <cell r="A2698" t="str">
            <v>cty04007</v>
          </cell>
          <cell r="B2698" t="str">
            <v>Gila County, AZ</v>
          </cell>
          <cell r="C2698">
            <v>28</v>
          </cell>
        </row>
        <row r="2699">
          <cell r="A2699" t="str">
            <v>cty46041</v>
          </cell>
          <cell r="B2699" t="str">
            <v>Dewey County, SD</v>
          </cell>
          <cell r="C2699">
            <v>28</v>
          </cell>
        </row>
        <row r="2700">
          <cell r="A2700" t="str">
            <v>cty08083</v>
          </cell>
          <cell r="B2700" t="str">
            <v>Montezuma County, CO</v>
          </cell>
          <cell r="C2700">
            <v>28</v>
          </cell>
        </row>
        <row r="2701">
          <cell r="A2701" t="str">
            <v>cty37155</v>
          </cell>
          <cell r="B2701" t="str">
            <v>Robeson County, NC</v>
          </cell>
          <cell r="C2701">
            <v>28</v>
          </cell>
        </row>
        <row r="2702">
          <cell r="A2702" t="str">
            <v>cty30041</v>
          </cell>
          <cell r="B2702" t="str">
            <v>Hill County, MT</v>
          </cell>
          <cell r="C2702">
            <v>28</v>
          </cell>
        </row>
        <row r="2703">
          <cell r="A2703" t="str">
            <v>cty35031</v>
          </cell>
          <cell r="B2703" t="str">
            <v>McKinley County, NM</v>
          </cell>
          <cell r="C2703">
            <v>28</v>
          </cell>
        </row>
        <row r="2704">
          <cell r="A2704" t="str">
            <v>cty06025</v>
          </cell>
          <cell r="B2704" t="str">
            <v>Imperial County, CA</v>
          </cell>
          <cell r="C2704">
            <v>28</v>
          </cell>
        </row>
        <row r="2705">
          <cell r="A2705" t="str">
            <v>cty06093</v>
          </cell>
          <cell r="B2705" t="str">
            <v>Siskiyou County, CA</v>
          </cell>
          <cell r="C2705">
            <v>28</v>
          </cell>
        </row>
        <row r="2706">
          <cell r="A2706" t="str">
            <v>cty49021</v>
          </cell>
          <cell r="B2706" t="str">
            <v>Iron County, UT</v>
          </cell>
          <cell r="C2706">
            <v>28</v>
          </cell>
        </row>
        <row r="2707">
          <cell r="A2707" t="str">
            <v>cty23029</v>
          </cell>
          <cell r="B2707" t="str">
            <v>Washington County, ME</v>
          </cell>
          <cell r="C2707">
            <v>28</v>
          </cell>
        </row>
        <row r="2708">
          <cell r="A2708" t="str">
            <v>cty39145</v>
          </cell>
          <cell r="B2708" t="str">
            <v>Scioto County, OH</v>
          </cell>
          <cell r="C2708">
            <v>28</v>
          </cell>
        </row>
        <row r="2709">
          <cell r="A2709" t="str">
            <v>cty37083</v>
          </cell>
          <cell r="B2709" t="str">
            <v>Halifax County, NC</v>
          </cell>
          <cell r="C2709">
            <v>28</v>
          </cell>
        </row>
        <row r="2710">
          <cell r="A2710" t="str">
            <v>cty37165</v>
          </cell>
          <cell r="B2710" t="str">
            <v>Scotland County, NC</v>
          </cell>
          <cell r="C2710">
            <v>28</v>
          </cell>
        </row>
        <row r="2711">
          <cell r="A2711" t="str">
            <v>cty41041</v>
          </cell>
          <cell r="B2711" t="str">
            <v>Lincoln County, OR</v>
          </cell>
          <cell r="C2711">
            <v>28</v>
          </cell>
        </row>
        <row r="2712">
          <cell r="A2712" t="str">
            <v>cty40135</v>
          </cell>
          <cell r="B2712" t="str">
            <v>Sequoyah County, OK</v>
          </cell>
          <cell r="C2712">
            <v>28</v>
          </cell>
        </row>
        <row r="2713">
          <cell r="A2713" t="str">
            <v>cty06115</v>
          </cell>
          <cell r="B2713" t="str">
            <v>Yuba County, CA</v>
          </cell>
          <cell r="C2713">
            <v>28</v>
          </cell>
        </row>
        <row r="2714">
          <cell r="A2714" t="str">
            <v>cty40005</v>
          </cell>
          <cell r="B2714" t="str">
            <v>Atoka County, OK</v>
          </cell>
          <cell r="C2714">
            <v>28</v>
          </cell>
        </row>
        <row r="2715">
          <cell r="A2715" t="str">
            <v>cty29510</v>
          </cell>
          <cell r="B2715" t="str">
            <v>St. Louis city, MO</v>
          </cell>
          <cell r="C2715">
            <v>28</v>
          </cell>
        </row>
        <row r="2716">
          <cell r="A2716" t="str">
            <v>cty06101</v>
          </cell>
          <cell r="B2716" t="str">
            <v>Sutter County, CA</v>
          </cell>
          <cell r="C2716">
            <v>28</v>
          </cell>
        </row>
        <row r="2717">
          <cell r="A2717" t="str">
            <v>cty01129</v>
          </cell>
          <cell r="B2717" t="str">
            <v>Washington County, AL</v>
          </cell>
          <cell r="C2717">
            <v>28</v>
          </cell>
        </row>
        <row r="2718">
          <cell r="A2718" t="str">
            <v>cty06039</v>
          </cell>
          <cell r="B2718" t="str">
            <v>Madera County, CA</v>
          </cell>
          <cell r="C2718">
            <v>28</v>
          </cell>
        </row>
        <row r="2719">
          <cell r="A2719" t="str">
            <v>cty32019</v>
          </cell>
          <cell r="B2719" t="str">
            <v>Lyon County, NV</v>
          </cell>
          <cell r="C2719">
            <v>28</v>
          </cell>
        </row>
        <row r="2720">
          <cell r="A2720" t="str">
            <v>cty37049</v>
          </cell>
          <cell r="B2720" t="str">
            <v>Craven County, NC</v>
          </cell>
          <cell r="C2720">
            <v>28</v>
          </cell>
        </row>
        <row r="2721">
          <cell r="A2721" t="str">
            <v>cty49049</v>
          </cell>
          <cell r="B2721" t="str">
            <v>Utah County, UT</v>
          </cell>
          <cell r="C2721">
            <v>28</v>
          </cell>
        </row>
        <row r="2722">
          <cell r="A2722" t="str">
            <v>cty51740</v>
          </cell>
          <cell r="B2722" t="str">
            <v>Portsmouth city, VA</v>
          </cell>
          <cell r="C2722">
            <v>28</v>
          </cell>
        </row>
        <row r="2723">
          <cell r="A2723" t="str">
            <v>cty06071</v>
          </cell>
          <cell r="B2723" t="str">
            <v>San Bernardino County, CA</v>
          </cell>
          <cell r="C2723">
            <v>28</v>
          </cell>
        </row>
        <row r="2724">
          <cell r="A2724" t="str">
            <v>cty06099</v>
          </cell>
          <cell r="B2724" t="str">
            <v>Stanislaus County, CA</v>
          </cell>
          <cell r="C2724">
            <v>28</v>
          </cell>
        </row>
        <row r="2725">
          <cell r="A2725" t="str">
            <v>cty51760</v>
          </cell>
          <cell r="B2725" t="str">
            <v>Richmond city, VA</v>
          </cell>
          <cell r="C2725">
            <v>28</v>
          </cell>
        </row>
        <row r="2726">
          <cell r="A2726" t="str">
            <v>cty01079</v>
          </cell>
          <cell r="B2726" t="str">
            <v>Lawrence County, AL</v>
          </cell>
          <cell r="C2726">
            <v>28</v>
          </cell>
        </row>
        <row r="2727">
          <cell r="A2727" t="str">
            <v>cty49011</v>
          </cell>
          <cell r="B2727" t="str">
            <v>Davis County, UT</v>
          </cell>
          <cell r="C2727">
            <v>28</v>
          </cell>
        </row>
        <row r="2728">
          <cell r="A2728" t="str">
            <v>cty54091</v>
          </cell>
          <cell r="B2728" t="str">
            <v>Taylor County, WV</v>
          </cell>
          <cell r="C2728">
            <v>28</v>
          </cell>
        </row>
        <row r="2729">
          <cell r="A2729" t="str">
            <v>cty47047</v>
          </cell>
          <cell r="B2729" t="str">
            <v>Fayette County, TN</v>
          </cell>
          <cell r="C2729">
            <v>28</v>
          </cell>
        </row>
        <row r="2730">
          <cell r="A2730" t="str">
            <v>cty05095</v>
          </cell>
          <cell r="B2730" t="str">
            <v>Monroe County, AR</v>
          </cell>
          <cell r="C2730">
            <v>28</v>
          </cell>
        </row>
        <row r="2731">
          <cell r="A2731" t="str">
            <v>cty35027</v>
          </cell>
          <cell r="B2731" t="str">
            <v>Lincoln County, NM</v>
          </cell>
          <cell r="C2731">
            <v>28</v>
          </cell>
        </row>
        <row r="2732">
          <cell r="A2732" t="str">
            <v>cty47061</v>
          </cell>
          <cell r="B2732" t="str">
            <v>Grundy County, TN</v>
          </cell>
          <cell r="C2732">
            <v>28</v>
          </cell>
        </row>
        <row r="2733">
          <cell r="A2733" t="str">
            <v>cty12003</v>
          </cell>
          <cell r="B2733" t="str">
            <v>Baker County, FL</v>
          </cell>
          <cell r="C2733">
            <v>28</v>
          </cell>
        </row>
        <row r="2734">
          <cell r="A2734" t="str">
            <v>cty54043</v>
          </cell>
          <cell r="B2734" t="str">
            <v>Lincoln County, WV</v>
          </cell>
          <cell r="C2734">
            <v>28</v>
          </cell>
        </row>
        <row r="2735">
          <cell r="A2735" t="str">
            <v>cty01105</v>
          </cell>
          <cell r="B2735" t="str">
            <v>Perry County, AL</v>
          </cell>
          <cell r="C2735">
            <v>28</v>
          </cell>
        </row>
        <row r="2736">
          <cell r="A2736" t="str">
            <v>cty16051</v>
          </cell>
          <cell r="B2736" t="str">
            <v>Jefferson County, ID</v>
          </cell>
          <cell r="C2736">
            <v>28</v>
          </cell>
        </row>
        <row r="2737">
          <cell r="A2737" t="str">
            <v>cty13013</v>
          </cell>
          <cell r="B2737" t="str">
            <v>Barrow County, GA</v>
          </cell>
          <cell r="C2737">
            <v>28</v>
          </cell>
        </row>
        <row r="2738">
          <cell r="A2738" t="str">
            <v>cty28015</v>
          </cell>
          <cell r="B2738" t="str">
            <v>Carroll County, MS</v>
          </cell>
          <cell r="C2738">
            <v>28</v>
          </cell>
        </row>
        <row r="2739">
          <cell r="A2739" t="str">
            <v>cty17153</v>
          </cell>
          <cell r="B2739" t="str">
            <v>Pulaski County, IL</v>
          </cell>
          <cell r="C2739">
            <v>28</v>
          </cell>
        </row>
        <row r="2740">
          <cell r="A2740" t="str">
            <v>cty01113</v>
          </cell>
          <cell r="B2740" t="str">
            <v>Russell County, AL</v>
          </cell>
          <cell r="C2740">
            <v>28</v>
          </cell>
        </row>
        <row r="2741">
          <cell r="A2741" t="str">
            <v>cty05003</v>
          </cell>
          <cell r="B2741" t="str">
            <v>Ashley County, AR</v>
          </cell>
          <cell r="C2741">
            <v>28</v>
          </cell>
        </row>
        <row r="2742">
          <cell r="A2742" t="str">
            <v>cty13149</v>
          </cell>
          <cell r="B2742" t="str">
            <v>Heard County, GA</v>
          </cell>
          <cell r="C2742">
            <v>28</v>
          </cell>
        </row>
        <row r="2743">
          <cell r="A2743" t="str">
            <v>cty49003</v>
          </cell>
          <cell r="B2743" t="str">
            <v>Box Elder County, UT</v>
          </cell>
          <cell r="C2743">
            <v>28</v>
          </cell>
        </row>
        <row r="2744">
          <cell r="A2744" t="str">
            <v>cty05059</v>
          </cell>
          <cell r="B2744" t="str">
            <v>Hot Spring County, AR</v>
          </cell>
          <cell r="C2744">
            <v>28</v>
          </cell>
        </row>
        <row r="2745">
          <cell r="A2745" t="str">
            <v>cty12075</v>
          </cell>
          <cell r="B2745" t="str">
            <v>Levy County, FL</v>
          </cell>
          <cell r="C2745">
            <v>28</v>
          </cell>
        </row>
        <row r="2746">
          <cell r="A2746" t="str">
            <v>cty32033</v>
          </cell>
          <cell r="B2746" t="str">
            <v>White Pine County, NV</v>
          </cell>
          <cell r="C2746">
            <v>28</v>
          </cell>
        </row>
        <row r="2747">
          <cell r="A2747" t="str">
            <v>cty22067</v>
          </cell>
          <cell r="B2747" t="str">
            <v>Morehouse Parish, LA</v>
          </cell>
          <cell r="C2747">
            <v>28</v>
          </cell>
        </row>
        <row r="2748">
          <cell r="A2748" t="str">
            <v>cty12007</v>
          </cell>
          <cell r="B2748" t="str">
            <v>Bradford County, FL</v>
          </cell>
          <cell r="C2748">
            <v>28</v>
          </cell>
        </row>
        <row r="2749">
          <cell r="A2749" t="str">
            <v>cty05035</v>
          </cell>
          <cell r="B2749" t="str">
            <v>Crittenden County, AR</v>
          </cell>
          <cell r="C2749">
            <v>28</v>
          </cell>
        </row>
        <row r="2750">
          <cell r="A2750" t="str">
            <v>cty01085</v>
          </cell>
          <cell r="B2750" t="str">
            <v>Lowndes County, AL</v>
          </cell>
          <cell r="C2750">
            <v>28</v>
          </cell>
        </row>
        <row r="2751">
          <cell r="A2751" t="str">
            <v>cty48403</v>
          </cell>
          <cell r="B2751" t="str">
            <v>Sabine County, TX</v>
          </cell>
          <cell r="C2751">
            <v>28</v>
          </cell>
        </row>
        <row r="2752">
          <cell r="A2752" t="str">
            <v>cty21235</v>
          </cell>
          <cell r="B2752" t="str">
            <v>Whitley County, KY</v>
          </cell>
          <cell r="C2752">
            <v>28</v>
          </cell>
        </row>
        <row r="2753">
          <cell r="A2753" t="str">
            <v>cty13039</v>
          </cell>
          <cell r="B2753" t="str">
            <v>Camden County, GA</v>
          </cell>
          <cell r="C2753">
            <v>28</v>
          </cell>
        </row>
        <row r="2754">
          <cell r="A2754" t="str">
            <v>cty29215</v>
          </cell>
          <cell r="B2754" t="str">
            <v>Texas County, MO</v>
          </cell>
          <cell r="C2754">
            <v>28</v>
          </cell>
        </row>
        <row r="2755">
          <cell r="A2755" t="str">
            <v>cty51690</v>
          </cell>
          <cell r="B2755" t="str">
            <v>Martinsville city, VA</v>
          </cell>
          <cell r="C2755">
            <v>28</v>
          </cell>
        </row>
        <row r="2756">
          <cell r="A2756" t="str">
            <v>cty21193</v>
          </cell>
          <cell r="B2756" t="str">
            <v>Perry County, KY</v>
          </cell>
          <cell r="C2756">
            <v>28</v>
          </cell>
        </row>
        <row r="2757">
          <cell r="A2757" t="str">
            <v>cty29153</v>
          </cell>
          <cell r="B2757" t="str">
            <v>Ozark County, MO</v>
          </cell>
          <cell r="C2757">
            <v>28</v>
          </cell>
        </row>
        <row r="2758">
          <cell r="A2758" t="str">
            <v>cty12039</v>
          </cell>
          <cell r="B2758" t="str">
            <v>Gadsden County, FL</v>
          </cell>
          <cell r="C2758">
            <v>28</v>
          </cell>
        </row>
        <row r="2759">
          <cell r="A2759" t="str">
            <v>cty18149</v>
          </cell>
          <cell r="B2759" t="str">
            <v>Starke County, IN</v>
          </cell>
          <cell r="C2759">
            <v>28</v>
          </cell>
        </row>
        <row r="2760">
          <cell r="A2760" t="str">
            <v>cty21173</v>
          </cell>
          <cell r="B2760" t="str">
            <v>Montgomery County, KY</v>
          </cell>
          <cell r="C2760">
            <v>28</v>
          </cell>
        </row>
        <row r="2761">
          <cell r="A2761" t="str">
            <v>cty13179</v>
          </cell>
          <cell r="B2761" t="str">
            <v>Liberty County, GA</v>
          </cell>
          <cell r="C2761">
            <v>28</v>
          </cell>
        </row>
        <row r="2762">
          <cell r="A2762" t="str">
            <v>cty13167</v>
          </cell>
          <cell r="B2762" t="str">
            <v>Johnson County, GA</v>
          </cell>
          <cell r="C2762">
            <v>28</v>
          </cell>
        </row>
        <row r="2763">
          <cell r="A2763" t="str">
            <v>cty08097</v>
          </cell>
          <cell r="B2763" t="str">
            <v>Pitkin County, CO</v>
          </cell>
          <cell r="C2763">
            <v>28</v>
          </cell>
        </row>
        <row r="2764">
          <cell r="A2764" t="str">
            <v>cty13263</v>
          </cell>
          <cell r="B2764" t="str">
            <v>Talbot County, GA</v>
          </cell>
          <cell r="C2764">
            <v>28</v>
          </cell>
        </row>
        <row r="2765">
          <cell r="A2765" t="str">
            <v>cty13091</v>
          </cell>
          <cell r="B2765" t="str">
            <v>Dodge County, GA</v>
          </cell>
          <cell r="C2765">
            <v>28</v>
          </cell>
        </row>
        <row r="2766">
          <cell r="A2766" t="str">
            <v>cty51105</v>
          </cell>
          <cell r="B2766" t="str">
            <v>Lee County, VA</v>
          </cell>
          <cell r="C2766">
            <v>28</v>
          </cell>
        </row>
        <row r="2767">
          <cell r="A2767" t="str">
            <v>cty21069</v>
          </cell>
          <cell r="B2767" t="str">
            <v>Fleming County, KY</v>
          </cell>
          <cell r="C2767">
            <v>28</v>
          </cell>
        </row>
        <row r="2768">
          <cell r="A2768" t="str">
            <v>cty48363</v>
          </cell>
          <cell r="B2768" t="str">
            <v>Palo Pinto County, TX</v>
          </cell>
          <cell r="C2768">
            <v>28</v>
          </cell>
        </row>
        <row r="2769">
          <cell r="A2769" t="str">
            <v>cty39131</v>
          </cell>
          <cell r="B2769" t="str">
            <v>Pike County, OH</v>
          </cell>
          <cell r="C2769">
            <v>28</v>
          </cell>
        </row>
        <row r="2770">
          <cell r="A2770" t="str">
            <v>cty47071</v>
          </cell>
          <cell r="B2770" t="str">
            <v>Hardin County, TN</v>
          </cell>
          <cell r="C2770">
            <v>28</v>
          </cell>
        </row>
        <row r="2771">
          <cell r="A2771" t="str">
            <v>cty53013</v>
          </cell>
          <cell r="B2771" t="str">
            <v>Columbia County, WA</v>
          </cell>
          <cell r="C2771">
            <v>28</v>
          </cell>
        </row>
        <row r="2772">
          <cell r="A2772" t="str">
            <v>cty28093</v>
          </cell>
          <cell r="B2772" t="str">
            <v>Marshall County, MS</v>
          </cell>
          <cell r="C2772">
            <v>28</v>
          </cell>
        </row>
        <row r="2773">
          <cell r="A2773" t="str">
            <v>cty12023</v>
          </cell>
          <cell r="B2773" t="str">
            <v>Columbia County, FL</v>
          </cell>
          <cell r="C2773">
            <v>28</v>
          </cell>
        </row>
        <row r="2774">
          <cell r="A2774" t="str">
            <v>cty21133</v>
          </cell>
          <cell r="B2774" t="str">
            <v>Letcher County, KY</v>
          </cell>
          <cell r="C2774">
            <v>28</v>
          </cell>
        </row>
        <row r="2775">
          <cell r="A2775" t="str">
            <v>cty39053</v>
          </cell>
          <cell r="B2775" t="str">
            <v>Gallia County, OH</v>
          </cell>
          <cell r="C2775">
            <v>28</v>
          </cell>
        </row>
        <row r="2776">
          <cell r="A2776" t="str">
            <v>cty18153</v>
          </cell>
          <cell r="B2776" t="str">
            <v>Sullivan County, IN</v>
          </cell>
          <cell r="C2776">
            <v>28</v>
          </cell>
        </row>
        <row r="2777">
          <cell r="A2777" t="str">
            <v>cty13257</v>
          </cell>
          <cell r="B2777" t="str">
            <v>Stephens County, GA</v>
          </cell>
          <cell r="C2777">
            <v>28</v>
          </cell>
        </row>
        <row r="2778">
          <cell r="A2778" t="str">
            <v>cty29085</v>
          </cell>
          <cell r="B2778" t="str">
            <v>Hickory County, MO</v>
          </cell>
          <cell r="C2778">
            <v>28</v>
          </cell>
        </row>
        <row r="2779">
          <cell r="A2779" t="str">
            <v>cty48489</v>
          </cell>
          <cell r="B2779" t="str">
            <v>Willacy County, TX</v>
          </cell>
          <cell r="C2779">
            <v>28</v>
          </cell>
        </row>
        <row r="2780">
          <cell r="A2780" t="str">
            <v>cty16063</v>
          </cell>
          <cell r="B2780" t="str">
            <v>Lincoln County, ID</v>
          </cell>
          <cell r="C2780">
            <v>28</v>
          </cell>
        </row>
        <row r="2781">
          <cell r="A2781" t="str">
            <v>cty05073</v>
          </cell>
          <cell r="B2781" t="str">
            <v>Lafayette County, AR</v>
          </cell>
          <cell r="C2781">
            <v>28</v>
          </cell>
        </row>
        <row r="2782">
          <cell r="A2782" t="str">
            <v>cty37091</v>
          </cell>
          <cell r="B2782" t="str">
            <v>Hertford County, NC</v>
          </cell>
          <cell r="C2782">
            <v>28</v>
          </cell>
        </row>
        <row r="2783">
          <cell r="A2783" t="str">
            <v>cty48185</v>
          </cell>
          <cell r="B2783" t="str">
            <v>Grimes County, TX</v>
          </cell>
          <cell r="C2783">
            <v>28</v>
          </cell>
        </row>
        <row r="2784">
          <cell r="A2784" t="str">
            <v>cty05037</v>
          </cell>
          <cell r="B2784" t="str">
            <v>Cross County, AR</v>
          </cell>
          <cell r="C2784">
            <v>28</v>
          </cell>
        </row>
        <row r="2785">
          <cell r="A2785" t="str">
            <v>cty06043</v>
          </cell>
          <cell r="B2785" t="str">
            <v>Mariposa County, CA</v>
          </cell>
          <cell r="C2785">
            <v>28</v>
          </cell>
        </row>
        <row r="2786">
          <cell r="A2786" t="str">
            <v>cty13115</v>
          </cell>
          <cell r="B2786" t="str">
            <v>Floyd County, GA</v>
          </cell>
          <cell r="C2786">
            <v>28</v>
          </cell>
        </row>
        <row r="2787">
          <cell r="A2787" t="str">
            <v>cty21151</v>
          </cell>
          <cell r="B2787" t="str">
            <v>Madison County, KY</v>
          </cell>
          <cell r="C2787">
            <v>28</v>
          </cell>
        </row>
        <row r="2788">
          <cell r="A2788" t="str">
            <v>cty13019</v>
          </cell>
          <cell r="B2788" t="str">
            <v>Berrien County, GA</v>
          </cell>
          <cell r="C2788">
            <v>28</v>
          </cell>
        </row>
        <row r="2789">
          <cell r="A2789" t="str">
            <v>cty05001</v>
          </cell>
          <cell r="B2789" t="str">
            <v>Arkansas County, AR</v>
          </cell>
          <cell r="C2789">
            <v>28</v>
          </cell>
        </row>
        <row r="2790">
          <cell r="A2790" t="str">
            <v>cty26001</v>
          </cell>
          <cell r="B2790" t="str">
            <v>Alcona County, MI</v>
          </cell>
          <cell r="C2790">
            <v>28</v>
          </cell>
        </row>
        <row r="2791">
          <cell r="A2791" t="str">
            <v>cty28007</v>
          </cell>
          <cell r="B2791" t="str">
            <v>Attala County, MS</v>
          </cell>
          <cell r="C2791">
            <v>28</v>
          </cell>
        </row>
        <row r="2792">
          <cell r="A2792" t="str">
            <v>cty45039</v>
          </cell>
          <cell r="B2792" t="str">
            <v>Fairfield County, SC</v>
          </cell>
          <cell r="C2792">
            <v>28</v>
          </cell>
        </row>
        <row r="2793">
          <cell r="A2793" t="str">
            <v>cty49027</v>
          </cell>
          <cell r="B2793" t="str">
            <v>Millard County, UT</v>
          </cell>
          <cell r="C2793">
            <v>28</v>
          </cell>
        </row>
        <row r="2794">
          <cell r="A2794" t="str">
            <v>cty28129</v>
          </cell>
          <cell r="B2794" t="str">
            <v>Smith County, MS</v>
          </cell>
          <cell r="C2794">
            <v>28</v>
          </cell>
        </row>
        <row r="2795">
          <cell r="A2795" t="str">
            <v>cty53039</v>
          </cell>
          <cell r="B2795" t="str">
            <v>Klickitat County, WA</v>
          </cell>
          <cell r="C2795">
            <v>28</v>
          </cell>
        </row>
        <row r="2796">
          <cell r="A2796" t="str">
            <v>cty54057</v>
          </cell>
          <cell r="B2796" t="str">
            <v>Mineral County, WV</v>
          </cell>
          <cell r="C2796">
            <v>28</v>
          </cell>
        </row>
        <row r="2797">
          <cell r="A2797" t="str">
            <v>cty39079</v>
          </cell>
          <cell r="B2797" t="str">
            <v>Jackson County, OH</v>
          </cell>
          <cell r="C2797">
            <v>28</v>
          </cell>
        </row>
        <row r="2798">
          <cell r="A2798" t="str">
            <v>cty13071</v>
          </cell>
          <cell r="B2798" t="str">
            <v>Colquitt County, GA</v>
          </cell>
          <cell r="C2798">
            <v>28</v>
          </cell>
        </row>
        <row r="2799">
          <cell r="A2799" t="str">
            <v>cty12059</v>
          </cell>
          <cell r="B2799" t="str">
            <v>Holmes County, FL</v>
          </cell>
          <cell r="C2799">
            <v>28</v>
          </cell>
        </row>
        <row r="2800">
          <cell r="A2800" t="str">
            <v>cty28053</v>
          </cell>
          <cell r="B2800" t="str">
            <v>Humphreys County, MS</v>
          </cell>
          <cell r="C2800">
            <v>28</v>
          </cell>
        </row>
        <row r="2801">
          <cell r="A2801" t="str">
            <v>cty28091</v>
          </cell>
          <cell r="B2801" t="str">
            <v>Marion County, MS</v>
          </cell>
          <cell r="C2801">
            <v>28</v>
          </cell>
        </row>
        <row r="2802">
          <cell r="A2802" t="str">
            <v>cty37073</v>
          </cell>
          <cell r="B2802" t="str">
            <v>Gates County, NC</v>
          </cell>
          <cell r="C2802">
            <v>28</v>
          </cell>
        </row>
        <row r="2803">
          <cell r="A2803" t="str">
            <v>cty22011</v>
          </cell>
          <cell r="B2803" t="str">
            <v>Beauregard Parish, LA</v>
          </cell>
          <cell r="C2803">
            <v>28</v>
          </cell>
        </row>
        <row r="2804">
          <cell r="A2804" t="str">
            <v>cty13055</v>
          </cell>
          <cell r="B2804" t="str">
            <v>Chattooga County, GA</v>
          </cell>
          <cell r="C2804">
            <v>28</v>
          </cell>
        </row>
        <row r="2805">
          <cell r="A2805" t="str">
            <v>cty47091</v>
          </cell>
          <cell r="B2805" t="str">
            <v>Johnson County, TN</v>
          </cell>
          <cell r="C2805">
            <v>28</v>
          </cell>
        </row>
        <row r="2806">
          <cell r="A2806" t="str">
            <v>cty51580</v>
          </cell>
          <cell r="B2806" t="str">
            <v>Covington city, VA</v>
          </cell>
          <cell r="C2806">
            <v>28</v>
          </cell>
        </row>
        <row r="2807">
          <cell r="A2807" t="str">
            <v>cty49025</v>
          </cell>
          <cell r="B2807" t="str">
            <v>Kane County, UT</v>
          </cell>
          <cell r="C2807">
            <v>28</v>
          </cell>
        </row>
        <row r="2808">
          <cell r="A2808" t="str">
            <v>cty08091</v>
          </cell>
          <cell r="B2808" t="str">
            <v>Ouray County, CO</v>
          </cell>
          <cell r="C2808">
            <v>28</v>
          </cell>
        </row>
        <row r="2809">
          <cell r="A2809" t="str">
            <v>cty28133</v>
          </cell>
          <cell r="B2809" t="str">
            <v>Sunflower County, MS</v>
          </cell>
          <cell r="C2809">
            <v>28</v>
          </cell>
        </row>
        <row r="2810">
          <cell r="A2810" t="str">
            <v>cty22039</v>
          </cell>
          <cell r="B2810" t="str">
            <v>Evangeline Parish, LA</v>
          </cell>
          <cell r="C2810">
            <v>28</v>
          </cell>
        </row>
        <row r="2811">
          <cell r="A2811" t="str">
            <v>cty21125</v>
          </cell>
          <cell r="B2811" t="str">
            <v>Laurel County, KY</v>
          </cell>
          <cell r="C2811">
            <v>28</v>
          </cell>
        </row>
        <row r="2812">
          <cell r="A2812" t="str">
            <v>cty18143</v>
          </cell>
          <cell r="B2812" t="str">
            <v>Scott County, IN</v>
          </cell>
          <cell r="C2812">
            <v>28</v>
          </cell>
        </row>
        <row r="2813">
          <cell r="A2813" t="str">
            <v>cty21077</v>
          </cell>
          <cell r="B2813" t="str">
            <v>Gallatin County, KY</v>
          </cell>
          <cell r="C2813">
            <v>28</v>
          </cell>
        </row>
        <row r="2814">
          <cell r="A2814" t="str">
            <v>cty01065</v>
          </cell>
          <cell r="B2814" t="str">
            <v>Hale County, AL</v>
          </cell>
          <cell r="C2814">
            <v>28</v>
          </cell>
        </row>
        <row r="2815">
          <cell r="A2815" t="str">
            <v>cty16071</v>
          </cell>
          <cell r="B2815" t="str">
            <v>Oneida County, ID</v>
          </cell>
          <cell r="C2815">
            <v>28</v>
          </cell>
        </row>
        <row r="2816">
          <cell r="A2816" t="str">
            <v>cty45065</v>
          </cell>
          <cell r="B2816" t="str">
            <v>McCormick County, SC</v>
          </cell>
          <cell r="C2816">
            <v>28</v>
          </cell>
        </row>
        <row r="2817">
          <cell r="A2817" t="str">
            <v>cty21057</v>
          </cell>
          <cell r="B2817" t="str">
            <v>Cumberland County, KY</v>
          </cell>
          <cell r="C2817">
            <v>28</v>
          </cell>
        </row>
        <row r="2818">
          <cell r="A2818" t="str">
            <v>cty49013</v>
          </cell>
          <cell r="B2818" t="str">
            <v>Duchesne County, UT</v>
          </cell>
          <cell r="C2818">
            <v>27</v>
          </cell>
        </row>
        <row r="2819">
          <cell r="A2819" t="str">
            <v>cty28099</v>
          </cell>
          <cell r="B2819" t="str">
            <v>Neshoba County, MS</v>
          </cell>
          <cell r="C2819">
            <v>27</v>
          </cell>
        </row>
        <row r="2820">
          <cell r="A2820" t="str">
            <v>cty12053</v>
          </cell>
          <cell r="B2820" t="str">
            <v>Hernando County, FL</v>
          </cell>
          <cell r="C2820">
            <v>27</v>
          </cell>
        </row>
        <row r="2821">
          <cell r="A2821" t="str">
            <v>cty37173</v>
          </cell>
          <cell r="B2821" t="str">
            <v>Swain County, NC</v>
          </cell>
          <cell r="C2821">
            <v>27</v>
          </cell>
        </row>
        <row r="2822">
          <cell r="A2822" t="str">
            <v>cty41065</v>
          </cell>
          <cell r="B2822" t="str">
            <v>Wasco County, OR</v>
          </cell>
          <cell r="C2822">
            <v>27</v>
          </cell>
        </row>
        <row r="2823">
          <cell r="A2823" t="str">
            <v>cty40061</v>
          </cell>
          <cell r="B2823" t="str">
            <v>Haskell County, OK</v>
          </cell>
          <cell r="C2823">
            <v>27</v>
          </cell>
        </row>
        <row r="2824">
          <cell r="A2824" t="str">
            <v>cty06103</v>
          </cell>
          <cell r="B2824" t="str">
            <v>Tehama County, CA</v>
          </cell>
          <cell r="C2824">
            <v>27</v>
          </cell>
        </row>
        <row r="2825">
          <cell r="A2825" t="str">
            <v>cty06015</v>
          </cell>
          <cell r="B2825" t="str">
            <v>Del Norte County, CA</v>
          </cell>
          <cell r="C2825">
            <v>27</v>
          </cell>
        </row>
        <row r="2826">
          <cell r="A2826" t="str">
            <v>cty41015</v>
          </cell>
          <cell r="B2826" t="str">
            <v>Curry County, OR</v>
          </cell>
          <cell r="C2826">
            <v>27</v>
          </cell>
        </row>
        <row r="2827">
          <cell r="A2827" t="str">
            <v>cty53065</v>
          </cell>
          <cell r="B2827" t="str">
            <v>Stevens County, WA</v>
          </cell>
          <cell r="C2827">
            <v>27</v>
          </cell>
        </row>
        <row r="2828">
          <cell r="A2828" t="str">
            <v>cty26153</v>
          </cell>
          <cell r="B2828" t="str">
            <v>Schoolcraft County, MI</v>
          </cell>
          <cell r="C2828">
            <v>27</v>
          </cell>
        </row>
        <row r="2829">
          <cell r="A2829" t="str">
            <v>cty13209</v>
          </cell>
          <cell r="B2829" t="str">
            <v>Montgomery County, GA</v>
          </cell>
          <cell r="C2829">
            <v>27</v>
          </cell>
        </row>
        <row r="2830">
          <cell r="A2830" t="str">
            <v>cty13133</v>
          </cell>
          <cell r="B2830" t="str">
            <v>Greene County, GA</v>
          </cell>
          <cell r="C2830">
            <v>27</v>
          </cell>
        </row>
        <row r="2831">
          <cell r="A2831" t="str">
            <v>cty13293</v>
          </cell>
          <cell r="B2831" t="str">
            <v>Upson County, GA</v>
          </cell>
          <cell r="C2831">
            <v>27</v>
          </cell>
        </row>
        <row r="2832">
          <cell r="A2832" t="str">
            <v>cty13201</v>
          </cell>
          <cell r="B2832" t="str">
            <v>Miller County, GA</v>
          </cell>
          <cell r="C2832">
            <v>27</v>
          </cell>
        </row>
        <row r="2833">
          <cell r="A2833" t="str">
            <v>cty47083</v>
          </cell>
          <cell r="B2833" t="str">
            <v>Houston County, TN</v>
          </cell>
          <cell r="C2833">
            <v>27</v>
          </cell>
        </row>
        <row r="2834">
          <cell r="A2834" t="str">
            <v>cty13079</v>
          </cell>
          <cell r="B2834" t="str">
            <v>Crawford County, GA</v>
          </cell>
          <cell r="C2834">
            <v>27</v>
          </cell>
        </row>
        <row r="2835">
          <cell r="A2835" t="str">
            <v>cty47153</v>
          </cell>
          <cell r="B2835" t="str">
            <v>Sequatchie County, TN</v>
          </cell>
          <cell r="C2835">
            <v>27</v>
          </cell>
        </row>
        <row r="2836">
          <cell r="A2836" t="str">
            <v>cty37107</v>
          </cell>
          <cell r="B2836" t="str">
            <v>Lenoir County, NC</v>
          </cell>
          <cell r="C2836">
            <v>27</v>
          </cell>
        </row>
        <row r="2837">
          <cell r="A2837" t="str">
            <v>cty28061</v>
          </cell>
          <cell r="B2837" t="str">
            <v>Jasper County, MS</v>
          </cell>
          <cell r="C2837">
            <v>27</v>
          </cell>
        </row>
        <row r="2838">
          <cell r="A2838" t="str">
            <v>cty13255</v>
          </cell>
          <cell r="B2838" t="str">
            <v>Spalding County, GA</v>
          </cell>
          <cell r="C2838">
            <v>27</v>
          </cell>
        </row>
        <row r="2839">
          <cell r="A2839" t="str">
            <v>cty21137</v>
          </cell>
          <cell r="B2839" t="str">
            <v>Lincoln County, KY</v>
          </cell>
          <cell r="C2839">
            <v>27</v>
          </cell>
        </row>
        <row r="2840">
          <cell r="A2840" t="str">
            <v>cty13015</v>
          </cell>
          <cell r="B2840" t="str">
            <v>Bartow County, GA</v>
          </cell>
          <cell r="C2840">
            <v>27</v>
          </cell>
        </row>
        <row r="2841">
          <cell r="A2841" t="str">
            <v>cty05057</v>
          </cell>
          <cell r="B2841" t="str">
            <v>Hempstead County, AR</v>
          </cell>
          <cell r="C2841">
            <v>27</v>
          </cell>
        </row>
        <row r="2842">
          <cell r="A2842" t="str">
            <v>cty47075</v>
          </cell>
          <cell r="B2842" t="str">
            <v>Haywood County, TN</v>
          </cell>
          <cell r="C2842">
            <v>27</v>
          </cell>
        </row>
        <row r="2843">
          <cell r="A2843" t="str">
            <v>cty05089</v>
          </cell>
          <cell r="B2843" t="str">
            <v>Marion County, AR</v>
          </cell>
          <cell r="C2843">
            <v>27</v>
          </cell>
        </row>
        <row r="2844">
          <cell r="A2844" t="str">
            <v>cty21213</v>
          </cell>
          <cell r="B2844" t="str">
            <v>Simpson County, KY</v>
          </cell>
          <cell r="C2844">
            <v>27</v>
          </cell>
        </row>
        <row r="2845">
          <cell r="A2845" t="str">
            <v>cty13081</v>
          </cell>
          <cell r="B2845" t="str">
            <v>Crisp County, GA</v>
          </cell>
          <cell r="C2845">
            <v>27</v>
          </cell>
        </row>
        <row r="2846">
          <cell r="A2846" t="str">
            <v>cty29133</v>
          </cell>
          <cell r="B2846" t="str">
            <v>Mississippi County, MO</v>
          </cell>
          <cell r="C2846">
            <v>27</v>
          </cell>
        </row>
        <row r="2847">
          <cell r="A2847" t="str">
            <v>cty26085</v>
          </cell>
          <cell r="B2847" t="str">
            <v>Lake County, MI</v>
          </cell>
          <cell r="C2847">
            <v>27</v>
          </cell>
        </row>
        <row r="2848">
          <cell r="A2848" t="str">
            <v>cty28161</v>
          </cell>
          <cell r="B2848" t="str">
            <v>Yalobusha County, MS</v>
          </cell>
          <cell r="C2848">
            <v>27</v>
          </cell>
        </row>
        <row r="2849">
          <cell r="A2849" t="str">
            <v>cty41061</v>
          </cell>
          <cell r="B2849" t="str">
            <v>Union County, OR</v>
          </cell>
          <cell r="C2849">
            <v>27</v>
          </cell>
        </row>
        <row r="2850">
          <cell r="A2850" t="str">
            <v>cty28017</v>
          </cell>
          <cell r="B2850" t="str">
            <v>Chickasaw County, MS</v>
          </cell>
          <cell r="C2850">
            <v>27</v>
          </cell>
        </row>
        <row r="2851">
          <cell r="A2851" t="str">
            <v>cty47175</v>
          </cell>
          <cell r="B2851" t="str">
            <v>Van Buren County, TN</v>
          </cell>
          <cell r="C2851">
            <v>27</v>
          </cell>
        </row>
        <row r="2852">
          <cell r="A2852" t="str">
            <v>cty21197</v>
          </cell>
          <cell r="B2852" t="str">
            <v>Powell County, KY</v>
          </cell>
          <cell r="C2852">
            <v>27</v>
          </cell>
        </row>
        <row r="2853">
          <cell r="A2853" t="str">
            <v>cty41057</v>
          </cell>
          <cell r="B2853" t="str">
            <v>Tillamook County, OR</v>
          </cell>
          <cell r="C2853">
            <v>27</v>
          </cell>
        </row>
        <row r="2854">
          <cell r="A2854" t="str">
            <v>cty21043</v>
          </cell>
          <cell r="B2854" t="str">
            <v>Carter County, KY</v>
          </cell>
          <cell r="C2854">
            <v>27</v>
          </cell>
        </row>
        <row r="2855">
          <cell r="A2855" t="str">
            <v>cty51035</v>
          </cell>
          <cell r="B2855" t="str">
            <v>Carroll County, VA</v>
          </cell>
          <cell r="C2855">
            <v>27</v>
          </cell>
        </row>
        <row r="2856">
          <cell r="A2856" t="str">
            <v>cty48343</v>
          </cell>
          <cell r="B2856" t="str">
            <v>Morris County, TX</v>
          </cell>
          <cell r="C2856">
            <v>27</v>
          </cell>
        </row>
        <row r="2857">
          <cell r="A2857" t="str">
            <v>cty13093</v>
          </cell>
          <cell r="B2857" t="str">
            <v>Dooly County, GA</v>
          </cell>
          <cell r="C2857">
            <v>27</v>
          </cell>
        </row>
        <row r="2858">
          <cell r="A2858" t="str">
            <v>cty13287</v>
          </cell>
          <cell r="B2858" t="str">
            <v>Turner County, GA</v>
          </cell>
          <cell r="C2858">
            <v>27</v>
          </cell>
        </row>
        <row r="2859">
          <cell r="A2859" t="str">
            <v>cty49029</v>
          </cell>
          <cell r="B2859" t="str">
            <v>Morgan County, UT</v>
          </cell>
          <cell r="C2859">
            <v>27</v>
          </cell>
        </row>
        <row r="2860">
          <cell r="A2860" t="str">
            <v>cty22029</v>
          </cell>
          <cell r="B2860" t="str">
            <v>Concordia Parish, LA</v>
          </cell>
          <cell r="C2860">
            <v>27</v>
          </cell>
        </row>
        <row r="2861">
          <cell r="A2861" t="str">
            <v>cty01127</v>
          </cell>
          <cell r="B2861" t="str">
            <v>Walker County, AL</v>
          </cell>
          <cell r="C2861">
            <v>27</v>
          </cell>
        </row>
        <row r="2862">
          <cell r="A2862" t="str">
            <v>cty28083</v>
          </cell>
          <cell r="B2862" t="str">
            <v>Leflore County, MS</v>
          </cell>
          <cell r="C2862">
            <v>27</v>
          </cell>
        </row>
        <row r="2863">
          <cell r="A2863" t="str">
            <v>cty37033</v>
          </cell>
          <cell r="B2863" t="str">
            <v>Caswell County, NC</v>
          </cell>
          <cell r="C2863">
            <v>27</v>
          </cell>
        </row>
        <row r="2864">
          <cell r="A2864" t="str">
            <v>cty08047</v>
          </cell>
          <cell r="B2864" t="str">
            <v>Gilpin County, CO</v>
          </cell>
          <cell r="C2864">
            <v>27</v>
          </cell>
        </row>
        <row r="2865">
          <cell r="A2865" t="str">
            <v>cty21189</v>
          </cell>
          <cell r="B2865" t="str">
            <v>Owsley County, KY</v>
          </cell>
          <cell r="C2865">
            <v>27</v>
          </cell>
        </row>
        <row r="2866">
          <cell r="A2866" t="str">
            <v>cty39071</v>
          </cell>
          <cell r="B2866" t="str">
            <v>Highland County, OH</v>
          </cell>
          <cell r="C2866">
            <v>27</v>
          </cell>
        </row>
        <row r="2867">
          <cell r="A2867" t="str">
            <v>cty17069</v>
          </cell>
          <cell r="B2867" t="str">
            <v>Hardin County, IL</v>
          </cell>
          <cell r="C2867">
            <v>27</v>
          </cell>
        </row>
        <row r="2868">
          <cell r="A2868" t="str">
            <v>cty47007</v>
          </cell>
          <cell r="B2868" t="str">
            <v>Bledsoe County, TN</v>
          </cell>
          <cell r="C2868">
            <v>27</v>
          </cell>
        </row>
        <row r="2869">
          <cell r="A2869" t="str">
            <v>cty54095</v>
          </cell>
          <cell r="B2869" t="str">
            <v>Tyler County, WV</v>
          </cell>
          <cell r="C2869">
            <v>27</v>
          </cell>
        </row>
        <row r="2870">
          <cell r="A2870" t="str">
            <v>cty54067</v>
          </cell>
          <cell r="B2870" t="str">
            <v>Nicholas County, WV</v>
          </cell>
          <cell r="C2870">
            <v>27</v>
          </cell>
        </row>
        <row r="2871">
          <cell r="A2871" t="str">
            <v>cty13095</v>
          </cell>
          <cell r="B2871" t="str">
            <v>Dougherty County, GA</v>
          </cell>
          <cell r="C2871">
            <v>27</v>
          </cell>
        </row>
        <row r="2872">
          <cell r="A2872" t="str">
            <v>cty01019</v>
          </cell>
          <cell r="B2872" t="str">
            <v>Cherokee County, AL</v>
          </cell>
          <cell r="C2872">
            <v>27</v>
          </cell>
        </row>
        <row r="2873">
          <cell r="A2873" t="str">
            <v>cty47095</v>
          </cell>
          <cell r="B2873" t="str">
            <v>Lake County, TN</v>
          </cell>
          <cell r="C2873">
            <v>27</v>
          </cell>
        </row>
        <row r="2874">
          <cell r="A2874" t="str">
            <v>cty28125</v>
          </cell>
          <cell r="B2874" t="str">
            <v>Sharkey County, MS</v>
          </cell>
          <cell r="C2874">
            <v>27</v>
          </cell>
        </row>
        <row r="2875">
          <cell r="A2875" t="str">
            <v>cty12055</v>
          </cell>
          <cell r="B2875" t="str">
            <v>Highlands County, FL</v>
          </cell>
          <cell r="C2875">
            <v>27</v>
          </cell>
        </row>
        <row r="2876">
          <cell r="A2876" t="str">
            <v>cty47049</v>
          </cell>
          <cell r="B2876" t="str">
            <v>Fentress County, TN</v>
          </cell>
          <cell r="C2876">
            <v>27</v>
          </cell>
        </row>
        <row r="2877">
          <cell r="A2877" t="str">
            <v>cty47005</v>
          </cell>
          <cell r="B2877" t="str">
            <v>Benton County, TN</v>
          </cell>
          <cell r="C2877">
            <v>27</v>
          </cell>
        </row>
        <row r="2878">
          <cell r="A2878" t="str">
            <v>cty05099</v>
          </cell>
          <cell r="B2878" t="str">
            <v>Nevada County, AR</v>
          </cell>
          <cell r="C2878">
            <v>27</v>
          </cell>
        </row>
        <row r="2879">
          <cell r="A2879" t="str">
            <v>cty39163</v>
          </cell>
          <cell r="B2879" t="str">
            <v>Vinton County, OH</v>
          </cell>
          <cell r="C2879">
            <v>27</v>
          </cell>
        </row>
        <row r="2880">
          <cell r="A2880" t="str">
            <v>cty16039</v>
          </cell>
          <cell r="B2880" t="str">
            <v>Elmore County, ID</v>
          </cell>
          <cell r="C2880">
            <v>27</v>
          </cell>
        </row>
        <row r="2881">
          <cell r="A2881" t="str">
            <v>cty22023</v>
          </cell>
          <cell r="B2881" t="str">
            <v>Cameron Parish, LA</v>
          </cell>
          <cell r="C2881">
            <v>27</v>
          </cell>
        </row>
        <row r="2882">
          <cell r="A2882" t="str">
            <v>cty21007</v>
          </cell>
          <cell r="B2882" t="str">
            <v>Ballard County, KY</v>
          </cell>
          <cell r="C2882">
            <v>27</v>
          </cell>
        </row>
        <row r="2883">
          <cell r="A2883" t="str">
            <v>cty21109</v>
          </cell>
          <cell r="B2883" t="str">
            <v>Jackson County, KY</v>
          </cell>
          <cell r="C2883">
            <v>27</v>
          </cell>
        </row>
        <row r="2884">
          <cell r="A2884" t="str">
            <v>cty51730</v>
          </cell>
          <cell r="B2884" t="str">
            <v>Petersburg city, VA</v>
          </cell>
          <cell r="C2884">
            <v>27</v>
          </cell>
        </row>
        <row r="2885">
          <cell r="A2885" t="str">
            <v>cty36041</v>
          </cell>
          <cell r="B2885" t="str">
            <v>Hamilton County, NY</v>
          </cell>
          <cell r="C2885">
            <v>27</v>
          </cell>
        </row>
        <row r="2886">
          <cell r="A2886" t="str">
            <v>cty46121</v>
          </cell>
          <cell r="B2886" t="str">
            <v>Todd County, SD</v>
          </cell>
          <cell r="C2886">
            <v>26</v>
          </cell>
        </row>
        <row r="2887">
          <cell r="A2887" t="str">
            <v>cty24510</v>
          </cell>
          <cell r="B2887" t="str">
            <v>Baltimore city, MD</v>
          </cell>
          <cell r="C2887">
            <v>26</v>
          </cell>
        </row>
        <row r="2888">
          <cell r="A2888" t="str">
            <v>cty45069</v>
          </cell>
          <cell r="B2888" t="str">
            <v>Marlboro County, SC</v>
          </cell>
          <cell r="C2888">
            <v>26</v>
          </cell>
        </row>
        <row r="2889">
          <cell r="A2889" t="str">
            <v>cty53019</v>
          </cell>
          <cell r="B2889" t="str">
            <v>Ferry County, WA</v>
          </cell>
          <cell r="C2889">
            <v>26</v>
          </cell>
        </row>
        <row r="2890">
          <cell r="A2890" t="str">
            <v>cty02220</v>
          </cell>
          <cell r="B2890" t="str">
            <v>Sitka City and Borough, AK</v>
          </cell>
          <cell r="C2890">
            <v>26</v>
          </cell>
        </row>
        <row r="2891">
          <cell r="A2891" t="str">
            <v>cty05117</v>
          </cell>
          <cell r="B2891" t="str">
            <v>Prairie County, AR</v>
          </cell>
          <cell r="C2891">
            <v>26</v>
          </cell>
        </row>
        <row r="2892">
          <cell r="A2892" t="str">
            <v>cty13025</v>
          </cell>
          <cell r="B2892" t="str">
            <v>Brantley County, GA</v>
          </cell>
          <cell r="C2892">
            <v>26</v>
          </cell>
        </row>
        <row r="2893">
          <cell r="A2893" t="str">
            <v>cty02240</v>
          </cell>
          <cell r="B2893" t="str">
            <v>Southeast Fairbanks Census Area, AK</v>
          </cell>
          <cell r="C2893">
            <v>26</v>
          </cell>
        </row>
        <row r="2894">
          <cell r="A2894" t="str">
            <v>cty16023</v>
          </cell>
          <cell r="B2894" t="str">
            <v>Butte County, ID</v>
          </cell>
          <cell r="C2894">
            <v>26</v>
          </cell>
        </row>
        <row r="2895">
          <cell r="A2895" t="str">
            <v>cty13281</v>
          </cell>
          <cell r="B2895" t="str">
            <v>Towns County, GA</v>
          </cell>
          <cell r="C2895">
            <v>26</v>
          </cell>
        </row>
        <row r="2896">
          <cell r="A2896" t="str">
            <v>cty48507</v>
          </cell>
          <cell r="B2896" t="str">
            <v>Zavala County, TX</v>
          </cell>
          <cell r="C2896">
            <v>26</v>
          </cell>
        </row>
        <row r="2897">
          <cell r="A2897" t="str">
            <v>cty47025</v>
          </cell>
          <cell r="B2897" t="str">
            <v>Claiborne County, TN</v>
          </cell>
          <cell r="C2897">
            <v>26</v>
          </cell>
        </row>
        <row r="2898">
          <cell r="A2898" t="str">
            <v>cty01037</v>
          </cell>
          <cell r="B2898" t="str">
            <v>Coosa County, AL</v>
          </cell>
          <cell r="C2898">
            <v>26</v>
          </cell>
        </row>
        <row r="2899">
          <cell r="A2899" t="str">
            <v>cty32023</v>
          </cell>
          <cell r="B2899" t="str">
            <v>Nye County, NV</v>
          </cell>
          <cell r="C2899">
            <v>26</v>
          </cell>
        </row>
        <row r="2900">
          <cell r="A2900" t="str">
            <v>cty45061</v>
          </cell>
          <cell r="B2900" t="str">
            <v>Lee County, SC</v>
          </cell>
          <cell r="C2900">
            <v>26</v>
          </cell>
        </row>
        <row r="2901">
          <cell r="A2901" t="str">
            <v>cty51195</v>
          </cell>
          <cell r="B2901" t="str">
            <v>Wise County, VA</v>
          </cell>
          <cell r="C2901">
            <v>26</v>
          </cell>
        </row>
        <row r="2902">
          <cell r="A2902" t="str">
            <v>cty22065</v>
          </cell>
          <cell r="B2902" t="str">
            <v>Madison Parish, LA</v>
          </cell>
          <cell r="C2902">
            <v>26</v>
          </cell>
        </row>
        <row r="2903">
          <cell r="A2903" t="str">
            <v>cty45005</v>
          </cell>
          <cell r="B2903" t="str">
            <v>Allendale County, SC</v>
          </cell>
          <cell r="C2903">
            <v>26</v>
          </cell>
        </row>
        <row r="2904">
          <cell r="A2904" t="str">
            <v>cty12041</v>
          </cell>
          <cell r="B2904" t="str">
            <v>Gilchrist County, FL</v>
          </cell>
          <cell r="C2904">
            <v>26</v>
          </cell>
        </row>
        <row r="2905">
          <cell r="A2905" t="str">
            <v>cty12107</v>
          </cell>
          <cell r="B2905" t="str">
            <v>Putnam County, FL</v>
          </cell>
          <cell r="C2905">
            <v>26</v>
          </cell>
        </row>
        <row r="2906">
          <cell r="A2906" t="str">
            <v>cty12037</v>
          </cell>
          <cell r="B2906" t="str">
            <v>Franklin County, FL</v>
          </cell>
          <cell r="C2906">
            <v>26</v>
          </cell>
        </row>
        <row r="2907">
          <cell r="A2907" t="str">
            <v>cty05079</v>
          </cell>
          <cell r="B2907" t="str">
            <v>Lincoln County, AR</v>
          </cell>
          <cell r="C2907">
            <v>26</v>
          </cell>
        </row>
        <row r="2908">
          <cell r="A2908" t="str">
            <v>cty21187</v>
          </cell>
          <cell r="B2908" t="str">
            <v>Owen County, KY</v>
          </cell>
          <cell r="C2908">
            <v>26</v>
          </cell>
        </row>
        <row r="2909">
          <cell r="A2909" t="str">
            <v>cty21051</v>
          </cell>
          <cell r="B2909" t="str">
            <v>Clay County, KY</v>
          </cell>
          <cell r="C2909">
            <v>26</v>
          </cell>
        </row>
        <row r="2910">
          <cell r="A2910" t="str">
            <v>cty53069</v>
          </cell>
          <cell r="B2910" t="str">
            <v>Wahkiakum County, WA</v>
          </cell>
          <cell r="C2910">
            <v>26</v>
          </cell>
        </row>
        <row r="2911">
          <cell r="A2911" t="str">
            <v>cty21071</v>
          </cell>
          <cell r="B2911" t="str">
            <v>Floyd County, KY</v>
          </cell>
          <cell r="C2911">
            <v>26</v>
          </cell>
        </row>
        <row r="2912">
          <cell r="A2912" t="str">
            <v>cty45009</v>
          </cell>
          <cell r="B2912" t="str">
            <v>Bamberg County, SC</v>
          </cell>
          <cell r="C2912">
            <v>26</v>
          </cell>
        </row>
        <row r="2913">
          <cell r="A2913" t="str">
            <v>cty47173</v>
          </cell>
          <cell r="B2913" t="str">
            <v>Union County, TN</v>
          </cell>
          <cell r="C2913">
            <v>26</v>
          </cell>
        </row>
        <row r="2914">
          <cell r="A2914" t="str">
            <v>cty28097</v>
          </cell>
          <cell r="B2914" t="str">
            <v>Montgomery County, MS</v>
          </cell>
          <cell r="C2914">
            <v>26</v>
          </cell>
        </row>
        <row r="2915">
          <cell r="A2915" t="str">
            <v>cty29069</v>
          </cell>
          <cell r="B2915" t="str">
            <v>Dunklin County, MO</v>
          </cell>
          <cell r="C2915">
            <v>26</v>
          </cell>
        </row>
        <row r="2916">
          <cell r="A2916" t="str">
            <v>cty13143</v>
          </cell>
          <cell r="B2916" t="str">
            <v>Haralson County, GA</v>
          </cell>
          <cell r="C2916">
            <v>26</v>
          </cell>
        </row>
        <row r="2917">
          <cell r="A2917" t="str">
            <v>cty01119</v>
          </cell>
          <cell r="B2917" t="str">
            <v>Sumter County, AL</v>
          </cell>
          <cell r="C2917">
            <v>26</v>
          </cell>
        </row>
        <row r="2918">
          <cell r="A2918" t="str">
            <v>cty28151</v>
          </cell>
          <cell r="B2918" t="str">
            <v>Washington County, MS</v>
          </cell>
          <cell r="C2918">
            <v>26</v>
          </cell>
        </row>
        <row r="2919">
          <cell r="A2919" t="str">
            <v>cty13173</v>
          </cell>
          <cell r="B2919" t="str">
            <v>Lanier County, GA</v>
          </cell>
          <cell r="C2919">
            <v>26</v>
          </cell>
        </row>
        <row r="2920">
          <cell r="A2920" t="str">
            <v>cty54021</v>
          </cell>
          <cell r="B2920" t="str">
            <v>Gilmer County, WV</v>
          </cell>
          <cell r="C2920">
            <v>26</v>
          </cell>
        </row>
        <row r="2921">
          <cell r="A2921" t="str">
            <v>cty01087</v>
          </cell>
          <cell r="B2921" t="str">
            <v>Macon County, AL</v>
          </cell>
          <cell r="C2921">
            <v>26</v>
          </cell>
        </row>
        <row r="2922">
          <cell r="A2922" t="str">
            <v>cty13027</v>
          </cell>
          <cell r="B2922" t="str">
            <v>Brooks County, GA</v>
          </cell>
          <cell r="C2922">
            <v>26</v>
          </cell>
        </row>
        <row r="2923">
          <cell r="A2923" t="str">
            <v>cty06009</v>
          </cell>
          <cell r="B2923" t="str">
            <v>Calaveras County, CA</v>
          </cell>
          <cell r="C2923">
            <v>26</v>
          </cell>
        </row>
        <row r="2924">
          <cell r="A2924" t="str">
            <v>cty28111</v>
          </cell>
          <cell r="B2924" t="str">
            <v>Perry County, MS</v>
          </cell>
          <cell r="C2924">
            <v>26</v>
          </cell>
        </row>
        <row r="2925">
          <cell r="A2925" t="str">
            <v>cty51183</v>
          </cell>
          <cell r="B2925" t="str">
            <v>Sussex County, VA</v>
          </cell>
          <cell r="C2925">
            <v>26</v>
          </cell>
        </row>
        <row r="2926">
          <cell r="A2926" t="str">
            <v>cty29203</v>
          </cell>
          <cell r="B2926" t="str">
            <v>Shannon County, MO</v>
          </cell>
          <cell r="C2926">
            <v>26</v>
          </cell>
        </row>
        <row r="2927">
          <cell r="A2927" t="str">
            <v>cty41013</v>
          </cell>
          <cell r="B2927" t="str">
            <v>Crook County, OR</v>
          </cell>
          <cell r="C2927">
            <v>26</v>
          </cell>
        </row>
        <row r="2928">
          <cell r="A2928" t="str">
            <v>cty12079</v>
          </cell>
          <cell r="B2928" t="str">
            <v>Madison County, FL</v>
          </cell>
          <cell r="C2928">
            <v>26</v>
          </cell>
        </row>
        <row r="2929">
          <cell r="A2929" t="str">
            <v>cty37093</v>
          </cell>
          <cell r="B2929" t="str">
            <v>Hoke County, NC</v>
          </cell>
          <cell r="C2929">
            <v>25</v>
          </cell>
        </row>
        <row r="2930">
          <cell r="A2930" t="str">
            <v>cty04017</v>
          </cell>
          <cell r="B2930" t="str">
            <v>Navajo County, AZ</v>
          </cell>
          <cell r="C2930">
            <v>25</v>
          </cell>
        </row>
        <row r="2931">
          <cell r="A2931" t="str">
            <v>cty51595</v>
          </cell>
          <cell r="B2931" t="str">
            <v>Emporia city, VA</v>
          </cell>
          <cell r="C2931">
            <v>25</v>
          </cell>
        </row>
        <row r="2932">
          <cell r="A2932" t="str">
            <v>cty13065</v>
          </cell>
          <cell r="B2932" t="str">
            <v>Clinch County, GA</v>
          </cell>
          <cell r="C2932">
            <v>25</v>
          </cell>
        </row>
        <row r="2933">
          <cell r="A2933" t="str">
            <v>cty37177</v>
          </cell>
          <cell r="B2933" t="str">
            <v>Tyrrell County, NC</v>
          </cell>
          <cell r="C2933">
            <v>25</v>
          </cell>
        </row>
        <row r="2934">
          <cell r="A2934" t="str">
            <v>cty05107</v>
          </cell>
          <cell r="B2934" t="str">
            <v>Phillips County, AR</v>
          </cell>
          <cell r="C2934">
            <v>25</v>
          </cell>
        </row>
        <row r="2935">
          <cell r="A2935" t="str">
            <v>cty12045</v>
          </cell>
          <cell r="B2935" t="str">
            <v>Gulf County, FL</v>
          </cell>
          <cell r="C2935">
            <v>25</v>
          </cell>
        </row>
        <row r="2936">
          <cell r="A2936" t="str">
            <v>cty22035</v>
          </cell>
          <cell r="B2936" t="str">
            <v>East Carroll Parish, LA</v>
          </cell>
          <cell r="C2936">
            <v>25</v>
          </cell>
        </row>
        <row r="2937">
          <cell r="A2937" t="str">
            <v>cty22081</v>
          </cell>
          <cell r="B2937" t="str">
            <v>Red River Parish, LA</v>
          </cell>
          <cell r="C2937">
            <v>25</v>
          </cell>
        </row>
        <row r="2938">
          <cell r="A2938" t="str">
            <v>cty21153</v>
          </cell>
          <cell r="B2938" t="str">
            <v>Magoffin County, KY</v>
          </cell>
          <cell r="C2938">
            <v>25</v>
          </cell>
        </row>
        <row r="2939">
          <cell r="A2939" t="str">
            <v>cty28021</v>
          </cell>
          <cell r="B2939" t="str">
            <v>Claiborne County, MS</v>
          </cell>
          <cell r="C2939">
            <v>25</v>
          </cell>
        </row>
        <row r="2940">
          <cell r="A2940" t="str">
            <v>cty01011</v>
          </cell>
          <cell r="B2940" t="str">
            <v>Bullock County, AL</v>
          </cell>
          <cell r="C2940">
            <v>25</v>
          </cell>
        </row>
        <row r="2941">
          <cell r="A2941" t="str">
            <v>cty54015</v>
          </cell>
          <cell r="B2941" t="str">
            <v>Clay County, WV</v>
          </cell>
          <cell r="C2941">
            <v>25</v>
          </cell>
        </row>
        <row r="2942">
          <cell r="A2942" t="str">
            <v>cty21065</v>
          </cell>
          <cell r="B2942" t="str">
            <v>Estill County, KY</v>
          </cell>
          <cell r="C2942">
            <v>25</v>
          </cell>
        </row>
        <row r="2943">
          <cell r="A2943" t="str">
            <v>cty16021</v>
          </cell>
          <cell r="B2943" t="str">
            <v>Boundary County, ID</v>
          </cell>
          <cell r="C2943">
            <v>25</v>
          </cell>
        </row>
        <row r="2944">
          <cell r="A2944" t="str">
            <v>cty48289</v>
          </cell>
          <cell r="B2944" t="str">
            <v>Leon County, TX</v>
          </cell>
          <cell r="C2944">
            <v>25</v>
          </cell>
        </row>
        <row r="2945">
          <cell r="A2945" t="str">
            <v>cty21129</v>
          </cell>
          <cell r="B2945" t="str">
            <v>Lee County, KY</v>
          </cell>
          <cell r="C2945">
            <v>25</v>
          </cell>
        </row>
        <row r="2946">
          <cell r="A2946" t="str">
            <v>cty02070</v>
          </cell>
          <cell r="B2946" t="str">
            <v>Dillingham Census Area, AK</v>
          </cell>
          <cell r="C2946">
            <v>24</v>
          </cell>
        </row>
        <row r="2947">
          <cell r="A2947" t="str">
            <v>cty04012</v>
          </cell>
          <cell r="B2947" t="str">
            <v>La Paz County, AZ</v>
          </cell>
          <cell r="C2947">
            <v>24</v>
          </cell>
        </row>
        <row r="2948">
          <cell r="A2948" t="str">
            <v>cty02185</v>
          </cell>
          <cell r="B2948" t="str">
            <v>North Slope Borough, AK</v>
          </cell>
          <cell r="C2948">
            <v>24</v>
          </cell>
        </row>
        <row r="2949">
          <cell r="A2949" t="str">
            <v>cty21147</v>
          </cell>
          <cell r="B2949" t="str">
            <v>McCreary County, KY</v>
          </cell>
          <cell r="C2949">
            <v>24</v>
          </cell>
        </row>
        <row r="2950">
          <cell r="A2950" t="str">
            <v>cty05013</v>
          </cell>
          <cell r="B2950" t="str">
            <v>Calhoun County, AR</v>
          </cell>
          <cell r="C2950">
            <v>24</v>
          </cell>
        </row>
        <row r="2951">
          <cell r="A2951" t="str">
            <v>cty08007</v>
          </cell>
          <cell r="B2951" t="str">
            <v>Archuleta County, CO</v>
          </cell>
          <cell r="C2951">
            <v>24</v>
          </cell>
        </row>
        <row r="2952">
          <cell r="A2952" t="str">
            <v>cty21165</v>
          </cell>
          <cell r="B2952" t="str">
            <v>Menifee County, KY</v>
          </cell>
          <cell r="C2952">
            <v>24</v>
          </cell>
        </row>
        <row r="2953">
          <cell r="A2953" t="str">
            <v>cty21237</v>
          </cell>
          <cell r="B2953" t="str">
            <v>Wolfe County, KY</v>
          </cell>
          <cell r="C2953">
            <v>24</v>
          </cell>
        </row>
        <row r="2954">
          <cell r="A2954" t="str">
            <v>cty28051</v>
          </cell>
          <cell r="B2954" t="str">
            <v>Holmes County, MS</v>
          </cell>
          <cell r="C2954">
            <v>24</v>
          </cell>
        </row>
        <row r="2955">
          <cell r="A2955" t="str">
            <v>cty12013</v>
          </cell>
          <cell r="B2955" t="str">
            <v>Calhoun County, FL</v>
          </cell>
          <cell r="C2955">
            <v>24</v>
          </cell>
        </row>
        <row r="2956">
          <cell r="A2956" t="str">
            <v>cty13253</v>
          </cell>
          <cell r="B2956" t="str">
            <v>Seminole County, GA</v>
          </cell>
          <cell r="C2956">
            <v>24</v>
          </cell>
        </row>
        <row r="2957">
          <cell r="A2957" t="str">
            <v>cty47121</v>
          </cell>
          <cell r="B2957" t="str">
            <v>Meigs County, TN</v>
          </cell>
          <cell r="C2957">
            <v>24</v>
          </cell>
        </row>
        <row r="2958">
          <cell r="A2958" t="str">
            <v>cty08109</v>
          </cell>
          <cell r="B2958" t="str">
            <v>Saguache County, CO</v>
          </cell>
          <cell r="C2958">
            <v>24</v>
          </cell>
        </row>
        <row r="2959">
          <cell r="A2959" t="str">
            <v>cty01035</v>
          </cell>
          <cell r="B2959" t="str">
            <v>Conecuh County, AL</v>
          </cell>
          <cell r="C2959">
            <v>24</v>
          </cell>
        </row>
        <row r="2960">
          <cell r="A2960" t="str">
            <v>cty28025</v>
          </cell>
          <cell r="B2960" t="str">
            <v>Clay County, MS</v>
          </cell>
          <cell r="C2960">
            <v>24</v>
          </cell>
        </row>
        <row r="2961">
          <cell r="A2961" t="str">
            <v>cty04001</v>
          </cell>
          <cell r="B2961" t="str">
            <v>Apache County, AZ</v>
          </cell>
          <cell r="C2961">
            <v>23</v>
          </cell>
        </row>
        <row r="2962">
          <cell r="A2962" t="str">
            <v>cty02198</v>
          </cell>
          <cell r="B2962" t="str">
            <v>Prince of Wales-Hyder Census Area, AK</v>
          </cell>
          <cell r="C2962">
            <v>23</v>
          </cell>
        </row>
        <row r="2963">
          <cell r="A2963" t="str">
            <v>cty54101</v>
          </cell>
          <cell r="B2963" t="str">
            <v>Webster County, WV</v>
          </cell>
          <cell r="C2963">
            <v>23</v>
          </cell>
        </row>
        <row r="2964">
          <cell r="A2964" t="str">
            <v>cty28135</v>
          </cell>
          <cell r="B2964" t="str">
            <v>Tallahatchie County, MS</v>
          </cell>
          <cell r="C2964">
            <v>23</v>
          </cell>
        </row>
        <row r="2965">
          <cell r="A2965" t="str">
            <v>cty20083</v>
          </cell>
          <cell r="B2965" t="str">
            <v>Hodgeman County, KS</v>
          </cell>
          <cell r="C2965">
            <v>23</v>
          </cell>
        </row>
        <row r="2966">
          <cell r="A2966" t="str">
            <v>cty21063</v>
          </cell>
          <cell r="B2966" t="str">
            <v>Elliott County, KY</v>
          </cell>
          <cell r="C2966">
            <v>23</v>
          </cell>
        </row>
        <row r="2967">
          <cell r="A2967" t="str">
            <v>cty01131</v>
          </cell>
          <cell r="B2967" t="str">
            <v>Wilcox County, AL</v>
          </cell>
          <cell r="C2967">
            <v>23</v>
          </cell>
        </row>
        <row r="2968">
          <cell r="A2968" t="str">
            <v>cty35055</v>
          </cell>
          <cell r="B2968" t="str">
            <v>Taos County, NM</v>
          </cell>
          <cell r="C2968">
            <v>22</v>
          </cell>
        </row>
        <row r="2969">
          <cell r="A2969" t="str">
            <v>cty02188</v>
          </cell>
          <cell r="B2969" t="str">
            <v>Northwest Arctic Borough, AK</v>
          </cell>
          <cell r="C2969">
            <v>22</v>
          </cell>
        </row>
        <row r="2970">
          <cell r="A2970" t="str">
            <v>cty02290</v>
          </cell>
          <cell r="B2970" t="str">
            <v>Yukon-Koyukuk Census Area, AK</v>
          </cell>
          <cell r="C2970">
            <v>22</v>
          </cell>
        </row>
        <row r="2971">
          <cell r="A2971" t="str">
            <v>cty17003</v>
          </cell>
          <cell r="B2971" t="str">
            <v>Alexander County, IL</v>
          </cell>
          <cell r="C2971">
            <v>22</v>
          </cell>
        </row>
        <row r="2972">
          <cell r="A2972" t="str">
            <v>cty35057</v>
          </cell>
          <cell r="B2972" t="str">
            <v>Torrance County, NM</v>
          </cell>
          <cell r="C2972">
            <v>22</v>
          </cell>
        </row>
        <row r="2973">
          <cell r="A2973" t="str">
            <v>cty28119</v>
          </cell>
          <cell r="B2973" t="str">
            <v>Quitman County, MS</v>
          </cell>
          <cell r="C2973">
            <v>22</v>
          </cell>
        </row>
        <row r="2974">
          <cell r="A2974" t="str">
            <v>cty28143</v>
          </cell>
          <cell r="B2974" t="str">
            <v>Tunica County, MS</v>
          </cell>
          <cell r="C2974">
            <v>22</v>
          </cell>
        </row>
        <row r="2975">
          <cell r="A2975" t="str">
            <v>cty13269</v>
          </cell>
          <cell r="B2975" t="str">
            <v>Taylor County, GA</v>
          </cell>
          <cell r="C2975">
            <v>22</v>
          </cell>
        </row>
        <row r="2976">
          <cell r="A2976" t="str">
            <v>cty12043</v>
          </cell>
          <cell r="B2976" t="str">
            <v>Glades County, FL</v>
          </cell>
          <cell r="C2976">
            <v>21</v>
          </cell>
        </row>
        <row r="2977">
          <cell r="A2977" t="str">
            <v>cty28157</v>
          </cell>
          <cell r="B2977" t="str">
            <v>Wilkinson County, MS</v>
          </cell>
          <cell r="C2977">
            <v>21</v>
          </cell>
        </row>
        <row r="2978">
          <cell r="A2978" t="str">
            <v>cty21119</v>
          </cell>
          <cell r="B2978" t="str">
            <v>Knott County, KY</v>
          </cell>
          <cell r="C2978">
            <v>21</v>
          </cell>
        </row>
        <row r="2979">
          <cell r="A2979" t="str">
            <v>cty13043</v>
          </cell>
          <cell r="B2979" t="str">
            <v>Candler County, GA</v>
          </cell>
          <cell r="C2979">
            <v>21</v>
          </cell>
        </row>
        <row r="2980">
          <cell r="A2980" t="str">
            <v>cty02180</v>
          </cell>
          <cell r="B2980" t="str">
            <v>Nome Census Area, AK</v>
          </cell>
          <cell r="C2980">
            <v>20</v>
          </cell>
        </row>
        <row r="2981">
          <cell r="A2981" t="str">
            <v>cty13243</v>
          </cell>
          <cell r="B2981" t="str">
            <v>Randolph County, GA</v>
          </cell>
          <cell r="C2981">
            <v>20</v>
          </cell>
        </row>
        <row r="2982">
          <cell r="A2982" t="str">
            <v>cty02050</v>
          </cell>
          <cell r="B2982" t="str">
            <v>Bethel Census Area, AK</v>
          </cell>
          <cell r="C2982">
            <v>19</v>
          </cell>
        </row>
        <row r="2983">
          <cell r="A2983" t="str">
            <v>cty55078</v>
          </cell>
          <cell r="B2983" t="str">
            <v>Menominee County, WI</v>
          </cell>
          <cell r="C2983">
            <v>16</v>
          </cell>
        </row>
        <row r="2984">
          <cell r="A2984" t="str">
            <v>cty02158</v>
          </cell>
          <cell r="B2984" t="str">
            <v>Kusilvak Census Area, AK</v>
          </cell>
          <cell r="C2984">
            <v>15</v>
          </cell>
        </row>
        <row r="2985">
          <cell r="A2985" t="str">
            <v>cty46102</v>
          </cell>
          <cell r="B2985" t="str">
            <v>Oglala Lakota County, SD</v>
          </cell>
          <cell r="C2985">
            <v>14</v>
          </cell>
        </row>
        <row r="2986">
          <cell r="A2986" t="str">
            <v>cty16003</v>
          </cell>
          <cell r="B2986" t="str">
            <v>Adams County, ID</v>
          </cell>
          <cell r="C2986">
            <v>14</v>
          </cell>
        </row>
        <row r="2987">
          <cell r="A2987" t="str">
            <v>cty02270</v>
          </cell>
        </row>
        <row r="2988">
          <cell r="A2988" t="str">
            <v>cty46071</v>
          </cell>
          <cell r="B2988" t="str">
            <v>Jackson County, SD</v>
          </cell>
        </row>
        <row r="2989">
          <cell r="A2989" t="str">
            <v>cty46137</v>
          </cell>
          <cell r="B2989" t="str">
            <v>Ziebach County, SD</v>
          </cell>
        </row>
        <row r="2990">
          <cell r="A2990" t="str">
            <v>cty02164</v>
          </cell>
          <cell r="B2990" t="str">
            <v>Lake and Peninsula Borough, AK</v>
          </cell>
        </row>
        <row r="2991">
          <cell r="A2991" t="str">
            <v>cty46017</v>
          </cell>
          <cell r="B2991" t="str">
            <v>Buffalo County, SD</v>
          </cell>
        </row>
        <row r="2992">
          <cell r="A2992" t="str">
            <v>cty48269</v>
          </cell>
          <cell r="B2992" t="str">
            <v>King County, TX</v>
          </cell>
        </row>
        <row r="2993">
          <cell r="A2993" t="str">
            <v>cty30079</v>
          </cell>
          <cell r="B2993" t="str">
            <v>Prairie County, MT</v>
          </cell>
        </row>
        <row r="2994">
          <cell r="A2994" t="str">
            <v>cty72025</v>
          </cell>
          <cell r="B2994" t="str">
            <v>Caguas Municipio, PR</v>
          </cell>
        </row>
        <row r="2995">
          <cell r="A2995" t="str">
            <v>cty49009</v>
          </cell>
          <cell r="B2995" t="str">
            <v>Daggett County, UT</v>
          </cell>
        </row>
        <row r="2996">
          <cell r="A2996" t="str">
            <v>cty40025</v>
          </cell>
          <cell r="B2996" t="str">
            <v>Cimarron County, OK</v>
          </cell>
        </row>
        <row r="2997">
          <cell r="A2997" t="str">
            <v>cty48385</v>
          </cell>
          <cell r="B2997" t="str">
            <v>Real County, TX</v>
          </cell>
        </row>
        <row r="2998">
          <cell r="A2998" t="str">
            <v>cty72003</v>
          </cell>
          <cell r="B2998" t="str">
            <v>Aguada Municipio, PR</v>
          </cell>
        </row>
        <row r="2999">
          <cell r="A2999" t="str">
            <v>cty53023</v>
          </cell>
          <cell r="B2999" t="str">
            <v>Garfield County, WA</v>
          </cell>
        </row>
        <row r="3000">
          <cell r="A3000" t="str">
            <v>cty41021</v>
          </cell>
          <cell r="B3000" t="str">
            <v>Gilliam County, OR</v>
          </cell>
        </row>
        <row r="3001">
          <cell r="A3001" t="str">
            <v>cty72133</v>
          </cell>
          <cell r="B3001" t="str">
            <v>Santa Isabel Municipio, PR</v>
          </cell>
        </row>
        <row r="3002">
          <cell r="A3002" t="str">
            <v>cty72035</v>
          </cell>
          <cell r="B3002" t="str">
            <v>Cayey Municipio, PR</v>
          </cell>
        </row>
        <row r="3003">
          <cell r="A3003" t="str">
            <v>cty13265</v>
          </cell>
          <cell r="B3003" t="str">
            <v>Taliaferro County, GA</v>
          </cell>
        </row>
        <row r="3004">
          <cell r="A3004" t="str">
            <v>cty06091</v>
          </cell>
          <cell r="B3004" t="str">
            <v>Sierra County, CA</v>
          </cell>
        </row>
        <row r="3005">
          <cell r="A3005" t="str">
            <v>cty72054</v>
          </cell>
          <cell r="B3005" t="str">
            <v>Florida Municipio, PR</v>
          </cell>
        </row>
        <row r="3006">
          <cell r="A3006" t="str">
            <v>cty08023</v>
          </cell>
          <cell r="B3006" t="str">
            <v>Costilla County, CO</v>
          </cell>
        </row>
        <row r="3007">
          <cell r="A3007" t="str">
            <v>cty46063</v>
          </cell>
          <cell r="B3007" t="str">
            <v>Harding County, SD</v>
          </cell>
        </row>
        <row r="3008">
          <cell r="A3008" t="str">
            <v>cty38087</v>
          </cell>
          <cell r="B3008" t="str">
            <v>Slope County, ND</v>
          </cell>
        </row>
        <row r="3009">
          <cell r="A3009" t="str">
            <v>cty72087</v>
          </cell>
          <cell r="B3009" t="str">
            <v>Loiza Municipio, PR</v>
          </cell>
        </row>
        <row r="3010">
          <cell r="A3010" t="str">
            <v>cty72011</v>
          </cell>
          <cell r="B3010" t="str">
            <v>Anasco Municipio, PR</v>
          </cell>
        </row>
        <row r="3011">
          <cell r="A3011" t="str">
            <v>cty02275</v>
          </cell>
          <cell r="B3011" t="str">
            <v>Wrangell City and Borough, AK</v>
          </cell>
        </row>
        <row r="3012">
          <cell r="A3012" t="str">
            <v>cty13239</v>
          </cell>
          <cell r="B3012" t="str">
            <v>Quitman County, GA</v>
          </cell>
        </row>
        <row r="3013">
          <cell r="A3013" t="str">
            <v>cty48095</v>
          </cell>
          <cell r="B3013" t="str">
            <v>Concho County, TX</v>
          </cell>
        </row>
        <row r="3014">
          <cell r="A3014" t="str">
            <v>cty48045</v>
          </cell>
          <cell r="B3014" t="str">
            <v>Briscoe County, TX</v>
          </cell>
        </row>
        <row r="3015">
          <cell r="A3015" t="str">
            <v>cty08057</v>
          </cell>
          <cell r="B3015" t="str">
            <v>Jackson County, CO</v>
          </cell>
        </row>
        <row r="3016">
          <cell r="A3016" t="str">
            <v>cty72099</v>
          </cell>
          <cell r="B3016" t="str">
            <v>Moca Municipio, PR</v>
          </cell>
        </row>
        <row r="3017">
          <cell r="A3017" t="str">
            <v>cty48417</v>
          </cell>
          <cell r="B3017" t="str">
            <v>Shackelford County, TX</v>
          </cell>
        </row>
        <row r="3018">
          <cell r="A3018" t="str">
            <v>cty30061</v>
          </cell>
          <cell r="B3018" t="str">
            <v>Mineral County, MT</v>
          </cell>
        </row>
        <row r="3019">
          <cell r="A3019" t="str">
            <v>cty72135</v>
          </cell>
          <cell r="B3019" t="str">
            <v>Toa Alta Municipio, PR</v>
          </cell>
        </row>
        <row r="3020">
          <cell r="A3020" t="str">
            <v>cty72063</v>
          </cell>
          <cell r="B3020" t="str">
            <v>Gurabo Municipio, PR</v>
          </cell>
        </row>
        <row r="3021">
          <cell r="A3021" t="str">
            <v>cty31075</v>
          </cell>
          <cell r="B3021" t="str">
            <v>Grant County, NE</v>
          </cell>
        </row>
        <row r="3022">
          <cell r="A3022" t="str">
            <v>cty30019</v>
          </cell>
          <cell r="B3022" t="str">
            <v>Daniels County, MT</v>
          </cell>
        </row>
        <row r="3023">
          <cell r="A3023" t="str">
            <v>cty72081</v>
          </cell>
          <cell r="B3023" t="str">
            <v>Lares Municipio, PR</v>
          </cell>
        </row>
        <row r="3024">
          <cell r="A3024" t="str">
            <v>cty72001</v>
          </cell>
          <cell r="B3024" t="str">
            <v>Adjuntas Municipio, PR</v>
          </cell>
        </row>
        <row r="3025">
          <cell r="A3025" t="str">
            <v>cty48359</v>
          </cell>
          <cell r="B3025" t="str">
            <v>Oldham County, TX</v>
          </cell>
        </row>
        <row r="3026">
          <cell r="A3026" t="str">
            <v>cty72075</v>
          </cell>
          <cell r="B3026" t="str">
            <v>Juana Diaz Municipio, PR</v>
          </cell>
        </row>
        <row r="3027">
          <cell r="A3027" t="str">
            <v>cty48421</v>
          </cell>
          <cell r="B3027" t="str">
            <v>Sherman County, TX</v>
          </cell>
        </row>
        <row r="3028">
          <cell r="A3028" t="str">
            <v>cty72015</v>
          </cell>
          <cell r="B3028" t="str">
            <v>Arroyo Municipio, PR</v>
          </cell>
        </row>
        <row r="3029">
          <cell r="A3029" t="str">
            <v>cty20199</v>
          </cell>
          <cell r="B3029" t="str">
            <v>Wallace County, KS</v>
          </cell>
        </row>
        <row r="3030">
          <cell r="A3030" t="str">
            <v>cty38033</v>
          </cell>
          <cell r="B3030" t="str">
            <v>Golden Valley County, ND</v>
          </cell>
        </row>
        <row r="3031">
          <cell r="A3031" t="str">
            <v>cty31009</v>
          </cell>
          <cell r="B3031" t="str">
            <v>Blaine County, NE</v>
          </cell>
        </row>
        <row r="3032">
          <cell r="A3032" t="str">
            <v>cty72095</v>
          </cell>
          <cell r="B3032" t="str">
            <v>Maunabo Municipio, PR</v>
          </cell>
        </row>
        <row r="3033">
          <cell r="A3033" t="str">
            <v>cty38007</v>
          </cell>
          <cell r="B3033" t="str">
            <v>Billings County, ND</v>
          </cell>
        </row>
        <row r="3034">
          <cell r="A3034" t="str">
            <v>cty72089</v>
          </cell>
          <cell r="B3034" t="str">
            <v>Luquillo Municipio, PR</v>
          </cell>
        </row>
        <row r="3035">
          <cell r="A3035" t="str">
            <v>cty48191</v>
          </cell>
          <cell r="B3035" t="str">
            <v>Hall County, TX</v>
          </cell>
        </row>
        <row r="3036">
          <cell r="A3036" t="str">
            <v>cty72147</v>
          </cell>
          <cell r="B3036" t="str">
            <v>Vieques Municipio, PR</v>
          </cell>
        </row>
        <row r="3037">
          <cell r="A3037" t="str">
            <v>cty02282</v>
          </cell>
          <cell r="B3037" t="str">
            <v>Yakutat City and Borough, AK</v>
          </cell>
        </row>
        <row r="3038">
          <cell r="A3038" t="str">
            <v>cty20033</v>
          </cell>
          <cell r="B3038" t="str">
            <v>Comanche County, KS</v>
          </cell>
        </row>
        <row r="3039">
          <cell r="A3039" t="str">
            <v>cty48431</v>
          </cell>
          <cell r="B3039" t="str">
            <v>Sterling County, TX</v>
          </cell>
        </row>
        <row r="3040">
          <cell r="A3040" t="str">
            <v>cty46117</v>
          </cell>
          <cell r="B3040" t="str">
            <v>Stanley County, SD</v>
          </cell>
        </row>
        <row r="3041">
          <cell r="A3041" t="str">
            <v>cty72079</v>
          </cell>
          <cell r="B3041" t="str">
            <v>Lajas Municipio, PR</v>
          </cell>
        </row>
        <row r="3042">
          <cell r="A3042" t="str">
            <v>cty20203</v>
          </cell>
          <cell r="B3042" t="str">
            <v>Wichita County, KS</v>
          </cell>
        </row>
        <row r="3043">
          <cell r="A3043" t="str">
            <v>cty72103</v>
          </cell>
          <cell r="B3043" t="str">
            <v>Naguabo Municipio, PR</v>
          </cell>
        </row>
        <row r="3044">
          <cell r="A3044" t="str">
            <v>cty16025</v>
          </cell>
          <cell r="B3044" t="str">
            <v>Camas County, ID</v>
          </cell>
        </row>
        <row r="3045">
          <cell r="A3045" t="str">
            <v>cty16037</v>
          </cell>
          <cell r="B3045" t="str">
            <v>Custer County, ID</v>
          </cell>
        </row>
        <row r="3046">
          <cell r="A3046" t="str">
            <v>cty72131</v>
          </cell>
          <cell r="B3046" t="str">
            <v>San Sebastian Municipio, PR</v>
          </cell>
        </row>
        <row r="3047">
          <cell r="A3047" t="str">
            <v>cty30109</v>
          </cell>
          <cell r="B3047" t="str">
            <v>Wibaux County, MT</v>
          </cell>
        </row>
        <row r="3048">
          <cell r="A3048" t="str">
            <v>cty30025</v>
          </cell>
          <cell r="B3048" t="str">
            <v>Fallon County, MT</v>
          </cell>
        </row>
        <row r="3049">
          <cell r="A3049" t="str">
            <v>cty72077</v>
          </cell>
          <cell r="B3049" t="str">
            <v>Juncos Municipio, PR</v>
          </cell>
        </row>
        <row r="3050">
          <cell r="A3050" t="str">
            <v>cty72137</v>
          </cell>
          <cell r="B3050" t="str">
            <v>Toa Baja Municipio, PR</v>
          </cell>
        </row>
        <row r="3051">
          <cell r="A3051" t="str">
            <v>cty72007</v>
          </cell>
          <cell r="B3051" t="str">
            <v>Aguas Buenas Municipio, PR</v>
          </cell>
        </row>
        <row r="3052">
          <cell r="A3052" t="str">
            <v>cty48155</v>
          </cell>
          <cell r="B3052" t="str">
            <v>Foard County, TX</v>
          </cell>
        </row>
        <row r="3053">
          <cell r="A3053" t="str">
            <v>cty72055</v>
          </cell>
          <cell r="B3053" t="str">
            <v>Guanica Municipio, PR</v>
          </cell>
        </row>
        <row r="3054">
          <cell r="A3054" t="str">
            <v>cty30103</v>
          </cell>
          <cell r="B3054" t="str">
            <v>Treasure County, MT</v>
          </cell>
        </row>
        <row r="3055">
          <cell r="A3055" t="str">
            <v>cty72113</v>
          </cell>
          <cell r="B3055" t="str">
            <v>Ponce Municipio, PR</v>
          </cell>
        </row>
        <row r="3056">
          <cell r="A3056" t="str">
            <v>cty48229</v>
          </cell>
          <cell r="B3056" t="str">
            <v>Hudspeth County, TX</v>
          </cell>
        </row>
        <row r="3057">
          <cell r="A3057" t="str">
            <v>cty72139</v>
          </cell>
          <cell r="B3057" t="str">
            <v>Trujillo Alto Municipio, PR</v>
          </cell>
        </row>
        <row r="3058">
          <cell r="A3058" t="str">
            <v>cty26083</v>
          </cell>
          <cell r="B3058" t="str">
            <v>Keweenaw County, MI</v>
          </cell>
        </row>
        <row r="3059">
          <cell r="A3059" t="str">
            <v>cty72125</v>
          </cell>
          <cell r="B3059" t="str">
            <v>San German Municipio, PR</v>
          </cell>
        </row>
        <row r="3060">
          <cell r="A3060" t="str">
            <v>cty49031</v>
          </cell>
          <cell r="B3060" t="str">
            <v>Piute County, UT</v>
          </cell>
        </row>
        <row r="3061">
          <cell r="A3061" t="str">
            <v>cty72083</v>
          </cell>
          <cell r="B3061" t="str">
            <v>Las Marias Municipio, PR</v>
          </cell>
        </row>
        <row r="3062">
          <cell r="A3062" t="str">
            <v>cty72029</v>
          </cell>
          <cell r="B3062" t="str">
            <v>Canovanas Municipio, PR</v>
          </cell>
        </row>
        <row r="3063">
          <cell r="A3063" t="str">
            <v>cty35021</v>
          </cell>
          <cell r="B3063" t="str">
            <v>Harding County, NM</v>
          </cell>
        </row>
        <row r="3064">
          <cell r="A3064" t="str">
            <v>cty08113</v>
          </cell>
          <cell r="B3064" t="str">
            <v>San Miguel County, CO</v>
          </cell>
        </row>
        <row r="3065">
          <cell r="A3065" t="str">
            <v>cty48319</v>
          </cell>
          <cell r="B3065" t="str">
            <v>Mason County, TX</v>
          </cell>
        </row>
        <row r="3066">
          <cell r="A3066" t="str">
            <v>cty46075</v>
          </cell>
          <cell r="B3066" t="str">
            <v>Jones County, SD</v>
          </cell>
        </row>
        <row r="3067">
          <cell r="A3067" t="str">
            <v>cty72117</v>
          </cell>
          <cell r="B3067" t="str">
            <v>Rincon Municipio, PR</v>
          </cell>
        </row>
        <row r="3068">
          <cell r="A3068" t="str">
            <v>cty30033</v>
          </cell>
          <cell r="B3068" t="str">
            <v>Garfield County, MT</v>
          </cell>
        </row>
        <row r="3069">
          <cell r="A3069" t="str">
            <v>cty08033</v>
          </cell>
          <cell r="B3069" t="str">
            <v>Dolores County, CO</v>
          </cell>
        </row>
        <row r="3070">
          <cell r="A3070" t="str">
            <v>cty72141</v>
          </cell>
          <cell r="B3070" t="str">
            <v>Utuado Municipio, PR</v>
          </cell>
        </row>
        <row r="3071">
          <cell r="A3071" t="str">
            <v>cty72109</v>
          </cell>
          <cell r="B3071" t="str">
            <v>Patillas Municipio, PR</v>
          </cell>
        </row>
        <row r="3072">
          <cell r="A3072" t="str">
            <v>cty72005</v>
          </cell>
          <cell r="B3072" t="str">
            <v>Aguadilla Municipio, PR</v>
          </cell>
        </row>
        <row r="3073">
          <cell r="A3073" t="str">
            <v>cty30045</v>
          </cell>
          <cell r="B3073" t="str">
            <v>Judith Basin County, MT</v>
          </cell>
        </row>
        <row r="3074">
          <cell r="A3074" t="str">
            <v>cty02230</v>
          </cell>
          <cell r="B3074" t="str">
            <v>Skagway Municipality, AK</v>
          </cell>
        </row>
        <row r="3075">
          <cell r="A3075" t="str">
            <v>cty31091</v>
          </cell>
          <cell r="B3075" t="str">
            <v>Hooker County, NE</v>
          </cell>
        </row>
        <row r="3076">
          <cell r="A3076" t="str">
            <v>cty13037</v>
          </cell>
          <cell r="B3076" t="str">
            <v>Calhoun County, GA</v>
          </cell>
        </row>
        <row r="3077">
          <cell r="A3077" t="str">
            <v>cty72115</v>
          </cell>
          <cell r="B3077" t="str">
            <v>Quebradillas Municipio, PR</v>
          </cell>
        </row>
        <row r="3078">
          <cell r="A3078" t="str">
            <v>cty72041</v>
          </cell>
          <cell r="B3078" t="str">
            <v>Cidra Municipio, PR</v>
          </cell>
        </row>
        <row r="3079">
          <cell r="A3079" t="str">
            <v>cty72059</v>
          </cell>
          <cell r="B3079" t="str">
            <v>Guayanilla Municipio, PR</v>
          </cell>
        </row>
        <row r="3080">
          <cell r="A3080" t="str">
            <v>cty31069</v>
          </cell>
          <cell r="B3080" t="str">
            <v>Garden County, NE</v>
          </cell>
        </row>
        <row r="3081">
          <cell r="A3081" t="str">
            <v>cty48433</v>
          </cell>
          <cell r="B3081" t="str">
            <v>Stonewall County, TX</v>
          </cell>
        </row>
        <row r="3082">
          <cell r="A3082" t="str">
            <v>cty31117</v>
          </cell>
          <cell r="B3082" t="str">
            <v>McPherson County, NE</v>
          </cell>
        </row>
        <row r="3083">
          <cell r="A3083" t="str">
            <v>cty31113</v>
          </cell>
          <cell r="B3083" t="str">
            <v>Logan County, NE</v>
          </cell>
        </row>
        <row r="3084">
          <cell r="A3084" t="str">
            <v>cty49055</v>
          </cell>
          <cell r="B3084" t="str">
            <v>Wayne County, UT</v>
          </cell>
        </row>
        <row r="3085">
          <cell r="A3085" t="str">
            <v>cty48327</v>
          </cell>
          <cell r="B3085" t="str">
            <v>Menard County, TX</v>
          </cell>
        </row>
        <row r="3086">
          <cell r="A3086" t="str">
            <v>cty38023</v>
          </cell>
          <cell r="B3086" t="str">
            <v>Divide County, ND</v>
          </cell>
        </row>
        <row r="3087">
          <cell r="A3087" t="str">
            <v>cty13249</v>
          </cell>
          <cell r="B3087" t="str">
            <v>Schley County, GA</v>
          </cell>
        </row>
        <row r="3088">
          <cell r="A3088" t="str">
            <v>cty72071</v>
          </cell>
          <cell r="B3088" t="str">
            <v>Isabela Municipio, PR</v>
          </cell>
        </row>
        <row r="3089">
          <cell r="A3089" t="str">
            <v>cty72149</v>
          </cell>
          <cell r="B3089" t="str">
            <v>Villalba Municipio, PR</v>
          </cell>
        </row>
        <row r="3090">
          <cell r="A3090" t="str">
            <v>cty02060</v>
          </cell>
          <cell r="B3090" t="str">
            <v>Bristol Bay Borough, AK</v>
          </cell>
        </row>
        <row r="3091">
          <cell r="A3091" t="str">
            <v>cty72039</v>
          </cell>
          <cell r="B3091" t="str">
            <v>Ciales Municipio, PR</v>
          </cell>
        </row>
        <row r="3092">
          <cell r="A3092" t="str">
            <v>cty02016</v>
          </cell>
          <cell r="B3092" t="str">
            <v>Aleutians West Census Area, AK</v>
          </cell>
        </row>
        <row r="3093">
          <cell r="A3093" t="str">
            <v>cty72065</v>
          </cell>
          <cell r="B3093" t="str">
            <v>Hatillo Municipio, PR</v>
          </cell>
        </row>
        <row r="3094">
          <cell r="A3094" t="str">
            <v>cty72037</v>
          </cell>
          <cell r="B3094" t="str">
            <v>Ceiba Municipio, PR</v>
          </cell>
        </row>
        <row r="3095">
          <cell r="A3095" t="str">
            <v>cty13307</v>
          </cell>
          <cell r="B3095" t="str">
            <v>Webster County, GA</v>
          </cell>
        </row>
        <row r="3096">
          <cell r="A3096" t="str">
            <v>cty02195</v>
          </cell>
          <cell r="B3096" t="str">
            <v>Petersburg Borough, AK</v>
          </cell>
        </row>
        <row r="3097">
          <cell r="A3097" t="str">
            <v>cty31085</v>
          </cell>
          <cell r="B3097" t="str">
            <v>Hayes County, NE</v>
          </cell>
        </row>
        <row r="3098">
          <cell r="A3098" t="str">
            <v>cty02068</v>
          </cell>
          <cell r="B3098" t="str">
            <v>Denali Borough, AK</v>
          </cell>
        </row>
        <row r="3099">
          <cell r="A3099" t="str">
            <v>cty72017</v>
          </cell>
          <cell r="B3099" t="str">
            <v>Barceloneta Municipio, PR</v>
          </cell>
        </row>
        <row r="3100">
          <cell r="A3100" t="str">
            <v>cty15005</v>
          </cell>
          <cell r="B3100" t="str">
            <v>Kalawao County, HI</v>
          </cell>
        </row>
        <row r="3101">
          <cell r="A3101" t="str">
            <v>cty20017</v>
          </cell>
          <cell r="B3101" t="str">
            <v>Chase County, KS</v>
          </cell>
        </row>
        <row r="3102">
          <cell r="A3102" t="str">
            <v>cty72127</v>
          </cell>
          <cell r="B3102" t="str">
            <v>San Juan Municipio, PR</v>
          </cell>
        </row>
        <row r="3103">
          <cell r="A3103" t="str">
            <v>cty51091</v>
          </cell>
          <cell r="B3103" t="str">
            <v>Highland County, VA</v>
          </cell>
        </row>
        <row r="3104">
          <cell r="A3104" t="str">
            <v>cty30069</v>
          </cell>
          <cell r="B3104" t="str">
            <v>Petroleum County, MT</v>
          </cell>
        </row>
        <row r="3105">
          <cell r="A3105" t="str">
            <v>cty72091</v>
          </cell>
          <cell r="B3105" t="str">
            <v>Manati Municipio, PR</v>
          </cell>
        </row>
        <row r="3106">
          <cell r="A3106" t="str">
            <v>cty13309</v>
          </cell>
          <cell r="B3106" t="str">
            <v>Wheeler County, GA</v>
          </cell>
        </row>
        <row r="3107">
          <cell r="A3107" t="str">
            <v>cty72021</v>
          </cell>
          <cell r="B3107" t="str">
            <v>Bayamon Municipio, PR</v>
          </cell>
        </row>
        <row r="3108">
          <cell r="A3108" t="str">
            <v>cty48173</v>
          </cell>
          <cell r="B3108" t="str">
            <v>Glasscock County, TX</v>
          </cell>
        </row>
        <row r="3109">
          <cell r="A3109" t="str">
            <v>cty48447</v>
          </cell>
          <cell r="B3109" t="str">
            <v>Throckmorton County, TX</v>
          </cell>
        </row>
        <row r="3110">
          <cell r="A3110" t="str">
            <v>cty72129</v>
          </cell>
          <cell r="B3110" t="str">
            <v>San Lorenzo Municipio, PR</v>
          </cell>
        </row>
        <row r="3111">
          <cell r="A3111" t="str">
            <v>cty37095</v>
          </cell>
          <cell r="B3111" t="str">
            <v>Hyde County, NC</v>
          </cell>
        </row>
        <row r="3112">
          <cell r="A3112" t="str">
            <v>cty30097</v>
          </cell>
          <cell r="B3112" t="str">
            <v>Sweet Grass County, MT</v>
          </cell>
        </row>
        <row r="3113">
          <cell r="A3113" t="str">
            <v>cty72151</v>
          </cell>
          <cell r="B3113" t="str">
            <v>Yabucoa Municipio, PR</v>
          </cell>
        </row>
        <row r="3114">
          <cell r="A3114" t="str">
            <v>cty30051</v>
          </cell>
          <cell r="B3114" t="str">
            <v>Liberty County, MT</v>
          </cell>
        </row>
        <row r="3115">
          <cell r="A3115" t="str">
            <v>cty38001</v>
          </cell>
          <cell r="B3115" t="str">
            <v>Adams County, ND</v>
          </cell>
        </row>
        <row r="3116">
          <cell r="A3116" t="str">
            <v>cty48283</v>
          </cell>
          <cell r="B3116" t="str">
            <v>La Salle County, TX</v>
          </cell>
        </row>
        <row r="3117">
          <cell r="A3117" t="str">
            <v>cty72119</v>
          </cell>
          <cell r="B3117" t="str">
            <v>Rio Grande Municipio, PR</v>
          </cell>
        </row>
        <row r="3118">
          <cell r="A3118" t="str">
            <v>cty48301</v>
          </cell>
          <cell r="B3118" t="str">
            <v>Loving County, TX</v>
          </cell>
        </row>
        <row r="3119">
          <cell r="A3119" t="str">
            <v>cty30107</v>
          </cell>
          <cell r="B3119" t="str">
            <v>Wheatland County, MT</v>
          </cell>
        </row>
        <row r="3120">
          <cell r="A3120" t="str">
            <v>cty72009</v>
          </cell>
          <cell r="B3120" t="str">
            <v>Aibonito Municipio, PR</v>
          </cell>
        </row>
        <row r="3121">
          <cell r="A3121" t="str">
            <v>cty56035</v>
          </cell>
          <cell r="B3121" t="str">
            <v>Sublette County, WY</v>
          </cell>
        </row>
        <row r="3122">
          <cell r="A3122" t="str">
            <v>cty31115</v>
          </cell>
          <cell r="B3122" t="str">
            <v>Loup County, NE</v>
          </cell>
        </row>
        <row r="3123">
          <cell r="A3123" t="str">
            <v>cty31183</v>
          </cell>
          <cell r="B3123" t="str">
            <v>Wheeler County, NE</v>
          </cell>
        </row>
        <row r="3124">
          <cell r="A3124" t="str">
            <v>cty08079</v>
          </cell>
          <cell r="B3124" t="str">
            <v>Mineral County, CO</v>
          </cell>
        </row>
        <row r="3125">
          <cell r="A3125" t="str">
            <v>cty51045</v>
          </cell>
          <cell r="B3125" t="str">
            <v>Craig County, VA</v>
          </cell>
        </row>
        <row r="3126">
          <cell r="A3126" t="str">
            <v>cty72023</v>
          </cell>
          <cell r="B3126" t="str">
            <v>Cabo Rojo Municipio, PR</v>
          </cell>
        </row>
        <row r="3127">
          <cell r="A3127" t="str">
            <v>cty51097</v>
          </cell>
          <cell r="B3127" t="str">
            <v>King and Queen County, VA</v>
          </cell>
        </row>
        <row r="3128">
          <cell r="A3128" t="str">
            <v>cty48393</v>
          </cell>
          <cell r="B3128" t="str">
            <v>Roberts County, TX</v>
          </cell>
        </row>
        <row r="3129">
          <cell r="A3129" t="str">
            <v>cty48317</v>
          </cell>
          <cell r="B3129" t="str">
            <v>Martin County, TX</v>
          </cell>
        </row>
        <row r="3130">
          <cell r="A3130" t="str">
            <v>cty72013</v>
          </cell>
          <cell r="B3130" t="str">
            <v>Arecibo Municipio, PR</v>
          </cell>
        </row>
        <row r="3131">
          <cell r="A3131" t="str">
            <v>cty72105</v>
          </cell>
          <cell r="B3131" t="str">
            <v>Naranjito Municipio, PR</v>
          </cell>
        </row>
        <row r="3132">
          <cell r="A3132" t="str">
            <v>cty30055</v>
          </cell>
          <cell r="B3132" t="str">
            <v>McCone County, MT</v>
          </cell>
        </row>
        <row r="3133">
          <cell r="A3133" t="str">
            <v>cty72057</v>
          </cell>
          <cell r="B3133" t="str">
            <v>Guayama Municipio, PR</v>
          </cell>
        </row>
        <row r="3134">
          <cell r="A3134" t="str">
            <v>cty48011</v>
          </cell>
          <cell r="B3134" t="str">
            <v>Armstrong County, TX</v>
          </cell>
        </row>
        <row r="3135">
          <cell r="A3135" t="str">
            <v>cty31149</v>
          </cell>
          <cell r="B3135" t="str">
            <v>Rock County, NE</v>
          </cell>
        </row>
        <row r="3136">
          <cell r="A3136" t="str">
            <v>cty31007</v>
          </cell>
          <cell r="B3136" t="str">
            <v>Banner County, NE</v>
          </cell>
        </row>
        <row r="3137">
          <cell r="A3137" t="str">
            <v>cty72153</v>
          </cell>
          <cell r="B3137" t="str">
            <v>Yauco Municipio, PR</v>
          </cell>
        </row>
        <row r="3138">
          <cell r="A3138" t="str">
            <v>cty32021</v>
          </cell>
          <cell r="B3138" t="str">
            <v>Mineral County, NV</v>
          </cell>
        </row>
        <row r="3139">
          <cell r="A3139" t="str">
            <v>cty13101</v>
          </cell>
          <cell r="B3139" t="str">
            <v>Echols County, GA</v>
          </cell>
        </row>
        <row r="3140">
          <cell r="A3140" t="str">
            <v>cty35011</v>
          </cell>
          <cell r="B3140" t="str">
            <v>De Baca County, NM</v>
          </cell>
        </row>
        <row r="3141">
          <cell r="A3141" t="str">
            <v>cty72061</v>
          </cell>
          <cell r="B3141" t="str">
            <v>Guaynabo Municipio, PR</v>
          </cell>
        </row>
        <row r="3142">
          <cell r="A3142" t="str">
            <v>cty46021</v>
          </cell>
          <cell r="B3142" t="str">
            <v>Campbell County, SD</v>
          </cell>
        </row>
        <row r="3143">
          <cell r="A3143" t="str">
            <v>cty46119</v>
          </cell>
          <cell r="B3143" t="str">
            <v>Sully County, SD</v>
          </cell>
        </row>
        <row r="3144">
          <cell r="A3144" t="str">
            <v>cty41055</v>
          </cell>
          <cell r="B3144" t="str">
            <v>Sherman County, OR</v>
          </cell>
        </row>
        <row r="3145">
          <cell r="A3145" t="str">
            <v>cty31171</v>
          </cell>
          <cell r="B3145" t="str">
            <v>Thomas County, NE</v>
          </cell>
        </row>
        <row r="3146">
          <cell r="A3146" t="str">
            <v>cty30037</v>
          </cell>
          <cell r="B3146" t="str">
            <v>Golden Valley County, MT</v>
          </cell>
        </row>
        <row r="3147">
          <cell r="A3147" t="str">
            <v>cty20025</v>
          </cell>
          <cell r="B3147" t="str">
            <v>Clark County, KS</v>
          </cell>
        </row>
        <row r="3148">
          <cell r="A3148" t="str">
            <v>cty13007</v>
          </cell>
          <cell r="B3148" t="str">
            <v>Baker County, GA</v>
          </cell>
        </row>
        <row r="3149">
          <cell r="A3149" t="str">
            <v>cty02105</v>
          </cell>
          <cell r="B3149" t="str">
            <v>Hoonah-Angoon Census Area, AK</v>
          </cell>
        </row>
        <row r="3150">
          <cell r="A3150" t="str">
            <v>cty48235</v>
          </cell>
          <cell r="B3150" t="str">
            <v>Irion County, TX</v>
          </cell>
        </row>
        <row r="3151">
          <cell r="A3151" t="str">
            <v>cty31005</v>
          </cell>
          <cell r="B3151" t="str">
            <v>Arthur County, NE</v>
          </cell>
        </row>
        <row r="3152">
          <cell r="A3152" t="str">
            <v>cty48413</v>
          </cell>
          <cell r="B3152" t="str">
            <v>Schleicher County, TX</v>
          </cell>
        </row>
        <row r="3153">
          <cell r="A3153" t="str">
            <v>cty72073</v>
          </cell>
          <cell r="B3153" t="str">
            <v>Jayuya Municipio, PR</v>
          </cell>
        </row>
        <row r="3154">
          <cell r="A3154" t="str">
            <v>cty32009</v>
          </cell>
          <cell r="B3154" t="str">
            <v>Esmeralda County, NV</v>
          </cell>
        </row>
        <row r="3155">
          <cell r="A3155" t="str">
            <v>cty21201</v>
          </cell>
          <cell r="B3155" t="str">
            <v>Robertson County, KY</v>
          </cell>
        </row>
        <row r="3156">
          <cell r="A3156" t="str">
            <v>cty48243</v>
          </cell>
          <cell r="B3156" t="str">
            <v>Jeff Davis County, TX</v>
          </cell>
        </row>
        <row r="3157">
          <cell r="A3157" t="str">
            <v>cty48109</v>
          </cell>
          <cell r="B3157" t="str">
            <v>Culberson County, TX</v>
          </cell>
        </row>
        <row r="3158">
          <cell r="A3158" t="str">
            <v>cty30059</v>
          </cell>
          <cell r="B3158" t="str">
            <v>Meagher County, MT</v>
          </cell>
        </row>
        <row r="3159">
          <cell r="A3159" t="str">
            <v>cty32011</v>
          </cell>
          <cell r="B3159" t="str">
            <v>Eureka County, NV</v>
          </cell>
        </row>
        <row r="3160">
          <cell r="A3160" t="str">
            <v>cty72145</v>
          </cell>
          <cell r="B3160" t="str">
            <v>Vega Baja Municipio, PR</v>
          </cell>
        </row>
        <row r="3161">
          <cell r="A3161" t="str">
            <v>cty72111</v>
          </cell>
          <cell r="B3161" t="str">
            <v>Penuelas Municipio, PR</v>
          </cell>
        </row>
        <row r="3162">
          <cell r="A3162" t="str">
            <v>cty02100</v>
          </cell>
          <cell r="B3162" t="str">
            <v>Haines Borough, AK</v>
          </cell>
        </row>
        <row r="3163">
          <cell r="A3163" t="str">
            <v>cty20187</v>
          </cell>
          <cell r="B3163" t="str">
            <v>Stanton County, KS</v>
          </cell>
        </row>
        <row r="3164">
          <cell r="A3164" t="str">
            <v>cty46069</v>
          </cell>
          <cell r="B3164" t="str">
            <v>Hyde County, SD</v>
          </cell>
        </row>
        <row r="3165">
          <cell r="A3165" t="str">
            <v>cty72043</v>
          </cell>
          <cell r="B3165" t="str">
            <v>Coamo Municipio, PR</v>
          </cell>
        </row>
        <row r="3166">
          <cell r="A3166" t="str">
            <v>cty31103</v>
          </cell>
          <cell r="B3166" t="str">
            <v>Keya Paha County, NE</v>
          </cell>
        </row>
        <row r="3167">
          <cell r="A3167" t="str">
            <v>cty08111</v>
          </cell>
          <cell r="B3167" t="str">
            <v>San Juan County, CO</v>
          </cell>
        </row>
        <row r="3168">
          <cell r="A3168" t="str">
            <v>cty35033</v>
          </cell>
          <cell r="B3168" t="str">
            <v>Mora County, NM</v>
          </cell>
        </row>
        <row r="3169">
          <cell r="A3169" t="str">
            <v>cty56027</v>
          </cell>
          <cell r="B3169" t="str">
            <v>Niobrara County, WY</v>
          </cell>
        </row>
        <row r="3170">
          <cell r="A3170" t="str">
            <v>cty49033</v>
          </cell>
          <cell r="B3170" t="str">
            <v>Rich County, UT</v>
          </cell>
        </row>
        <row r="3171">
          <cell r="A3171" t="str">
            <v>cty72085</v>
          </cell>
          <cell r="B3171" t="str">
            <v>Las Piedras Municipio, PR</v>
          </cell>
        </row>
        <row r="3172">
          <cell r="A3172" t="str">
            <v>cty38083</v>
          </cell>
          <cell r="B3172" t="str">
            <v>Sheridan County, ND</v>
          </cell>
        </row>
        <row r="3173">
          <cell r="A3173" t="str">
            <v>cty08017</v>
          </cell>
          <cell r="B3173" t="str">
            <v>Cheyenne County, CO</v>
          </cell>
        </row>
        <row r="3174">
          <cell r="A3174" t="str">
            <v>cty20075</v>
          </cell>
          <cell r="B3174" t="str">
            <v>Hamilton County, KS</v>
          </cell>
        </row>
        <row r="3175">
          <cell r="A3175" t="str">
            <v>cty16033</v>
          </cell>
          <cell r="B3175" t="str">
            <v>Clark County, ID</v>
          </cell>
        </row>
        <row r="3176">
          <cell r="A3176" t="str">
            <v>cty38047</v>
          </cell>
          <cell r="B3176" t="str">
            <v>Logan County, ND</v>
          </cell>
        </row>
        <row r="3177">
          <cell r="A3177" t="str">
            <v>cty30075</v>
          </cell>
          <cell r="B3177" t="str">
            <v>Powder River County, MT</v>
          </cell>
        </row>
        <row r="3178">
          <cell r="A3178" t="str">
            <v>cty72097</v>
          </cell>
          <cell r="B3178" t="str">
            <v>Mayaguez Municipio, PR</v>
          </cell>
        </row>
        <row r="3179">
          <cell r="A3179" t="str">
            <v>cty72123</v>
          </cell>
          <cell r="B3179" t="str">
            <v>Salinas Municipio, PR</v>
          </cell>
        </row>
        <row r="3180">
          <cell r="A3180" t="str">
            <v>cty35003</v>
          </cell>
          <cell r="B3180" t="str">
            <v>Catron County, NM</v>
          </cell>
        </row>
        <row r="3181">
          <cell r="A3181" t="str">
            <v>cty72051</v>
          </cell>
          <cell r="B3181" t="str">
            <v>Dorado Municipio, PR</v>
          </cell>
        </row>
        <row r="3182">
          <cell r="A3182" t="str">
            <v>cty48129</v>
          </cell>
          <cell r="B3182" t="str">
            <v>Donley County, TX</v>
          </cell>
        </row>
        <row r="3183">
          <cell r="A3183" t="str">
            <v>cty72107</v>
          </cell>
          <cell r="B3183" t="str">
            <v>Orocovis Municipio, PR</v>
          </cell>
        </row>
        <row r="3184">
          <cell r="A3184" t="str">
            <v>cty48443</v>
          </cell>
          <cell r="B3184" t="str">
            <v>Terrell County, TX</v>
          </cell>
        </row>
        <row r="3185">
          <cell r="A3185" t="str">
            <v>cty72067</v>
          </cell>
          <cell r="B3185" t="str">
            <v>Hormigueros Municipio, PR</v>
          </cell>
        </row>
        <row r="3186">
          <cell r="A3186" t="str">
            <v>cty30039</v>
          </cell>
          <cell r="B3186" t="str">
            <v>Granite County, MT</v>
          </cell>
        </row>
        <row r="3187">
          <cell r="A3187" t="str">
            <v>cty72143</v>
          </cell>
          <cell r="B3187" t="str">
            <v>Vega Alta Municipio, PR</v>
          </cell>
        </row>
        <row r="3188">
          <cell r="A3188" t="str">
            <v>cty06003</v>
          </cell>
          <cell r="B3188" t="str">
            <v>Alpine County, CA</v>
          </cell>
        </row>
        <row r="3189">
          <cell r="A3189" t="str">
            <v>cty35019</v>
          </cell>
          <cell r="B3189" t="str">
            <v>Guadalupe County, NM</v>
          </cell>
        </row>
        <row r="3190">
          <cell r="A3190" t="str">
            <v>cty48137</v>
          </cell>
          <cell r="B3190" t="str">
            <v>Edwards County, TX</v>
          </cell>
        </row>
        <row r="3191">
          <cell r="A3191" t="str">
            <v>cty72069</v>
          </cell>
          <cell r="B3191" t="str">
            <v>Humacao Municipio, PR</v>
          </cell>
        </row>
        <row r="3192">
          <cell r="A3192" t="str">
            <v>cty48271</v>
          </cell>
          <cell r="B3192" t="str">
            <v>Kinney County, TX</v>
          </cell>
        </row>
        <row r="3193">
          <cell r="A3193" t="str">
            <v>cty48263</v>
          </cell>
          <cell r="B3193" t="str">
            <v>Kent County, TX</v>
          </cell>
        </row>
        <row r="3194">
          <cell r="A3194" t="str">
            <v>cty72027</v>
          </cell>
          <cell r="B3194" t="str">
            <v>Camuy Municipio, PR</v>
          </cell>
        </row>
        <row r="3195">
          <cell r="A3195" t="str">
            <v>cty41069</v>
          </cell>
          <cell r="B3195" t="str">
            <v>Wheeler County, OR</v>
          </cell>
        </row>
        <row r="3196">
          <cell r="A3196" t="str">
            <v>cty46095</v>
          </cell>
          <cell r="B3196" t="str">
            <v>Mellette County, SD</v>
          </cell>
        </row>
        <row r="3197">
          <cell r="A3197" t="str">
            <v>cty72049</v>
          </cell>
          <cell r="B3197" t="str">
            <v>Culebra Municipio, PR</v>
          </cell>
        </row>
        <row r="3198">
          <cell r="A3198" t="str">
            <v>cty72053</v>
          </cell>
          <cell r="B3198" t="str">
            <v>Fajardo Municipio, PR</v>
          </cell>
        </row>
        <row r="3199">
          <cell r="A3199" t="str">
            <v>cty08053</v>
          </cell>
          <cell r="B3199" t="str">
            <v>Hinsdale County, CO</v>
          </cell>
        </row>
        <row r="3200">
          <cell r="A3200" t="str">
            <v>cty72019</v>
          </cell>
          <cell r="B3200" t="str">
            <v>Barranquitas Municipio, PR</v>
          </cell>
        </row>
        <row r="3201">
          <cell r="A3201" t="str">
            <v>cty72033</v>
          </cell>
          <cell r="B3201" t="str">
            <v>Catano Municipio, PR</v>
          </cell>
        </row>
        <row r="3202">
          <cell r="A3202" t="str">
            <v>cty72121</v>
          </cell>
          <cell r="B3202" t="str">
            <v>Sabana Grande Municipio, PR</v>
          </cell>
        </row>
        <row r="3203">
          <cell r="A3203" t="str">
            <v>cty48311</v>
          </cell>
          <cell r="B3203" t="str">
            <v>McMullen County, TX</v>
          </cell>
        </row>
        <row r="3204">
          <cell r="A3204" t="str">
            <v>cty32017</v>
          </cell>
          <cell r="B3204" t="str">
            <v>Lincoln County, NV</v>
          </cell>
        </row>
        <row r="3205">
          <cell r="A3205" t="str">
            <v>cty48033</v>
          </cell>
          <cell r="B3205" t="str">
            <v>Borden County, TX</v>
          </cell>
        </row>
        <row r="3206">
          <cell r="A3206" t="str">
            <v>cty48261</v>
          </cell>
          <cell r="B3206" t="str">
            <v>Kenedy County, TX</v>
          </cell>
        </row>
        <row r="3207">
          <cell r="A3207" t="str">
            <v>cty72031</v>
          </cell>
          <cell r="B3207" t="str">
            <v>Carolina Municipio, PR</v>
          </cell>
        </row>
        <row r="3208">
          <cell r="A3208" t="str">
            <v>cty49001</v>
          </cell>
          <cell r="B3208" t="str">
            <v>Beaver County, UT</v>
          </cell>
        </row>
        <row r="3209">
          <cell r="A3209" t="str">
            <v>cty72093</v>
          </cell>
          <cell r="B3209" t="str">
            <v>Maricao Municipio, PR</v>
          </cell>
        </row>
        <row r="3210">
          <cell r="A3210" t="str">
            <v>cty28055</v>
          </cell>
          <cell r="B3210" t="str">
            <v>Issaquena County, MS</v>
          </cell>
        </row>
        <row r="3211">
          <cell r="A3211" t="str">
            <v>cty72045</v>
          </cell>
          <cell r="B3211" t="str">
            <v>Comerio Municipio, PR</v>
          </cell>
        </row>
        <row r="3212">
          <cell r="A3212" t="str">
            <v>cty08061</v>
          </cell>
          <cell r="B3212" t="str">
            <v>Kiowa County, CO</v>
          </cell>
        </row>
        <row r="3213">
          <cell r="A3213" t="str">
            <v>cty48345</v>
          </cell>
          <cell r="B3213" t="str">
            <v>Motley County, TX</v>
          </cell>
        </row>
        <row r="3214">
          <cell r="A3214" t="str">
            <v>cty37075</v>
          </cell>
          <cell r="B3214" t="str">
            <v>Graham County, NC</v>
          </cell>
        </row>
        <row r="3215">
          <cell r="A3215" t="str">
            <v>cty20071</v>
          </cell>
          <cell r="B3215" t="str">
            <v>Greeley County, KS</v>
          </cell>
        </row>
        <row r="3216">
          <cell r="A3216" t="str">
            <v>cty30011</v>
          </cell>
          <cell r="B3216" t="str">
            <v>Carter County, MT</v>
          </cell>
        </row>
        <row r="3217">
          <cell r="A3217" t="str">
            <v>cty72047</v>
          </cell>
          <cell r="B3217" t="str">
            <v>Corozal Municipio, PR</v>
          </cell>
        </row>
        <row r="3218">
          <cell r="A3218" t="str">
            <v>cty48105</v>
          </cell>
          <cell r="B3218" t="str">
            <v>Crockett County, TX</v>
          </cell>
        </row>
        <row r="3219">
          <cell r="A3219" t="str">
            <v>cty48081</v>
          </cell>
          <cell r="B3219" t="str">
            <v>Coke County, TX</v>
          </cell>
        </row>
        <row r="3220">
          <cell r="A3220" t="str">
            <v>cty08049</v>
          </cell>
          <cell r="B3220" t="str">
            <v>Grand County, CO</v>
          </cell>
        </row>
        <row r="3221">
          <cell r="A3221" t="str">
            <v>cty48101</v>
          </cell>
          <cell r="B3221" t="str">
            <v>Cottle County, TX</v>
          </cell>
        </row>
        <row r="3222">
          <cell r="A3222" t="str">
            <v>cty72101</v>
          </cell>
          <cell r="B3222" t="str">
            <v>Morovis Municipio, PR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y_ann_avg_job_growth_2004_201"/>
    </sheetNames>
    <sheetDataSet>
      <sheetData sheetId="0">
        <row r="2">
          <cell r="A2" t="str">
            <v>cty38053</v>
          </cell>
          <cell r="B2" t="str">
            <v>McKenzie County, ND</v>
          </cell>
          <cell r="C2">
            <v>0.1217</v>
          </cell>
        </row>
        <row r="3">
          <cell r="A3" t="str">
            <v>cty38061</v>
          </cell>
          <cell r="B3" t="str">
            <v>Mountrail County, ND</v>
          </cell>
          <cell r="C3">
            <v>0.11600000000000001</v>
          </cell>
        </row>
        <row r="4">
          <cell r="A4" t="str">
            <v>cty38105</v>
          </cell>
          <cell r="B4" t="str">
            <v>Williams County, ND</v>
          </cell>
          <cell r="C4">
            <v>0.11550000000000001</v>
          </cell>
        </row>
        <row r="5">
          <cell r="A5" t="str">
            <v>cty38025</v>
          </cell>
          <cell r="B5" t="str">
            <v>Dunn County, ND</v>
          </cell>
          <cell r="C5">
            <v>0.1046</v>
          </cell>
        </row>
        <row r="6">
          <cell r="A6" t="str">
            <v>cty48311</v>
          </cell>
          <cell r="B6" t="str">
            <v>McMullen County, TX</v>
          </cell>
          <cell r="C6">
            <v>8.5099999999999995E-2</v>
          </cell>
        </row>
        <row r="7">
          <cell r="A7" t="str">
            <v>cty02013</v>
          </cell>
          <cell r="B7" t="str">
            <v>Aleutians East Borough, AK</v>
          </cell>
          <cell r="C7">
            <v>8.3000000000000004E-2</v>
          </cell>
        </row>
        <row r="8">
          <cell r="A8" t="str">
            <v>cty48283</v>
          </cell>
          <cell r="B8" t="str">
            <v>La Salle County, TX</v>
          </cell>
          <cell r="C8">
            <v>6.9900000000000004E-2</v>
          </cell>
        </row>
        <row r="9">
          <cell r="A9" t="str">
            <v>cty38023</v>
          </cell>
          <cell r="B9" t="str">
            <v>Divide County, ND</v>
          </cell>
          <cell r="C9">
            <v>6.6199999999999995E-2</v>
          </cell>
        </row>
        <row r="10">
          <cell r="A10" t="str">
            <v>cty48127</v>
          </cell>
          <cell r="B10" t="str">
            <v>Dimmit County, TX</v>
          </cell>
          <cell r="C10">
            <v>6.5600000000000006E-2</v>
          </cell>
        </row>
        <row r="11">
          <cell r="A11" t="str">
            <v>cty04021</v>
          </cell>
          <cell r="B11" t="str">
            <v>Pinal County, AZ</v>
          </cell>
          <cell r="C11">
            <v>6.5500000000000003E-2</v>
          </cell>
        </row>
        <row r="12">
          <cell r="A12" t="str">
            <v>cty32011</v>
          </cell>
          <cell r="B12" t="str">
            <v>Eureka County, NV</v>
          </cell>
          <cell r="C12">
            <v>5.3199999999999997E-2</v>
          </cell>
        </row>
        <row r="13">
          <cell r="A13" t="str">
            <v>cty12035</v>
          </cell>
          <cell r="B13" t="str">
            <v>Flagler County, FL</v>
          </cell>
          <cell r="C13">
            <v>5.04E-2</v>
          </cell>
        </row>
        <row r="14">
          <cell r="A14" t="str">
            <v>cty46083</v>
          </cell>
          <cell r="B14" t="str">
            <v>Lincoln County, SD</v>
          </cell>
          <cell r="C14">
            <v>5.0200000000000002E-2</v>
          </cell>
        </row>
        <row r="15">
          <cell r="A15" t="str">
            <v>cty17093</v>
          </cell>
          <cell r="B15" t="str">
            <v>Kendall County, IL</v>
          </cell>
          <cell r="C15">
            <v>4.9500000000000002E-2</v>
          </cell>
        </row>
        <row r="16">
          <cell r="A16" t="str">
            <v>cty38089</v>
          </cell>
          <cell r="B16" t="str">
            <v>Stark County, ND</v>
          </cell>
          <cell r="C16">
            <v>4.7300000000000002E-2</v>
          </cell>
        </row>
        <row r="17">
          <cell r="A17" t="str">
            <v>cty51830</v>
          </cell>
          <cell r="B17" t="str">
            <v>Williamsburg city, VA</v>
          </cell>
          <cell r="C17">
            <v>4.58E-2</v>
          </cell>
        </row>
        <row r="18">
          <cell r="A18" t="str">
            <v>cty48003</v>
          </cell>
          <cell r="B18" t="str">
            <v>Andrews County, TX</v>
          </cell>
          <cell r="C18">
            <v>4.5499999999999999E-2</v>
          </cell>
        </row>
        <row r="19">
          <cell r="A19" t="str">
            <v>cty48157</v>
          </cell>
          <cell r="B19" t="str">
            <v>Fort Bend County, TX</v>
          </cell>
          <cell r="C19">
            <v>4.48E-2</v>
          </cell>
        </row>
        <row r="20">
          <cell r="A20" t="str">
            <v>cty48163</v>
          </cell>
          <cell r="B20" t="str">
            <v>Frio County, TX</v>
          </cell>
          <cell r="C20">
            <v>4.3499999999999997E-2</v>
          </cell>
        </row>
        <row r="21">
          <cell r="A21" t="str">
            <v>cty19049</v>
          </cell>
          <cell r="B21" t="str">
            <v>Dallas County, IA</v>
          </cell>
          <cell r="C21">
            <v>4.3099999999999999E-2</v>
          </cell>
        </row>
        <row r="22">
          <cell r="A22" t="str">
            <v>cty48505</v>
          </cell>
          <cell r="B22" t="str">
            <v>Zapata County, TX</v>
          </cell>
          <cell r="C22">
            <v>4.2999999999999997E-2</v>
          </cell>
        </row>
        <row r="23">
          <cell r="A23" t="str">
            <v>cty30083</v>
          </cell>
          <cell r="B23" t="str">
            <v>Richland County, MT</v>
          </cell>
          <cell r="C23">
            <v>4.2999999999999997E-2</v>
          </cell>
        </row>
        <row r="24">
          <cell r="A24" t="str">
            <v>cty48491</v>
          </cell>
          <cell r="B24" t="str">
            <v>Williamson County, TX</v>
          </cell>
          <cell r="C24">
            <v>4.0899999999999999E-2</v>
          </cell>
        </row>
        <row r="25">
          <cell r="A25" t="str">
            <v>cty32015</v>
          </cell>
          <cell r="B25" t="str">
            <v>Lander County, NV</v>
          </cell>
          <cell r="C25">
            <v>3.8399999999999997E-2</v>
          </cell>
        </row>
        <row r="26">
          <cell r="A26" t="str">
            <v>cty49051</v>
          </cell>
          <cell r="B26" t="str">
            <v>Wasatch County, UT</v>
          </cell>
          <cell r="C26">
            <v>3.7999999999999999E-2</v>
          </cell>
        </row>
        <row r="27">
          <cell r="A27" t="str">
            <v>cty48187</v>
          </cell>
          <cell r="B27" t="str">
            <v>Guadalupe County, TX</v>
          </cell>
          <cell r="C27">
            <v>3.7699999999999997E-2</v>
          </cell>
        </row>
        <row r="28">
          <cell r="A28" t="str">
            <v>cty31103</v>
          </cell>
          <cell r="B28" t="str">
            <v>Keya Paha County, NE</v>
          </cell>
          <cell r="C28">
            <v>3.7600000000000001E-2</v>
          </cell>
        </row>
        <row r="29">
          <cell r="A29" t="str">
            <v>cty48209</v>
          </cell>
          <cell r="B29" t="str">
            <v>Hays County, TX</v>
          </cell>
          <cell r="C29">
            <v>3.7400000000000003E-2</v>
          </cell>
        </row>
        <row r="30">
          <cell r="A30" t="str">
            <v>cty51107</v>
          </cell>
          <cell r="B30" t="str">
            <v>Loudoun County, VA</v>
          </cell>
          <cell r="C30">
            <v>3.7199999999999997E-2</v>
          </cell>
        </row>
        <row r="31">
          <cell r="A31" t="str">
            <v>cty48397</v>
          </cell>
          <cell r="B31" t="str">
            <v>Rockwall County, TX</v>
          </cell>
          <cell r="C31">
            <v>3.7199999999999997E-2</v>
          </cell>
        </row>
        <row r="32">
          <cell r="A32" t="str">
            <v>cty20189</v>
          </cell>
          <cell r="B32" t="str">
            <v>Stevens County, KS</v>
          </cell>
          <cell r="C32">
            <v>3.7100000000000001E-2</v>
          </cell>
        </row>
        <row r="33">
          <cell r="A33" t="str">
            <v>cty02016</v>
          </cell>
          <cell r="B33" t="str">
            <v>Aleutians West Census Area, AK</v>
          </cell>
          <cell r="C33">
            <v>3.6900000000000002E-2</v>
          </cell>
        </row>
        <row r="34">
          <cell r="A34" t="str">
            <v>cty12109</v>
          </cell>
          <cell r="B34" t="str">
            <v>St. Johns County, FL</v>
          </cell>
          <cell r="C34">
            <v>3.5200000000000002E-2</v>
          </cell>
        </row>
        <row r="35">
          <cell r="A35" t="str">
            <v>cty51685</v>
          </cell>
          <cell r="B35" t="str">
            <v>Manassas Park city, VA</v>
          </cell>
          <cell r="C35">
            <v>3.5000000000000003E-2</v>
          </cell>
        </row>
        <row r="36">
          <cell r="A36" t="str">
            <v>cty48165</v>
          </cell>
          <cell r="B36" t="str">
            <v>Gaines County, TX</v>
          </cell>
          <cell r="C36">
            <v>3.4599999999999999E-2</v>
          </cell>
        </row>
        <row r="37">
          <cell r="A37" t="str">
            <v>cty08014</v>
          </cell>
          <cell r="B37" t="str">
            <v>Broomfield County, CO</v>
          </cell>
          <cell r="C37">
            <v>3.4500000000000003E-2</v>
          </cell>
        </row>
        <row r="38">
          <cell r="A38" t="str">
            <v>cty30023</v>
          </cell>
          <cell r="B38" t="str">
            <v>Deer Lodge County, MT</v>
          </cell>
          <cell r="C38">
            <v>3.44E-2</v>
          </cell>
        </row>
        <row r="39">
          <cell r="A39" t="str">
            <v>cty48329</v>
          </cell>
          <cell r="B39" t="str">
            <v>Midland County, TX</v>
          </cell>
          <cell r="C39">
            <v>3.4299999999999997E-2</v>
          </cell>
        </row>
        <row r="40">
          <cell r="A40" t="str">
            <v>cty48339</v>
          </cell>
          <cell r="B40" t="str">
            <v>Montgomery County, TX</v>
          </cell>
          <cell r="C40">
            <v>3.4099999999999998E-2</v>
          </cell>
        </row>
        <row r="41">
          <cell r="A41" t="str">
            <v>cty20075</v>
          </cell>
          <cell r="B41" t="str">
            <v>Hamilton County, KS</v>
          </cell>
          <cell r="C41">
            <v>3.4099999999999998E-2</v>
          </cell>
        </row>
        <row r="42">
          <cell r="A42" t="str">
            <v>cty53021</v>
          </cell>
          <cell r="B42" t="str">
            <v>Franklin County, WA</v>
          </cell>
          <cell r="C42">
            <v>3.3700000000000001E-2</v>
          </cell>
        </row>
        <row r="43">
          <cell r="A43" t="str">
            <v>cty30069</v>
          </cell>
          <cell r="B43" t="str">
            <v>Petroleum County, MT</v>
          </cell>
          <cell r="C43">
            <v>3.3599999999999998E-2</v>
          </cell>
        </row>
        <row r="44">
          <cell r="A44" t="str">
            <v>cty22005</v>
          </cell>
          <cell r="B44" t="str">
            <v>Ascension Parish, LA</v>
          </cell>
          <cell r="C44">
            <v>3.3300000000000003E-2</v>
          </cell>
        </row>
        <row r="45">
          <cell r="A45" t="str">
            <v>cty40009</v>
          </cell>
          <cell r="B45" t="str">
            <v>Beckham County, OK</v>
          </cell>
          <cell r="C45">
            <v>3.3000000000000002E-2</v>
          </cell>
        </row>
        <row r="46">
          <cell r="A46" t="str">
            <v>cty13117</v>
          </cell>
          <cell r="B46" t="str">
            <v>Forsyth County, GA</v>
          </cell>
          <cell r="C46">
            <v>3.3000000000000002E-2</v>
          </cell>
        </row>
        <row r="47">
          <cell r="A47" t="str">
            <v>cty48103</v>
          </cell>
          <cell r="B47" t="str">
            <v>Crane County, TX</v>
          </cell>
          <cell r="C47">
            <v>3.2800000000000003E-2</v>
          </cell>
        </row>
        <row r="48">
          <cell r="A48" t="str">
            <v>cty38013</v>
          </cell>
          <cell r="B48" t="str">
            <v>Burke County, ND</v>
          </cell>
          <cell r="C48">
            <v>3.2800000000000003E-2</v>
          </cell>
        </row>
        <row r="49">
          <cell r="A49" t="str">
            <v>cty48479</v>
          </cell>
          <cell r="B49" t="str">
            <v>Webb County, TX</v>
          </cell>
          <cell r="C49">
            <v>3.27E-2</v>
          </cell>
        </row>
        <row r="50">
          <cell r="A50" t="str">
            <v>cty46017</v>
          </cell>
          <cell r="B50" t="str">
            <v>Buffalo County, SD</v>
          </cell>
          <cell r="C50">
            <v>3.2000000000000001E-2</v>
          </cell>
        </row>
        <row r="51">
          <cell r="A51" t="str">
            <v>cty48259</v>
          </cell>
          <cell r="B51" t="str">
            <v>Kendall County, TX</v>
          </cell>
          <cell r="C51">
            <v>3.1899999999999998E-2</v>
          </cell>
        </row>
        <row r="52">
          <cell r="A52" t="str">
            <v>cty37179</v>
          </cell>
          <cell r="B52" t="str">
            <v>Union County, NC</v>
          </cell>
          <cell r="C52">
            <v>3.15E-2</v>
          </cell>
        </row>
        <row r="53">
          <cell r="A53" t="str">
            <v>cty48389</v>
          </cell>
          <cell r="B53" t="str">
            <v>Reeves County, TX</v>
          </cell>
          <cell r="C53">
            <v>3.15E-2</v>
          </cell>
        </row>
        <row r="54">
          <cell r="A54" t="str">
            <v>cty48121</v>
          </cell>
          <cell r="B54" t="str">
            <v>Denton County, TX</v>
          </cell>
          <cell r="C54">
            <v>3.1300000000000001E-2</v>
          </cell>
        </row>
        <row r="55">
          <cell r="A55" t="str">
            <v>cty04011</v>
          </cell>
          <cell r="B55" t="str">
            <v>Greenlee County, AZ</v>
          </cell>
          <cell r="C55">
            <v>3.1300000000000001E-2</v>
          </cell>
        </row>
        <row r="56">
          <cell r="A56" t="str">
            <v>cty13223</v>
          </cell>
          <cell r="B56" t="str">
            <v>Paulding County, GA</v>
          </cell>
          <cell r="C56">
            <v>3.1E-2</v>
          </cell>
        </row>
        <row r="57">
          <cell r="A57" t="str">
            <v>cty21209</v>
          </cell>
          <cell r="B57" t="str">
            <v>Scott County, KY</v>
          </cell>
          <cell r="C57">
            <v>3.09E-2</v>
          </cell>
        </row>
        <row r="58">
          <cell r="A58" t="str">
            <v>cty48301</v>
          </cell>
          <cell r="B58" t="str">
            <v>Loving County, TX</v>
          </cell>
          <cell r="C58">
            <v>3.09E-2</v>
          </cell>
        </row>
        <row r="59">
          <cell r="A59" t="str">
            <v>cty48473</v>
          </cell>
          <cell r="B59" t="str">
            <v>Waller County, TX</v>
          </cell>
          <cell r="C59">
            <v>3.0200000000000001E-2</v>
          </cell>
        </row>
        <row r="60">
          <cell r="A60" t="str">
            <v>cty12097</v>
          </cell>
          <cell r="B60" t="str">
            <v>Osceola County, FL</v>
          </cell>
          <cell r="C60">
            <v>3.0099999999999998E-2</v>
          </cell>
        </row>
        <row r="61">
          <cell r="A61" t="str">
            <v>cty48135</v>
          </cell>
          <cell r="B61" t="str">
            <v>Ector County, TX</v>
          </cell>
          <cell r="C61">
            <v>2.9899999999999999E-2</v>
          </cell>
        </row>
        <row r="62">
          <cell r="A62" t="str">
            <v>cty16065</v>
          </cell>
          <cell r="B62" t="str">
            <v>Madison County, ID</v>
          </cell>
          <cell r="C62">
            <v>2.9899999999999999E-2</v>
          </cell>
        </row>
        <row r="63">
          <cell r="A63" t="str">
            <v>cty48323</v>
          </cell>
          <cell r="B63" t="str">
            <v>Maverick County, TX</v>
          </cell>
          <cell r="C63">
            <v>2.98E-2</v>
          </cell>
        </row>
        <row r="64">
          <cell r="A64" t="str">
            <v>cty40017</v>
          </cell>
          <cell r="B64" t="str">
            <v>Canadian County, OK</v>
          </cell>
          <cell r="C64">
            <v>2.9399999999999999E-2</v>
          </cell>
        </row>
        <row r="65">
          <cell r="A65" t="str">
            <v>cty49013</v>
          </cell>
          <cell r="B65" t="str">
            <v>Duchesne County, UT</v>
          </cell>
          <cell r="C65">
            <v>2.92E-2</v>
          </cell>
        </row>
        <row r="66">
          <cell r="A66" t="str">
            <v>cty48085</v>
          </cell>
          <cell r="B66" t="str">
            <v>Collin County, TX</v>
          </cell>
          <cell r="C66">
            <v>2.9100000000000001E-2</v>
          </cell>
        </row>
        <row r="67">
          <cell r="A67" t="str">
            <v>cty48501</v>
          </cell>
          <cell r="B67" t="str">
            <v>Yoakum County, TX</v>
          </cell>
          <cell r="C67">
            <v>2.86E-2</v>
          </cell>
        </row>
        <row r="68">
          <cell r="A68" t="str">
            <v>cty37183</v>
          </cell>
          <cell r="B68" t="str">
            <v>Wake County, NC</v>
          </cell>
          <cell r="C68">
            <v>2.8500000000000001E-2</v>
          </cell>
        </row>
        <row r="69">
          <cell r="A69" t="str">
            <v>cty47187</v>
          </cell>
          <cell r="B69" t="str">
            <v>Williamson County, TN</v>
          </cell>
          <cell r="C69">
            <v>2.8400000000000002E-2</v>
          </cell>
        </row>
        <row r="70">
          <cell r="A70" t="str">
            <v>cty48215</v>
          </cell>
          <cell r="B70" t="str">
            <v>Hidalgo County, TX</v>
          </cell>
          <cell r="C70">
            <v>2.81E-2</v>
          </cell>
        </row>
        <row r="71">
          <cell r="A71" t="str">
            <v>cty30025</v>
          </cell>
          <cell r="B71" t="str">
            <v>Fallon County, MT</v>
          </cell>
          <cell r="C71">
            <v>2.8000000000000001E-2</v>
          </cell>
        </row>
        <row r="72">
          <cell r="A72" t="str">
            <v>cty48475</v>
          </cell>
          <cell r="B72" t="str">
            <v>Ward County, TX</v>
          </cell>
          <cell r="C72">
            <v>2.8000000000000001E-2</v>
          </cell>
        </row>
        <row r="73">
          <cell r="A73" t="str">
            <v>cty22063</v>
          </cell>
          <cell r="B73" t="str">
            <v>Livingston Parish, LA</v>
          </cell>
          <cell r="C73">
            <v>2.7900000000000001E-2</v>
          </cell>
        </row>
        <row r="74">
          <cell r="A74" t="str">
            <v>cty48493</v>
          </cell>
          <cell r="B74" t="str">
            <v>Wilson County, TX</v>
          </cell>
          <cell r="C74">
            <v>2.7900000000000001E-2</v>
          </cell>
        </row>
        <row r="75">
          <cell r="A75" t="str">
            <v>cty48453</v>
          </cell>
          <cell r="B75" t="str">
            <v>Travis County, TX</v>
          </cell>
          <cell r="C75">
            <v>2.7799999999999998E-2</v>
          </cell>
        </row>
        <row r="76">
          <cell r="A76" t="str">
            <v>cty51047</v>
          </cell>
          <cell r="B76" t="str">
            <v>Culpeper County, VA</v>
          </cell>
          <cell r="C76">
            <v>2.7699999999999999E-2</v>
          </cell>
        </row>
        <row r="77">
          <cell r="A77" t="str">
            <v>cty02170</v>
          </cell>
          <cell r="B77" t="str">
            <v>Matanuska-Susitna Borough, AK</v>
          </cell>
          <cell r="C77">
            <v>2.7300000000000001E-2</v>
          </cell>
        </row>
        <row r="78">
          <cell r="A78" t="str">
            <v>cty51099</v>
          </cell>
          <cell r="B78" t="str">
            <v>King George County, VA</v>
          </cell>
          <cell r="C78">
            <v>2.7199999999999998E-2</v>
          </cell>
        </row>
        <row r="79">
          <cell r="A79" t="str">
            <v>cty48443</v>
          </cell>
          <cell r="B79" t="str">
            <v>Terrell County, TX</v>
          </cell>
          <cell r="C79">
            <v>2.7199999999999998E-2</v>
          </cell>
        </row>
        <row r="80">
          <cell r="A80" t="str">
            <v>cty47149</v>
          </cell>
          <cell r="B80" t="str">
            <v>Rutherford County, TN</v>
          </cell>
          <cell r="C80">
            <v>2.7E-2</v>
          </cell>
        </row>
        <row r="81">
          <cell r="A81" t="str">
            <v>cty49049</v>
          </cell>
          <cell r="B81" t="str">
            <v>Utah County, UT</v>
          </cell>
          <cell r="C81">
            <v>2.6800000000000001E-2</v>
          </cell>
        </row>
        <row r="82">
          <cell r="A82" t="str">
            <v>cty56015</v>
          </cell>
          <cell r="B82" t="str">
            <v>Goshen County, WY</v>
          </cell>
          <cell r="C82">
            <v>2.6700000000000002E-2</v>
          </cell>
        </row>
        <row r="83">
          <cell r="A83" t="str">
            <v>cty51127</v>
          </cell>
          <cell r="B83" t="str">
            <v>New Kent County, VA</v>
          </cell>
          <cell r="C83">
            <v>2.6700000000000002E-2</v>
          </cell>
        </row>
        <row r="84">
          <cell r="A84" t="str">
            <v>cty56045</v>
          </cell>
          <cell r="B84" t="str">
            <v>Weston County, WY</v>
          </cell>
          <cell r="C84">
            <v>2.6499999999999999E-2</v>
          </cell>
        </row>
        <row r="85">
          <cell r="A85" t="str">
            <v>cty51610</v>
          </cell>
          <cell r="B85" t="str">
            <v>Falls Church city, VA</v>
          </cell>
          <cell r="C85">
            <v>2.6499999999999999E-2</v>
          </cell>
        </row>
        <row r="86">
          <cell r="A86" t="str">
            <v>cty45035</v>
          </cell>
          <cell r="B86" t="str">
            <v>Dorchester County, SC</v>
          </cell>
          <cell r="C86">
            <v>2.64E-2</v>
          </cell>
        </row>
        <row r="87">
          <cell r="A87" t="str">
            <v>cty16081</v>
          </cell>
          <cell r="B87" t="str">
            <v>Teton County, ID</v>
          </cell>
          <cell r="C87">
            <v>2.64E-2</v>
          </cell>
        </row>
        <row r="88">
          <cell r="A88" t="str">
            <v>cty45091</v>
          </cell>
          <cell r="B88" t="str">
            <v>York County, SC</v>
          </cell>
          <cell r="C88">
            <v>2.63E-2</v>
          </cell>
        </row>
        <row r="89">
          <cell r="A89" t="str">
            <v>cty01011</v>
          </cell>
          <cell r="B89" t="str">
            <v>Bullock County, AL</v>
          </cell>
          <cell r="C89">
            <v>2.63E-2</v>
          </cell>
        </row>
        <row r="90">
          <cell r="A90" t="str">
            <v>cty08123</v>
          </cell>
          <cell r="B90" t="str">
            <v>Weld County, CO</v>
          </cell>
          <cell r="C90">
            <v>2.6200000000000001E-2</v>
          </cell>
        </row>
        <row r="91">
          <cell r="A91" t="str">
            <v>cty48039</v>
          </cell>
          <cell r="B91" t="str">
            <v>Brazoria County, TX</v>
          </cell>
          <cell r="C91">
            <v>2.6200000000000001E-2</v>
          </cell>
        </row>
        <row r="92">
          <cell r="A92" t="str">
            <v>cty51153</v>
          </cell>
          <cell r="B92" t="str">
            <v>Prince William County, VA</v>
          </cell>
          <cell r="C92">
            <v>2.5999999999999999E-2</v>
          </cell>
        </row>
        <row r="93">
          <cell r="A93" t="str">
            <v>cty48257</v>
          </cell>
          <cell r="B93" t="str">
            <v>Kaufman County, TX</v>
          </cell>
          <cell r="C93">
            <v>2.5899999999999999E-2</v>
          </cell>
        </row>
        <row r="94">
          <cell r="A94" t="str">
            <v>cty37119</v>
          </cell>
          <cell r="B94" t="str">
            <v>Mecklenburg County, NC</v>
          </cell>
          <cell r="C94">
            <v>2.5600000000000001E-2</v>
          </cell>
        </row>
        <row r="95">
          <cell r="A95" t="str">
            <v>cty48413</v>
          </cell>
          <cell r="B95" t="str">
            <v>Schleicher County, TX</v>
          </cell>
          <cell r="C95">
            <v>2.5399999999999999E-2</v>
          </cell>
        </row>
        <row r="96">
          <cell r="A96" t="str">
            <v>cty28073</v>
          </cell>
          <cell r="B96" t="str">
            <v>Lamar County, MS</v>
          </cell>
          <cell r="C96">
            <v>2.53E-2</v>
          </cell>
        </row>
        <row r="97">
          <cell r="A97" t="str">
            <v>cty45015</v>
          </cell>
          <cell r="B97" t="str">
            <v>Berkeley County, SC</v>
          </cell>
          <cell r="C97">
            <v>2.52E-2</v>
          </cell>
        </row>
        <row r="98">
          <cell r="A98" t="str">
            <v>cty48071</v>
          </cell>
          <cell r="B98" t="str">
            <v>Chambers County, TX</v>
          </cell>
          <cell r="C98">
            <v>2.5000000000000001E-2</v>
          </cell>
        </row>
        <row r="99">
          <cell r="A99" t="str">
            <v>cty12119</v>
          </cell>
          <cell r="B99" t="str">
            <v>Sumter County, FL</v>
          </cell>
          <cell r="C99">
            <v>2.4799999999999999E-2</v>
          </cell>
        </row>
        <row r="100">
          <cell r="A100" t="str">
            <v>cty40087</v>
          </cell>
          <cell r="B100" t="str">
            <v>McClain County, OK</v>
          </cell>
          <cell r="C100">
            <v>2.47E-2</v>
          </cell>
        </row>
        <row r="101">
          <cell r="A101" t="str">
            <v>cty31153</v>
          </cell>
          <cell r="B101" t="str">
            <v>Sarpy County, NE</v>
          </cell>
          <cell r="C101">
            <v>2.47E-2</v>
          </cell>
        </row>
        <row r="102">
          <cell r="A102" t="str">
            <v>cty54017</v>
          </cell>
          <cell r="B102" t="str">
            <v>Doddridge County, WV</v>
          </cell>
          <cell r="C102">
            <v>2.47E-2</v>
          </cell>
        </row>
        <row r="103">
          <cell r="A103" t="str">
            <v>cty49023</v>
          </cell>
          <cell r="B103" t="str">
            <v>Juab County, UT</v>
          </cell>
          <cell r="C103">
            <v>2.46E-2</v>
          </cell>
        </row>
        <row r="104">
          <cell r="A104" t="str">
            <v>cty48261</v>
          </cell>
          <cell r="B104" t="str">
            <v>Kenedy County, TX</v>
          </cell>
          <cell r="C104">
            <v>2.46E-2</v>
          </cell>
        </row>
        <row r="105">
          <cell r="A105" t="str">
            <v>cty56009</v>
          </cell>
          <cell r="B105" t="str">
            <v>Converse County, WY</v>
          </cell>
          <cell r="C105">
            <v>2.4500000000000001E-2</v>
          </cell>
        </row>
        <row r="106">
          <cell r="A106" t="str">
            <v>cty54003</v>
          </cell>
          <cell r="B106" t="str">
            <v>Berkeley County, WV</v>
          </cell>
          <cell r="C106">
            <v>2.4500000000000001E-2</v>
          </cell>
        </row>
        <row r="107">
          <cell r="A107" t="str">
            <v>cty22059</v>
          </cell>
          <cell r="B107" t="str">
            <v>LaSalle Parish, LA</v>
          </cell>
          <cell r="C107">
            <v>2.4400000000000002E-2</v>
          </cell>
        </row>
        <row r="108">
          <cell r="A108" t="str">
            <v>cty32017</v>
          </cell>
          <cell r="B108" t="str">
            <v>Lincoln County, NV</v>
          </cell>
          <cell r="C108">
            <v>2.4199999999999999E-2</v>
          </cell>
        </row>
        <row r="109">
          <cell r="A109" t="str">
            <v>cty06075</v>
          </cell>
          <cell r="B109" t="str">
            <v>San Francisco County, CA</v>
          </cell>
          <cell r="C109">
            <v>2.4E-2</v>
          </cell>
        </row>
        <row r="110">
          <cell r="A110" t="str">
            <v>cty13187</v>
          </cell>
          <cell r="B110" t="str">
            <v>Lumpkin County, GA</v>
          </cell>
          <cell r="C110">
            <v>2.4E-2</v>
          </cell>
        </row>
        <row r="111">
          <cell r="A111" t="str">
            <v>cty51109</v>
          </cell>
          <cell r="B111" t="str">
            <v>Louisa County, VA</v>
          </cell>
          <cell r="C111">
            <v>2.3699999999999999E-2</v>
          </cell>
        </row>
        <row r="112">
          <cell r="A112" t="str">
            <v>cty38101</v>
          </cell>
          <cell r="B112" t="str">
            <v>Ward County, ND</v>
          </cell>
          <cell r="C112">
            <v>2.3599999999999999E-2</v>
          </cell>
        </row>
        <row r="113">
          <cell r="A113" t="str">
            <v>cty35043</v>
          </cell>
          <cell r="B113" t="str">
            <v>Sandoval County, NM</v>
          </cell>
          <cell r="C113">
            <v>2.35E-2</v>
          </cell>
        </row>
        <row r="114">
          <cell r="A114" t="str">
            <v>cty49029</v>
          </cell>
          <cell r="B114" t="str">
            <v>Morgan County, UT</v>
          </cell>
          <cell r="C114">
            <v>2.35E-2</v>
          </cell>
        </row>
        <row r="115">
          <cell r="A115" t="str">
            <v>cty13259</v>
          </cell>
          <cell r="B115" t="str">
            <v>Stewart County, GA</v>
          </cell>
          <cell r="C115">
            <v>2.3300000000000001E-2</v>
          </cell>
        </row>
        <row r="116">
          <cell r="A116" t="str">
            <v>cty51175</v>
          </cell>
          <cell r="B116" t="str">
            <v>Southampton County, VA</v>
          </cell>
          <cell r="C116">
            <v>2.3199999999999998E-2</v>
          </cell>
        </row>
        <row r="117">
          <cell r="A117" t="str">
            <v>cty12067</v>
          </cell>
          <cell r="B117" t="str">
            <v>Lafayette County, FL</v>
          </cell>
          <cell r="C117">
            <v>2.3099999999999999E-2</v>
          </cell>
        </row>
        <row r="118">
          <cell r="A118" t="str">
            <v>cty34017</v>
          </cell>
          <cell r="B118" t="str">
            <v>Hudson County, NJ</v>
          </cell>
          <cell r="C118">
            <v>2.3E-2</v>
          </cell>
        </row>
        <row r="119">
          <cell r="A119" t="str">
            <v>cty32007</v>
          </cell>
          <cell r="B119" t="str">
            <v>Elko County, NV</v>
          </cell>
          <cell r="C119">
            <v>2.3E-2</v>
          </cell>
        </row>
        <row r="120">
          <cell r="A120" t="str">
            <v>cty38041</v>
          </cell>
          <cell r="B120" t="str">
            <v>Hettinger County, ND</v>
          </cell>
          <cell r="C120">
            <v>2.3E-2</v>
          </cell>
        </row>
        <row r="121">
          <cell r="A121" t="str">
            <v>cty30091</v>
          </cell>
          <cell r="B121" t="str">
            <v>Sheridan County, MT</v>
          </cell>
          <cell r="C121">
            <v>2.29E-2</v>
          </cell>
        </row>
        <row r="122">
          <cell r="A122" t="str">
            <v>cty13271</v>
          </cell>
          <cell r="B122" t="str">
            <v>Telfair County, GA</v>
          </cell>
          <cell r="C122">
            <v>2.29E-2</v>
          </cell>
        </row>
        <row r="123">
          <cell r="A123" t="str">
            <v>cty18057</v>
          </cell>
          <cell r="B123" t="str">
            <v>Hamilton County, IN</v>
          </cell>
          <cell r="C123">
            <v>2.29E-2</v>
          </cell>
        </row>
        <row r="124">
          <cell r="A124" t="str">
            <v>cty51630</v>
          </cell>
          <cell r="B124" t="str">
            <v>Fredericksburg city, VA</v>
          </cell>
          <cell r="C124">
            <v>2.29E-2</v>
          </cell>
        </row>
        <row r="125">
          <cell r="A125" t="str">
            <v>cty06029</v>
          </cell>
          <cell r="B125" t="str">
            <v>Kern County, CA</v>
          </cell>
          <cell r="C125">
            <v>2.2800000000000001E-2</v>
          </cell>
        </row>
        <row r="126">
          <cell r="A126" t="str">
            <v>cty48427</v>
          </cell>
          <cell r="B126" t="str">
            <v>Starr County, TX</v>
          </cell>
          <cell r="C126">
            <v>2.2800000000000001E-2</v>
          </cell>
        </row>
        <row r="127">
          <cell r="A127" t="str">
            <v>cty39041</v>
          </cell>
          <cell r="B127" t="str">
            <v>Delaware County, OH</v>
          </cell>
          <cell r="C127">
            <v>2.2800000000000001E-2</v>
          </cell>
        </row>
        <row r="128">
          <cell r="A128" t="str">
            <v>cty48091</v>
          </cell>
          <cell r="B128" t="str">
            <v>Comal County, TX</v>
          </cell>
          <cell r="C128">
            <v>2.2800000000000001E-2</v>
          </cell>
        </row>
        <row r="129">
          <cell r="A129" t="str">
            <v>cty30075</v>
          </cell>
          <cell r="B129" t="str">
            <v>Powder River County, MT</v>
          </cell>
          <cell r="C129">
            <v>2.2800000000000001E-2</v>
          </cell>
        </row>
        <row r="130">
          <cell r="A130" t="str">
            <v>cty13183</v>
          </cell>
          <cell r="B130" t="str">
            <v>Long County, GA</v>
          </cell>
          <cell r="C130">
            <v>2.2700000000000001E-2</v>
          </cell>
        </row>
        <row r="131">
          <cell r="A131" t="str">
            <v>cty56027</v>
          </cell>
          <cell r="B131" t="str">
            <v>Niobrara County, WY</v>
          </cell>
          <cell r="C131">
            <v>2.2599999999999999E-2</v>
          </cell>
        </row>
        <row r="132">
          <cell r="A132" t="str">
            <v>cty12095</v>
          </cell>
          <cell r="B132" t="str">
            <v>Orange County, FL</v>
          </cell>
          <cell r="C132">
            <v>2.24E-2</v>
          </cell>
        </row>
        <row r="133">
          <cell r="A133" t="str">
            <v>cty48201</v>
          </cell>
          <cell r="B133" t="str">
            <v>Harris County, TX</v>
          </cell>
          <cell r="C133">
            <v>2.23E-2</v>
          </cell>
        </row>
        <row r="134">
          <cell r="A134" t="str">
            <v>cty30031</v>
          </cell>
          <cell r="B134" t="str">
            <v>Gallatin County, MT</v>
          </cell>
          <cell r="C134">
            <v>2.2200000000000001E-2</v>
          </cell>
        </row>
        <row r="135">
          <cell r="A135" t="str">
            <v>cty48205</v>
          </cell>
          <cell r="B135" t="str">
            <v>Hartley County, TX</v>
          </cell>
          <cell r="C135">
            <v>2.2200000000000001E-2</v>
          </cell>
        </row>
        <row r="136">
          <cell r="A136" t="str">
            <v>cty30085</v>
          </cell>
          <cell r="B136" t="str">
            <v>Roosevelt County, MT</v>
          </cell>
          <cell r="C136">
            <v>2.1700000000000001E-2</v>
          </cell>
        </row>
        <row r="137">
          <cell r="A137" t="str">
            <v>cty48029</v>
          </cell>
          <cell r="B137" t="str">
            <v>Bexar County, TX</v>
          </cell>
          <cell r="C137">
            <v>2.1600000000000001E-2</v>
          </cell>
        </row>
        <row r="138">
          <cell r="A138" t="str">
            <v>cty22121</v>
          </cell>
          <cell r="B138" t="str">
            <v>West Baton Rouge Parish, LA</v>
          </cell>
          <cell r="C138">
            <v>2.1600000000000001E-2</v>
          </cell>
        </row>
        <row r="139">
          <cell r="A139" t="str">
            <v>cty54023</v>
          </cell>
          <cell r="B139" t="str">
            <v>Grant County, WV</v>
          </cell>
          <cell r="C139">
            <v>2.1499999999999998E-2</v>
          </cell>
        </row>
        <row r="140">
          <cell r="A140" t="str">
            <v>cty32009</v>
          </cell>
          <cell r="B140" t="str">
            <v>Esmeralda County, NV</v>
          </cell>
          <cell r="C140">
            <v>2.1499999999999998E-2</v>
          </cell>
        </row>
        <row r="141">
          <cell r="A141" t="str">
            <v>cty51095</v>
          </cell>
          <cell r="B141" t="str">
            <v>James City County, VA</v>
          </cell>
          <cell r="C141">
            <v>2.1399999999999999E-2</v>
          </cell>
        </row>
        <row r="142">
          <cell r="A142" t="str">
            <v>cty46091</v>
          </cell>
          <cell r="B142" t="str">
            <v>Marshall County, SD</v>
          </cell>
          <cell r="C142">
            <v>2.1299999999999999E-2</v>
          </cell>
        </row>
        <row r="143">
          <cell r="A143" t="str">
            <v>cty32013</v>
          </cell>
          <cell r="B143" t="str">
            <v>Humboldt County, NV</v>
          </cell>
          <cell r="C143">
            <v>2.1000000000000001E-2</v>
          </cell>
        </row>
        <row r="144">
          <cell r="A144" t="str">
            <v>cty16029</v>
          </cell>
          <cell r="B144" t="str">
            <v>Caribou County, ID</v>
          </cell>
          <cell r="C144">
            <v>2.1000000000000001E-2</v>
          </cell>
        </row>
        <row r="145">
          <cell r="A145" t="str">
            <v>cty32033</v>
          </cell>
          <cell r="B145" t="str">
            <v>White Pine County, NV</v>
          </cell>
          <cell r="C145">
            <v>2.1000000000000001E-2</v>
          </cell>
        </row>
        <row r="146">
          <cell r="A146" t="str">
            <v>cty04023</v>
          </cell>
          <cell r="B146" t="str">
            <v>Santa Cruz County, AZ</v>
          </cell>
          <cell r="C146">
            <v>2.1000000000000001E-2</v>
          </cell>
        </row>
        <row r="147">
          <cell r="A147" t="str">
            <v>cty13157</v>
          </cell>
          <cell r="B147" t="str">
            <v>Jackson County, GA</v>
          </cell>
          <cell r="C147">
            <v>2.1000000000000001E-2</v>
          </cell>
        </row>
        <row r="148">
          <cell r="A148" t="str">
            <v>cty48139</v>
          </cell>
          <cell r="B148" t="str">
            <v>Ellis County, TX</v>
          </cell>
          <cell r="C148">
            <v>2.0799999999999999E-2</v>
          </cell>
        </row>
        <row r="149">
          <cell r="A149" t="str">
            <v>cty13077</v>
          </cell>
          <cell r="B149" t="str">
            <v>Coweta County, GA</v>
          </cell>
          <cell r="C149">
            <v>2.0799999999999999E-2</v>
          </cell>
        </row>
        <row r="150">
          <cell r="A150" t="str">
            <v>cty48415</v>
          </cell>
          <cell r="B150" t="str">
            <v>Scurry County, TX</v>
          </cell>
          <cell r="C150">
            <v>2.07E-2</v>
          </cell>
        </row>
        <row r="151">
          <cell r="A151" t="str">
            <v>cty51063</v>
          </cell>
          <cell r="B151" t="str">
            <v>Floyd County, VA</v>
          </cell>
          <cell r="C151">
            <v>2.07E-2</v>
          </cell>
        </row>
        <row r="152">
          <cell r="A152" t="str">
            <v>cty22055</v>
          </cell>
          <cell r="B152" t="str">
            <v>Lafayette Parish, LA</v>
          </cell>
          <cell r="C152">
            <v>2.06E-2</v>
          </cell>
        </row>
        <row r="153">
          <cell r="A153" t="str">
            <v>cty31117</v>
          </cell>
          <cell r="B153" t="str">
            <v>McPherson County, NE</v>
          </cell>
          <cell r="C153">
            <v>2.06E-2</v>
          </cell>
        </row>
        <row r="154">
          <cell r="A154" t="str">
            <v>cty25025</v>
          </cell>
          <cell r="B154" t="str">
            <v>Suffolk County, MA</v>
          </cell>
          <cell r="C154">
            <v>2.0500000000000001E-2</v>
          </cell>
        </row>
        <row r="155">
          <cell r="A155" t="str">
            <v>cty48027</v>
          </cell>
          <cell r="B155" t="str">
            <v>Bell County, TX</v>
          </cell>
          <cell r="C155">
            <v>2.0299999999999999E-2</v>
          </cell>
        </row>
        <row r="156">
          <cell r="A156" t="str">
            <v>cty48141</v>
          </cell>
          <cell r="B156" t="str">
            <v>El Paso County, TX</v>
          </cell>
          <cell r="C156">
            <v>2.0299999999999999E-2</v>
          </cell>
        </row>
        <row r="157">
          <cell r="A157" t="str">
            <v>cty13057</v>
          </cell>
          <cell r="B157" t="str">
            <v>Cherokee County, GA</v>
          </cell>
          <cell r="C157">
            <v>2.0299999999999999E-2</v>
          </cell>
        </row>
        <row r="158">
          <cell r="A158" t="str">
            <v>cty38049</v>
          </cell>
          <cell r="B158" t="str">
            <v>McHenry County, ND</v>
          </cell>
          <cell r="C158">
            <v>2.0299999999999999E-2</v>
          </cell>
        </row>
        <row r="159">
          <cell r="A159" t="str">
            <v>cty35025</v>
          </cell>
          <cell r="B159" t="str">
            <v>Lea County, NM</v>
          </cell>
          <cell r="C159">
            <v>2.0299999999999999E-2</v>
          </cell>
        </row>
        <row r="160">
          <cell r="A160" t="str">
            <v>cty47137</v>
          </cell>
          <cell r="B160" t="str">
            <v>Pickett County, TN</v>
          </cell>
          <cell r="C160">
            <v>2.0199999999999999E-2</v>
          </cell>
        </row>
        <row r="161">
          <cell r="A161" t="str">
            <v>cty20071</v>
          </cell>
          <cell r="B161" t="str">
            <v>Greeley County, KS</v>
          </cell>
          <cell r="C161">
            <v>2.0199999999999999E-2</v>
          </cell>
        </row>
        <row r="162">
          <cell r="A162" t="str">
            <v>cty05125</v>
          </cell>
          <cell r="B162" t="str">
            <v>Saline County, AR</v>
          </cell>
          <cell r="C162">
            <v>2.01E-2</v>
          </cell>
        </row>
        <row r="163">
          <cell r="A163" t="str">
            <v>cty08035</v>
          </cell>
          <cell r="B163" t="str">
            <v>Douglas County, CO</v>
          </cell>
          <cell r="C163">
            <v>0.02</v>
          </cell>
        </row>
        <row r="164">
          <cell r="A164" t="str">
            <v>cty21215</v>
          </cell>
          <cell r="B164" t="str">
            <v>Spencer County, KY</v>
          </cell>
          <cell r="C164">
            <v>0.02</v>
          </cell>
        </row>
        <row r="165">
          <cell r="A165" t="str">
            <v>cty08117</v>
          </cell>
          <cell r="B165" t="str">
            <v>Summit County, CO</v>
          </cell>
          <cell r="C165">
            <v>0.02</v>
          </cell>
        </row>
        <row r="166">
          <cell r="A166" t="str">
            <v>cty48111</v>
          </cell>
          <cell r="B166" t="str">
            <v>Dallam County, TX</v>
          </cell>
          <cell r="C166">
            <v>0.02</v>
          </cell>
        </row>
        <row r="167">
          <cell r="A167" t="str">
            <v>cty08031</v>
          </cell>
          <cell r="B167" t="str">
            <v>Denver County, CO</v>
          </cell>
          <cell r="C167">
            <v>1.9900000000000001E-2</v>
          </cell>
        </row>
        <row r="168">
          <cell r="A168" t="str">
            <v>cty37101</v>
          </cell>
          <cell r="B168" t="str">
            <v>Johnston County, NC</v>
          </cell>
          <cell r="C168">
            <v>1.9900000000000001E-2</v>
          </cell>
        </row>
        <row r="169">
          <cell r="A169" t="str">
            <v>cty13151</v>
          </cell>
          <cell r="B169" t="str">
            <v>Henry County, GA</v>
          </cell>
          <cell r="C169">
            <v>1.9900000000000001E-2</v>
          </cell>
        </row>
        <row r="170">
          <cell r="A170" t="str">
            <v>cty48297</v>
          </cell>
          <cell r="B170" t="str">
            <v>Live Oak County, TX</v>
          </cell>
          <cell r="C170">
            <v>1.9900000000000001E-2</v>
          </cell>
        </row>
        <row r="171">
          <cell r="A171" t="str">
            <v>cty12111</v>
          </cell>
          <cell r="B171" t="str">
            <v>St. Lucie County, FL</v>
          </cell>
          <cell r="C171">
            <v>1.9699999999999999E-2</v>
          </cell>
        </row>
        <row r="172">
          <cell r="A172" t="str">
            <v>cty37147</v>
          </cell>
          <cell r="B172" t="str">
            <v>Pitt County, NC</v>
          </cell>
          <cell r="C172">
            <v>1.9699999999999999E-2</v>
          </cell>
        </row>
        <row r="173">
          <cell r="A173" t="str">
            <v>cty40039</v>
          </cell>
          <cell r="B173" t="str">
            <v>Custer County, OK</v>
          </cell>
          <cell r="C173">
            <v>1.9599999999999999E-2</v>
          </cell>
        </row>
        <row r="174">
          <cell r="A174" t="str">
            <v>cty12043</v>
          </cell>
          <cell r="B174" t="str">
            <v>Glades County, FL</v>
          </cell>
          <cell r="C174">
            <v>1.9599999999999999E-2</v>
          </cell>
        </row>
        <row r="175">
          <cell r="A175" t="str">
            <v>cty11001</v>
          </cell>
          <cell r="B175" t="str">
            <v>District of Columbia, DC</v>
          </cell>
          <cell r="C175">
            <v>1.95E-2</v>
          </cell>
        </row>
        <row r="176">
          <cell r="A176" t="str">
            <v>cty12069</v>
          </cell>
          <cell r="B176" t="str">
            <v>Lake County, FL</v>
          </cell>
          <cell r="C176">
            <v>1.95E-2</v>
          </cell>
        </row>
        <row r="177">
          <cell r="A177" t="str">
            <v>cty48041</v>
          </cell>
          <cell r="B177" t="str">
            <v>Brazos County, TX</v>
          </cell>
          <cell r="C177">
            <v>1.95E-2</v>
          </cell>
        </row>
        <row r="178">
          <cell r="A178" t="str">
            <v>cty06025</v>
          </cell>
          <cell r="B178" t="str">
            <v>Imperial County, CA</v>
          </cell>
          <cell r="C178">
            <v>1.9400000000000001E-2</v>
          </cell>
        </row>
        <row r="179">
          <cell r="A179" t="str">
            <v>cty49045</v>
          </cell>
          <cell r="B179" t="str">
            <v>Tooele County, UT</v>
          </cell>
          <cell r="C179">
            <v>1.9400000000000001E-2</v>
          </cell>
        </row>
        <row r="180">
          <cell r="A180" t="str">
            <v>cty56019</v>
          </cell>
          <cell r="B180" t="str">
            <v>Johnson County, WY</v>
          </cell>
          <cell r="C180">
            <v>1.9300000000000001E-2</v>
          </cell>
        </row>
        <row r="181">
          <cell r="A181" t="str">
            <v>cty51540</v>
          </cell>
          <cell r="B181" t="str">
            <v>Charlottesville city, VA</v>
          </cell>
          <cell r="C181">
            <v>1.9300000000000001E-2</v>
          </cell>
        </row>
        <row r="182">
          <cell r="A182" t="str">
            <v>cty49037</v>
          </cell>
          <cell r="B182" t="str">
            <v>San Juan County, UT</v>
          </cell>
          <cell r="C182">
            <v>1.9099999999999999E-2</v>
          </cell>
        </row>
        <row r="183">
          <cell r="A183" t="str">
            <v>cty48057</v>
          </cell>
          <cell r="B183" t="str">
            <v>Calhoun County, TX</v>
          </cell>
          <cell r="C183">
            <v>1.89E-2</v>
          </cell>
        </row>
        <row r="184">
          <cell r="A184" t="str">
            <v>cty51091</v>
          </cell>
          <cell r="B184" t="str">
            <v>Highland County, VA</v>
          </cell>
          <cell r="C184">
            <v>1.89E-2</v>
          </cell>
        </row>
        <row r="185">
          <cell r="A185" t="str">
            <v>cty40003</v>
          </cell>
          <cell r="B185" t="str">
            <v>Alfalfa County, OK</v>
          </cell>
          <cell r="C185">
            <v>1.89E-2</v>
          </cell>
        </row>
        <row r="186">
          <cell r="A186" t="str">
            <v>cty06085</v>
          </cell>
          <cell r="B186" t="str">
            <v>Santa Clara County, CA</v>
          </cell>
          <cell r="C186">
            <v>1.8800000000000001E-2</v>
          </cell>
        </row>
        <row r="187">
          <cell r="A187" t="str">
            <v>cty38087</v>
          </cell>
          <cell r="B187" t="str">
            <v>Slope County, ND</v>
          </cell>
          <cell r="C187">
            <v>1.8800000000000001E-2</v>
          </cell>
        </row>
        <row r="188">
          <cell r="A188" t="str">
            <v>cty51033</v>
          </cell>
          <cell r="B188" t="str">
            <v>Caroline County, VA</v>
          </cell>
          <cell r="C188">
            <v>1.8800000000000001E-2</v>
          </cell>
        </row>
        <row r="189">
          <cell r="A189" t="str">
            <v>cty37077</v>
          </cell>
          <cell r="B189" t="str">
            <v>Granville County, NC</v>
          </cell>
          <cell r="C189">
            <v>1.8800000000000001E-2</v>
          </cell>
        </row>
        <row r="190">
          <cell r="A190" t="str">
            <v>cty13249</v>
          </cell>
          <cell r="B190" t="str">
            <v>Schley County, GA</v>
          </cell>
          <cell r="C190">
            <v>1.8800000000000001E-2</v>
          </cell>
        </row>
        <row r="191">
          <cell r="A191" t="str">
            <v>cty21185</v>
          </cell>
          <cell r="B191" t="str">
            <v>Oldham County, KY</v>
          </cell>
          <cell r="C191">
            <v>1.8800000000000001E-2</v>
          </cell>
        </row>
        <row r="192">
          <cell r="A192" t="str">
            <v>cty51720</v>
          </cell>
          <cell r="B192" t="str">
            <v>Norton city, VA</v>
          </cell>
          <cell r="C192">
            <v>1.8800000000000001E-2</v>
          </cell>
        </row>
        <row r="193">
          <cell r="A193" t="str">
            <v>cty37025</v>
          </cell>
          <cell r="B193" t="str">
            <v>Cabarrus County, NC</v>
          </cell>
          <cell r="C193">
            <v>1.8800000000000001E-2</v>
          </cell>
        </row>
        <row r="194">
          <cell r="A194" t="str">
            <v>cty56013</v>
          </cell>
          <cell r="B194" t="str">
            <v>Fremont County, WY</v>
          </cell>
          <cell r="C194">
            <v>1.8700000000000001E-2</v>
          </cell>
        </row>
        <row r="195">
          <cell r="A195" t="str">
            <v>cty16051</v>
          </cell>
          <cell r="B195" t="str">
            <v>Jefferson County, ID</v>
          </cell>
          <cell r="C195">
            <v>1.8700000000000001E-2</v>
          </cell>
        </row>
        <row r="196">
          <cell r="A196" t="str">
            <v>cty12101</v>
          </cell>
          <cell r="B196" t="str">
            <v>Pasco County, FL</v>
          </cell>
          <cell r="C196">
            <v>1.8599999999999998E-2</v>
          </cell>
        </row>
        <row r="197">
          <cell r="A197" t="str">
            <v>cty48367</v>
          </cell>
          <cell r="B197" t="str">
            <v>Parker County, TX</v>
          </cell>
          <cell r="C197">
            <v>1.8499999999999999E-2</v>
          </cell>
        </row>
        <row r="198">
          <cell r="A198" t="str">
            <v>cty56031</v>
          </cell>
          <cell r="B198" t="str">
            <v>Platte County, WY</v>
          </cell>
          <cell r="C198">
            <v>1.8499999999999999E-2</v>
          </cell>
        </row>
        <row r="199">
          <cell r="A199" t="str">
            <v>cty47125</v>
          </cell>
          <cell r="B199" t="str">
            <v>Montgomery County, TN</v>
          </cell>
          <cell r="C199">
            <v>1.84E-2</v>
          </cell>
        </row>
        <row r="200">
          <cell r="A200" t="str">
            <v>cty05007</v>
          </cell>
          <cell r="B200" t="str">
            <v>Benton County, AR</v>
          </cell>
          <cell r="C200">
            <v>1.83E-2</v>
          </cell>
        </row>
        <row r="201">
          <cell r="A201" t="str">
            <v>cty51013</v>
          </cell>
          <cell r="B201" t="str">
            <v>Arlington County, VA</v>
          </cell>
          <cell r="C201">
            <v>1.83E-2</v>
          </cell>
        </row>
        <row r="202">
          <cell r="A202" t="str">
            <v>cty48439</v>
          </cell>
          <cell r="B202" t="str">
            <v>Tarrant County, TX</v>
          </cell>
          <cell r="C202">
            <v>1.8200000000000001E-2</v>
          </cell>
        </row>
        <row r="203">
          <cell r="A203" t="str">
            <v>cty31085</v>
          </cell>
          <cell r="B203" t="str">
            <v>Hayes County, NE</v>
          </cell>
          <cell r="C203">
            <v>1.7999999999999999E-2</v>
          </cell>
        </row>
        <row r="204">
          <cell r="A204" t="str">
            <v>cty19169</v>
          </cell>
          <cell r="B204" t="str">
            <v>Story County, IA</v>
          </cell>
          <cell r="C204">
            <v>1.7999999999999999E-2</v>
          </cell>
        </row>
        <row r="205">
          <cell r="A205" t="str">
            <v>cty53025</v>
          </cell>
          <cell r="B205" t="str">
            <v>Grant County, WA</v>
          </cell>
          <cell r="C205">
            <v>1.7899999999999999E-2</v>
          </cell>
        </row>
        <row r="206">
          <cell r="A206" t="str">
            <v>cty22101</v>
          </cell>
          <cell r="B206" t="str">
            <v>St. Mary Parish, LA</v>
          </cell>
          <cell r="C206">
            <v>1.7899999999999999E-2</v>
          </cell>
        </row>
        <row r="207">
          <cell r="A207" t="str">
            <v>cty05045</v>
          </cell>
          <cell r="B207" t="str">
            <v>Faulkner County, AR</v>
          </cell>
          <cell r="C207">
            <v>1.77E-2</v>
          </cell>
        </row>
        <row r="208">
          <cell r="A208" t="str">
            <v>cty51147</v>
          </cell>
          <cell r="B208" t="str">
            <v>Prince Edward County, VA</v>
          </cell>
          <cell r="C208">
            <v>1.77E-2</v>
          </cell>
        </row>
        <row r="209">
          <cell r="A209" t="str">
            <v>cty13013</v>
          </cell>
          <cell r="B209" t="str">
            <v>Barrow County, GA</v>
          </cell>
          <cell r="C209">
            <v>1.77E-2</v>
          </cell>
        </row>
        <row r="210">
          <cell r="A210" t="str">
            <v>cty40027</v>
          </cell>
          <cell r="B210" t="str">
            <v>Cleveland County, OK</v>
          </cell>
          <cell r="C210">
            <v>1.7600000000000001E-2</v>
          </cell>
        </row>
        <row r="211">
          <cell r="A211" t="str">
            <v>cty30017</v>
          </cell>
          <cell r="B211" t="str">
            <v>Custer County, MT</v>
          </cell>
          <cell r="C211">
            <v>1.7600000000000001E-2</v>
          </cell>
        </row>
        <row r="212">
          <cell r="A212" t="str">
            <v>cty21229</v>
          </cell>
          <cell r="B212" t="str">
            <v>Washington County, KY</v>
          </cell>
          <cell r="C212">
            <v>1.7600000000000001E-2</v>
          </cell>
        </row>
        <row r="213">
          <cell r="A213" t="str">
            <v>cty13285</v>
          </cell>
          <cell r="B213" t="str">
            <v>Troup County, GA</v>
          </cell>
          <cell r="C213">
            <v>1.7600000000000001E-2</v>
          </cell>
        </row>
        <row r="214">
          <cell r="A214" t="str">
            <v>cty04009</v>
          </cell>
          <cell r="B214" t="str">
            <v>Graham County, AZ</v>
          </cell>
          <cell r="C214">
            <v>1.7500000000000002E-2</v>
          </cell>
        </row>
        <row r="215">
          <cell r="A215" t="str">
            <v>cty36005</v>
          </cell>
          <cell r="B215" t="str">
            <v>Bronx County, NY</v>
          </cell>
          <cell r="C215">
            <v>1.7399999999999999E-2</v>
          </cell>
        </row>
        <row r="216">
          <cell r="A216" t="str">
            <v>cty06065</v>
          </cell>
          <cell r="B216" t="str">
            <v>Riverside County, CA</v>
          </cell>
          <cell r="C216">
            <v>1.7399999999999999E-2</v>
          </cell>
        </row>
        <row r="217">
          <cell r="A217" t="str">
            <v>cty51069</v>
          </cell>
          <cell r="B217" t="str">
            <v>Frederick County, VA</v>
          </cell>
          <cell r="C217">
            <v>1.7399999999999999E-2</v>
          </cell>
        </row>
        <row r="218">
          <cell r="A218" t="str">
            <v>cty48195</v>
          </cell>
          <cell r="B218" t="str">
            <v>Hansford County, TX</v>
          </cell>
          <cell r="C218">
            <v>1.7399999999999999E-2</v>
          </cell>
        </row>
        <row r="219">
          <cell r="A219" t="str">
            <v>cty08023</v>
          </cell>
          <cell r="B219" t="str">
            <v>Costilla County, CO</v>
          </cell>
          <cell r="C219">
            <v>1.7299999999999999E-2</v>
          </cell>
        </row>
        <row r="220">
          <cell r="A220" t="str">
            <v>cty16043</v>
          </cell>
          <cell r="B220" t="str">
            <v>Fremont County, ID</v>
          </cell>
          <cell r="C220">
            <v>1.7100000000000001E-2</v>
          </cell>
        </row>
        <row r="221">
          <cell r="A221" t="str">
            <v>cty21113</v>
          </cell>
          <cell r="B221" t="str">
            <v>Jessamine County, KY</v>
          </cell>
          <cell r="C221">
            <v>1.7100000000000001E-2</v>
          </cell>
        </row>
        <row r="222">
          <cell r="A222" t="str">
            <v>cty20083</v>
          </cell>
          <cell r="B222" t="str">
            <v>Hodgeman County, KS</v>
          </cell>
          <cell r="C222">
            <v>1.7100000000000001E-2</v>
          </cell>
        </row>
        <row r="223">
          <cell r="A223" t="str">
            <v>cty56021</v>
          </cell>
          <cell r="B223" t="str">
            <v>Laramie County, WY</v>
          </cell>
          <cell r="C223">
            <v>1.7000000000000001E-2</v>
          </cell>
        </row>
        <row r="224">
          <cell r="A224" t="str">
            <v>cty47037</v>
          </cell>
          <cell r="B224" t="str">
            <v>Davidson County, TN</v>
          </cell>
          <cell r="C224">
            <v>1.6899999999999998E-2</v>
          </cell>
        </row>
        <row r="225">
          <cell r="A225" t="str">
            <v>cty01113</v>
          </cell>
          <cell r="B225" t="str">
            <v>Russell County, AL</v>
          </cell>
          <cell r="C225">
            <v>1.6899999999999998E-2</v>
          </cell>
        </row>
        <row r="226">
          <cell r="A226" t="str">
            <v>cty30033</v>
          </cell>
          <cell r="B226" t="str">
            <v>Garfield County, MT</v>
          </cell>
          <cell r="C226">
            <v>1.6899999999999998E-2</v>
          </cell>
        </row>
        <row r="227">
          <cell r="A227" t="str">
            <v>cty48061</v>
          </cell>
          <cell r="B227" t="str">
            <v>Cameron County, TX</v>
          </cell>
          <cell r="C227">
            <v>1.6899999999999998E-2</v>
          </cell>
        </row>
        <row r="228">
          <cell r="A228" t="str">
            <v>cty12019</v>
          </cell>
          <cell r="B228" t="str">
            <v>Clay County, FL</v>
          </cell>
          <cell r="C228">
            <v>1.6799999999999999E-2</v>
          </cell>
        </row>
        <row r="229">
          <cell r="A229" t="str">
            <v>cty45025</v>
          </cell>
          <cell r="B229" t="str">
            <v>Chesterfield County, SC</v>
          </cell>
          <cell r="C229">
            <v>1.67E-2</v>
          </cell>
        </row>
        <row r="230">
          <cell r="A230" t="str">
            <v>cty40151</v>
          </cell>
          <cell r="B230" t="str">
            <v>Woods County, OK</v>
          </cell>
          <cell r="C230">
            <v>1.66E-2</v>
          </cell>
        </row>
        <row r="231">
          <cell r="A231" t="str">
            <v>cty30019</v>
          </cell>
          <cell r="B231" t="str">
            <v>Daniels County, MT</v>
          </cell>
          <cell r="C231">
            <v>1.66E-2</v>
          </cell>
        </row>
        <row r="232">
          <cell r="A232" t="str">
            <v>cty01115</v>
          </cell>
          <cell r="B232" t="str">
            <v>St. Clair County, AL</v>
          </cell>
          <cell r="C232">
            <v>1.66E-2</v>
          </cell>
        </row>
        <row r="233">
          <cell r="A233" t="str">
            <v>cty37189</v>
          </cell>
          <cell r="B233" t="str">
            <v>Watauga County, NC</v>
          </cell>
          <cell r="C233">
            <v>1.66E-2</v>
          </cell>
        </row>
        <row r="234">
          <cell r="A234" t="str">
            <v>cty48185</v>
          </cell>
          <cell r="B234" t="str">
            <v>Grimes County, TX</v>
          </cell>
          <cell r="C234">
            <v>1.66E-2</v>
          </cell>
        </row>
        <row r="235">
          <cell r="A235" t="str">
            <v>cty13073</v>
          </cell>
          <cell r="B235" t="str">
            <v>Columbia County, GA</v>
          </cell>
          <cell r="C235">
            <v>1.66E-2</v>
          </cell>
        </row>
        <row r="236">
          <cell r="A236" t="str">
            <v>cty29019</v>
          </cell>
          <cell r="B236" t="str">
            <v>Boone County, MO</v>
          </cell>
          <cell r="C236">
            <v>1.6500000000000001E-2</v>
          </cell>
        </row>
        <row r="237">
          <cell r="A237" t="str">
            <v>cty38011</v>
          </cell>
          <cell r="B237" t="str">
            <v>Bowman County, ND</v>
          </cell>
          <cell r="C237">
            <v>1.6500000000000001E-2</v>
          </cell>
        </row>
        <row r="238">
          <cell r="A238" t="str">
            <v>cty20137</v>
          </cell>
          <cell r="B238" t="str">
            <v>Norton County, KS</v>
          </cell>
          <cell r="C238">
            <v>1.6500000000000001E-2</v>
          </cell>
        </row>
        <row r="239">
          <cell r="A239" t="str">
            <v>cty13217</v>
          </cell>
          <cell r="B239" t="str">
            <v>Newton County, GA</v>
          </cell>
          <cell r="C239">
            <v>1.6500000000000001E-2</v>
          </cell>
        </row>
        <row r="240">
          <cell r="A240" t="str">
            <v>cty12057</v>
          </cell>
          <cell r="B240" t="str">
            <v>Hillsborough County, FL</v>
          </cell>
          <cell r="C240">
            <v>1.6400000000000001E-2</v>
          </cell>
        </row>
        <row r="241">
          <cell r="A241" t="str">
            <v>cty56005</v>
          </cell>
          <cell r="B241" t="str">
            <v>Campbell County, WY</v>
          </cell>
          <cell r="C241">
            <v>1.6400000000000001E-2</v>
          </cell>
        </row>
        <row r="242">
          <cell r="A242" t="str">
            <v>cty49011</v>
          </cell>
          <cell r="B242" t="str">
            <v>Davis County, UT</v>
          </cell>
          <cell r="C242">
            <v>1.6400000000000001E-2</v>
          </cell>
        </row>
        <row r="243">
          <cell r="A243" t="str">
            <v>cty72147</v>
          </cell>
          <cell r="B243" t="str">
            <v>Vieques Municipio, PR</v>
          </cell>
          <cell r="C243">
            <v>1.6400000000000001E-2</v>
          </cell>
        </row>
        <row r="244">
          <cell r="A244" t="str">
            <v>cty08001</v>
          </cell>
          <cell r="B244" t="str">
            <v>Adams County, CO</v>
          </cell>
          <cell r="C244">
            <v>1.6299999999999999E-2</v>
          </cell>
        </row>
        <row r="245">
          <cell r="A245" t="str">
            <v>cty22015</v>
          </cell>
          <cell r="B245" t="str">
            <v>Bossier Parish, LA</v>
          </cell>
          <cell r="C245">
            <v>1.6299999999999999E-2</v>
          </cell>
        </row>
        <row r="246">
          <cell r="A246" t="str">
            <v>cty13311</v>
          </cell>
          <cell r="B246" t="str">
            <v>White County, GA</v>
          </cell>
          <cell r="C246">
            <v>1.6299999999999999E-2</v>
          </cell>
        </row>
        <row r="247">
          <cell r="A247" t="str">
            <v>cty13097</v>
          </cell>
          <cell r="B247" t="str">
            <v>Douglas County, GA</v>
          </cell>
          <cell r="C247">
            <v>1.6199999999999999E-2</v>
          </cell>
        </row>
        <row r="248">
          <cell r="A248" t="str">
            <v>cty21211</v>
          </cell>
          <cell r="B248" t="str">
            <v>Shelby County, KY</v>
          </cell>
          <cell r="C248">
            <v>1.61E-2</v>
          </cell>
        </row>
        <row r="249">
          <cell r="A249" t="str">
            <v>cty01117</v>
          </cell>
          <cell r="B249" t="str">
            <v>Shelby County, AL</v>
          </cell>
          <cell r="C249">
            <v>1.61E-2</v>
          </cell>
        </row>
        <row r="250">
          <cell r="A250" t="str">
            <v>cty35015</v>
          </cell>
          <cell r="B250" t="str">
            <v>Eddy County, NM</v>
          </cell>
          <cell r="C250">
            <v>1.61E-2</v>
          </cell>
        </row>
        <row r="251">
          <cell r="A251" t="str">
            <v>cty21181</v>
          </cell>
          <cell r="B251" t="str">
            <v>Nicholas County, KY</v>
          </cell>
          <cell r="C251">
            <v>1.61E-2</v>
          </cell>
        </row>
        <row r="252">
          <cell r="A252" t="str">
            <v>cty37063</v>
          </cell>
          <cell r="B252" t="str">
            <v>Durham County, NC</v>
          </cell>
          <cell r="C252">
            <v>1.6E-2</v>
          </cell>
        </row>
        <row r="253">
          <cell r="A253" t="str">
            <v>cty40097</v>
          </cell>
          <cell r="B253" t="str">
            <v>Mayes County, OK</v>
          </cell>
          <cell r="C253">
            <v>1.6E-2</v>
          </cell>
        </row>
        <row r="254">
          <cell r="A254" t="str">
            <v>cty13161</v>
          </cell>
          <cell r="B254" t="str">
            <v>Jeff Davis County, GA</v>
          </cell>
          <cell r="C254">
            <v>1.6E-2</v>
          </cell>
        </row>
        <row r="255">
          <cell r="A255" t="str">
            <v>cty22047</v>
          </cell>
          <cell r="B255" t="str">
            <v>Iberville Parish, LA</v>
          </cell>
          <cell r="C255">
            <v>1.6E-2</v>
          </cell>
        </row>
        <row r="256">
          <cell r="A256" t="str">
            <v>cty27171</v>
          </cell>
          <cell r="B256" t="str">
            <v>Wright County, MN</v>
          </cell>
          <cell r="C256">
            <v>1.6E-2</v>
          </cell>
        </row>
        <row r="257">
          <cell r="A257" t="str">
            <v>cty28033</v>
          </cell>
          <cell r="B257" t="str">
            <v>DeSoto County, MS</v>
          </cell>
          <cell r="C257">
            <v>1.5900000000000001E-2</v>
          </cell>
        </row>
        <row r="258">
          <cell r="A258" t="str">
            <v>cty31069</v>
          </cell>
          <cell r="B258" t="str">
            <v>Garden County, NE</v>
          </cell>
          <cell r="C258">
            <v>1.5900000000000001E-2</v>
          </cell>
        </row>
        <row r="259">
          <cell r="A259" t="str">
            <v>cty51760</v>
          </cell>
          <cell r="B259" t="str">
            <v>Richmond city, VA</v>
          </cell>
          <cell r="C259">
            <v>1.5800000000000002E-2</v>
          </cell>
        </row>
        <row r="260">
          <cell r="A260" t="str">
            <v>cty06081</v>
          </cell>
          <cell r="B260" t="str">
            <v>San Mateo County, CA</v>
          </cell>
          <cell r="C260">
            <v>1.5800000000000002E-2</v>
          </cell>
        </row>
        <row r="261">
          <cell r="A261" t="str">
            <v>cty28155</v>
          </cell>
          <cell r="B261" t="str">
            <v>Webster County, MS</v>
          </cell>
          <cell r="C261">
            <v>1.5800000000000002E-2</v>
          </cell>
        </row>
        <row r="262">
          <cell r="A262" t="str">
            <v>cty45057</v>
          </cell>
          <cell r="B262" t="str">
            <v>Lancaster County, SC</v>
          </cell>
          <cell r="C262">
            <v>1.5699999999999999E-2</v>
          </cell>
        </row>
        <row r="263">
          <cell r="A263" t="str">
            <v>cty46003</v>
          </cell>
          <cell r="B263" t="str">
            <v>Aurora County, SD</v>
          </cell>
          <cell r="C263">
            <v>1.5699999999999999E-2</v>
          </cell>
        </row>
        <row r="264">
          <cell r="A264" t="str">
            <v>cty18011</v>
          </cell>
          <cell r="B264" t="str">
            <v>Boone County, IN</v>
          </cell>
          <cell r="C264">
            <v>1.5699999999999999E-2</v>
          </cell>
        </row>
        <row r="265">
          <cell r="A265" t="str">
            <v>cty48317</v>
          </cell>
          <cell r="B265" t="str">
            <v>Martin County, TX</v>
          </cell>
          <cell r="C265">
            <v>1.5699999999999999E-2</v>
          </cell>
        </row>
        <row r="266">
          <cell r="A266" t="str">
            <v>cty54061</v>
          </cell>
          <cell r="B266" t="str">
            <v>Monongalia County, WV</v>
          </cell>
          <cell r="C266">
            <v>1.5699999999999999E-2</v>
          </cell>
        </row>
        <row r="267">
          <cell r="A267" t="str">
            <v>cty21067</v>
          </cell>
          <cell r="B267" t="str">
            <v>Fayette County, KY</v>
          </cell>
          <cell r="C267">
            <v>1.5699999999999999E-2</v>
          </cell>
        </row>
        <row r="268">
          <cell r="A268" t="str">
            <v>cty53061</v>
          </cell>
          <cell r="B268" t="str">
            <v>Snohomish County, WA</v>
          </cell>
          <cell r="C268">
            <v>1.5599999999999999E-2</v>
          </cell>
        </row>
        <row r="269">
          <cell r="A269" t="str">
            <v>cty72029</v>
          </cell>
          <cell r="B269" t="str">
            <v>Canovanas Municipio, PR</v>
          </cell>
          <cell r="C269">
            <v>1.5599999999999999E-2</v>
          </cell>
        </row>
        <row r="270">
          <cell r="A270" t="str">
            <v>cty12053</v>
          </cell>
          <cell r="B270" t="str">
            <v>Hernando County, FL</v>
          </cell>
          <cell r="C270">
            <v>1.55E-2</v>
          </cell>
        </row>
        <row r="271">
          <cell r="A271" t="str">
            <v>cty12071</v>
          </cell>
          <cell r="B271" t="str">
            <v>Lee County, FL</v>
          </cell>
          <cell r="C271">
            <v>1.55E-2</v>
          </cell>
        </row>
        <row r="272">
          <cell r="A272" t="str">
            <v>cty31033</v>
          </cell>
          <cell r="B272" t="str">
            <v>Cheyenne County, NE</v>
          </cell>
          <cell r="C272">
            <v>1.55E-2</v>
          </cell>
        </row>
        <row r="273">
          <cell r="A273" t="str">
            <v>cty72063</v>
          </cell>
          <cell r="B273" t="str">
            <v>Gurabo Municipio, PR</v>
          </cell>
          <cell r="C273">
            <v>1.55E-2</v>
          </cell>
        </row>
        <row r="274">
          <cell r="A274" t="str">
            <v>cty51121</v>
          </cell>
          <cell r="B274" t="str">
            <v>Montgomery County, VA</v>
          </cell>
          <cell r="C274">
            <v>1.55E-2</v>
          </cell>
        </row>
        <row r="275">
          <cell r="A275" t="str">
            <v>cty54037</v>
          </cell>
          <cell r="B275" t="str">
            <v>Jefferson County, WV</v>
          </cell>
          <cell r="C275">
            <v>1.55E-2</v>
          </cell>
        </row>
        <row r="276">
          <cell r="A276" t="str">
            <v>cty31071</v>
          </cell>
          <cell r="B276" t="str">
            <v>Garfield County, NE</v>
          </cell>
          <cell r="C276">
            <v>1.55E-2</v>
          </cell>
        </row>
        <row r="277">
          <cell r="A277" t="str">
            <v>cty48031</v>
          </cell>
          <cell r="B277" t="str">
            <v>Blanco County, TX</v>
          </cell>
          <cell r="C277">
            <v>1.54E-2</v>
          </cell>
        </row>
        <row r="278">
          <cell r="A278" t="str">
            <v>cty20153</v>
          </cell>
          <cell r="B278" t="str">
            <v>Rawlins County, KS</v>
          </cell>
          <cell r="C278">
            <v>1.54E-2</v>
          </cell>
        </row>
        <row r="279">
          <cell r="A279" t="str">
            <v>cty22113</v>
          </cell>
          <cell r="B279" t="str">
            <v>Vermilion Parish, LA</v>
          </cell>
          <cell r="C279">
            <v>1.54E-2</v>
          </cell>
        </row>
        <row r="280">
          <cell r="A280" t="str">
            <v>cty40145</v>
          </cell>
          <cell r="B280" t="str">
            <v>Wagoner County, OK</v>
          </cell>
          <cell r="C280">
            <v>1.5299999999999999E-2</v>
          </cell>
        </row>
        <row r="281">
          <cell r="A281" t="str">
            <v>cty02185</v>
          </cell>
          <cell r="B281" t="str">
            <v>North Slope Borough, AK</v>
          </cell>
          <cell r="C281">
            <v>1.5299999999999999E-2</v>
          </cell>
        </row>
        <row r="282">
          <cell r="A282" t="str">
            <v>cty18063</v>
          </cell>
          <cell r="B282" t="str">
            <v>Hendricks County, IN</v>
          </cell>
          <cell r="C282">
            <v>1.5299999999999999E-2</v>
          </cell>
        </row>
        <row r="283">
          <cell r="A283" t="str">
            <v>cty27027</v>
          </cell>
          <cell r="B283" t="str">
            <v>Clay County, MN</v>
          </cell>
          <cell r="C283">
            <v>1.52E-2</v>
          </cell>
        </row>
        <row r="284">
          <cell r="A284" t="str">
            <v>cty16027</v>
          </cell>
          <cell r="B284" t="str">
            <v>Canyon County, ID</v>
          </cell>
          <cell r="C284">
            <v>1.52E-2</v>
          </cell>
        </row>
        <row r="285">
          <cell r="A285" t="str">
            <v>cty49035</v>
          </cell>
          <cell r="B285" t="str">
            <v>Salt Lake County, UT</v>
          </cell>
          <cell r="C285">
            <v>1.52E-2</v>
          </cell>
        </row>
        <row r="286">
          <cell r="A286" t="str">
            <v>cty51680</v>
          </cell>
          <cell r="B286" t="str">
            <v>Lynchburg city, VA</v>
          </cell>
          <cell r="C286">
            <v>1.52E-2</v>
          </cell>
        </row>
        <row r="287">
          <cell r="A287" t="str">
            <v>cty08037</v>
          </cell>
          <cell r="B287" t="str">
            <v>Eagle County, CO</v>
          </cell>
          <cell r="C287">
            <v>1.52E-2</v>
          </cell>
        </row>
        <row r="288">
          <cell r="A288" t="str">
            <v>cty29043</v>
          </cell>
          <cell r="B288" t="str">
            <v>Christian County, MO</v>
          </cell>
          <cell r="C288">
            <v>1.5100000000000001E-2</v>
          </cell>
        </row>
        <row r="289">
          <cell r="A289" t="str">
            <v>cty53033</v>
          </cell>
          <cell r="B289" t="str">
            <v>King County, WA</v>
          </cell>
          <cell r="C289">
            <v>1.5100000000000001E-2</v>
          </cell>
        </row>
        <row r="290">
          <cell r="A290" t="str">
            <v>cty40083</v>
          </cell>
          <cell r="B290" t="str">
            <v>Logan County, OK</v>
          </cell>
          <cell r="C290">
            <v>1.5100000000000001E-2</v>
          </cell>
        </row>
        <row r="291">
          <cell r="A291" t="str">
            <v>cty48117</v>
          </cell>
          <cell r="B291" t="str">
            <v>Deaf Smith County, TX</v>
          </cell>
          <cell r="C291">
            <v>1.5100000000000001E-2</v>
          </cell>
        </row>
        <row r="292">
          <cell r="A292" t="str">
            <v>cty13179</v>
          </cell>
          <cell r="B292" t="str">
            <v>Liberty County, GA</v>
          </cell>
          <cell r="C292">
            <v>1.5100000000000001E-2</v>
          </cell>
        </row>
        <row r="293">
          <cell r="A293" t="str">
            <v>cty30105</v>
          </cell>
          <cell r="B293" t="str">
            <v>Valley County, MT</v>
          </cell>
          <cell r="C293">
            <v>1.5100000000000001E-2</v>
          </cell>
        </row>
        <row r="294">
          <cell r="A294" t="str">
            <v>cty47189</v>
          </cell>
          <cell r="B294" t="str">
            <v>Wilson County, TN</v>
          </cell>
          <cell r="C294">
            <v>1.5100000000000001E-2</v>
          </cell>
        </row>
        <row r="295">
          <cell r="A295" t="str">
            <v>cty49047</v>
          </cell>
          <cell r="B295" t="str">
            <v>Uintah County, UT</v>
          </cell>
          <cell r="C295">
            <v>1.4999999999999999E-2</v>
          </cell>
        </row>
        <row r="296">
          <cell r="A296" t="str">
            <v>cty16001</v>
          </cell>
          <cell r="B296" t="str">
            <v>Ada County, ID</v>
          </cell>
          <cell r="C296">
            <v>1.4999999999999999E-2</v>
          </cell>
        </row>
        <row r="297">
          <cell r="A297" t="str">
            <v>cty32003</v>
          </cell>
          <cell r="B297" t="str">
            <v>Clark County, NV</v>
          </cell>
          <cell r="C297">
            <v>1.4999999999999999E-2</v>
          </cell>
        </row>
        <row r="298">
          <cell r="A298" t="str">
            <v>cty31113</v>
          </cell>
          <cell r="B298" t="str">
            <v>Logan County, NE</v>
          </cell>
          <cell r="C298">
            <v>1.4999999999999999E-2</v>
          </cell>
        </row>
        <row r="299">
          <cell r="A299" t="str">
            <v>cty47047</v>
          </cell>
          <cell r="B299" t="str">
            <v>Fayette County, TN</v>
          </cell>
          <cell r="C299">
            <v>1.49E-2</v>
          </cell>
        </row>
        <row r="300">
          <cell r="A300" t="str">
            <v>cty30057</v>
          </cell>
          <cell r="B300" t="str">
            <v>Madison County, MT</v>
          </cell>
          <cell r="C300">
            <v>1.49E-2</v>
          </cell>
        </row>
        <row r="301">
          <cell r="A301" t="str">
            <v>cty51710</v>
          </cell>
          <cell r="B301" t="str">
            <v>Norfolk city, VA</v>
          </cell>
          <cell r="C301">
            <v>1.4800000000000001E-2</v>
          </cell>
        </row>
        <row r="302">
          <cell r="A302" t="str">
            <v>cty48167</v>
          </cell>
          <cell r="B302" t="str">
            <v>Galveston County, TX</v>
          </cell>
          <cell r="C302">
            <v>1.4800000000000001E-2</v>
          </cell>
        </row>
        <row r="303">
          <cell r="A303" t="str">
            <v>cty27139</v>
          </cell>
          <cell r="B303" t="str">
            <v>Scott County, MN</v>
          </cell>
          <cell r="C303">
            <v>1.4800000000000001E-2</v>
          </cell>
        </row>
        <row r="304">
          <cell r="A304" t="str">
            <v>cty51800</v>
          </cell>
          <cell r="B304" t="str">
            <v>Suffolk city, VA</v>
          </cell>
          <cell r="C304">
            <v>1.4800000000000001E-2</v>
          </cell>
        </row>
        <row r="305">
          <cell r="A305" t="str">
            <v>cty19095</v>
          </cell>
          <cell r="B305" t="str">
            <v>Iowa County, IA</v>
          </cell>
          <cell r="C305">
            <v>1.4800000000000001E-2</v>
          </cell>
        </row>
        <row r="306">
          <cell r="A306" t="str">
            <v>cty56011</v>
          </cell>
          <cell r="B306" t="str">
            <v>Crook County, WY</v>
          </cell>
          <cell r="C306">
            <v>1.4800000000000001E-2</v>
          </cell>
        </row>
        <row r="307">
          <cell r="A307" t="str">
            <v>cty30065</v>
          </cell>
          <cell r="B307" t="str">
            <v>Musselshell County, MT</v>
          </cell>
          <cell r="C307">
            <v>1.4800000000000001E-2</v>
          </cell>
        </row>
        <row r="308">
          <cell r="A308" t="str">
            <v>cty27019</v>
          </cell>
          <cell r="B308" t="str">
            <v>Carver County, MN</v>
          </cell>
          <cell r="C308">
            <v>1.47E-2</v>
          </cell>
        </row>
        <row r="309">
          <cell r="A309" t="str">
            <v>cty47165</v>
          </cell>
          <cell r="B309" t="str">
            <v>Sumner County, TN</v>
          </cell>
          <cell r="C309">
            <v>1.47E-2</v>
          </cell>
        </row>
        <row r="310">
          <cell r="A310" t="str">
            <v>cty19103</v>
          </cell>
          <cell r="B310" t="str">
            <v>Johnson County, IA</v>
          </cell>
          <cell r="C310">
            <v>1.47E-2</v>
          </cell>
        </row>
        <row r="311">
          <cell r="A311" t="str">
            <v>cty41051</v>
          </cell>
          <cell r="B311" t="str">
            <v>Multnomah County, OR</v>
          </cell>
          <cell r="C311">
            <v>1.46E-2</v>
          </cell>
        </row>
        <row r="312">
          <cell r="A312" t="str">
            <v>cty30021</v>
          </cell>
          <cell r="B312" t="str">
            <v>Dawson County, MT</v>
          </cell>
          <cell r="C312">
            <v>1.46E-2</v>
          </cell>
        </row>
        <row r="313">
          <cell r="A313" t="str">
            <v>cty29047</v>
          </cell>
          <cell r="B313" t="str">
            <v>Clay County, MO</v>
          </cell>
          <cell r="C313">
            <v>1.4500000000000001E-2</v>
          </cell>
        </row>
        <row r="314">
          <cell r="A314" t="str">
            <v>cty31045</v>
          </cell>
          <cell r="B314" t="str">
            <v>Dawes County, NE</v>
          </cell>
          <cell r="C314">
            <v>1.4500000000000001E-2</v>
          </cell>
        </row>
        <row r="315">
          <cell r="A315" t="str">
            <v>cty37133</v>
          </cell>
          <cell r="B315" t="str">
            <v>Onslow County, NC</v>
          </cell>
          <cell r="C315">
            <v>1.44E-2</v>
          </cell>
        </row>
        <row r="316">
          <cell r="A316" t="str">
            <v>cty37141</v>
          </cell>
          <cell r="B316" t="str">
            <v>Pender County, NC</v>
          </cell>
          <cell r="C316">
            <v>1.44E-2</v>
          </cell>
        </row>
        <row r="317">
          <cell r="A317" t="str">
            <v>cty04027</v>
          </cell>
          <cell r="B317" t="str">
            <v>Yuma County, AZ</v>
          </cell>
          <cell r="C317">
            <v>1.43E-2</v>
          </cell>
        </row>
        <row r="318">
          <cell r="A318" t="str">
            <v>cty30051</v>
          </cell>
          <cell r="B318" t="str">
            <v>Liberty County, MT</v>
          </cell>
          <cell r="C318">
            <v>1.43E-2</v>
          </cell>
        </row>
        <row r="319">
          <cell r="A319" t="str">
            <v>cty51193</v>
          </cell>
          <cell r="B319" t="str">
            <v>Westmoreland County, VA</v>
          </cell>
          <cell r="C319">
            <v>1.4200000000000001E-2</v>
          </cell>
        </row>
        <row r="320">
          <cell r="A320" t="str">
            <v>cty21015</v>
          </cell>
          <cell r="B320" t="str">
            <v>Boone County, KY</v>
          </cell>
          <cell r="C320">
            <v>1.4200000000000001E-2</v>
          </cell>
        </row>
        <row r="321">
          <cell r="A321" t="str">
            <v>cty45019</v>
          </cell>
          <cell r="B321" t="str">
            <v>Charleston County, SC</v>
          </cell>
          <cell r="C321">
            <v>1.41E-2</v>
          </cell>
        </row>
        <row r="322">
          <cell r="A322" t="str">
            <v>cty06069</v>
          </cell>
          <cell r="B322" t="str">
            <v>San Benito County, CA</v>
          </cell>
          <cell r="C322">
            <v>1.4E-2</v>
          </cell>
        </row>
        <row r="323">
          <cell r="A323" t="str">
            <v>cty16031</v>
          </cell>
          <cell r="B323" t="str">
            <v>Cassia County, ID</v>
          </cell>
          <cell r="C323">
            <v>1.4E-2</v>
          </cell>
        </row>
        <row r="324">
          <cell r="A324" t="str">
            <v>cty38017</v>
          </cell>
          <cell r="B324" t="str">
            <v>Cass County, ND</v>
          </cell>
          <cell r="C324">
            <v>1.3899999999999999E-2</v>
          </cell>
        </row>
        <row r="325">
          <cell r="A325" t="str">
            <v>cty12113</v>
          </cell>
          <cell r="B325" t="str">
            <v>Santa Rosa County, FL</v>
          </cell>
          <cell r="C325">
            <v>1.3899999999999999E-2</v>
          </cell>
        </row>
        <row r="326">
          <cell r="A326" t="str">
            <v>cty18151</v>
          </cell>
          <cell r="B326" t="str">
            <v>Steuben County, IN</v>
          </cell>
          <cell r="C326">
            <v>1.3899999999999999E-2</v>
          </cell>
        </row>
        <row r="327">
          <cell r="A327" t="str">
            <v>cty18005</v>
          </cell>
          <cell r="B327" t="str">
            <v>Bartholomew County, IN</v>
          </cell>
          <cell r="C327">
            <v>1.3899999999999999E-2</v>
          </cell>
        </row>
        <row r="328">
          <cell r="A328" t="str">
            <v>cty20149</v>
          </cell>
          <cell r="B328" t="str">
            <v>Pottawatomie County, KS</v>
          </cell>
          <cell r="C328">
            <v>1.3899999999999999E-2</v>
          </cell>
        </row>
        <row r="329">
          <cell r="A329" t="str">
            <v>cty30039</v>
          </cell>
          <cell r="B329" t="str">
            <v>Granite County, MT</v>
          </cell>
          <cell r="C329">
            <v>1.3899999999999999E-2</v>
          </cell>
        </row>
        <row r="330">
          <cell r="A330" t="str">
            <v>cty49053</v>
          </cell>
          <cell r="B330" t="str">
            <v>Washington County, UT</v>
          </cell>
          <cell r="C330">
            <v>1.38E-2</v>
          </cell>
        </row>
        <row r="331">
          <cell r="A331" t="str">
            <v>cty30049</v>
          </cell>
          <cell r="B331" t="str">
            <v>Lewis and Clark County, MT</v>
          </cell>
          <cell r="C331">
            <v>1.38E-2</v>
          </cell>
        </row>
        <row r="332">
          <cell r="A332" t="str">
            <v>cty41027</v>
          </cell>
          <cell r="B332" t="str">
            <v>Hood River County, OR</v>
          </cell>
          <cell r="C332">
            <v>1.38E-2</v>
          </cell>
        </row>
        <row r="333">
          <cell r="A333" t="str">
            <v>cty17063</v>
          </cell>
          <cell r="B333" t="str">
            <v>Grundy County, IL</v>
          </cell>
          <cell r="C333">
            <v>1.38E-2</v>
          </cell>
        </row>
        <row r="334">
          <cell r="A334" t="str">
            <v>cty51003</v>
          </cell>
          <cell r="B334" t="str">
            <v>Albemarle County, VA</v>
          </cell>
          <cell r="C334">
            <v>1.38E-2</v>
          </cell>
        </row>
        <row r="335">
          <cell r="A335" t="str">
            <v>cty40095</v>
          </cell>
          <cell r="B335" t="str">
            <v>Marshall County, OK</v>
          </cell>
          <cell r="C335">
            <v>1.37E-2</v>
          </cell>
        </row>
        <row r="336">
          <cell r="A336" t="str">
            <v>cty54091</v>
          </cell>
          <cell r="B336" t="str">
            <v>Taylor County, WV</v>
          </cell>
          <cell r="C336">
            <v>1.37E-2</v>
          </cell>
        </row>
        <row r="337">
          <cell r="A337" t="str">
            <v>cty18157</v>
          </cell>
          <cell r="B337" t="str">
            <v>Tippecanoe County, IN</v>
          </cell>
          <cell r="C337">
            <v>1.37E-2</v>
          </cell>
        </row>
        <row r="338">
          <cell r="A338" t="str">
            <v>cty13065</v>
          </cell>
          <cell r="B338" t="str">
            <v>Clinch County, GA</v>
          </cell>
          <cell r="C338">
            <v>1.3599999999999999E-2</v>
          </cell>
        </row>
        <row r="339">
          <cell r="A339" t="str">
            <v>cty01125</v>
          </cell>
          <cell r="B339" t="str">
            <v>Tuscaloosa County, AL</v>
          </cell>
          <cell r="C339">
            <v>1.3599999999999999E-2</v>
          </cell>
        </row>
        <row r="340">
          <cell r="A340" t="str">
            <v>cty37129</v>
          </cell>
          <cell r="B340" t="str">
            <v>New Hanover County, NC</v>
          </cell>
          <cell r="C340">
            <v>1.35E-2</v>
          </cell>
        </row>
        <row r="341">
          <cell r="A341" t="str">
            <v>cty16021</v>
          </cell>
          <cell r="B341" t="str">
            <v>Boundary County, ID</v>
          </cell>
          <cell r="C341">
            <v>1.35E-2</v>
          </cell>
        </row>
        <row r="342">
          <cell r="A342" t="str">
            <v>cty51159</v>
          </cell>
          <cell r="B342" t="str">
            <v>Richmond County, VA</v>
          </cell>
          <cell r="C342">
            <v>1.34E-2</v>
          </cell>
        </row>
        <row r="343">
          <cell r="A343" t="str">
            <v>cty37019</v>
          </cell>
          <cell r="B343" t="str">
            <v>Brunswick County, NC</v>
          </cell>
          <cell r="C343">
            <v>1.34E-2</v>
          </cell>
        </row>
        <row r="344">
          <cell r="A344" t="str">
            <v>cty16067</v>
          </cell>
          <cell r="B344" t="str">
            <v>Minidoka County, ID</v>
          </cell>
          <cell r="C344">
            <v>1.34E-2</v>
          </cell>
        </row>
        <row r="345">
          <cell r="A345" t="str">
            <v>cty12089</v>
          </cell>
          <cell r="B345" t="str">
            <v>Nassau County, FL</v>
          </cell>
          <cell r="C345">
            <v>1.34E-2</v>
          </cell>
        </row>
        <row r="346">
          <cell r="A346" t="str">
            <v>cty45079</v>
          </cell>
          <cell r="B346" t="str">
            <v>Richland County, SC</v>
          </cell>
          <cell r="C346">
            <v>1.3299999999999999E-2</v>
          </cell>
        </row>
        <row r="347">
          <cell r="A347" t="str">
            <v>cty06047</v>
          </cell>
          <cell r="B347" t="str">
            <v>Merced County, CA</v>
          </cell>
          <cell r="C347">
            <v>1.3299999999999999E-2</v>
          </cell>
        </row>
        <row r="348">
          <cell r="A348" t="str">
            <v>cty29183</v>
          </cell>
          <cell r="B348" t="str">
            <v>St. Charles County, MO</v>
          </cell>
          <cell r="C348">
            <v>1.3299999999999999E-2</v>
          </cell>
        </row>
        <row r="349">
          <cell r="A349" t="str">
            <v>cty13031</v>
          </cell>
          <cell r="B349" t="str">
            <v>Bulloch County, GA</v>
          </cell>
          <cell r="C349">
            <v>1.3299999999999999E-2</v>
          </cell>
        </row>
        <row r="350">
          <cell r="A350" t="str">
            <v>cty28089</v>
          </cell>
          <cell r="B350" t="str">
            <v>Madison County, MS</v>
          </cell>
          <cell r="C350">
            <v>1.3299999999999999E-2</v>
          </cell>
        </row>
        <row r="351">
          <cell r="A351" t="str">
            <v>cty40085</v>
          </cell>
          <cell r="B351" t="str">
            <v>Love County, OK</v>
          </cell>
          <cell r="C351">
            <v>1.3299999999999999E-2</v>
          </cell>
        </row>
        <row r="352">
          <cell r="A352" t="str">
            <v>cty22125</v>
          </cell>
          <cell r="B352" t="str">
            <v>West Feliciana Parish, LA</v>
          </cell>
          <cell r="C352">
            <v>1.3299999999999999E-2</v>
          </cell>
        </row>
        <row r="353">
          <cell r="A353" t="str">
            <v>cty41071</v>
          </cell>
          <cell r="B353" t="str">
            <v>Yamhill County, OR</v>
          </cell>
          <cell r="C353">
            <v>1.32E-2</v>
          </cell>
        </row>
        <row r="354">
          <cell r="A354" t="str">
            <v>cty01083</v>
          </cell>
          <cell r="B354" t="str">
            <v>Limestone County, AL</v>
          </cell>
          <cell r="C354">
            <v>1.32E-2</v>
          </cell>
        </row>
        <row r="355">
          <cell r="A355" t="str">
            <v>cty49019</v>
          </cell>
          <cell r="B355" t="str">
            <v>Grand County, UT</v>
          </cell>
          <cell r="C355">
            <v>1.32E-2</v>
          </cell>
        </row>
        <row r="356">
          <cell r="A356" t="str">
            <v>cty51750</v>
          </cell>
          <cell r="B356" t="str">
            <v>Radford city, VA</v>
          </cell>
          <cell r="C356">
            <v>1.32E-2</v>
          </cell>
        </row>
        <row r="357">
          <cell r="A357" t="str">
            <v>cty20167</v>
          </cell>
          <cell r="B357" t="str">
            <v>Russell County, KS</v>
          </cell>
          <cell r="C357">
            <v>1.32E-2</v>
          </cell>
        </row>
        <row r="358">
          <cell r="A358" t="str">
            <v>cty36047</v>
          </cell>
          <cell r="B358" t="str">
            <v>Kings County, NY</v>
          </cell>
          <cell r="C358">
            <v>1.3100000000000001E-2</v>
          </cell>
        </row>
        <row r="359">
          <cell r="A359" t="str">
            <v>cty12086</v>
          </cell>
          <cell r="B359" t="str">
            <v>Miami-Dade County, FL</v>
          </cell>
          <cell r="C359">
            <v>1.3100000000000001E-2</v>
          </cell>
        </row>
        <row r="360">
          <cell r="A360" t="str">
            <v>cty13049</v>
          </cell>
          <cell r="B360" t="str">
            <v>Charlton County, GA</v>
          </cell>
          <cell r="C360">
            <v>1.3100000000000001E-2</v>
          </cell>
        </row>
        <row r="361">
          <cell r="A361" t="str">
            <v>cty01003</v>
          </cell>
          <cell r="B361" t="str">
            <v>Baldwin County, AL</v>
          </cell>
          <cell r="C361">
            <v>1.2999999999999999E-2</v>
          </cell>
        </row>
        <row r="362">
          <cell r="A362" t="str">
            <v>cty21227</v>
          </cell>
          <cell r="B362" t="str">
            <v>Warren County, KY</v>
          </cell>
          <cell r="C362">
            <v>1.2999999999999999E-2</v>
          </cell>
        </row>
        <row r="363">
          <cell r="A363" t="str">
            <v>cty31057</v>
          </cell>
          <cell r="B363" t="str">
            <v>Dundy County, NE</v>
          </cell>
          <cell r="C363">
            <v>1.2999999999999999E-2</v>
          </cell>
        </row>
        <row r="364">
          <cell r="A364" t="str">
            <v>cty48407</v>
          </cell>
          <cell r="B364" t="str">
            <v>San Jacinto County, TX</v>
          </cell>
          <cell r="C364">
            <v>1.2999999999999999E-2</v>
          </cell>
        </row>
        <row r="365">
          <cell r="A365" t="str">
            <v>cty30095</v>
          </cell>
          <cell r="B365" t="str">
            <v>Stillwater County, MT</v>
          </cell>
          <cell r="C365">
            <v>1.2999999999999999E-2</v>
          </cell>
        </row>
        <row r="366">
          <cell r="A366" t="str">
            <v>cty45013</v>
          </cell>
          <cell r="B366" t="str">
            <v>Beaufort County, SC</v>
          </cell>
          <cell r="C366">
            <v>1.29E-2</v>
          </cell>
        </row>
        <row r="367">
          <cell r="A367" t="str">
            <v>cty08065</v>
          </cell>
          <cell r="B367" t="str">
            <v>Lake County, CO</v>
          </cell>
          <cell r="C367">
            <v>1.29E-2</v>
          </cell>
        </row>
        <row r="368">
          <cell r="A368" t="str">
            <v>cty24043</v>
          </cell>
          <cell r="B368" t="str">
            <v>Washington County, MD</v>
          </cell>
          <cell r="C368">
            <v>1.29E-2</v>
          </cell>
        </row>
        <row r="369">
          <cell r="A369" t="str">
            <v>cty33019</v>
          </cell>
          <cell r="B369" t="str">
            <v>Sullivan County, NH</v>
          </cell>
          <cell r="C369">
            <v>1.29E-2</v>
          </cell>
        </row>
        <row r="370">
          <cell r="A370" t="str">
            <v>cty40131</v>
          </cell>
          <cell r="B370" t="str">
            <v>Rogers County, OK</v>
          </cell>
          <cell r="C370">
            <v>1.2800000000000001E-2</v>
          </cell>
        </row>
        <row r="371">
          <cell r="A371" t="str">
            <v>cty19061</v>
          </cell>
          <cell r="B371" t="str">
            <v>Dubuque County, IA</v>
          </cell>
          <cell r="C371">
            <v>1.2800000000000001E-2</v>
          </cell>
        </row>
        <row r="372">
          <cell r="A372" t="str">
            <v>cty48143</v>
          </cell>
          <cell r="B372" t="str">
            <v>Erath County, TX</v>
          </cell>
          <cell r="C372">
            <v>1.2800000000000001E-2</v>
          </cell>
        </row>
        <row r="373">
          <cell r="A373" t="str">
            <v>cty21151</v>
          </cell>
          <cell r="B373" t="str">
            <v>Madison County, KY</v>
          </cell>
          <cell r="C373">
            <v>1.2800000000000001E-2</v>
          </cell>
        </row>
        <row r="374">
          <cell r="A374" t="str">
            <v>cty37093</v>
          </cell>
          <cell r="B374" t="str">
            <v>Hoke County, NC</v>
          </cell>
          <cell r="C374">
            <v>1.26E-2</v>
          </cell>
        </row>
        <row r="375">
          <cell r="A375" t="str">
            <v>cty48365</v>
          </cell>
          <cell r="B375" t="str">
            <v>Panola County, TX</v>
          </cell>
          <cell r="C375">
            <v>1.26E-2</v>
          </cell>
        </row>
        <row r="376">
          <cell r="A376" t="str">
            <v>cty19151</v>
          </cell>
          <cell r="B376" t="str">
            <v>Pocahontas County, IA</v>
          </cell>
          <cell r="C376">
            <v>1.26E-2</v>
          </cell>
        </row>
        <row r="377">
          <cell r="A377" t="str">
            <v>cty27029</v>
          </cell>
          <cell r="B377" t="str">
            <v>Clearwater County, MN</v>
          </cell>
          <cell r="C377">
            <v>1.2500000000000001E-2</v>
          </cell>
        </row>
        <row r="378">
          <cell r="A378" t="str">
            <v>cty35013</v>
          </cell>
          <cell r="B378" t="str">
            <v>Do±íáüna County, NM</v>
          </cell>
          <cell r="C378">
            <v>1.2500000000000001E-2</v>
          </cell>
        </row>
        <row r="379">
          <cell r="A379" t="str">
            <v>cty02122</v>
          </cell>
          <cell r="B379" t="str">
            <v>Kenai Peninsula Borough, AK</v>
          </cell>
          <cell r="C379">
            <v>1.2500000000000001E-2</v>
          </cell>
        </row>
        <row r="380">
          <cell r="A380" t="str">
            <v>cty51087</v>
          </cell>
          <cell r="B380" t="str">
            <v>Henrico County, VA</v>
          </cell>
          <cell r="C380">
            <v>1.2500000000000001E-2</v>
          </cell>
        </row>
        <row r="381">
          <cell r="A381" t="str">
            <v>cty21029</v>
          </cell>
          <cell r="B381" t="str">
            <v>Bullitt County, KY</v>
          </cell>
          <cell r="C381">
            <v>1.2500000000000001E-2</v>
          </cell>
        </row>
        <row r="382">
          <cell r="A382" t="str">
            <v>cty48239</v>
          </cell>
          <cell r="B382" t="str">
            <v>Jackson County, TX</v>
          </cell>
          <cell r="C382">
            <v>1.2500000000000001E-2</v>
          </cell>
        </row>
        <row r="383">
          <cell r="A383" t="str">
            <v>cty51101</v>
          </cell>
          <cell r="B383" t="str">
            <v>King William County, VA</v>
          </cell>
          <cell r="C383">
            <v>1.2500000000000001E-2</v>
          </cell>
        </row>
        <row r="384">
          <cell r="A384" t="str">
            <v>cty13043</v>
          </cell>
          <cell r="B384" t="str">
            <v>Candler County, GA</v>
          </cell>
          <cell r="C384">
            <v>1.2500000000000001E-2</v>
          </cell>
        </row>
        <row r="385">
          <cell r="A385" t="str">
            <v>cty47119</v>
          </cell>
          <cell r="B385" t="str">
            <v>Maury County, TN</v>
          </cell>
          <cell r="C385">
            <v>1.2500000000000001E-2</v>
          </cell>
        </row>
        <row r="386">
          <cell r="A386" t="str">
            <v>cty19153</v>
          </cell>
          <cell r="B386" t="str">
            <v>Polk County, IA</v>
          </cell>
          <cell r="C386">
            <v>1.24E-2</v>
          </cell>
        </row>
        <row r="387">
          <cell r="A387" t="str">
            <v>cty21187</v>
          </cell>
          <cell r="B387" t="str">
            <v>Owen County, KY</v>
          </cell>
          <cell r="C387">
            <v>1.24E-2</v>
          </cell>
        </row>
        <row r="388">
          <cell r="A388" t="str">
            <v>cty05143</v>
          </cell>
          <cell r="B388" t="str">
            <v>Washington County, AR</v>
          </cell>
          <cell r="C388">
            <v>1.23E-2</v>
          </cell>
        </row>
        <row r="389">
          <cell r="A389" t="str">
            <v>cty13135</v>
          </cell>
          <cell r="B389" t="str">
            <v>Gwinnett County, GA</v>
          </cell>
          <cell r="C389">
            <v>1.23E-2</v>
          </cell>
        </row>
        <row r="390">
          <cell r="A390" t="str">
            <v>cty48483</v>
          </cell>
          <cell r="B390" t="str">
            <v>Wheeler County, TX</v>
          </cell>
          <cell r="C390">
            <v>1.23E-2</v>
          </cell>
        </row>
        <row r="391">
          <cell r="A391" t="str">
            <v>cty20123</v>
          </cell>
          <cell r="B391" t="str">
            <v>Mitchell County, KS</v>
          </cell>
          <cell r="C391">
            <v>1.23E-2</v>
          </cell>
        </row>
        <row r="392">
          <cell r="A392" t="str">
            <v>cty48307</v>
          </cell>
          <cell r="B392" t="str">
            <v>McCulloch County, TX</v>
          </cell>
          <cell r="C392">
            <v>1.23E-2</v>
          </cell>
        </row>
        <row r="393">
          <cell r="A393" t="str">
            <v>cty22099</v>
          </cell>
          <cell r="B393" t="str">
            <v>St. Martin Parish, LA</v>
          </cell>
          <cell r="C393">
            <v>1.23E-2</v>
          </cell>
        </row>
        <row r="394">
          <cell r="A394" t="str">
            <v>cty47117</v>
          </cell>
          <cell r="B394" t="str">
            <v>Marshall County, TN</v>
          </cell>
          <cell r="C394">
            <v>1.23E-2</v>
          </cell>
        </row>
        <row r="395">
          <cell r="A395" t="str">
            <v>cty45045</v>
          </cell>
          <cell r="B395" t="str">
            <v>Greenville County, SC</v>
          </cell>
          <cell r="C395">
            <v>1.2200000000000001E-2</v>
          </cell>
        </row>
        <row r="396">
          <cell r="A396" t="str">
            <v>cty16063</v>
          </cell>
          <cell r="B396" t="str">
            <v>Lincoln County, ID</v>
          </cell>
          <cell r="C396">
            <v>1.2200000000000001E-2</v>
          </cell>
        </row>
        <row r="397">
          <cell r="A397" t="str">
            <v>cty27133</v>
          </cell>
          <cell r="B397" t="str">
            <v>Rock County, MN</v>
          </cell>
          <cell r="C397">
            <v>1.2200000000000001E-2</v>
          </cell>
        </row>
        <row r="398">
          <cell r="A398" t="str">
            <v>cty37135</v>
          </cell>
          <cell r="B398" t="str">
            <v>Orange County, NC</v>
          </cell>
          <cell r="C398">
            <v>1.2200000000000001E-2</v>
          </cell>
        </row>
        <row r="399">
          <cell r="A399" t="str">
            <v>cty12029</v>
          </cell>
          <cell r="B399" t="str">
            <v>Dixie County, FL</v>
          </cell>
          <cell r="C399">
            <v>1.21E-2</v>
          </cell>
        </row>
        <row r="400">
          <cell r="A400" t="str">
            <v>cty48417</v>
          </cell>
          <cell r="B400" t="str">
            <v>Shackelford County, TX</v>
          </cell>
          <cell r="C400">
            <v>1.21E-2</v>
          </cell>
        </row>
        <row r="401">
          <cell r="A401" t="str">
            <v>cty20109</v>
          </cell>
          <cell r="B401" t="str">
            <v>Logan County, KS</v>
          </cell>
          <cell r="C401">
            <v>1.21E-2</v>
          </cell>
        </row>
        <row r="402">
          <cell r="A402" t="str">
            <v>cty51137</v>
          </cell>
          <cell r="B402" t="str">
            <v>Orange County, VA</v>
          </cell>
          <cell r="C402">
            <v>1.21E-2</v>
          </cell>
        </row>
        <row r="403">
          <cell r="A403" t="str">
            <v>cty06011</v>
          </cell>
          <cell r="B403" t="str">
            <v>Colusa County, CA</v>
          </cell>
          <cell r="C403">
            <v>1.21E-2</v>
          </cell>
        </row>
        <row r="404">
          <cell r="A404" t="str">
            <v>cty24027</v>
          </cell>
          <cell r="B404" t="str">
            <v>Howard County, MD</v>
          </cell>
          <cell r="C404">
            <v>1.2E-2</v>
          </cell>
        </row>
        <row r="405">
          <cell r="A405" t="str">
            <v>cty29219</v>
          </cell>
          <cell r="B405" t="str">
            <v>Warren County, MO</v>
          </cell>
          <cell r="C405">
            <v>1.2E-2</v>
          </cell>
        </row>
        <row r="406">
          <cell r="A406" t="str">
            <v>cty22081</v>
          </cell>
          <cell r="B406" t="str">
            <v>Red River Parish, LA</v>
          </cell>
          <cell r="C406">
            <v>1.2E-2</v>
          </cell>
        </row>
        <row r="407">
          <cell r="A407" t="str">
            <v>cty06033</v>
          </cell>
          <cell r="B407" t="str">
            <v>Lake County, CA</v>
          </cell>
          <cell r="C407">
            <v>1.1900000000000001E-2</v>
          </cell>
        </row>
        <row r="408">
          <cell r="A408" t="str">
            <v>cty01081</v>
          </cell>
          <cell r="B408" t="str">
            <v>Lee County, AL</v>
          </cell>
          <cell r="C408">
            <v>1.1900000000000001E-2</v>
          </cell>
        </row>
        <row r="409">
          <cell r="A409" t="str">
            <v>cty13297</v>
          </cell>
          <cell r="B409" t="str">
            <v>Walton County, GA</v>
          </cell>
          <cell r="C409">
            <v>1.1900000000000001E-2</v>
          </cell>
        </row>
        <row r="410">
          <cell r="A410" t="str">
            <v>cty05085</v>
          </cell>
          <cell r="B410" t="str">
            <v>Lonoke County, AR</v>
          </cell>
          <cell r="C410">
            <v>1.1900000000000001E-2</v>
          </cell>
        </row>
        <row r="411">
          <cell r="A411" t="str">
            <v>cty16053</v>
          </cell>
          <cell r="B411" t="str">
            <v>Jerome County, ID</v>
          </cell>
          <cell r="C411">
            <v>1.1900000000000001E-2</v>
          </cell>
        </row>
        <row r="412">
          <cell r="A412" t="str">
            <v>cty13191</v>
          </cell>
          <cell r="B412" t="str">
            <v>McIntosh County, GA</v>
          </cell>
          <cell r="C412">
            <v>1.1900000000000001E-2</v>
          </cell>
        </row>
        <row r="413">
          <cell r="A413" t="str">
            <v>cty51041</v>
          </cell>
          <cell r="B413" t="str">
            <v>Chesterfield County, VA</v>
          </cell>
          <cell r="C413">
            <v>1.17E-2</v>
          </cell>
        </row>
        <row r="414">
          <cell r="A414" t="str">
            <v>cty29165</v>
          </cell>
          <cell r="B414" t="str">
            <v>Platte County, MO</v>
          </cell>
          <cell r="C414">
            <v>1.17E-2</v>
          </cell>
        </row>
        <row r="415">
          <cell r="A415" t="str">
            <v>cty72103</v>
          </cell>
          <cell r="B415" t="str">
            <v>Naguabo Municipio, PR</v>
          </cell>
          <cell r="C415">
            <v>1.17E-2</v>
          </cell>
        </row>
        <row r="416">
          <cell r="A416" t="str">
            <v>cty19175</v>
          </cell>
          <cell r="B416" t="str">
            <v>Union County, IA</v>
          </cell>
          <cell r="C416">
            <v>1.17E-2</v>
          </cell>
        </row>
        <row r="417">
          <cell r="A417" t="str">
            <v>cty41069</v>
          </cell>
          <cell r="B417" t="str">
            <v>Wheeler County, OR</v>
          </cell>
          <cell r="C417">
            <v>1.17E-2</v>
          </cell>
        </row>
        <row r="418">
          <cell r="A418" t="str">
            <v>cty51135</v>
          </cell>
          <cell r="B418" t="str">
            <v>Nottoway County, VA</v>
          </cell>
          <cell r="C418">
            <v>1.17E-2</v>
          </cell>
        </row>
        <row r="419">
          <cell r="A419" t="str">
            <v>cty45051</v>
          </cell>
          <cell r="B419" t="str">
            <v>Horry County, SC</v>
          </cell>
          <cell r="C419">
            <v>1.1599999999999999E-2</v>
          </cell>
        </row>
        <row r="420">
          <cell r="A420" t="str">
            <v>cty40109</v>
          </cell>
          <cell r="B420" t="str">
            <v>Oklahoma County, OK</v>
          </cell>
          <cell r="C420">
            <v>1.1599999999999999E-2</v>
          </cell>
        </row>
        <row r="421">
          <cell r="A421" t="str">
            <v>cty48015</v>
          </cell>
          <cell r="B421" t="str">
            <v>Austin County, TX</v>
          </cell>
          <cell r="C421">
            <v>1.1599999999999999E-2</v>
          </cell>
        </row>
        <row r="422">
          <cell r="A422" t="str">
            <v>cty51093</v>
          </cell>
          <cell r="B422" t="str">
            <v>Isle of Wight County, VA</v>
          </cell>
          <cell r="C422">
            <v>1.1599999999999999E-2</v>
          </cell>
        </row>
        <row r="423">
          <cell r="A423" t="str">
            <v>cty19119</v>
          </cell>
          <cell r="B423" t="str">
            <v>Lyon County, IA</v>
          </cell>
          <cell r="C423">
            <v>1.1599999999999999E-2</v>
          </cell>
        </row>
        <row r="424">
          <cell r="A424" t="str">
            <v>cty40051</v>
          </cell>
          <cell r="B424" t="str">
            <v>Grady County, OK</v>
          </cell>
          <cell r="C424">
            <v>1.15E-2</v>
          </cell>
        </row>
        <row r="425">
          <cell r="A425" t="str">
            <v>cty30077</v>
          </cell>
          <cell r="B425" t="str">
            <v>Powell County, MT</v>
          </cell>
          <cell r="C425">
            <v>1.15E-2</v>
          </cell>
        </row>
        <row r="426">
          <cell r="A426" t="str">
            <v>cty51097</v>
          </cell>
          <cell r="B426" t="str">
            <v>King and Queen County, VA</v>
          </cell>
          <cell r="C426">
            <v>1.15E-2</v>
          </cell>
        </row>
        <row r="427">
          <cell r="A427" t="str">
            <v>cty29227</v>
          </cell>
          <cell r="B427" t="str">
            <v>Worth County, MO</v>
          </cell>
          <cell r="C427">
            <v>1.15E-2</v>
          </cell>
        </row>
        <row r="428">
          <cell r="A428" t="str">
            <v>cty22091</v>
          </cell>
          <cell r="B428" t="str">
            <v>St. Helena Parish, LA</v>
          </cell>
          <cell r="C428">
            <v>1.15E-2</v>
          </cell>
        </row>
        <row r="429">
          <cell r="A429" t="str">
            <v>cty40153</v>
          </cell>
          <cell r="B429" t="str">
            <v>Woodward County, OK</v>
          </cell>
          <cell r="C429">
            <v>1.14E-2</v>
          </cell>
        </row>
        <row r="430">
          <cell r="A430" t="str">
            <v>cty51059</v>
          </cell>
          <cell r="B430" t="str">
            <v>Fairfax County, VA</v>
          </cell>
          <cell r="C430">
            <v>1.14E-2</v>
          </cell>
        </row>
        <row r="431">
          <cell r="A431" t="str">
            <v>cty46051</v>
          </cell>
          <cell r="B431" t="str">
            <v>Grant County, SD</v>
          </cell>
          <cell r="C431">
            <v>1.14E-2</v>
          </cell>
        </row>
        <row r="432">
          <cell r="A432" t="str">
            <v>cty13035</v>
          </cell>
          <cell r="B432" t="str">
            <v>Butts County, GA</v>
          </cell>
          <cell r="C432">
            <v>1.14E-2</v>
          </cell>
        </row>
        <row r="433">
          <cell r="A433" t="str">
            <v>cty45053</v>
          </cell>
          <cell r="B433" t="str">
            <v>Jasper County, SC</v>
          </cell>
          <cell r="C433">
            <v>1.14E-2</v>
          </cell>
        </row>
        <row r="434">
          <cell r="A434" t="str">
            <v>cty48425</v>
          </cell>
          <cell r="B434" t="str">
            <v>Somervell County, TX</v>
          </cell>
          <cell r="C434">
            <v>1.14E-2</v>
          </cell>
        </row>
        <row r="435">
          <cell r="A435" t="str">
            <v>cty40093</v>
          </cell>
          <cell r="B435" t="str">
            <v>Major County, OK</v>
          </cell>
          <cell r="C435">
            <v>1.14E-2</v>
          </cell>
        </row>
        <row r="436">
          <cell r="A436" t="str">
            <v>cty56037</v>
          </cell>
          <cell r="B436" t="str">
            <v>Sweetwater County, WY</v>
          </cell>
          <cell r="C436">
            <v>1.1299999999999999E-2</v>
          </cell>
        </row>
        <row r="437">
          <cell r="A437" t="str">
            <v>cty31029</v>
          </cell>
          <cell r="B437" t="str">
            <v>Chase County, NE</v>
          </cell>
          <cell r="C437">
            <v>1.1299999999999999E-2</v>
          </cell>
        </row>
        <row r="438">
          <cell r="A438" t="str">
            <v>cty27065</v>
          </cell>
          <cell r="B438" t="str">
            <v>Kanabec County, MN</v>
          </cell>
          <cell r="C438">
            <v>1.1299999999999999E-2</v>
          </cell>
        </row>
        <row r="439">
          <cell r="A439" t="str">
            <v>cty22093</v>
          </cell>
          <cell r="B439" t="str">
            <v>St. James Parish, LA</v>
          </cell>
          <cell r="C439">
            <v>1.1299999999999999E-2</v>
          </cell>
        </row>
        <row r="440">
          <cell r="A440" t="str">
            <v>cty51660</v>
          </cell>
          <cell r="B440" t="str">
            <v>Harrisonburg city, VA</v>
          </cell>
          <cell r="C440">
            <v>1.1299999999999999E-2</v>
          </cell>
        </row>
        <row r="441">
          <cell r="A441" t="str">
            <v>cty37021</v>
          </cell>
          <cell r="B441" t="str">
            <v>Buncombe County, NC</v>
          </cell>
          <cell r="C441">
            <v>1.12E-2</v>
          </cell>
        </row>
        <row r="442">
          <cell r="A442" t="str">
            <v>cty20091</v>
          </cell>
          <cell r="B442" t="str">
            <v>Johnson County, KS</v>
          </cell>
          <cell r="C442">
            <v>1.12E-2</v>
          </cell>
        </row>
        <row r="443">
          <cell r="A443" t="str">
            <v>cty20081</v>
          </cell>
          <cell r="B443" t="str">
            <v>Haskell County, KS</v>
          </cell>
          <cell r="C443">
            <v>1.12E-2</v>
          </cell>
        </row>
        <row r="444">
          <cell r="A444" t="str">
            <v>cty46099</v>
          </cell>
          <cell r="B444" t="str">
            <v>Minnehaha County, SD</v>
          </cell>
          <cell r="C444">
            <v>1.11E-2</v>
          </cell>
        </row>
        <row r="445">
          <cell r="A445" t="str">
            <v>cty39159</v>
          </cell>
          <cell r="B445" t="str">
            <v>Union County, OH</v>
          </cell>
          <cell r="C445">
            <v>1.11E-2</v>
          </cell>
        </row>
        <row r="446">
          <cell r="A446" t="str">
            <v>cty22061</v>
          </cell>
          <cell r="B446" t="str">
            <v>Lincoln Parish, LA</v>
          </cell>
          <cell r="C446">
            <v>1.11E-2</v>
          </cell>
        </row>
        <row r="447">
          <cell r="A447" t="str">
            <v>cty48341</v>
          </cell>
          <cell r="B447" t="str">
            <v>Moore County, TX</v>
          </cell>
          <cell r="C447">
            <v>1.11E-2</v>
          </cell>
        </row>
        <row r="448">
          <cell r="A448" t="str">
            <v>cty56035</v>
          </cell>
          <cell r="B448" t="str">
            <v>Sublette County, WY</v>
          </cell>
          <cell r="C448">
            <v>1.11E-2</v>
          </cell>
        </row>
        <row r="449">
          <cell r="A449" t="str">
            <v>cty01119</v>
          </cell>
          <cell r="B449" t="str">
            <v>Sumter County, AL</v>
          </cell>
          <cell r="C449">
            <v>1.11E-2</v>
          </cell>
        </row>
        <row r="450">
          <cell r="A450" t="str">
            <v>cty22033</v>
          </cell>
          <cell r="B450" t="str">
            <v>East Baton Rouge Parish, LA</v>
          </cell>
          <cell r="C450">
            <v>1.0999999999999999E-2</v>
          </cell>
        </row>
        <row r="451">
          <cell r="A451" t="str">
            <v>cty37001</v>
          </cell>
          <cell r="B451" t="str">
            <v>Alamance County, NC</v>
          </cell>
          <cell r="C451">
            <v>1.0999999999999999E-2</v>
          </cell>
        </row>
        <row r="452">
          <cell r="A452" t="str">
            <v>cty46045</v>
          </cell>
          <cell r="B452" t="str">
            <v>Edmunds County, SD</v>
          </cell>
          <cell r="C452">
            <v>1.0999999999999999E-2</v>
          </cell>
        </row>
        <row r="453">
          <cell r="A453" t="str">
            <v>cty12123</v>
          </cell>
          <cell r="B453" t="str">
            <v>Taylor County, FL</v>
          </cell>
          <cell r="C453">
            <v>1.0999999999999999E-2</v>
          </cell>
        </row>
        <row r="454">
          <cell r="A454" t="str">
            <v>cty28145</v>
          </cell>
          <cell r="B454" t="str">
            <v>Union County, MS</v>
          </cell>
          <cell r="C454">
            <v>1.0999999999999999E-2</v>
          </cell>
        </row>
        <row r="455">
          <cell r="A455" t="str">
            <v>cty51510</v>
          </cell>
          <cell r="B455" t="str">
            <v>Alexandria city, VA</v>
          </cell>
          <cell r="C455">
            <v>1.0999999999999999E-2</v>
          </cell>
        </row>
        <row r="456">
          <cell r="A456" t="str">
            <v>cty05031</v>
          </cell>
          <cell r="B456" t="str">
            <v>Craighead County, AR</v>
          </cell>
          <cell r="C456">
            <v>1.0999999999999999E-2</v>
          </cell>
        </row>
        <row r="457">
          <cell r="A457" t="str">
            <v>cty46137</v>
          </cell>
          <cell r="B457" t="str">
            <v>Ziebach County, SD</v>
          </cell>
          <cell r="C457">
            <v>1.09E-2</v>
          </cell>
        </row>
        <row r="458">
          <cell r="A458" t="str">
            <v>cty38059</v>
          </cell>
          <cell r="B458" t="str">
            <v>Morton County, ND</v>
          </cell>
          <cell r="C458">
            <v>1.09E-2</v>
          </cell>
        </row>
        <row r="459">
          <cell r="A459" t="str">
            <v>cty12099</v>
          </cell>
          <cell r="B459" t="str">
            <v>Palm Beach County, FL</v>
          </cell>
          <cell r="C459">
            <v>1.09E-2</v>
          </cell>
        </row>
        <row r="460">
          <cell r="A460" t="str">
            <v>cty51187</v>
          </cell>
          <cell r="B460" t="str">
            <v>Warren County, VA</v>
          </cell>
          <cell r="C460">
            <v>1.09E-2</v>
          </cell>
        </row>
        <row r="461">
          <cell r="A461" t="str">
            <v>cty56007</v>
          </cell>
          <cell r="B461" t="str">
            <v>Carbon County, WY</v>
          </cell>
          <cell r="C461">
            <v>1.09E-2</v>
          </cell>
        </row>
        <row r="462">
          <cell r="A462" t="str">
            <v>cty48269</v>
          </cell>
          <cell r="B462" t="str">
            <v>King County, TX</v>
          </cell>
          <cell r="C462">
            <v>1.0800000000000001E-2</v>
          </cell>
        </row>
        <row r="463">
          <cell r="A463" t="str">
            <v>cty48461</v>
          </cell>
          <cell r="B463" t="str">
            <v>Upton County, TX</v>
          </cell>
          <cell r="C463">
            <v>1.0800000000000001E-2</v>
          </cell>
        </row>
        <row r="464">
          <cell r="A464" t="str">
            <v>cty31135</v>
          </cell>
          <cell r="B464" t="str">
            <v>Perkins County, NE</v>
          </cell>
          <cell r="C464">
            <v>1.0800000000000001E-2</v>
          </cell>
        </row>
        <row r="465">
          <cell r="A465" t="str">
            <v>cty22029</v>
          </cell>
          <cell r="B465" t="str">
            <v>Concordia Parish, LA</v>
          </cell>
          <cell r="C465">
            <v>1.0800000000000001E-2</v>
          </cell>
        </row>
        <row r="466">
          <cell r="A466" t="str">
            <v>cty27013</v>
          </cell>
          <cell r="B466" t="str">
            <v>Blue Earth County, MN</v>
          </cell>
          <cell r="C466">
            <v>1.0800000000000001E-2</v>
          </cell>
        </row>
        <row r="467">
          <cell r="A467" t="str">
            <v>cty48263</v>
          </cell>
          <cell r="B467" t="str">
            <v>Kent County, TX</v>
          </cell>
          <cell r="C467">
            <v>1.0800000000000001E-2</v>
          </cell>
        </row>
        <row r="468">
          <cell r="A468" t="str">
            <v>cty35017</v>
          </cell>
          <cell r="B468" t="str">
            <v>Grant County, NM</v>
          </cell>
          <cell r="C468">
            <v>1.0699999999999999E-2</v>
          </cell>
        </row>
        <row r="469">
          <cell r="A469" t="str">
            <v>cty20061</v>
          </cell>
          <cell r="B469" t="str">
            <v>Geary County, KS</v>
          </cell>
          <cell r="C469">
            <v>1.0699999999999999E-2</v>
          </cell>
        </row>
        <row r="470">
          <cell r="A470" t="str">
            <v>cty06021</v>
          </cell>
          <cell r="B470" t="str">
            <v>Glenn County, CA</v>
          </cell>
          <cell r="C470">
            <v>1.06E-2</v>
          </cell>
        </row>
        <row r="471">
          <cell r="A471" t="str">
            <v>cty31079</v>
          </cell>
          <cell r="B471" t="str">
            <v>Hall County, NE</v>
          </cell>
          <cell r="C471">
            <v>1.06E-2</v>
          </cell>
        </row>
        <row r="472">
          <cell r="A472" t="str">
            <v>cty22001</v>
          </cell>
          <cell r="B472" t="str">
            <v>Acadia Parish, LA</v>
          </cell>
          <cell r="C472">
            <v>1.06E-2</v>
          </cell>
        </row>
        <row r="473">
          <cell r="A473" t="str">
            <v>cty56025</v>
          </cell>
          <cell r="B473" t="str">
            <v>Natrona County, WY</v>
          </cell>
          <cell r="C473">
            <v>1.0500000000000001E-2</v>
          </cell>
        </row>
        <row r="474">
          <cell r="A474" t="str">
            <v>cty02150</v>
          </cell>
          <cell r="B474" t="str">
            <v>Kodiak Island Borough, AK</v>
          </cell>
          <cell r="C474">
            <v>1.0500000000000001E-2</v>
          </cell>
        </row>
        <row r="475">
          <cell r="A475" t="str">
            <v>cty20057</v>
          </cell>
          <cell r="B475" t="str">
            <v>Ford County, KS</v>
          </cell>
          <cell r="C475">
            <v>1.0500000000000001E-2</v>
          </cell>
        </row>
        <row r="476">
          <cell r="A476" t="str">
            <v>cty48357</v>
          </cell>
          <cell r="B476" t="str">
            <v>Ochiltree County, TX</v>
          </cell>
          <cell r="C476">
            <v>1.0500000000000001E-2</v>
          </cell>
        </row>
        <row r="477">
          <cell r="A477" t="str">
            <v>cty13121</v>
          </cell>
          <cell r="B477" t="str">
            <v>Fulton County, GA</v>
          </cell>
          <cell r="C477">
            <v>1.04E-2</v>
          </cell>
        </row>
        <row r="478">
          <cell r="A478" t="str">
            <v>cty51179</v>
          </cell>
          <cell r="B478" t="str">
            <v>Stafford County, VA</v>
          </cell>
          <cell r="C478">
            <v>1.04E-2</v>
          </cell>
        </row>
        <row r="479">
          <cell r="A479" t="str">
            <v>cty19021</v>
          </cell>
          <cell r="B479" t="str">
            <v>Buena Vista County, IA</v>
          </cell>
          <cell r="C479">
            <v>1.04E-2</v>
          </cell>
        </row>
        <row r="480">
          <cell r="A480" t="str">
            <v>cty54103</v>
          </cell>
          <cell r="B480" t="str">
            <v>Wetzel County, WV</v>
          </cell>
          <cell r="C480">
            <v>1.04E-2</v>
          </cell>
        </row>
        <row r="481">
          <cell r="A481" t="str">
            <v>cty48173</v>
          </cell>
          <cell r="B481" t="str">
            <v>Glasscock County, TX</v>
          </cell>
          <cell r="C481">
            <v>1.04E-2</v>
          </cell>
        </row>
        <row r="482">
          <cell r="A482" t="str">
            <v>cty37039</v>
          </cell>
          <cell r="B482" t="str">
            <v>Cherokee County, NC</v>
          </cell>
          <cell r="C482">
            <v>1.04E-2</v>
          </cell>
        </row>
        <row r="483">
          <cell r="A483" t="str">
            <v>cty22049</v>
          </cell>
          <cell r="B483" t="str">
            <v>Jackson Parish, LA</v>
          </cell>
          <cell r="C483">
            <v>1.04E-2</v>
          </cell>
        </row>
        <row r="484">
          <cell r="A484" t="str">
            <v>cty38015</v>
          </cell>
          <cell r="B484" t="str">
            <v>Burleigh County, ND</v>
          </cell>
          <cell r="C484">
            <v>1.0200000000000001E-2</v>
          </cell>
        </row>
        <row r="485">
          <cell r="A485" t="str">
            <v>cty48147</v>
          </cell>
          <cell r="B485" t="str">
            <v>Fannin County, TX</v>
          </cell>
          <cell r="C485">
            <v>1.0200000000000001E-2</v>
          </cell>
        </row>
        <row r="486">
          <cell r="A486" t="str">
            <v>cty45063</v>
          </cell>
          <cell r="B486" t="str">
            <v>Lexington County, SC</v>
          </cell>
          <cell r="C486">
            <v>1.0200000000000001E-2</v>
          </cell>
        </row>
        <row r="487">
          <cell r="A487" t="str">
            <v>cty16073</v>
          </cell>
          <cell r="B487" t="str">
            <v>Owyhee County, ID</v>
          </cell>
          <cell r="C487">
            <v>1.0200000000000001E-2</v>
          </cell>
        </row>
        <row r="488">
          <cell r="A488" t="str">
            <v>cty19101</v>
          </cell>
          <cell r="B488" t="str">
            <v>Jefferson County, IA</v>
          </cell>
          <cell r="C488">
            <v>1.0200000000000001E-2</v>
          </cell>
        </row>
        <row r="489">
          <cell r="A489" t="str">
            <v>cty28071</v>
          </cell>
          <cell r="B489" t="str">
            <v>Lafayette County, MS</v>
          </cell>
          <cell r="C489">
            <v>1.0200000000000001E-2</v>
          </cell>
        </row>
        <row r="490">
          <cell r="A490" t="str">
            <v>cty55109</v>
          </cell>
          <cell r="B490" t="str">
            <v>St. Croix County, WI</v>
          </cell>
          <cell r="C490">
            <v>1.01E-2</v>
          </cell>
        </row>
        <row r="491">
          <cell r="A491" t="str">
            <v>cty01051</v>
          </cell>
          <cell r="B491" t="str">
            <v>Elmore County, AL</v>
          </cell>
          <cell r="C491">
            <v>1.01E-2</v>
          </cell>
        </row>
        <row r="492">
          <cell r="A492" t="str">
            <v>cty20055</v>
          </cell>
          <cell r="B492" t="str">
            <v>Finney County, KS</v>
          </cell>
          <cell r="C492">
            <v>1.01E-2</v>
          </cell>
        </row>
        <row r="493">
          <cell r="A493" t="str">
            <v>cty22039</v>
          </cell>
          <cell r="B493" t="str">
            <v>Evangeline Parish, LA</v>
          </cell>
          <cell r="C493">
            <v>1.01E-2</v>
          </cell>
        </row>
        <row r="494">
          <cell r="A494" t="str">
            <v>cty01001</v>
          </cell>
          <cell r="B494" t="str">
            <v>Autauga County, AL</v>
          </cell>
          <cell r="C494">
            <v>1.01E-2</v>
          </cell>
        </row>
        <row r="495">
          <cell r="A495" t="str">
            <v>cty24017</v>
          </cell>
          <cell r="B495" t="str">
            <v>Charles County, MD</v>
          </cell>
          <cell r="C495">
            <v>0.01</v>
          </cell>
        </row>
        <row r="496">
          <cell r="A496" t="str">
            <v>cty51081</v>
          </cell>
          <cell r="B496" t="str">
            <v>Greensville County, VA</v>
          </cell>
          <cell r="C496">
            <v>0.01</v>
          </cell>
        </row>
        <row r="497">
          <cell r="A497" t="str">
            <v>cty48379</v>
          </cell>
          <cell r="B497" t="str">
            <v>Rains County, TX</v>
          </cell>
          <cell r="C497">
            <v>0.01</v>
          </cell>
        </row>
        <row r="498">
          <cell r="A498" t="str">
            <v>cty37109</v>
          </cell>
          <cell r="B498" t="str">
            <v>Lincoln County, NC</v>
          </cell>
          <cell r="C498">
            <v>9.9000000000000008E-3</v>
          </cell>
        </row>
        <row r="499">
          <cell r="A499" t="str">
            <v>cty13039</v>
          </cell>
          <cell r="B499" t="str">
            <v>Camden County, GA</v>
          </cell>
          <cell r="C499">
            <v>9.9000000000000008E-3</v>
          </cell>
        </row>
        <row r="500">
          <cell r="A500" t="str">
            <v>cty48349</v>
          </cell>
          <cell r="B500" t="str">
            <v>Navarro County, TX</v>
          </cell>
          <cell r="C500">
            <v>9.9000000000000008E-3</v>
          </cell>
        </row>
        <row r="501">
          <cell r="A501" t="str">
            <v>cty37175</v>
          </cell>
          <cell r="B501" t="str">
            <v>Transylvania County, NC</v>
          </cell>
          <cell r="C501">
            <v>9.9000000000000008E-3</v>
          </cell>
        </row>
        <row r="502">
          <cell r="A502" t="str">
            <v>cty22109</v>
          </cell>
          <cell r="B502" t="str">
            <v>Terrebonne Parish, LA</v>
          </cell>
          <cell r="C502">
            <v>9.7999999999999997E-3</v>
          </cell>
        </row>
        <row r="503">
          <cell r="A503" t="str">
            <v>cty02020</v>
          </cell>
          <cell r="B503" t="str">
            <v>Anchorage Municipality, AK</v>
          </cell>
          <cell r="C503">
            <v>9.7999999999999997E-3</v>
          </cell>
        </row>
        <row r="504">
          <cell r="A504" t="str">
            <v>cty47155</v>
          </cell>
          <cell r="B504" t="str">
            <v>Sevier County, TN</v>
          </cell>
          <cell r="C504">
            <v>9.7999999999999997E-3</v>
          </cell>
        </row>
        <row r="505">
          <cell r="A505" t="str">
            <v>cty22105</v>
          </cell>
          <cell r="B505" t="str">
            <v>Tangipahoa Parish, LA</v>
          </cell>
          <cell r="C505">
            <v>9.7999999999999997E-3</v>
          </cell>
        </row>
        <row r="506">
          <cell r="A506" t="str">
            <v>cty27147</v>
          </cell>
          <cell r="B506" t="str">
            <v>Steele County, MN</v>
          </cell>
          <cell r="C506">
            <v>9.7999999999999997E-3</v>
          </cell>
        </row>
        <row r="507">
          <cell r="A507" t="str">
            <v>cty51770</v>
          </cell>
          <cell r="B507" t="str">
            <v>Roanoke city, VA</v>
          </cell>
          <cell r="C507">
            <v>9.7000000000000003E-3</v>
          </cell>
        </row>
        <row r="508">
          <cell r="A508" t="str">
            <v>cty18031</v>
          </cell>
          <cell r="B508" t="str">
            <v>Decatur County, IN</v>
          </cell>
          <cell r="C508">
            <v>9.7000000000000003E-3</v>
          </cell>
        </row>
        <row r="509">
          <cell r="A509" t="str">
            <v>cty13267</v>
          </cell>
          <cell r="B509" t="str">
            <v>Tattnall County, GA</v>
          </cell>
          <cell r="C509">
            <v>9.7000000000000003E-3</v>
          </cell>
        </row>
        <row r="510">
          <cell r="A510" t="str">
            <v>cty48495</v>
          </cell>
          <cell r="B510" t="str">
            <v>Winkler County, TX</v>
          </cell>
          <cell r="C510">
            <v>9.7000000000000003E-3</v>
          </cell>
        </row>
        <row r="511">
          <cell r="A511" t="str">
            <v>cty12093</v>
          </cell>
          <cell r="B511" t="str">
            <v>Okeechobee County, FL</v>
          </cell>
          <cell r="C511">
            <v>9.7000000000000003E-3</v>
          </cell>
        </row>
        <row r="512">
          <cell r="A512" t="str">
            <v>cty19141</v>
          </cell>
          <cell r="B512" t="str">
            <v>O'Brien County, IA</v>
          </cell>
          <cell r="C512">
            <v>9.7000000000000003E-3</v>
          </cell>
        </row>
        <row r="513">
          <cell r="A513" t="str">
            <v>cty27005</v>
          </cell>
          <cell r="B513" t="str">
            <v>Becker County, MN</v>
          </cell>
          <cell r="C513">
            <v>9.5999999999999992E-3</v>
          </cell>
        </row>
        <row r="514">
          <cell r="A514" t="str">
            <v>cty42101</v>
          </cell>
          <cell r="B514" t="str">
            <v>Philadelphia County, PA</v>
          </cell>
          <cell r="C514">
            <v>9.5999999999999992E-3</v>
          </cell>
        </row>
        <row r="515">
          <cell r="A515" t="str">
            <v>cty08005</v>
          </cell>
          <cell r="B515" t="str">
            <v>Arapahoe County, CO</v>
          </cell>
          <cell r="C515">
            <v>9.5999999999999992E-3</v>
          </cell>
        </row>
        <row r="516">
          <cell r="A516" t="str">
            <v>cty17007</v>
          </cell>
          <cell r="B516" t="str">
            <v>Boone County, IL</v>
          </cell>
          <cell r="C516">
            <v>9.5999999999999992E-3</v>
          </cell>
        </row>
        <row r="517">
          <cell r="A517" t="str">
            <v>cty50007</v>
          </cell>
          <cell r="B517" t="str">
            <v>Chittenden County, VT</v>
          </cell>
          <cell r="C517">
            <v>9.5999999999999992E-3</v>
          </cell>
        </row>
        <row r="518">
          <cell r="A518" t="str">
            <v>cty08051</v>
          </cell>
          <cell r="B518" t="str">
            <v>Gunnison County, CO</v>
          </cell>
          <cell r="C518">
            <v>9.5999999999999992E-3</v>
          </cell>
        </row>
        <row r="519">
          <cell r="A519" t="str">
            <v>cty31109</v>
          </cell>
          <cell r="B519" t="str">
            <v>Lancaster County, NE</v>
          </cell>
          <cell r="C519">
            <v>9.4999999999999998E-3</v>
          </cell>
        </row>
        <row r="520">
          <cell r="A520" t="str">
            <v>cty40063</v>
          </cell>
          <cell r="B520" t="str">
            <v>Hughes County, OK</v>
          </cell>
          <cell r="C520">
            <v>9.4999999999999998E-3</v>
          </cell>
        </row>
        <row r="521">
          <cell r="A521" t="str">
            <v>cty12121</v>
          </cell>
          <cell r="B521" t="str">
            <v>Suwannee County, FL</v>
          </cell>
          <cell r="C521">
            <v>9.4999999999999998E-3</v>
          </cell>
        </row>
        <row r="522">
          <cell r="A522" t="str">
            <v>cty29113</v>
          </cell>
          <cell r="B522" t="str">
            <v>Lincoln County, MO</v>
          </cell>
          <cell r="C522">
            <v>9.4999999999999998E-3</v>
          </cell>
        </row>
        <row r="523">
          <cell r="A523" t="str">
            <v>cty30109</v>
          </cell>
          <cell r="B523" t="str">
            <v>Wibaux County, MT</v>
          </cell>
          <cell r="C523">
            <v>9.4999999999999998E-3</v>
          </cell>
        </row>
        <row r="524">
          <cell r="A524" t="str">
            <v>cty49043</v>
          </cell>
          <cell r="B524" t="str">
            <v>Summit County, UT</v>
          </cell>
          <cell r="C524">
            <v>9.4999999999999998E-3</v>
          </cell>
        </row>
        <row r="525">
          <cell r="A525" t="str">
            <v>cty20161</v>
          </cell>
          <cell r="B525" t="str">
            <v>Riley County, KS</v>
          </cell>
          <cell r="C525">
            <v>9.4000000000000004E-3</v>
          </cell>
        </row>
        <row r="526">
          <cell r="A526" t="str">
            <v>cty12021</v>
          </cell>
          <cell r="B526" t="str">
            <v>Collier County, FL</v>
          </cell>
          <cell r="C526">
            <v>9.4000000000000004E-3</v>
          </cell>
        </row>
        <row r="527">
          <cell r="A527" t="str">
            <v>cty53075</v>
          </cell>
          <cell r="B527" t="str">
            <v>Whitman County, WA</v>
          </cell>
          <cell r="C527">
            <v>9.4000000000000004E-3</v>
          </cell>
        </row>
        <row r="528">
          <cell r="A528" t="str">
            <v>cty46057</v>
          </cell>
          <cell r="B528" t="str">
            <v>Hamlin County, SD</v>
          </cell>
          <cell r="C528">
            <v>9.4000000000000004E-3</v>
          </cell>
        </row>
        <row r="529">
          <cell r="A529" t="str">
            <v>cty38075</v>
          </cell>
          <cell r="B529" t="str">
            <v>Renville County, ND</v>
          </cell>
          <cell r="C529">
            <v>9.4000000000000004E-3</v>
          </cell>
        </row>
        <row r="530">
          <cell r="A530" t="str">
            <v>cty28105</v>
          </cell>
          <cell r="B530" t="str">
            <v>Oktibbeha County, MS</v>
          </cell>
          <cell r="C530">
            <v>9.4000000000000004E-3</v>
          </cell>
        </row>
        <row r="531">
          <cell r="A531" t="str">
            <v>cty31055</v>
          </cell>
          <cell r="B531" t="str">
            <v>Douglas County, NE</v>
          </cell>
          <cell r="C531">
            <v>9.2999999999999992E-3</v>
          </cell>
        </row>
        <row r="532">
          <cell r="A532" t="str">
            <v>cty32019</v>
          </cell>
          <cell r="B532" t="str">
            <v>Lyon County, NV</v>
          </cell>
          <cell r="C532">
            <v>9.2999999999999992E-3</v>
          </cell>
        </row>
        <row r="533">
          <cell r="A533" t="str">
            <v>cty41067</v>
          </cell>
          <cell r="B533" t="str">
            <v>Washington County, OR</v>
          </cell>
          <cell r="C533">
            <v>9.2999999999999992E-3</v>
          </cell>
        </row>
        <row r="534">
          <cell r="A534" t="str">
            <v>cty31127</v>
          </cell>
          <cell r="B534" t="str">
            <v>Nemaha County, NE</v>
          </cell>
          <cell r="C534">
            <v>9.2999999999999992E-3</v>
          </cell>
        </row>
        <row r="535">
          <cell r="A535" t="str">
            <v>cty42059</v>
          </cell>
          <cell r="B535" t="str">
            <v>Greene County, PA</v>
          </cell>
          <cell r="C535">
            <v>9.2999999999999992E-3</v>
          </cell>
        </row>
        <row r="536">
          <cell r="A536" t="str">
            <v>cty05145</v>
          </cell>
          <cell r="B536" t="str">
            <v>White County, AR</v>
          </cell>
          <cell r="C536">
            <v>9.2999999999999992E-3</v>
          </cell>
        </row>
        <row r="537">
          <cell r="A537" t="str">
            <v>cty39129</v>
          </cell>
          <cell r="B537" t="str">
            <v>Pickaway County, OH</v>
          </cell>
          <cell r="C537">
            <v>9.1999999999999998E-3</v>
          </cell>
        </row>
        <row r="538">
          <cell r="A538" t="str">
            <v>cty48377</v>
          </cell>
          <cell r="B538" t="str">
            <v>Presidio County, TX</v>
          </cell>
          <cell r="C538">
            <v>9.1999999999999998E-3</v>
          </cell>
        </row>
        <row r="539">
          <cell r="A539" t="str">
            <v>cty20069</v>
          </cell>
          <cell r="B539" t="str">
            <v>Gray County, KS</v>
          </cell>
          <cell r="C539">
            <v>9.1999999999999998E-3</v>
          </cell>
        </row>
        <row r="540">
          <cell r="A540" t="str">
            <v>cty12031</v>
          </cell>
          <cell r="B540" t="str">
            <v>Duval County, FL</v>
          </cell>
          <cell r="C540">
            <v>9.1000000000000004E-3</v>
          </cell>
        </row>
        <row r="541">
          <cell r="A541" t="str">
            <v>cty27163</v>
          </cell>
          <cell r="B541" t="str">
            <v>Washington County, MN</v>
          </cell>
          <cell r="C541">
            <v>9.1000000000000004E-3</v>
          </cell>
        </row>
        <row r="542">
          <cell r="A542" t="str">
            <v>cty19181</v>
          </cell>
          <cell r="B542" t="str">
            <v>Warren County, IA</v>
          </cell>
          <cell r="C542">
            <v>9.1000000000000004E-3</v>
          </cell>
        </row>
        <row r="543">
          <cell r="A543" t="str">
            <v>cty21111</v>
          </cell>
          <cell r="B543" t="str">
            <v>Jefferson County, KY</v>
          </cell>
          <cell r="C543">
            <v>8.9999999999999993E-3</v>
          </cell>
        </row>
        <row r="544">
          <cell r="A544" t="str">
            <v>cty13139</v>
          </cell>
          <cell r="B544" t="str">
            <v>Hall County, GA</v>
          </cell>
          <cell r="C544">
            <v>8.9999999999999993E-3</v>
          </cell>
        </row>
        <row r="545">
          <cell r="A545" t="str">
            <v>cty21005</v>
          </cell>
          <cell r="B545" t="str">
            <v>Anderson County, KY</v>
          </cell>
          <cell r="C545">
            <v>8.9999999999999993E-3</v>
          </cell>
        </row>
        <row r="546">
          <cell r="A546" t="str">
            <v>cty30073</v>
          </cell>
          <cell r="B546" t="str">
            <v>Pondera County, MT</v>
          </cell>
          <cell r="C546">
            <v>8.8999999999999999E-3</v>
          </cell>
        </row>
        <row r="547">
          <cell r="A547" t="str">
            <v>cty06107</v>
          </cell>
          <cell r="B547" t="str">
            <v>Tulare County, CA</v>
          </cell>
          <cell r="C547">
            <v>8.8999999999999999E-3</v>
          </cell>
        </row>
        <row r="548">
          <cell r="A548" t="str">
            <v>cty39165</v>
          </cell>
          <cell r="B548" t="str">
            <v>Warren County, OH</v>
          </cell>
          <cell r="C548">
            <v>8.8999999999999999E-3</v>
          </cell>
        </row>
        <row r="549">
          <cell r="A549" t="str">
            <v>cty48001</v>
          </cell>
          <cell r="B549" t="str">
            <v>Anderson County, TX</v>
          </cell>
          <cell r="C549">
            <v>8.8999999999999999E-3</v>
          </cell>
        </row>
        <row r="550">
          <cell r="A550" t="str">
            <v>cty30007</v>
          </cell>
          <cell r="B550" t="str">
            <v>Broadwater County, MT</v>
          </cell>
          <cell r="C550">
            <v>8.8999999999999999E-3</v>
          </cell>
        </row>
        <row r="551">
          <cell r="A551" t="str">
            <v>cty20093</v>
          </cell>
          <cell r="B551" t="str">
            <v>Kearny County, KS</v>
          </cell>
          <cell r="C551">
            <v>8.8999999999999999E-3</v>
          </cell>
        </row>
        <row r="552">
          <cell r="A552" t="str">
            <v>cty40119</v>
          </cell>
          <cell r="B552" t="str">
            <v>Payne County, OK</v>
          </cell>
          <cell r="C552">
            <v>8.8000000000000005E-3</v>
          </cell>
        </row>
        <row r="553">
          <cell r="A553" t="str">
            <v>cty26005</v>
          </cell>
          <cell r="B553" t="str">
            <v>Allegan County, MI</v>
          </cell>
          <cell r="C553">
            <v>8.8000000000000005E-3</v>
          </cell>
        </row>
        <row r="554">
          <cell r="A554" t="str">
            <v>cty16025</v>
          </cell>
          <cell r="B554" t="str">
            <v>Camas County, ID</v>
          </cell>
          <cell r="C554">
            <v>8.8000000000000005E-3</v>
          </cell>
        </row>
        <row r="555">
          <cell r="A555" t="str">
            <v>cty45049</v>
          </cell>
          <cell r="B555" t="str">
            <v>Hampton County, SC</v>
          </cell>
          <cell r="C555">
            <v>8.8000000000000005E-3</v>
          </cell>
        </row>
        <row r="556">
          <cell r="A556" t="str">
            <v>cty47023</v>
          </cell>
          <cell r="B556" t="str">
            <v>Chester County, TN</v>
          </cell>
          <cell r="C556">
            <v>8.8000000000000005E-3</v>
          </cell>
        </row>
        <row r="557">
          <cell r="A557" t="str">
            <v>cty30055</v>
          </cell>
          <cell r="B557" t="str">
            <v>McCone County, MT</v>
          </cell>
          <cell r="C557">
            <v>8.8000000000000005E-3</v>
          </cell>
        </row>
        <row r="558">
          <cell r="A558" t="str">
            <v>cty17027</v>
          </cell>
          <cell r="B558" t="str">
            <v>Clinton County, IL</v>
          </cell>
          <cell r="C558">
            <v>8.8000000000000005E-3</v>
          </cell>
        </row>
        <row r="559">
          <cell r="A559" t="str">
            <v>cty12105</v>
          </cell>
          <cell r="B559" t="str">
            <v>Polk County, FL</v>
          </cell>
          <cell r="C559">
            <v>8.6999999999999994E-3</v>
          </cell>
        </row>
        <row r="560">
          <cell r="A560" t="str">
            <v>cty12073</v>
          </cell>
          <cell r="B560" t="str">
            <v>Leon County, FL</v>
          </cell>
          <cell r="C560">
            <v>8.6999999999999994E-3</v>
          </cell>
        </row>
        <row r="561">
          <cell r="A561" t="str">
            <v>cty24011</v>
          </cell>
          <cell r="B561" t="str">
            <v>Caroline County, MD</v>
          </cell>
          <cell r="C561">
            <v>8.6999999999999994E-3</v>
          </cell>
        </row>
        <row r="562">
          <cell r="A562" t="str">
            <v>cty21105</v>
          </cell>
          <cell r="B562" t="str">
            <v>Hickman County, KY</v>
          </cell>
          <cell r="C562">
            <v>8.6999999999999994E-3</v>
          </cell>
        </row>
        <row r="563">
          <cell r="A563" t="str">
            <v>cty37097</v>
          </cell>
          <cell r="B563" t="str">
            <v>Iredell County, NC</v>
          </cell>
          <cell r="C563">
            <v>8.6999999999999994E-3</v>
          </cell>
        </row>
        <row r="564">
          <cell r="A564" t="str">
            <v>cty31115</v>
          </cell>
          <cell r="B564" t="str">
            <v>Loup County, NE</v>
          </cell>
          <cell r="C564">
            <v>8.6999999999999994E-3</v>
          </cell>
        </row>
        <row r="565">
          <cell r="A565" t="str">
            <v>cty27145</v>
          </cell>
          <cell r="B565" t="str">
            <v>Stearns County, MN</v>
          </cell>
          <cell r="C565">
            <v>8.6999999999999994E-3</v>
          </cell>
        </row>
        <row r="566">
          <cell r="A566" t="str">
            <v>cty19069</v>
          </cell>
          <cell r="B566" t="str">
            <v>Franklin County, IA</v>
          </cell>
          <cell r="C566">
            <v>8.6999999999999994E-3</v>
          </cell>
        </row>
        <row r="567">
          <cell r="A567" t="str">
            <v>cty41065</v>
          </cell>
          <cell r="B567" t="str">
            <v>Wasco County, OR</v>
          </cell>
          <cell r="C567">
            <v>8.6E-3</v>
          </cell>
        </row>
        <row r="568">
          <cell r="A568" t="str">
            <v>cty02090</v>
          </cell>
          <cell r="B568" t="str">
            <v>Fairbanks North Star Borough, AK</v>
          </cell>
          <cell r="C568">
            <v>8.6E-3</v>
          </cell>
        </row>
        <row r="569">
          <cell r="A569" t="str">
            <v>cty21239</v>
          </cell>
          <cell r="B569" t="str">
            <v>Woodford County, KY</v>
          </cell>
          <cell r="C569">
            <v>8.6E-3</v>
          </cell>
        </row>
        <row r="570">
          <cell r="A570" t="str">
            <v>cty48021</v>
          </cell>
          <cell r="B570" t="str">
            <v>Bastrop County, TX</v>
          </cell>
          <cell r="C570">
            <v>8.6E-3</v>
          </cell>
        </row>
        <row r="571">
          <cell r="A571" t="str">
            <v>cty51067</v>
          </cell>
          <cell r="B571" t="str">
            <v>Franklin County, VA</v>
          </cell>
          <cell r="C571">
            <v>8.6E-3</v>
          </cell>
        </row>
        <row r="572">
          <cell r="A572" t="str">
            <v>cty20131</v>
          </cell>
          <cell r="B572" t="str">
            <v>Nemaha County, KS</v>
          </cell>
          <cell r="C572">
            <v>8.6E-3</v>
          </cell>
        </row>
        <row r="573">
          <cell r="A573" t="str">
            <v>cty20053</v>
          </cell>
          <cell r="B573" t="str">
            <v>Ellsworth County, KS</v>
          </cell>
          <cell r="C573">
            <v>8.6E-3</v>
          </cell>
        </row>
        <row r="574">
          <cell r="A574" t="str">
            <v>cty56029</v>
          </cell>
          <cell r="B574" t="str">
            <v>Park County, WY</v>
          </cell>
          <cell r="C574">
            <v>8.6E-3</v>
          </cell>
        </row>
        <row r="575">
          <cell r="A575" t="str">
            <v>cty40031</v>
          </cell>
          <cell r="B575" t="str">
            <v>Comanche County, OK</v>
          </cell>
          <cell r="C575">
            <v>8.5000000000000006E-3</v>
          </cell>
        </row>
        <row r="576">
          <cell r="A576" t="str">
            <v>cty27131</v>
          </cell>
          <cell r="B576" t="str">
            <v>Rice County, MN</v>
          </cell>
          <cell r="C576">
            <v>8.5000000000000006E-3</v>
          </cell>
        </row>
        <row r="577">
          <cell r="A577" t="str">
            <v>cty27141</v>
          </cell>
          <cell r="B577" t="str">
            <v>Sherburne County, MN</v>
          </cell>
          <cell r="C577">
            <v>8.5000000000000006E-3</v>
          </cell>
        </row>
        <row r="578">
          <cell r="A578" t="str">
            <v>cty38097</v>
          </cell>
          <cell r="B578" t="str">
            <v>Traill County, ND</v>
          </cell>
          <cell r="C578">
            <v>8.5000000000000006E-3</v>
          </cell>
        </row>
        <row r="579">
          <cell r="A579" t="str">
            <v>cty48337</v>
          </cell>
          <cell r="B579" t="str">
            <v>Montague County, TX</v>
          </cell>
          <cell r="C579">
            <v>8.5000000000000006E-3</v>
          </cell>
        </row>
        <row r="580">
          <cell r="A580" t="str">
            <v>cty27007</v>
          </cell>
          <cell r="B580" t="str">
            <v>Beltrami County, MN</v>
          </cell>
          <cell r="C580">
            <v>8.3999999999999995E-3</v>
          </cell>
        </row>
        <row r="581">
          <cell r="A581" t="str">
            <v>cty29037</v>
          </cell>
          <cell r="B581" t="str">
            <v>Cass County, MO</v>
          </cell>
          <cell r="C581">
            <v>8.3999999999999995E-3</v>
          </cell>
        </row>
        <row r="582">
          <cell r="A582" t="str">
            <v>cty13153</v>
          </cell>
          <cell r="B582" t="str">
            <v>Houston County, GA</v>
          </cell>
          <cell r="C582">
            <v>8.3999999999999995E-3</v>
          </cell>
        </row>
        <row r="583">
          <cell r="A583" t="str">
            <v>cty51683</v>
          </cell>
          <cell r="B583" t="str">
            <v>Manassas city, VA</v>
          </cell>
          <cell r="C583">
            <v>8.3999999999999995E-3</v>
          </cell>
        </row>
        <row r="584">
          <cell r="A584" t="str">
            <v>cty53013</v>
          </cell>
          <cell r="B584" t="str">
            <v>Columbia County, WA</v>
          </cell>
          <cell r="C584">
            <v>8.3999999999999995E-3</v>
          </cell>
        </row>
        <row r="585">
          <cell r="A585" t="str">
            <v>cty16057</v>
          </cell>
          <cell r="B585" t="str">
            <v>Latah County, ID</v>
          </cell>
          <cell r="C585">
            <v>8.3999999999999995E-3</v>
          </cell>
        </row>
        <row r="586">
          <cell r="A586" t="str">
            <v>cty39111</v>
          </cell>
          <cell r="B586" t="str">
            <v>Monroe County, OH</v>
          </cell>
          <cell r="C586">
            <v>8.3999999999999995E-3</v>
          </cell>
        </row>
        <row r="587">
          <cell r="A587" t="str">
            <v>cty19043</v>
          </cell>
          <cell r="B587" t="str">
            <v>Clayton County, IA</v>
          </cell>
          <cell r="C587">
            <v>8.3000000000000001E-3</v>
          </cell>
        </row>
        <row r="588">
          <cell r="A588" t="str">
            <v>cty42027</v>
          </cell>
          <cell r="B588" t="str">
            <v>Centre County, PA</v>
          </cell>
          <cell r="C588">
            <v>8.3000000000000001E-3</v>
          </cell>
        </row>
        <row r="589">
          <cell r="A589" t="str">
            <v>cty06115</v>
          </cell>
          <cell r="B589" t="str">
            <v>Yuba County, CA</v>
          </cell>
          <cell r="C589">
            <v>8.2000000000000007E-3</v>
          </cell>
        </row>
        <row r="590">
          <cell r="A590" t="str">
            <v>cty24033</v>
          </cell>
          <cell r="B590" t="str">
            <v>Prince George's County, MD</v>
          </cell>
          <cell r="C590">
            <v>8.2000000000000007E-3</v>
          </cell>
        </row>
        <row r="591">
          <cell r="A591" t="str">
            <v>cty02240</v>
          </cell>
          <cell r="B591" t="str">
            <v>Southeast Fairbanks Census Area, AK</v>
          </cell>
          <cell r="C591">
            <v>8.2000000000000007E-3</v>
          </cell>
        </row>
        <row r="592">
          <cell r="A592" t="str">
            <v>cty39137</v>
          </cell>
          <cell r="B592" t="str">
            <v>Putnam County, OH</v>
          </cell>
          <cell r="C592">
            <v>8.2000000000000007E-3</v>
          </cell>
        </row>
        <row r="593">
          <cell r="A593" t="str">
            <v>cty19135</v>
          </cell>
          <cell r="B593" t="str">
            <v>Monroe County, IA</v>
          </cell>
          <cell r="C593">
            <v>8.2000000000000007E-3</v>
          </cell>
        </row>
        <row r="594">
          <cell r="A594" t="str">
            <v>cty40067</v>
          </cell>
          <cell r="B594" t="str">
            <v>Jefferson County, OK</v>
          </cell>
          <cell r="C594">
            <v>8.0999999999999996E-3</v>
          </cell>
        </row>
        <row r="595">
          <cell r="A595" t="str">
            <v>cty37085</v>
          </cell>
          <cell r="B595" t="str">
            <v>Harnett County, NC</v>
          </cell>
          <cell r="C595">
            <v>8.0999999999999996E-3</v>
          </cell>
        </row>
        <row r="596">
          <cell r="A596" t="str">
            <v>cty48113</v>
          </cell>
          <cell r="B596" t="str">
            <v>Dallas County, TX</v>
          </cell>
          <cell r="C596">
            <v>8.0999999999999996E-3</v>
          </cell>
        </row>
        <row r="597">
          <cell r="A597" t="str">
            <v>cty48355</v>
          </cell>
          <cell r="B597" t="str">
            <v>Nueces County, TX</v>
          </cell>
          <cell r="C597">
            <v>8.0999999999999996E-3</v>
          </cell>
        </row>
        <row r="598">
          <cell r="A598" t="str">
            <v>cty06061</v>
          </cell>
          <cell r="B598" t="str">
            <v>Placer County, CA</v>
          </cell>
          <cell r="C598">
            <v>8.0999999999999996E-3</v>
          </cell>
        </row>
        <row r="599">
          <cell r="A599" t="str">
            <v>cty24037</v>
          </cell>
          <cell r="B599" t="str">
            <v>St. Mary's County, MD</v>
          </cell>
          <cell r="C599">
            <v>8.0999999999999996E-3</v>
          </cell>
        </row>
        <row r="600">
          <cell r="A600" t="str">
            <v>cty13231</v>
          </cell>
          <cell r="B600" t="str">
            <v>Pike County, GA</v>
          </cell>
          <cell r="C600">
            <v>8.0999999999999996E-3</v>
          </cell>
        </row>
        <row r="601">
          <cell r="A601" t="str">
            <v>cty51171</v>
          </cell>
          <cell r="B601" t="str">
            <v>Shenandoah County, VA</v>
          </cell>
          <cell r="C601">
            <v>8.0999999999999996E-3</v>
          </cell>
        </row>
        <row r="602">
          <cell r="A602" t="str">
            <v>cty01041</v>
          </cell>
          <cell r="B602" t="str">
            <v>Crenshaw County, AL</v>
          </cell>
          <cell r="C602">
            <v>8.0999999999999996E-3</v>
          </cell>
        </row>
        <row r="603">
          <cell r="A603" t="str">
            <v>cty56017</v>
          </cell>
          <cell r="B603" t="str">
            <v>Hot Springs County, WY</v>
          </cell>
          <cell r="C603">
            <v>8.0999999999999996E-3</v>
          </cell>
        </row>
        <row r="604">
          <cell r="A604" t="str">
            <v>cty42029</v>
          </cell>
          <cell r="B604" t="str">
            <v>Chester County, PA</v>
          </cell>
          <cell r="C604">
            <v>8.0000000000000002E-3</v>
          </cell>
        </row>
        <row r="605">
          <cell r="A605" t="str">
            <v>cty20051</v>
          </cell>
          <cell r="B605" t="str">
            <v>Ellis County, KS</v>
          </cell>
          <cell r="C605">
            <v>8.0000000000000002E-3</v>
          </cell>
        </row>
        <row r="606">
          <cell r="A606" t="str">
            <v>cty48401</v>
          </cell>
          <cell r="B606" t="str">
            <v>Rusk County, TX</v>
          </cell>
          <cell r="C606">
            <v>8.0000000000000002E-3</v>
          </cell>
        </row>
        <row r="607">
          <cell r="A607" t="str">
            <v>cty12131</v>
          </cell>
          <cell r="B607" t="str">
            <v>Walton County, FL</v>
          </cell>
          <cell r="C607">
            <v>8.0000000000000002E-3</v>
          </cell>
        </row>
        <row r="608">
          <cell r="A608" t="str">
            <v>cty30003</v>
          </cell>
          <cell r="B608" t="str">
            <v>Big Horn County, MT</v>
          </cell>
          <cell r="C608">
            <v>7.9000000000000008E-3</v>
          </cell>
        </row>
        <row r="609">
          <cell r="A609" t="str">
            <v>cty06113</v>
          </cell>
          <cell r="B609" t="str">
            <v>Yolo County, CA</v>
          </cell>
          <cell r="C609">
            <v>7.9000000000000008E-3</v>
          </cell>
        </row>
        <row r="610">
          <cell r="A610" t="str">
            <v>cty48303</v>
          </cell>
          <cell r="B610" t="str">
            <v>Lubbock County, TX</v>
          </cell>
          <cell r="C610">
            <v>7.9000000000000008E-3</v>
          </cell>
        </row>
        <row r="611">
          <cell r="A611" t="str">
            <v>cty17197</v>
          </cell>
          <cell r="B611" t="str">
            <v>Will County, IL</v>
          </cell>
          <cell r="C611">
            <v>7.9000000000000008E-3</v>
          </cell>
        </row>
        <row r="612">
          <cell r="A612" t="str">
            <v>cty40045</v>
          </cell>
          <cell r="B612" t="str">
            <v>Ellis County, OK</v>
          </cell>
          <cell r="C612">
            <v>7.9000000000000008E-3</v>
          </cell>
        </row>
        <row r="613">
          <cell r="A613" t="str">
            <v>cty31013</v>
          </cell>
          <cell r="B613" t="str">
            <v>Box Butte County, NE</v>
          </cell>
          <cell r="C613">
            <v>7.9000000000000008E-3</v>
          </cell>
        </row>
        <row r="614">
          <cell r="A614" t="str">
            <v>cty16069</v>
          </cell>
          <cell r="B614" t="str">
            <v>Nez Perce County, ID</v>
          </cell>
          <cell r="C614">
            <v>7.7999999999999996E-3</v>
          </cell>
        </row>
        <row r="615">
          <cell r="A615" t="str">
            <v>cty19113</v>
          </cell>
          <cell r="B615" t="str">
            <v>Linn County, IA</v>
          </cell>
          <cell r="C615">
            <v>7.7999999999999996E-3</v>
          </cell>
        </row>
        <row r="616">
          <cell r="A616" t="str">
            <v>cty48119</v>
          </cell>
          <cell r="B616" t="str">
            <v>Delta County, TX</v>
          </cell>
          <cell r="C616">
            <v>7.7999999999999996E-3</v>
          </cell>
        </row>
        <row r="617">
          <cell r="A617" t="str">
            <v>cty31065</v>
          </cell>
          <cell r="B617" t="str">
            <v>Furnas County, NE</v>
          </cell>
          <cell r="C617">
            <v>7.7999999999999996E-3</v>
          </cell>
        </row>
        <row r="618">
          <cell r="A618" t="str">
            <v>cty49025</v>
          </cell>
          <cell r="B618" t="str">
            <v>Kane County, UT</v>
          </cell>
          <cell r="C618">
            <v>7.7999999999999996E-3</v>
          </cell>
        </row>
        <row r="619">
          <cell r="A619" t="str">
            <v>cty12079</v>
          </cell>
          <cell r="B619" t="str">
            <v>Madison County, FL</v>
          </cell>
          <cell r="C619">
            <v>7.7999999999999996E-3</v>
          </cell>
        </row>
        <row r="620">
          <cell r="A620" t="str">
            <v>cty16055</v>
          </cell>
          <cell r="B620" t="str">
            <v>Kootenai County, ID</v>
          </cell>
          <cell r="C620">
            <v>7.7000000000000002E-3</v>
          </cell>
        </row>
        <row r="621">
          <cell r="A621" t="str">
            <v>cty24003</v>
          </cell>
          <cell r="B621" t="str">
            <v>Anne Arundel County, MD</v>
          </cell>
          <cell r="C621">
            <v>7.7000000000000002E-3</v>
          </cell>
        </row>
        <row r="622">
          <cell r="A622" t="str">
            <v>cty26139</v>
          </cell>
          <cell r="B622" t="str">
            <v>Ottawa County, MI</v>
          </cell>
          <cell r="C622">
            <v>7.7000000000000002E-3</v>
          </cell>
        </row>
        <row r="623">
          <cell r="A623" t="str">
            <v>cty40043</v>
          </cell>
          <cell r="B623" t="str">
            <v>Dewey County, OK</v>
          </cell>
          <cell r="C623">
            <v>7.7000000000000002E-3</v>
          </cell>
        </row>
        <row r="624">
          <cell r="A624" t="str">
            <v>cty27025</v>
          </cell>
          <cell r="B624" t="str">
            <v>Chisago County, MN</v>
          </cell>
          <cell r="C624">
            <v>7.7000000000000002E-3</v>
          </cell>
        </row>
        <row r="625">
          <cell r="A625" t="str">
            <v>cty27109</v>
          </cell>
          <cell r="B625" t="str">
            <v>Olmsted County, MN</v>
          </cell>
          <cell r="C625">
            <v>7.7000000000000002E-3</v>
          </cell>
        </row>
        <row r="626">
          <cell r="A626" t="str">
            <v>cty51191</v>
          </cell>
          <cell r="B626" t="str">
            <v>Washington County, VA</v>
          </cell>
          <cell r="C626">
            <v>7.7000000000000002E-3</v>
          </cell>
        </row>
        <row r="627">
          <cell r="A627" t="str">
            <v>cty51161</v>
          </cell>
          <cell r="B627" t="str">
            <v>Roanoke County, VA</v>
          </cell>
          <cell r="C627">
            <v>7.7000000000000002E-3</v>
          </cell>
        </row>
        <row r="628">
          <cell r="A628" t="str">
            <v>cty16011</v>
          </cell>
          <cell r="B628" t="str">
            <v>Bingham County, ID</v>
          </cell>
          <cell r="C628">
            <v>7.6E-3</v>
          </cell>
        </row>
        <row r="629">
          <cell r="A629" t="str">
            <v>cty22057</v>
          </cell>
          <cell r="B629" t="str">
            <v>Lafourche Parish, LA</v>
          </cell>
          <cell r="C629">
            <v>7.6E-3</v>
          </cell>
        </row>
        <row r="630">
          <cell r="A630" t="str">
            <v>cty24031</v>
          </cell>
          <cell r="B630" t="str">
            <v>Montgomery County, MD</v>
          </cell>
          <cell r="C630">
            <v>7.6E-3</v>
          </cell>
        </row>
        <row r="631">
          <cell r="A631" t="str">
            <v>cty48013</v>
          </cell>
          <cell r="B631" t="str">
            <v>Atascosa County, TX</v>
          </cell>
          <cell r="C631">
            <v>7.6E-3</v>
          </cell>
        </row>
        <row r="632">
          <cell r="A632" t="str">
            <v>cty13071</v>
          </cell>
          <cell r="B632" t="str">
            <v>Colquitt County, GA</v>
          </cell>
          <cell r="C632">
            <v>7.6E-3</v>
          </cell>
        </row>
        <row r="633">
          <cell r="A633" t="str">
            <v>cty16075</v>
          </cell>
          <cell r="B633" t="str">
            <v>Payette County, ID</v>
          </cell>
          <cell r="C633">
            <v>7.6E-3</v>
          </cell>
        </row>
        <row r="634">
          <cell r="A634" t="str">
            <v>cty51177</v>
          </cell>
          <cell r="B634" t="str">
            <v>Spotsylvania County, VA</v>
          </cell>
          <cell r="C634">
            <v>7.6E-3</v>
          </cell>
        </row>
        <row r="635">
          <cell r="A635" t="str">
            <v>cty49057</v>
          </cell>
          <cell r="B635" t="str">
            <v>Weber County, UT</v>
          </cell>
          <cell r="C635">
            <v>7.4999999999999997E-3</v>
          </cell>
        </row>
        <row r="636">
          <cell r="A636" t="str">
            <v>cty19167</v>
          </cell>
          <cell r="B636" t="str">
            <v>Sioux County, IA</v>
          </cell>
          <cell r="C636">
            <v>7.4999999999999997E-3</v>
          </cell>
        </row>
        <row r="637">
          <cell r="A637" t="str">
            <v>cty05055</v>
          </cell>
          <cell r="B637" t="str">
            <v>Greene County, AR</v>
          </cell>
          <cell r="C637">
            <v>7.4999999999999997E-3</v>
          </cell>
        </row>
        <row r="638">
          <cell r="A638" t="str">
            <v>cty42093</v>
          </cell>
          <cell r="B638" t="str">
            <v>Montour County, PA</v>
          </cell>
          <cell r="C638">
            <v>7.4999999999999997E-3</v>
          </cell>
        </row>
        <row r="639">
          <cell r="A639" t="str">
            <v>cty15001</v>
          </cell>
          <cell r="B639" t="str">
            <v>Hawaii County, HI</v>
          </cell>
          <cell r="C639">
            <v>7.4999999999999997E-3</v>
          </cell>
        </row>
        <row r="640">
          <cell r="A640" t="str">
            <v>cty06077</v>
          </cell>
          <cell r="B640" t="str">
            <v>San Joaquin County, CA</v>
          </cell>
          <cell r="C640">
            <v>7.4000000000000003E-3</v>
          </cell>
        </row>
        <row r="641">
          <cell r="A641" t="str">
            <v>cty01089</v>
          </cell>
          <cell r="B641" t="str">
            <v>Madison County, AL</v>
          </cell>
          <cell r="C641">
            <v>7.4000000000000003E-3</v>
          </cell>
        </row>
        <row r="642">
          <cell r="A642" t="str">
            <v>cty06101</v>
          </cell>
          <cell r="B642" t="str">
            <v>Sutter County, CA</v>
          </cell>
          <cell r="C642">
            <v>7.3000000000000001E-3</v>
          </cell>
        </row>
        <row r="643">
          <cell r="A643" t="str">
            <v>cty41017</v>
          </cell>
          <cell r="B643" t="str">
            <v>Deschutes County, OR</v>
          </cell>
          <cell r="C643">
            <v>7.3000000000000001E-3</v>
          </cell>
        </row>
        <row r="644">
          <cell r="A644" t="str">
            <v>cty55015</v>
          </cell>
          <cell r="B644" t="str">
            <v>Calumet County, WI</v>
          </cell>
          <cell r="C644">
            <v>7.3000000000000001E-3</v>
          </cell>
        </row>
        <row r="645">
          <cell r="A645" t="str">
            <v>cty31035</v>
          </cell>
          <cell r="B645" t="str">
            <v>Clay County, NE</v>
          </cell>
          <cell r="C645">
            <v>7.3000000000000001E-3</v>
          </cell>
        </row>
        <row r="646">
          <cell r="A646" t="str">
            <v>cty20119</v>
          </cell>
          <cell r="B646" t="str">
            <v>Meade County, KS</v>
          </cell>
          <cell r="C646">
            <v>7.3000000000000001E-3</v>
          </cell>
        </row>
        <row r="647">
          <cell r="A647" t="str">
            <v>cty31183</v>
          </cell>
          <cell r="B647" t="str">
            <v>Wheeler County, NE</v>
          </cell>
          <cell r="C647">
            <v>7.3000000000000001E-3</v>
          </cell>
        </row>
        <row r="648">
          <cell r="A648" t="str">
            <v>cty46087</v>
          </cell>
          <cell r="B648" t="str">
            <v>McCook County, SD</v>
          </cell>
          <cell r="C648">
            <v>7.3000000000000001E-3</v>
          </cell>
        </row>
        <row r="649">
          <cell r="A649" t="str">
            <v>cty28009</v>
          </cell>
          <cell r="B649" t="str">
            <v>Benton County, MS</v>
          </cell>
          <cell r="C649">
            <v>7.3000000000000001E-3</v>
          </cell>
        </row>
        <row r="650">
          <cell r="A650" t="str">
            <v>cty50011</v>
          </cell>
          <cell r="B650" t="str">
            <v>Franklin County, VT</v>
          </cell>
          <cell r="C650">
            <v>7.1999999999999998E-3</v>
          </cell>
        </row>
        <row r="651">
          <cell r="A651" t="str">
            <v>cty06001</v>
          </cell>
          <cell r="B651" t="str">
            <v>Alameda County, CA</v>
          </cell>
          <cell r="C651">
            <v>7.1999999999999998E-3</v>
          </cell>
        </row>
        <row r="652">
          <cell r="A652" t="str">
            <v>cty48055</v>
          </cell>
          <cell r="B652" t="str">
            <v>Caldwell County, TX</v>
          </cell>
          <cell r="C652">
            <v>7.1999999999999998E-3</v>
          </cell>
        </row>
        <row r="653">
          <cell r="A653" t="str">
            <v>cty48095</v>
          </cell>
          <cell r="B653" t="str">
            <v>Concho County, TX</v>
          </cell>
          <cell r="C653">
            <v>7.1999999999999998E-3</v>
          </cell>
        </row>
        <row r="654">
          <cell r="A654" t="str">
            <v>cty42119</v>
          </cell>
          <cell r="B654" t="str">
            <v>Union County, PA</v>
          </cell>
          <cell r="C654">
            <v>7.1999999999999998E-3</v>
          </cell>
        </row>
        <row r="655">
          <cell r="A655" t="str">
            <v>cty47147</v>
          </cell>
          <cell r="B655" t="str">
            <v>Robertson County, TN</v>
          </cell>
          <cell r="C655">
            <v>7.1999999999999998E-3</v>
          </cell>
        </row>
        <row r="656">
          <cell r="A656" t="str">
            <v>cty15009</v>
          </cell>
          <cell r="B656" t="str">
            <v>Maui County, HI</v>
          </cell>
          <cell r="C656">
            <v>7.1999999999999998E-3</v>
          </cell>
        </row>
        <row r="657">
          <cell r="A657" t="str">
            <v>cty27113</v>
          </cell>
          <cell r="B657" t="str">
            <v>Pennington County, MN</v>
          </cell>
          <cell r="C657">
            <v>7.1999999999999998E-3</v>
          </cell>
        </row>
        <row r="658">
          <cell r="A658" t="str">
            <v>cty31145</v>
          </cell>
          <cell r="B658" t="str">
            <v>Red Willow County, NE</v>
          </cell>
          <cell r="C658">
            <v>7.1999999999999998E-3</v>
          </cell>
        </row>
        <row r="659">
          <cell r="A659" t="str">
            <v>cty40143</v>
          </cell>
          <cell r="B659" t="str">
            <v>Tulsa County, OK</v>
          </cell>
          <cell r="C659">
            <v>7.1000000000000004E-3</v>
          </cell>
        </row>
        <row r="660">
          <cell r="A660" t="str">
            <v>cty05137</v>
          </cell>
          <cell r="B660" t="str">
            <v>Stone County, AR</v>
          </cell>
          <cell r="C660">
            <v>7.1000000000000004E-3</v>
          </cell>
        </row>
        <row r="661">
          <cell r="A661" t="str">
            <v>cty27079</v>
          </cell>
          <cell r="B661" t="str">
            <v>Le Sueur County, MN</v>
          </cell>
          <cell r="C661">
            <v>7.1000000000000004E-3</v>
          </cell>
        </row>
        <row r="662">
          <cell r="A662" t="str">
            <v>cty15007</v>
          </cell>
          <cell r="B662" t="str">
            <v>Kauai County, HI</v>
          </cell>
          <cell r="C662">
            <v>7.1000000000000004E-3</v>
          </cell>
        </row>
        <row r="663">
          <cell r="A663" t="str">
            <v>cty29075</v>
          </cell>
          <cell r="B663" t="str">
            <v>Gentry County, MO</v>
          </cell>
          <cell r="C663">
            <v>7.1000000000000004E-3</v>
          </cell>
        </row>
        <row r="664">
          <cell r="A664" t="str">
            <v>cty02158</v>
          </cell>
          <cell r="B664" t="str">
            <v>Kusilvak Census Area, AK</v>
          </cell>
          <cell r="C664">
            <v>7.0000000000000001E-3</v>
          </cell>
        </row>
        <row r="665">
          <cell r="A665" t="str">
            <v>cty06031</v>
          </cell>
          <cell r="B665" t="str">
            <v>Kings County, CA</v>
          </cell>
          <cell r="C665">
            <v>7.0000000000000001E-3</v>
          </cell>
        </row>
        <row r="666">
          <cell r="A666" t="str">
            <v>cty12005</v>
          </cell>
          <cell r="B666" t="str">
            <v>Bay County, FL</v>
          </cell>
          <cell r="C666">
            <v>7.0000000000000001E-3</v>
          </cell>
        </row>
        <row r="667">
          <cell r="A667" t="str">
            <v>cty13247</v>
          </cell>
          <cell r="B667" t="str">
            <v>Rockdale County, GA</v>
          </cell>
          <cell r="C667">
            <v>7.0000000000000001E-3</v>
          </cell>
        </row>
        <row r="668">
          <cell r="A668" t="str">
            <v>cty53037</v>
          </cell>
          <cell r="B668" t="str">
            <v>Kittitas County, WA</v>
          </cell>
          <cell r="C668">
            <v>7.0000000000000001E-3</v>
          </cell>
        </row>
        <row r="669">
          <cell r="A669" t="str">
            <v>cty13103</v>
          </cell>
          <cell r="B669" t="str">
            <v>Effingham County, GA</v>
          </cell>
          <cell r="C669">
            <v>7.0000000000000001E-3</v>
          </cell>
        </row>
        <row r="670">
          <cell r="A670" t="str">
            <v>cty48211</v>
          </cell>
          <cell r="B670" t="str">
            <v>Hemphill County, TX</v>
          </cell>
          <cell r="C670">
            <v>7.0000000000000001E-3</v>
          </cell>
        </row>
        <row r="671">
          <cell r="A671" t="str">
            <v>cty72133</v>
          </cell>
          <cell r="B671" t="str">
            <v>Santa Isabel Municipio, PR</v>
          </cell>
          <cell r="C671">
            <v>6.8999999999999999E-3</v>
          </cell>
        </row>
        <row r="672">
          <cell r="A672" t="str">
            <v>cty46005</v>
          </cell>
          <cell r="B672" t="str">
            <v>Beadle County, SD</v>
          </cell>
          <cell r="C672">
            <v>6.8999999999999999E-3</v>
          </cell>
        </row>
        <row r="673">
          <cell r="A673" t="str">
            <v>cty54093</v>
          </cell>
          <cell r="B673" t="str">
            <v>Tucker County, WV</v>
          </cell>
          <cell r="C673">
            <v>6.8999999999999999E-3</v>
          </cell>
        </row>
        <row r="674">
          <cell r="A674" t="str">
            <v>cty48221</v>
          </cell>
          <cell r="B674" t="str">
            <v>Hood County, TX</v>
          </cell>
          <cell r="C674">
            <v>6.8999999999999999E-3</v>
          </cell>
        </row>
        <row r="675">
          <cell r="A675" t="str">
            <v>cty31047</v>
          </cell>
          <cell r="B675" t="str">
            <v>Dawson County, NE</v>
          </cell>
          <cell r="C675">
            <v>6.8999999999999999E-3</v>
          </cell>
        </row>
        <row r="676">
          <cell r="A676" t="str">
            <v>cty51065</v>
          </cell>
          <cell r="B676" t="str">
            <v>Fluvanna County, VA</v>
          </cell>
          <cell r="C676">
            <v>6.8999999999999999E-3</v>
          </cell>
        </row>
        <row r="677">
          <cell r="A677" t="str">
            <v>cty38055</v>
          </cell>
          <cell r="B677" t="str">
            <v>McLean County, ND</v>
          </cell>
          <cell r="C677">
            <v>6.7999999999999996E-3</v>
          </cell>
        </row>
        <row r="678">
          <cell r="A678" t="str">
            <v>cty48423</v>
          </cell>
          <cell r="B678" t="str">
            <v>Smith County, TX</v>
          </cell>
          <cell r="C678">
            <v>6.7999999999999996E-3</v>
          </cell>
        </row>
        <row r="679">
          <cell r="A679" t="str">
            <v>cty06041</v>
          </cell>
          <cell r="B679" t="str">
            <v>Marin County, CA</v>
          </cell>
          <cell r="C679">
            <v>6.7999999999999996E-3</v>
          </cell>
        </row>
        <row r="680">
          <cell r="A680" t="str">
            <v>cty54065</v>
          </cell>
          <cell r="B680" t="str">
            <v>Morgan County, WV</v>
          </cell>
          <cell r="C680">
            <v>6.7999999999999996E-3</v>
          </cell>
        </row>
        <row r="681">
          <cell r="A681" t="str">
            <v>cty45041</v>
          </cell>
          <cell r="B681" t="str">
            <v>Florence County, SC</v>
          </cell>
          <cell r="C681">
            <v>6.7999999999999996E-3</v>
          </cell>
        </row>
        <row r="682">
          <cell r="A682" t="str">
            <v>cty49039</v>
          </cell>
          <cell r="B682" t="str">
            <v>Sanpete County, UT</v>
          </cell>
          <cell r="C682">
            <v>6.7999999999999996E-3</v>
          </cell>
        </row>
        <row r="683">
          <cell r="A683" t="str">
            <v>cty12061</v>
          </cell>
          <cell r="B683" t="str">
            <v>Indian River County, FL</v>
          </cell>
          <cell r="C683">
            <v>6.7999999999999996E-3</v>
          </cell>
        </row>
        <row r="684">
          <cell r="A684" t="str">
            <v>cty27083</v>
          </cell>
          <cell r="B684" t="str">
            <v>Lyon County, MN</v>
          </cell>
          <cell r="C684">
            <v>6.7999999999999996E-3</v>
          </cell>
        </row>
        <row r="685">
          <cell r="A685" t="str">
            <v>cty37069</v>
          </cell>
          <cell r="B685" t="str">
            <v>Franklin County, NC</v>
          </cell>
          <cell r="C685">
            <v>6.7999999999999996E-3</v>
          </cell>
        </row>
        <row r="686">
          <cell r="A686" t="str">
            <v>cty51019</v>
          </cell>
          <cell r="B686" t="str">
            <v>Bedford County, VA</v>
          </cell>
          <cell r="C686">
            <v>6.7999999999999996E-3</v>
          </cell>
        </row>
        <row r="687">
          <cell r="A687" t="str">
            <v>cty51053</v>
          </cell>
          <cell r="B687" t="str">
            <v>Dinwiddie County, VA</v>
          </cell>
          <cell r="C687">
            <v>6.7999999999999996E-3</v>
          </cell>
        </row>
        <row r="688">
          <cell r="A688" t="str">
            <v>cty19149</v>
          </cell>
          <cell r="B688" t="str">
            <v>Plymouth County, IA</v>
          </cell>
          <cell r="C688">
            <v>6.7999999999999996E-3</v>
          </cell>
        </row>
        <row r="689">
          <cell r="A689" t="str">
            <v>cty20165</v>
          </cell>
          <cell r="B689" t="str">
            <v>Rush County, KS</v>
          </cell>
          <cell r="C689">
            <v>6.7999999999999996E-3</v>
          </cell>
        </row>
        <row r="690">
          <cell r="A690" t="str">
            <v>cty12081</v>
          </cell>
          <cell r="B690" t="str">
            <v>Manatee County, FL</v>
          </cell>
          <cell r="C690">
            <v>6.7000000000000002E-3</v>
          </cell>
        </row>
        <row r="691">
          <cell r="A691" t="str">
            <v>cty48181</v>
          </cell>
          <cell r="B691" t="str">
            <v>Grayson County, TX</v>
          </cell>
          <cell r="C691">
            <v>6.7000000000000002E-3</v>
          </cell>
        </row>
        <row r="692">
          <cell r="A692" t="str">
            <v>cty39089</v>
          </cell>
          <cell r="B692" t="str">
            <v>Licking County, OH</v>
          </cell>
          <cell r="C692">
            <v>6.7000000000000002E-3</v>
          </cell>
        </row>
        <row r="693">
          <cell r="A693" t="str">
            <v>cty24021</v>
          </cell>
          <cell r="B693" t="str">
            <v>Frederick County, MD</v>
          </cell>
          <cell r="C693">
            <v>6.7000000000000002E-3</v>
          </cell>
        </row>
        <row r="694">
          <cell r="A694" t="str">
            <v>cty17033</v>
          </cell>
          <cell r="B694" t="str">
            <v>Crawford County, IL</v>
          </cell>
          <cell r="C694">
            <v>6.7000000000000002E-3</v>
          </cell>
        </row>
        <row r="695">
          <cell r="A695" t="str">
            <v>cty51790</v>
          </cell>
          <cell r="B695" t="str">
            <v>Staunton city, VA</v>
          </cell>
          <cell r="C695">
            <v>6.7000000000000002E-3</v>
          </cell>
        </row>
        <row r="696">
          <cell r="A696" t="str">
            <v>cty48175</v>
          </cell>
          <cell r="B696" t="str">
            <v>Goliad County, TX</v>
          </cell>
          <cell r="C696">
            <v>6.7000000000000002E-3</v>
          </cell>
        </row>
        <row r="697">
          <cell r="A697" t="str">
            <v>cty31073</v>
          </cell>
          <cell r="B697" t="str">
            <v>Gosper County, NE</v>
          </cell>
          <cell r="C697">
            <v>6.7000000000000002E-3</v>
          </cell>
        </row>
        <row r="698">
          <cell r="A698" t="str">
            <v>cty21179</v>
          </cell>
          <cell r="B698" t="str">
            <v>Nelson County, KY</v>
          </cell>
          <cell r="C698">
            <v>6.7000000000000002E-3</v>
          </cell>
        </row>
        <row r="699">
          <cell r="A699" t="str">
            <v>cty12085</v>
          </cell>
          <cell r="B699" t="str">
            <v>Martin County, FL</v>
          </cell>
          <cell r="C699">
            <v>6.7000000000000002E-3</v>
          </cell>
        </row>
        <row r="700">
          <cell r="A700" t="str">
            <v>cty47185</v>
          </cell>
          <cell r="B700" t="str">
            <v>White County, TN</v>
          </cell>
          <cell r="C700">
            <v>6.6E-3</v>
          </cell>
        </row>
        <row r="701">
          <cell r="A701" t="str">
            <v>cty21157</v>
          </cell>
          <cell r="B701" t="str">
            <v>Marshall County, KY</v>
          </cell>
          <cell r="C701">
            <v>6.6E-3</v>
          </cell>
        </row>
        <row r="702">
          <cell r="A702" t="str">
            <v>cty23027</v>
          </cell>
          <cell r="B702" t="str">
            <v>Waldo County, ME</v>
          </cell>
          <cell r="C702">
            <v>6.6E-3</v>
          </cell>
        </row>
        <row r="703">
          <cell r="A703" t="str">
            <v>cty30047</v>
          </cell>
          <cell r="B703" t="str">
            <v>Lake County, MT</v>
          </cell>
          <cell r="C703">
            <v>6.4999999999999997E-3</v>
          </cell>
        </row>
        <row r="704">
          <cell r="A704" t="str">
            <v>cty55035</v>
          </cell>
          <cell r="B704" t="str">
            <v>Eau Claire County, WI</v>
          </cell>
          <cell r="C704">
            <v>6.4999999999999997E-3</v>
          </cell>
        </row>
        <row r="705">
          <cell r="A705" t="str">
            <v>cty40053</v>
          </cell>
          <cell r="B705" t="str">
            <v>Grant County, OK</v>
          </cell>
          <cell r="C705">
            <v>6.4999999999999997E-3</v>
          </cell>
        </row>
        <row r="706">
          <cell r="A706" t="str">
            <v>cty37061</v>
          </cell>
          <cell r="B706" t="str">
            <v>Duplin County, NC</v>
          </cell>
          <cell r="C706">
            <v>6.4999999999999997E-3</v>
          </cell>
        </row>
        <row r="707">
          <cell r="A707" t="str">
            <v>cty31141</v>
          </cell>
          <cell r="B707" t="str">
            <v>Platte County, NE</v>
          </cell>
          <cell r="C707">
            <v>6.4999999999999997E-3</v>
          </cell>
        </row>
        <row r="708">
          <cell r="A708" t="str">
            <v>cty42077</v>
          </cell>
          <cell r="B708" t="str">
            <v>Lehigh County, PA</v>
          </cell>
          <cell r="C708">
            <v>6.4000000000000003E-3</v>
          </cell>
        </row>
        <row r="709">
          <cell r="A709" t="str">
            <v>cty48097</v>
          </cell>
          <cell r="B709" t="str">
            <v>Cooke County, TX</v>
          </cell>
          <cell r="C709">
            <v>6.4000000000000003E-3</v>
          </cell>
        </row>
        <row r="710">
          <cell r="A710" t="str">
            <v>cty39115</v>
          </cell>
          <cell r="B710" t="str">
            <v>Morgan County, OH</v>
          </cell>
          <cell r="C710">
            <v>6.4000000000000003E-3</v>
          </cell>
        </row>
        <row r="711">
          <cell r="A711" t="str">
            <v>cty16077</v>
          </cell>
          <cell r="B711" t="str">
            <v>Power County, ID</v>
          </cell>
          <cell r="C711">
            <v>6.4000000000000003E-3</v>
          </cell>
        </row>
        <row r="712">
          <cell r="A712" t="str">
            <v>cty08045</v>
          </cell>
          <cell r="B712" t="str">
            <v>Garfield County, CO</v>
          </cell>
          <cell r="C712">
            <v>6.4000000000000003E-3</v>
          </cell>
        </row>
        <row r="713">
          <cell r="A713" t="str">
            <v>cty17113</v>
          </cell>
          <cell r="B713" t="str">
            <v>McLean County, IL</v>
          </cell>
          <cell r="C713">
            <v>6.4000000000000003E-3</v>
          </cell>
        </row>
        <row r="714">
          <cell r="A714" t="str">
            <v>cty46093</v>
          </cell>
          <cell r="B714" t="str">
            <v>Meade County, SD</v>
          </cell>
          <cell r="C714">
            <v>6.3E-3</v>
          </cell>
        </row>
        <row r="715">
          <cell r="A715" t="str">
            <v>cty55063</v>
          </cell>
          <cell r="B715" t="str">
            <v>La Crosse County, WI</v>
          </cell>
          <cell r="C715">
            <v>6.3E-3</v>
          </cell>
        </row>
        <row r="716">
          <cell r="A716" t="str">
            <v>cty29077</v>
          </cell>
          <cell r="B716" t="str">
            <v>Greene County, MO</v>
          </cell>
          <cell r="C716">
            <v>6.3E-3</v>
          </cell>
        </row>
        <row r="717">
          <cell r="A717" t="str">
            <v>cty20103</v>
          </cell>
          <cell r="B717" t="str">
            <v>Leavenworth County, KS</v>
          </cell>
          <cell r="C717">
            <v>6.3E-3</v>
          </cell>
        </row>
        <row r="718">
          <cell r="A718" t="str">
            <v>cty42011</v>
          </cell>
          <cell r="B718" t="str">
            <v>Berks County, PA</v>
          </cell>
          <cell r="C718">
            <v>6.3E-3</v>
          </cell>
        </row>
        <row r="719">
          <cell r="A719" t="str">
            <v>cty72041</v>
          </cell>
          <cell r="B719" t="str">
            <v>Cidra Municipio, PR</v>
          </cell>
          <cell r="C719">
            <v>6.3E-3</v>
          </cell>
        </row>
        <row r="720">
          <cell r="A720" t="str">
            <v>cty27169</v>
          </cell>
          <cell r="B720" t="str">
            <v>Winona County, MN</v>
          </cell>
          <cell r="C720">
            <v>6.3E-3</v>
          </cell>
        </row>
        <row r="721">
          <cell r="A721" t="str">
            <v>cty31171</v>
          </cell>
          <cell r="B721" t="str">
            <v>Thomas County, NE</v>
          </cell>
          <cell r="C721">
            <v>6.3E-3</v>
          </cell>
        </row>
        <row r="722">
          <cell r="A722" t="str">
            <v>cty53043</v>
          </cell>
          <cell r="B722" t="str">
            <v>Lincoln County, WA</v>
          </cell>
          <cell r="C722">
            <v>6.3E-3</v>
          </cell>
        </row>
        <row r="723">
          <cell r="A723" t="str">
            <v>cty40125</v>
          </cell>
          <cell r="B723" t="str">
            <v>Pottawatomie County, OK</v>
          </cell>
          <cell r="C723">
            <v>6.1999999999999998E-3</v>
          </cell>
        </row>
        <row r="724">
          <cell r="A724" t="str">
            <v>cty31043</v>
          </cell>
          <cell r="B724" t="str">
            <v>Dakota County, NE</v>
          </cell>
          <cell r="C724">
            <v>6.1999999999999998E-3</v>
          </cell>
        </row>
        <row r="725">
          <cell r="A725" t="str">
            <v>cty51550</v>
          </cell>
          <cell r="B725" t="str">
            <v>Chesapeake city, VA</v>
          </cell>
          <cell r="C725">
            <v>6.1999999999999998E-3</v>
          </cell>
        </row>
        <row r="726">
          <cell r="A726" t="str">
            <v>cty27049</v>
          </cell>
          <cell r="B726" t="str">
            <v>Goodhue County, MN</v>
          </cell>
          <cell r="C726">
            <v>6.1999999999999998E-3</v>
          </cell>
        </row>
        <row r="727">
          <cell r="A727" t="str">
            <v>cty29085</v>
          </cell>
          <cell r="B727" t="str">
            <v>Hickory County, MO</v>
          </cell>
          <cell r="C727">
            <v>6.1999999999999998E-3</v>
          </cell>
        </row>
        <row r="728">
          <cell r="A728" t="str">
            <v>cty05115</v>
          </cell>
          <cell r="B728" t="str">
            <v>Pope County, AR</v>
          </cell>
          <cell r="C728">
            <v>6.1999999999999998E-3</v>
          </cell>
        </row>
        <row r="729">
          <cell r="A729" t="str">
            <v>cty18059</v>
          </cell>
          <cell r="B729" t="str">
            <v>Hancock County, IN</v>
          </cell>
          <cell r="C729">
            <v>6.1999999999999998E-3</v>
          </cell>
        </row>
        <row r="730">
          <cell r="A730" t="str">
            <v>cty48469</v>
          </cell>
          <cell r="B730" t="str">
            <v>Victoria County, TX</v>
          </cell>
          <cell r="C730">
            <v>6.1999999999999998E-3</v>
          </cell>
        </row>
        <row r="731">
          <cell r="A731" t="str">
            <v>cty24510</v>
          </cell>
          <cell r="B731" t="str">
            <v>Baltimore city, MD</v>
          </cell>
          <cell r="C731">
            <v>6.1000000000000004E-3</v>
          </cell>
        </row>
        <row r="732">
          <cell r="A732" t="str">
            <v>cty37089</v>
          </cell>
          <cell r="B732" t="str">
            <v>Henderson County, NC</v>
          </cell>
          <cell r="C732">
            <v>6.1000000000000004E-3</v>
          </cell>
        </row>
        <row r="733">
          <cell r="A733" t="str">
            <v>cty20175</v>
          </cell>
          <cell r="B733" t="str">
            <v>Seward County, KS</v>
          </cell>
          <cell r="C733">
            <v>6.1000000000000004E-3</v>
          </cell>
        </row>
        <row r="734">
          <cell r="A734" t="str">
            <v>cty24035</v>
          </cell>
          <cell r="B734" t="str">
            <v>Queen Anne's County, MD</v>
          </cell>
          <cell r="C734">
            <v>6.1000000000000004E-3</v>
          </cell>
        </row>
        <row r="735">
          <cell r="A735" t="str">
            <v>cty47011</v>
          </cell>
          <cell r="B735" t="str">
            <v>Bradley County, TN</v>
          </cell>
          <cell r="C735">
            <v>6.1000000000000004E-3</v>
          </cell>
        </row>
        <row r="736">
          <cell r="A736" t="str">
            <v>cty53011</v>
          </cell>
          <cell r="B736" t="str">
            <v>Clark County, WA</v>
          </cell>
          <cell r="C736">
            <v>6.0000000000000001E-3</v>
          </cell>
        </row>
        <row r="737">
          <cell r="A737" t="str">
            <v>cty48225</v>
          </cell>
          <cell r="B737" t="str">
            <v>Houston County, TX</v>
          </cell>
          <cell r="C737">
            <v>6.0000000000000001E-3</v>
          </cell>
        </row>
        <row r="738">
          <cell r="A738" t="str">
            <v>cty19037</v>
          </cell>
          <cell r="B738" t="str">
            <v>Chickasaw County, IA</v>
          </cell>
          <cell r="C738">
            <v>6.0000000000000001E-3</v>
          </cell>
        </row>
        <row r="739">
          <cell r="A739" t="str">
            <v>cty31007</v>
          </cell>
          <cell r="B739" t="str">
            <v>Banner County, NE</v>
          </cell>
          <cell r="C739">
            <v>6.0000000000000001E-3</v>
          </cell>
        </row>
        <row r="740">
          <cell r="A740" t="str">
            <v>cty35033</v>
          </cell>
          <cell r="B740" t="str">
            <v>Mora County, NM</v>
          </cell>
          <cell r="C740">
            <v>6.0000000000000001E-3</v>
          </cell>
        </row>
        <row r="741">
          <cell r="A741" t="str">
            <v>cty48131</v>
          </cell>
          <cell r="B741" t="str">
            <v>Duval County, TX</v>
          </cell>
          <cell r="C741">
            <v>6.0000000000000001E-3</v>
          </cell>
        </row>
        <row r="742">
          <cell r="A742" t="str">
            <v>cty39049</v>
          </cell>
          <cell r="B742" t="str">
            <v>Franklin County, OH</v>
          </cell>
          <cell r="C742">
            <v>5.8999999999999999E-3</v>
          </cell>
        </row>
        <row r="743">
          <cell r="A743" t="str">
            <v>cty42133</v>
          </cell>
          <cell r="B743" t="str">
            <v>York County, PA</v>
          </cell>
          <cell r="C743">
            <v>5.8999999999999999E-3</v>
          </cell>
        </row>
        <row r="744">
          <cell r="A744" t="str">
            <v>cty48219</v>
          </cell>
          <cell r="B744" t="str">
            <v>Hockley County, TX</v>
          </cell>
          <cell r="C744">
            <v>5.8999999999999999E-3</v>
          </cell>
        </row>
        <row r="745">
          <cell r="A745" t="str">
            <v>cty49003</v>
          </cell>
          <cell r="B745" t="str">
            <v>Box Elder County, UT</v>
          </cell>
          <cell r="C745">
            <v>5.8999999999999999E-3</v>
          </cell>
        </row>
        <row r="746">
          <cell r="A746" t="str">
            <v>cty54049</v>
          </cell>
          <cell r="B746" t="str">
            <v>Marion County, WV</v>
          </cell>
          <cell r="C746">
            <v>5.8999999999999999E-3</v>
          </cell>
        </row>
        <row r="747">
          <cell r="A747" t="str">
            <v>cty48325</v>
          </cell>
          <cell r="B747" t="str">
            <v>Medina County, TX</v>
          </cell>
          <cell r="C747">
            <v>5.8999999999999999E-3</v>
          </cell>
        </row>
        <row r="748">
          <cell r="A748" t="str">
            <v>cty23021</v>
          </cell>
          <cell r="B748" t="str">
            <v>Piscataquis County, ME</v>
          </cell>
          <cell r="C748">
            <v>5.8999999999999999E-3</v>
          </cell>
        </row>
        <row r="749">
          <cell r="A749" t="str">
            <v>cty46127</v>
          </cell>
          <cell r="B749" t="str">
            <v>Union County, SD</v>
          </cell>
          <cell r="C749">
            <v>5.7999999999999996E-3</v>
          </cell>
        </row>
        <row r="750">
          <cell r="A750" t="str">
            <v>cty51199</v>
          </cell>
          <cell r="B750" t="str">
            <v>York County, VA</v>
          </cell>
          <cell r="C750">
            <v>5.7999999999999996E-3</v>
          </cell>
        </row>
        <row r="751">
          <cell r="A751" t="str">
            <v>cty17091</v>
          </cell>
          <cell r="B751" t="str">
            <v>Kankakee County, IL</v>
          </cell>
          <cell r="C751">
            <v>5.7999999999999996E-3</v>
          </cell>
        </row>
        <row r="752">
          <cell r="A752" t="str">
            <v>cty31173</v>
          </cell>
          <cell r="B752" t="str">
            <v>Thurston County, NE</v>
          </cell>
          <cell r="C752">
            <v>5.7000000000000002E-3</v>
          </cell>
        </row>
        <row r="753">
          <cell r="A753" t="str">
            <v>cty40047</v>
          </cell>
          <cell r="B753" t="str">
            <v>Garfield County, OK</v>
          </cell>
          <cell r="C753">
            <v>5.7000000000000002E-3</v>
          </cell>
        </row>
        <row r="754">
          <cell r="A754" t="str">
            <v>cty22103</v>
          </cell>
          <cell r="B754" t="str">
            <v>St. Tammany Parish, LA</v>
          </cell>
          <cell r="C754">
            <v>5.7000000000000002E-3</v>
          </cell>
        </row>
        <row r="755">
          <cell r="A755" t="str">
            <v>cty12001</v>
          </cell>
          <cell r="B755" t="str">
            <v>Alachua County, FL</v>
          </cell>
          <cell r="C755">
            <v>5.7000000000000002E-3</v>
          </cell>
        </row>
        <row r="756">
          <cell r="A756" t="str">
            <v>cty19071</v>
          </cell>
          <cell r="B756" t="str">
            <v>Fremont County, IA</v>
          </cell>
          <cell r="C756">
            <v>5.7000000000000002E-3</v>
          </cell>
        </row>
        <row r="757">
          <cell r="A757" t="str">
            <v>cty48369</v>
          </cell>
          <cell r="B757" t="str">
            <v>Parmer County, TX</v>
          </cell>
          <cell r="C757">
            <v>5.7000000000000002E-3</v>
          </cell>
        </row>
        <row r="758">
          <cell r="A758" t="str">
            <v>cty18181</v>
          </cell>
          <cell r="B758" t="str">
            <v>White County, IN</v>
          </cell>
          <cell r="C758">
            <v>5.7000000000000002E-3</v>
          </cell>
        </row>
        <row r="759">
          <cell r="A759" t="str">
            <v>cty13145</v>
          </cell>
          <cell r="B759" t="str">
            <v>Harris County, GA</v>
          </cell>
          <cell r="C759">
            <v>5.7000000000000002E-3</v>
          </cell>
        </row>
        <row r="760">
          <cell r="A760" t="str">
            <v>cty47091</v>
          </cell>
          <cell r="B760" t="str">
            <v>Johnson County, TN</v>
          </cell>
          <cell r="C760">
            <v>5.7000000000000002E-3</v>
          </cell>
        </row>
        <row r="761">
          <cell r="A761" t="str">
            <v>cty13085</v>
          </cell>
          <cell r="B761" t="str">
            <v>Dawson County, GA</v>
          </cell>
          <cell r="C761">
            <v>5.7000000000000002E-3</v>
          </cell>
        </row>
        <row r="762">
          <cell r="A762" t="str">
            <v>cty12083</v>
          </cell>
          <cell r="B762" t="str">
            <v>Marion County, FL</v>
          </cell>
          <cell r="C762">
            <v>5.5999999999999999E-3</v>
          </cell>
        </row>
        <row r="763">
          <cell r="A763" t="str">
            <v>cty53053</v>
          </cell>
          <cell r="B763" t="str">
            <v>Pierce County, WA</v>
          </cell>
          <cell r="C763">
            <v>5.5999999999999999E-3</v>
          </cell>
        </row>
        <row r="764">
          <cell r="A764" t="str">
            <v>cty40137</v>
          </cell>
          <cell r="B764" t="str">
            <v>Stephens County, OK</v>
          </cell>
          <cell r="C764">
            <v>5.5999999999999999E-3</v>
          </cell>
        </row>
        <row r="765">
          <cell r="A765" t="str">
            <v>cty18019</v>
          </cell>
          <cell r="B765" t="str">
            <v>Clark County, IN</v>
          </cell>
          <cell r="C765">
            <v>5.5999999999999999E-3</v>
          </cell>
        </row>
        <row r="766">
          <cell r="A766" t="str">
            <v>cty18081</v>
          </cell>
          <cell r="B766" t="str">
            <v>Johnson County, IN</v>
          </cell>
          <cell r="C766">
            <v>5.5999999999999999E-3</v>
          </cell>
        </row>
        <row r="767">
          <cell r="A767" t="str">
            <v>cty16071</v>
          </cell>
          <cell r="B767" t="str">
            <v>Oneida County, ID</v>
          </cell>
          <cell r="C767">
            <v>5.5999999999999999E-3</v>
          </cell>
        </row>
        <row r="768">
          <cell r="A768" t="str">
            <v>cty30035</v>
          </cell>
          <cell r="B768" t="str">
            <v>Glacier County, MT</v>
          </cell>
          <cell r="C768">
            <v>5.4999999999999997E-3</v>
          </cell>
        </row>
        <row r="769">
          <cell r="A769" t="str">
            <v>cty13015</v>
          </cell>
          <cell r="B769" t="str">
            <v>Bartow County, GA</v>
          </cell>
          <cell r="C769">
            <v>5.4999999999999997E-3</v>
          </cell>
        </row>
        <row r="770">
          <cell r="A770" t="str">
            <v>cty37053</v>
          </cell>
          <cell r="B770" t="str">
            <v>Currituck County, NC</v>
          </cell>
          <cell r="C770">
            <v>5.4999999999999997E-3</v>
          </cell>
        </row>
        <row r="771">
          <cell r="A771" t="str">
            <v>cty02070</v>
          </cell>
          <cell r="B771" t="str">
            <v>Dillingham Census Area, AK</v>
          </cell>
          <cell r="C771">
            <v>5.4000000000000003E-3</v>
          </cell>
        </row>
        <row r="772">
          <cell r="A772" t="str">
            <v>cty36081</v>
          </cell>
          <cell r="B772" t="str">
            <v>Queens County, NY</v>
          </cell>
          <cell r="C772">
            <v>5.4000000000000003E-3</v>
          </cell>
        </row>
        <row r="773">
          <cell r="A773" t="str">
            <v>cty47065</v>
          </cell>
          <cell r="B773" t="str">
            <v>Hamilton County, TN</v>
          </cell>
          <cell r="C773">
            <v>5.4000000000000003E-3</v>
          </cell>
        </row>
        <row r="774">
          <cell r="A774" t="str">
            <v>cty08069</v>
          </cell>
          <cell r="B774" t="str">
            <v>Larimer County, CO</v>
          </cell>
          <cell r="C774">
            <v>5.4000000000000003E-3</v>
          </cell>
        </row>
        <row r="775">
          <cell r="A775" t="str">
            <v>cty09003</v>
          </cell>
          <cell r="B775" t="str">
            <v>Hartford County, CT</v>
          </cell>
          <cell r="C775">
            <v>5.4000000000000003E-3</v>
          </cell>
        </row>
        <row r="776">
          <cell r="A776" t="str">
            <v>cty51011</v>
          </cell>
          <cell r="B776" t="str">
            <v>Appomattox County, VA</v>
          </cell>
          <cell r="C776">
            <v>5.4000000000000003E-3</v>
          </cell>
        </row>
        <row r="777">
          <cell r="A777" t="str">
            <v>cty38033</v>
          </cell>
          <cell r="B777" t="str">
            <v>Golden Valley County, ND</v>
          </cell>
          <cell r="C777">
            <v>5.4000000000000003E-3</v>
          </cell>
        </row>
        <row r="778">
          <cell r="A778" t="str">
            <v>cty13075</v>
          </cell>
          <cell r="B778" t="str">
            <v>Cook County, GA</v>
          </cell>
          <cell r="C778">
            <v>5.4000000000000003E-3</v>
          </cell>
        </row>
        <row r="779">
          <cell r="A779" t="str">
            <v>cty27103</v>
          </cell>
          <cell r="B779" t="str">
            <v>Nicollet County, MN</v>
          </cell>
          <cell r="C779">
            <v>5.4000000000000003E-3</v>
          </cell>
        </row>
        <row r="780">
          <cell r="A780" t="str">
            <v>cty55045</v>
          </cell>
          <cell r="B780" t="str">
            <v>Green County, WI</v>
          </cell>
          <cell r="C780">
            <v>5.4000000000000003E-3</v>
          </cell>
        </row>
        <row r="781">
          <cell r="A781" t="str">
            <v>cty21037</v>
          </cell>
          <cell r="B781" t="str">
            <v>Campbell County, KY</v>
          </cell>
          <cell r="C781">
            <v>5.4000000000000003E-3</v>
          </cell>
        </row>
        <row r="782">
          <cell r="A782" t="str">
            <v>cty06019</v>
          </cell>
          <cell r="B782" t="str">
            <v>Fresno County, CA</v>
          </cell>
          <cell r="C782">
            <v>5.3E-3</v>
          </cell>
        </row>
        <row r="783">
          <cell r="A783" t="str">
            <v>cty29097</v>
          </cell>
          <cell r="B783" t="str">
            <v>Jasper County, MO</v>
          </cell>
          <cell r="C783">
            <v>5.3E-3</v>
          </cell>
        </row>
        <row r="784">
          <cell r="A784" t="str">
            <v>cty08041</v>
          </cell>
          <cell r="B784" t="str">
            <v>El Paso County, CO</v>
          </cell>
          <cell r="C784">
            <v>5.3E-3</v>
          </cell>
        </row>
        <row r="785">
          <cell r="A785" t="str">
            <v>cty24025</v>
          </cell>
          <cell r="B785" t="str">
            <v>Harford County, MD</v>
          </cell>
          <cell r="C785">
            <v>5.3E-3</v>
          </cell>
        </row>
        <row r="786">
          <cell r="A786" t="str">
            <v>cty19055</v>
          </cell>
          <cell r="B786" t="str">
            <v>Delaware County, IA</v>
          </cell>
          <cell r="C786">
            <v>5.3E-3</v>
          </cell>
        </row>
        <row r="787">
          <cell r="A787" t="str">
            <v>cty28143</v>
          </cell>
          <cell r="B787" t="str">
            <v>Tunica County, MS</v>
          </cell>
          <cell r="C787">
            <v>5.3E-3</v>
          </cell>
        </row>
        <row r="788">
          <cell r="A788" t="str">
            <v>cty12133</v>
          </cell>
          <cell r="B788" t="str">
            <v>Washington County, FL</v>
          </cell>
          <cell r="C788">
            <v>5.3E-3</v>
          </cell>
        </row>
        <row r="789">
          <cell r="A789" t="str">
            <v>cty53007</v>
          </cell>
          <cell r="B789" t="str">
            <v>Chelan County, WA</v>
          </cell>
          <cell r="C789">
            <v>5.1999999999999998E-3</v>
          </cell>
        </row>
        <row r="790">
          <cell r="A790" t="str">
            <v>cty26037</v>
          </cell>
          <cell r="B790" t="str">
            <v>Clinton County, MI</v>
          </cell>
          <cell r="C790">
            <v>5.1999999999999998E-3</v>
          </cell>
        </row>
        <row r="791">
          <cell r="A791" t="str">
            <v>cty13067</v>
          </cell>
          <cell r="B791" t="str">
            <v>Cobb County, GA</v>
          </cell>
          <cell r="C791">
            <v>5.1999999999999998E-3</v>
          </cell>
        </row>
        <row r="792">
          <cell r="A792" t="str">
            <v>cty55025</v>
          </cell>
          <cell r="B792" t="str">
            <v>Dane County, WI</v>
          </cell>
          <cell r="C792">
            <v>5.1999999999999998E-3</v>
          </cell>
        </row>
        <row r="793">
          <cell r="A793" t="str">
            <v>cty20121</v>
          </cell>
          <cell r="B793" t="str">
            <v>Miami County, KS</v>
          </cell>
          <cell r="C793">
            <v>5.1999999999999998E-3</v>
          </cell>
        </row>
        <row r="794">
          <cell r="A794" t="str">
            <v>cty47167</v>
          </cell>
          <cell r="B794" t="str">
            <v>Tipton County, TN</v>
          </cell>
          <cell r="C794">
            <v>5.1999999999999998E-3</v>
          </cell>
        </row>
        <row r="795">
          <cell r="A795" t="str">
            <v>cty16083</v>
          </cell>
          <cell r="B795" t="str">
            <v>Twin Falls County, ID</v>
          </cell>
          <cell r="C795">
            <v>5.1999999999999998E-3</v>
          </cell>
        </row>
        <row r="796">
          <cell r="A796" t="str">
            <v>cty19035</v>
          </cell>
          <cell r="B796" t="str">
            <v>Cherokee County, IA</v>
          </cell>
          <cell r="C796">
            <v>5.1999999999999998E-3</v>
          </cell>
        </row>
        <row r="797">
          <cell r="A797" t="str">
            <v>cty47033</v>
          </cell>
          <cell r="B797" t="str">
            <v>Crockett County, TN</v>
          </cell>
          <cell r="C797">
            <v>5.1999999999999998E-3</v>
          </cell>
        </row>
        <row r="798">
          <cell r="A798" t="str">
            <v>cty04017</v>
          </cell>
          <cell r="B798" t="str">
            <v>Navajo County, AZ</v>
          </cell>
          <cell r="C798">
            <v>5.1000000000000004E-3</v>
          </cell>
        </row>
        <row r="799">
          <cell r="A799" t="str">
            <v>cty17163</v>
          </cell>
          <cell r="B799" t="str">
            <v>St. Clair County, IL</v>
          </cell>
          <cell r="C799">
            <v>5.1000000000000004E-3</v>
          </cell>
        </row>
        <row r="800">
          <cell r="A800" t="str">
            <v>cty33017</v>
          </cell>
          <cell r="B800" t="str">
            <v>Strafford County, NH</v>
          </cell>
          <cell r="C800">
            <v>5.1000000000000004E-3</v>
          </cell>
        </row>
        <row r="801">
          <cell r="A801" t="str">
            <v>cty31049</v>
          </cell>
          <cell r="B801" t="str">
            <v>Deuel County, NE</v>
          </cell>
          <cell r="C801">
            <v>5.1000000000000004E-3</v>
          </cell>
        </row>
        <row r="802">
          <cell r="A802" t="str">
            <v>cty42025</v>
          </cell>
          <cell r="B802" t="str">
            <v>Carbon County, PA</v>
          </cell>
          <cell r="C802">
            <v>5.1000000000000004E-3</v>
          </cell>
        </row>
        <row r="803">
          <cell r="A803" t="str">
            <v>cty17133</v>
          </cell>
          <cell r="B803" t="str">
            <v>Monroe County, IL</v>
          </cell>
          <cell r="C803">
            <v>5.1000000000000004E-3</v>
          </cell>
        </row>
        <row r="804">
          <cell r="A804" t="str">
            <v>cty48409</v>
          </cell>
          <cell r="B804" t="str">
            <v>San Patricio County, TX</v>
          </cell>
          <cell r="C804">
            <v>5.1000000000000004E-3</v>
          </cell>
        </row>
        <row r="805">
          <cell r="A805" t="str">
            <v>cty12015</v>
          </cell>
          <cell r="B805" t="str">
            <v>Charlotte County, FL</v>
          </cell>
          <cell r="C805">
            <v>5.1000000000000004E-3</v>
          </cell>
        </row>
        <row r="806">
          <cell r="A806" t="str">
            <v>cty10005</v>
          </cell>
          <cell r="B806" t="str">
            <v>Sussex County, DE</v>
          </cell>
          <cell r="C806">
            <v>5.0000000000000001E-3</v>
          </cell>
        </row>
        <row r="807">
          <cell r="A807" t="str">
            <v>cty42095</v>
          </cell>
          <cell r="B807" t="str">
            <v>Northampton County, PA</v>
          </cell>
          <cell r="C807">
            <v>5.0000000000000001E-3</v>
          </cell>
        </row>
        <row r="808">
          <cell r="A808" t="str">
            <v>cty47127</v>
          </cell>
          <cell r="B808" t="str">
            <v>Moore County, TN</v>
          </cell>
          <cell r="C808">
            <v>5.0000000000000001E-3</v>
          </cell>
        </row>
        <row r="809">
          <cell r="A809" t="str">
            <v>cty55055</v>
          </cell>
          <cell r="B809" t="str">
            <v>Jefferson County, WI</v>
          </cell>
          <cell r="C809">
            <v>5.0000000000000001E-3</v>
          </cell>
        </row>
        <row r="810">
          <cell r="A810" t="str">
            <v>cty17089</v>
          </cell>
          <cell r="B810" t="str">
            <v>Kane County, IL</v>
          </cell>
          <cell r="C810">
            <v>4.8999999999999998E-3</v>
          </cell>
        </row>
        <row r="811">
          <cell r="A811" t="str">
            <v>cty51810</v>
          </cell>
          <cell r="B811" t="str">
            <v>Virginia Beach city, VA</v>
          </cell>
          <cell r="C811">
            <v>4.8999999999999998E-3</v>
          </cell>
        </row>
        <row r="812">
          <cell r="A812" t="str">
            <v>cty72035</v>
          </cell>
          <cell r="B812" t="str">
            <v>Cayey Municipio, PR</v>
          </cell>
          <cell r="C812">
            <v>4.8999999999999998E-3</v>
          </cell>
        </row>
        <row r="813">
          <cell r="A813" t="str">
            <v>cty56003</v>
          </cell>
          <cell r="B813" t="str">
            <v>Big Horn County, WY</v>
          </cell>
          <cell r="C813">
            <v>4.8999999999999998E-3</v>
          </cell>
        </row>
        <row r="814">
          <cell r="A814" t="str">
            <v>cty20007</v>
          </cell>
          <cell r="B814" t="str">
            <v>Barber County, KS</v>
          </cell>
          <cell r="C814">
            <v>4.8999999999999998E-3</v>
          </cell>
        </row>
        <row r="815">
          <cell r="A815" t="str">
            <v>cty37191</v>
          </cell>
          <cell r="B815" t="str">
            <v>Wayne County, NC</v>
          </cell>
          <cell r="C815">
            <v>4.8999999999999998E-3</v>
          </cell>
        </row>
        <row r="816">
          <cell r="A816" t="str">
            <v>cty19003</v>
          </cell>
          <cell r="B816" t="str">
            <v>Adams County, IA</v>
          </cell>
          <cell r="C816">
            <v>4.8999999999999998E-3</v>
          </cell>
        </row>
        <row r="817">
          <cell r="A817" t="str">
            <v>cty17189</v>
          </cell>
          <cell r="B817" t="str">
            <v>Washington County, IL</v>
          </cell>
          <cell r="C817">
            <v>4.8999999999999998E-3</v>
          </cell>
        </row>
        <row r="818">
          <cell r="A818" t="str">
            <v>cty51061</v>
          </cell>
          <cell r="B818" t="str">
            <v>Fauquier County, VA</v>
          </cell>
          <cell r="C818">
            <v>4.8999999999999998E-3</v>
          </cell>
        </row>
        <row r="819">
          <cell r="A819" t="str">
            <v>cty35009</v>
          </cell>
          <cell r="B819" t="str">
            <v>Curry County, NM</v>
          </cell>
          <cell r="C819">
            <v>4.8999999999999998E-3</v>
          </cell>
        </row>
        <row r="820">
          <cell r="A820" t="str">
            <v>cty35001</v>
          </cell>
          <cell r="B820" t="str">
            <v>Bernalillo County, NM</v>
          </cell>
          <cell r="C820">
            <v>4.7999999999999996E-3</v>
          </cell>
        </row>
        <row r="821">
          <cell r="A821" t="str">
            <v>cty25009</v>
          </cell>
          <cell r="B821" t="str">
            <v>Essex County, MA</v>
          </cell>
          <cell r="C821">
            <v>4.7999999999999996E-3</v>
          </cell>
        </row>
        <row r="822">
          <cell r="A822" t="str">
            <v>cty19053</v>
          </cell>
          <cell r="B822" t="str">
            <v>Decatur County, IA</v>
          </cell>
          <cell r="C822">
            <v>4.7999999999999996E-3</v>
          </cell>
        </row>
        <row r="823">
          <cell r="A823" t="str">
            <v>cty27165</v>
          </cell>
          <cell r="B823" t="str">
            <v>Watonwan County, MN</v>
          </cell>
          <cell r="C823">
            <v>4.7999999999999996E-3</v>
          </cell>
        </row>
        <row r="824">
          <cell r="A824" t="str">
            <v>cty45073</v>
          </cell>
          <cell r="B824" t="str">
            <v>Oconee County, SC</v>
          </cell>
          <cell r="C824">
            <v>4.7999999999999996E-3</v>
          </cell>
        </row>
        <row r="825">
          <cell r="A825" t="str">
            <v>cty19193</v>
          </cell>
          <cell r="B825" t="str">
            <v>Woodbury County, IA</v>
          </cell>
          <cell r="C825">
            <v>4.7000000000000002E-3</v>
          </cell>
        </row>
        <row r="826">
          <cell r="A826" t="str">
            <v>cty47093</v>
          </cell>
          <cell r="B826" t="str">
            <v>Knox County, TN</v>
          </cell>
          <cell r="C826">
            <v>4.7000000000000002E-3</v>
          </cell>
        </row>
        <row r="827">
          <cell r="A827" t="str">
            <v>cty29087</v>
          </cell>
          <cell r="B827" t="str">
            <v>Holt County, MO</v>
          </cell>
          <cell r="C827">
            <v>4.7000000000000002E-3</v>
          </cell>
        </row>
        <row r="828">
          <cell r="A828" t="str">
            <v>cty39075</v>
          </cell>
          <cell r="B828" t="str">
            <v>Holmes County, OH</v>
          </cell>
          <cell r="C828">
            <v>4.7000000000000002E-3</v>
          </cell>
        </row>
        <row r="829">
          <cell r="A829" t="str">
            <v>cty47035</v>
          </cell>
          <cell r="B829" t="str">
            <v>Cumberland County, TN</v>
          </cell>
          <cell r="C829">
            <v>4.7000000000000002E-3</v>
          </cell>
        </row>
        <row r="830">
          <cell r="A830" t="str">
            <v>cty48149</v>
          </cell>
          <cell r="B830" t="str">
            <v>Fayette County, TX</v>
          </cell>
          <cell r="C830">
            <v>4.7000000000000002E-3</v>
          </cell>
        </row>
        <row r="831">
          <cell r="A831" t="str">
            <v>cty54033</v>
          </cell>
          <cell r="B831" t="str">
            <v>Harrison County, WV</v>
          </cell>
          <cell r="C831">
            <v>4.7000000000000002E-3</v>
          </cell>
        </row>
        <row r="832">
          <cell r="A832" t="str">
            <v>cty37073</v>
          </cell>
          <cell r="B832" t="str">
            <v>Gates County, NC</v>
          </cell>
          <cell r="C832">
            <v>4.7000000000000002E-3</v>
          </cell>
        </row>
        <row r="833">
          <cell r="A833" t="str">
            <v>cty48123</v>
          </cell>
          <cell r="B833" t="str">
            <v>DeWitt County, TX</v>
          </cell>
          <cell r="C833">
            <v>4.7000000000000002E-3</v>
          </cell>
        </row>
        <row r="834">
          <cell r="A834" t="str">
            <v>cty72045</v>
          </cell>
          <cell r="B834" t="str">
            <v>Comerio Municipio, PR</v>
          </cell>
          <cell r="C834">
            <v>4.7000000000000002E-3</v>
          </cell>
        </row>
        <row r="835">
          <cell r="A835" t="str">
            <v>cty27095</v>
          </cell>
          <cell r="B835" t="str">
            <v>Mille Lacs County, MN</v>
          </cell>
          <cell r="C835">
            <v>4.5999999999999999E-3</v>
          </cell>
        </row>
        <row r="836">
          <cell r="A836" t="str">
            <v>cty46101</v>
          </cell>
          <cell r="B836" t="str">
            <v>Moody County, SD</v>
          </cell>
          <cell r="C836">
            <v>4.5999999999999999E-3</v>
          </cell>
        </row>
        <row r="837">
          <cell r="A837" t="str">
            <v>cty27017</v>
          </cell>
          <cell r="B837" t="str">
            <v>Carlton County, MN</v>
          </cell>
          <cell r="C837">
            <v>4.5999999999999999E-3</v>
          </cell>
        </row>
        <row r="838">
          <cell r="A838" t="str">
            <v>cty04013</v>
          </cell>
          <cell r="B838" t="str">
            <v>Maricopa County, AZ</v>
          </cell>
          <cell r="C838">
            <v>4.5999999999999999E-3</v>
          </cell>
        </row>
        <row r="839">
          <cell r="A839" t="str">
            <v>cty08013</v>
          </cell>
          <cell r="B839" t="str">
            <v>Boulder County, CO</v>
          </cell>
          <cell r="C839">
            <v>4.5999999999999999E-3</v>
          </cell>
        </row>
        <row r="840">
          <cell r="A840" t="str">
            <v>cty55087</v>
          </cell>
          <cell r="B840" t="str">
            <v>Outagamie County, WI</v>
          </cell>
          <cell r="C840">
            <v>4.5999999999999999E-3</v>
          </cell>
        </row>
        <row r="841">
          <cell r="A841" t="str">
            <v>cty24005</v>
          </cell>
          <cell r="B841" t="str">
            <v>Baltimore County, MD</v>
          </cell>
          <cell r="C841">
            <v>4.5999999999999999E-3</v>
          </cell>
        </row>
        <row r="842">
          <cell r="A842" t="str">
            <v>cty06079</v>
          </cell>
          <cell r="B842" t="str">
            <v>San Luis Obispo County, CA</v>
          </cell>
          <cell r="C842">
            <v>4.5999999999999999E-3</v>
          </cell>
        </row>
        <row r="843">
          <cell r="A843" t="str">
            <v>cty15003</v>
          </cell>
          <cell r="B843" t="str">
            <v>Honolulu County, HI</v>
          </cell>
          <cell r="C843">
            <v>4.5999999999999999E-3</v>
          </cell>
        </row>
        <row r="844">
          <cell r="A844" t="str">
            <v>cty16047</v>
          </cell>
          <cell r="B844" t="str">
            <v>Gooding County, ID</v>
          </cell>
          <cell r="C844">
            <v>4.5999999999999999E-3</v>
          </cell>
        </row>
        <row r="845">
          <cell r="A845" t="str">
            <v>cty18051</v>
          </cell>
          <cell r="B845" t="str">
            <v>Gibson County, IN</v>
          </cell>
          <cell r="C845">
            <v>4.5999999999999999E-3</v>
          </cell>
        </row>
        <row r="846">
          <cell r="A846" t="str">
            <v>cty28109</v>
          </cell>
          <cell r="B846" t="str">
            <v>Pearl River County, MS</v>
          </cell>
          <cell r="C846">
            <v>4.5999999999999999E-3</v>
          </cell>
        </row>
        <row r="847">
          <cell r="A847" t="str">
            <v>cty22077</v>
          </cell>
          <cell r="B847" t="str">
            <v>Pointe Coupee Parish, LA</v>
          </cell>
          <cell r="C847">
            <v>4.5999999999999999E-3</v>
          </cell>
        </row>
        <row r="848">
          <cell r="A848" t="str">
            <v>cty16045</v>
          </cell>
          <cell r="B848" t="str">
            <v>Gem County, ID</v>
          </cell>
          <cell r="C848">
            <v>4.5999999999999999E-3</v>
          </cell>
        </row>
        <row r="849">
          <cell r="A849" t="str">
            <v>cty19031</v>
          </cell>
          <cell r="B849" t="str">
            <v>Cedar County, IA</v>
          </cell>
          <cell r="C849">
            <v>4.5999999999999999E-3</v>
          </cell>
        </row>
        <row r="850">
          <cell r="A850" t="str">
            <v>cty31125</v>
          </cell>
          <cell r="B850" t="str">
            <v>Nance County, NE</v>
          </cell>
          <cell r="C850">
            <v>4.5999999999999999E-3</v>
          </cell>
        </row>
        <row r="851">
          <cell r="A851" t="str">
            <v>cty47055</v>
          </cell>
          <cell r="B851" t="str">
            <v>Giles County, TN</v>
          </cell>
          <cell r="C851">
            <v>4.5999999999999999E-3</v>
          </cell>
        </row>
        <row r="852">
          <cell r="A852" t="str">
            <v>cty27051</v>
          </cell>
          <cell r="B852" t="str">
            <v>Grant County, MN</v>
          </cell>
          <cell r="C852">
            <v>4.5999999999999999E-3</v>
          </cell>
        </row>
        <row r="853">
          <cell r="A853" t="str">
            <v>cty42041</v>
          </cell>
          <cell r="B853" t="str">
            <v>Cumberland County, PA</v>
          </cell>
          <cell r="C853">
            <v>4.5999999999999999E-3</v>
          </cell>
        </row>
        <row r="854">
          <cell r="A854" t="str">
            <v>cty02180</v>
          </cell>
          <cell r="B854" t="str">
            <v>Nome Census Area, AK</v>
          </cell>
          <cell r="C854">
            <v>4.4999999999999997E-3</v>
          </cell>
        </row>
        <row r="855">
          <cell r="A855" t="str">
            <v>cty40081</v>
          </cell>
          <cell r="B855" t="str">
            <v>Lincoln County, OK</v>
          </cell>
          <cell r="C855">
            <v>4.4999999999999997E-3</v>
          </cell>
        </row>
        <row r="856">
          <cell r="A856" t="str">
            <v>cty37081</v>
          </cell>
          <cell r="B856" t="str">
            <v>Guilford County, NC</v>
          </cell>
          <cell r="C856">
            <v>4.4999999999999997E-3</v>
          </cell>
        </row>
        <row r="857">
          <cell r="A857" t="str">
            <v>cty40101</v>
          </cell>
          <cell r="B857" t="str">
            <v>Muskogee County, OK</v>
          </cell>
          <cell r="C857">
            <v>4.4999999999999997E-3</v>
          </cell>
        </row>
        <row r="858">
          <cell r="A858" t="str">
            <v>cty72087</v>
          </cell>
          <cell r="B858" t="str">
            <v>Loiza Municipio, PR</v>
          </cell>
          <cell r="C858">
            <v>4.4999999999999997E-3</v>
          </cell>
        </row>
        <row r="859">
          <cell r="A859" t="str">
            <v>cty21003</v>
          </cell>
          <cell r="B859" t="str">
            <v>Allen County, KY</v>
          </cell>
          <cell r="C859">
            <v>4.4999999999999997E-3</v>
          </cell>
        </row>
        <row r="860">
          <cell r="A860" t="str">
            <v>cty35005</v>
          </cell>
          <cell r="B860" t="str">
            <v>Chaves County, NM</v>
          </cell>
          <cell r="C860">
            <v>4.4000000000000003E-3</v>
          </cell>
        </row>
        <row r="861">
          <cell r="A861" t="str">
            <v>cty37067</v>
          </cell>
          <cell r="B861" t="str">
            <v>Forsyth County, NC</v>
          </cell>
          <cell r="C861">
            <v>4.4000000000000003E-3</v>
          </cell>
        </row>
        <row r="862">
          <cell r="A862" t="str">
            <v>cty19017</v>
          </cell>
          <cell r="B862" t="str">
            <v>Bremer County, IA</v>
          </cell>
          <cell r="C862">
            <v>4.4000000000000003E-3</v>
          </cell>
        </row>
        <row r="863">
          <cell r="A863" t="str">
            <v>cty48287</v>
          </cell>
          <cell r="B863" t="str">
            <v>Lee County, TX</v>
          </cell>
          <cell r="C863">
            <v>4.4000000000000003E-3</v>
          </cell>
        </row>
        <row r="864">
          <cell r="A864" t="str">
            <v>cty23007</v>
          </cell>
          <cell r="B864" t="str">
            <v>Franklin County, ME</v>
          </cell>
          <cell r="C864">
            <v>4.4000000000000003E-3</v>
          </cell>
        </row>
        <row r="865">
          <cell r="A865" t="str">
            <v>cty13159</v>
          </cell>
          <cell r="B865" t="str">
            <v>Jasper County, GA</v>
          </cell>
          <cell r="C865">
            <v>4.4000000000000003E-3</v>
          </cell>
        </row>
        <row r="866">
          <cell r="A866" t="str">
            <v>cty42037</v>
          </cell>
          <cell r="B866" t="str">
            <v>Columbia County, PA</v>
          </cell>
          <cell r="C866">
            <v>4.4000000000000003E-3</v>
          </cell>
        </row>
        <row r="867">
          <cell r="A867" t="str">
            <v>cty51085</v>
          </cell>
          <cell r="B867" t="str">
            <v>Hanover County, VA</v>
          </cell>
          <cell r="C867">
            <v>4.4000000000000003E-3</v>
          </cell>
        </row>
        <row r="868">
          <cell r="A868" t="str">
            <v>cty40059</v>
          </cell>
          <cell r="B868" t="str">
            <v>Harper County, OK</v>
          </cell>
          <cell r="C868">
            <v>4.4000000000000003E-3</v>
          </cell>
        </row>
        <row r="869">
          <cell r="A869" t="str">
            <v>cty23019</v>
          </cell>
          <cell r="B869" t="str">
            <v>Penobscot County, ME</v>
          </cell>
          <cell r="C869">
            <v>4.3E-3</v>
          </cell>
        </row>
        <row r="870">
          <cell r="A870" t="str">
            <v>cty42125</v>
          </cell>
          <cell r="B870" t="str">
            <v>Washington County, PA</v>
          </cell>
          <cell r="C870">
            <v>4.3E-3</v>
          </cell>
        </row>
        <row r="871">
          <cell r="A871" t="str">
            <v>cty37029</v>
          </cell>
          <cell r="B871" t="str">
            <v>Camden County, NC</v>
          </cell>
          <cell r="C871">
            <v>4.3E-3</v>
          </cell>
        </row>
        <row r="872">
          <cell r="A872" t="str">
            <v>cty48217</v>
          </cell>
          <cell r="B872" t="str">
            <v>Hill County, TX</v>
          </cell>
          <cell r="C872">
            <v>4.3E-3</v>
          </cell>
        </row>
        <row r="873">
          <cell r="A873" t="str">
            <v>cty13005</v>
          </cell>
          <cell r="B873" t="str">
            <v>Bacon County, GA</v>
          </cell>
          <cell r="C873">
            <v>4.3E-3</v>
          </cell>
        </row>
        <row r="874">
          <cell r="A874" t="str">
            <v>cty51735</v>
          </cell>
          <cell r="B874" t="str">
            <v>Poquoson city, VA</v>
          </cell>
          <cell r="C874">
            <v>4.3E-3</v>
          </cell>
        </row>
        <row r="875">
          <cell r="A875" t="str">
            <v>cty12117</v>
          </cell>
          <cell r="B875" t="str">
            <v>Seminole County, FL</v>
          </cell>
          <cell r="C875">
            <v>4.1999999999999997E-3</v>
          </cell>
        </row>
        <row r="876">
          <cell r="A876" t="str">
            <v>cty48497</v>
          </cell>
          <cell r="B876" t="str">
            <v>Wise County, TX</v>
          </cell>
          <cell r="C876">
            <v>4.1999999999999997E-3</v>
          </cell>
        </row>
        <row r="877">
          <cell r="A877" t="str">
            <v>cty34029</v>
          </cell>
          <cell r="B877" t="str">
            <v>Ocean County, NJ</v>
          </cell>
          <cell r="C877">
            <v>4.1999999999999997E-3</v>
          </cell>
        </row>
        <row r="878">
          <cell r="A878" t="str">
            <v>cty41003</v>
          </cell>
          <cell r="B878" t="str">
            <v>Benton County, OR</v>
          </cell>
          <cell r="C878">
            <v>4.1999999999999997E-3</v>
          </cell>
        </row>
        <row r="879">
          <cell r="A879" t="str">
            <v>cty51057</v>
          </cell>
          <cell r="B879" t="str">
            <v>Essex County, VA</v>
          </cell>
          <cell r="C879">
            <v>4.1999999999999997E-3</v>
          </cell>
        </row>
        <row r="880">
          <cell r="A880" t="str">
            <v>cty51103</v>
          </cell>
          <cell r="B880" t="str">
            <v>Lancaster County, VA</v>
          </cell>
          <cell r="C880">
            <v>4.1999999999999997E-3</v>
          </cell>
        </row>
        <row r="881">
          <cell r="A881" t="str">
            <v>cty20117</v>
          </cell>
          <cell r="B881" t="str">
            <v>Marshall County, KS</v>
          </cell>
          <cell r="C881">
            <v>4.1999999999999997E-3</v>
          </cell>
        </row>
        <row r="882">
          <cell r="A882" t="str">
            <v>cty55131</v>
          </cell>
          <cell r="B882" t="str">
            <v>Washington County, WI</v>
          </cell>
          <cell r="C882">
            <v>4.1999999999999997E-3</v>
          </cell>
        </row>
        <row r="883">
          <cell r="A883" t="str">
            <v>cty20085</v>
          </cell>
          <cell r="B883" t="str">
            <v>Jackson County, KS</v>
          </cell>
          <cell r="C883">
            <v>4.1000000000000003E-3</v>
          </cell>
        </row>
        <row r="884">
          <cell r="A884" t="str">
            <v>cty40103</v>
          </cell>
          <cell r="B884" t="str">
            <v>Noble County, OK</v>
          </cell>
          <cell r="C884">
            <v>4.1000000000000003E-3</v>
          </cell>
        </row>
        <row r="885">
          <cell r="A885" t="str">
            <v>cty04012</v>
          </cell>
          <cell r="B885" t="str">
            <v>La Paz County, AZ</v>
          </cell>
          <cell r="C885">
            <v>4.1000000000000003E-3</v>
          </cell>
        </row>
        <row r="886">
          <cell r="A886" t="str">
            <v>cty20125</v>
          </cell>
          <cell r="B886" t="str">
            <v>Montgomery County, KS</v>
          </cell>
          <cell r="C886">
            <v>4.1000000000000003E-3</v>
          </cell>
        </row>
        <row r="887">
          <cell r="A887" t="str">
            <v>cty41005</v>
          </cell>
          <cell r="B887" t="str">
            <v>Clackamas County, OR</v>
          </cell>
          <cell r="C887">
            <v>4.1000000000000003E-3</v>
          </cell>
        </row>
        <row r="888">
          <cell r="A888" t="str">
            <v>cty53005</v>
          </cell>
          <cell r="B888" t="str">
            <v>Benton County, WA</v>
          </cell>
          <cell r="C888">
            <v>4.1000000000000003E-3</v>
          </cell>
        </row>
        <row r="889">
          <cell r="A889" t="str">
            <v>cty51023</v>
          </cell>
          <cell r="B889" t="str">
            <v>Botetourt County, VA</v>
          </cell>
          <cell r="C889">
            <v>4.1000000000000003E-3</v>
          </cell>
        </row>
        <row r="890">
          <cell r="A890" t="str">
            <v>cty16085</v>
          </cell>
          <cell r="B890" t="str">
            <v>Valley County, ID</v>
          </cell>
          <cell r="C890">
            <v>4.1000000000000003E-3</v>
          </cell>
        </row>
        <row r="891">
          <cell r="A891" t="str">
            <v>cty24015</v>
          </cell>
          <cell r="B891" t="str">
            <v>Cecil County, MD</v>
          </cell>
          <cell r="C891">
            <v>4.1000000000000003E-3</v>
          </cell>
        </row>
        <row r="892">
          <cell r="A892" t="str">
            <v>cty13051</v>
          </cell>
          <cell r="B892" t="str">
            <v>Chatham County, GA</v>
          </cell>
          <cell r="C892">
            <v>4.0000000000000001E-3</v>
          </cell>
        </row>
        <row r="893">
          <cell r="A893" t="str">
            <v>cty06013</v>
          </cell>
          <cell r="B893" t="str">
            <v>Contra Costa County, CA</v>
          </cell>
          <cell r="C893">
            <v>4.0000000000000001E-3</v>
          </cell>
        </row>
        <row r="894">
          <cell r="A894" t="str">
            <v>cty18073</v>
          </cell>
          <cell r="B894" t="str">
            <v>Jasper County, IN</v>
          </cell>
          <cell r="C894">
            <v>4.0000000000000001E-3</v>
          </cell>
        </row>
        <row r="895">
          <cell r="A895" t="str">
            <v>cty39103</v>
          </cell>
          <cell r="B895" t="str">
            <v>Medina County, OH</v>
          </cell>
          <cell r="C895">
            <v>4.0000000000000001E-3</v>
          </cell>
        </row>
        <row r="896">
          <cell r="A896" t="str">
            <v>cty54077</v>
          </cell>
          <cell r="B896" t="str">
            <v>Preston County, WV</v>
          </cell>
          <cell r="C896">
            <v>4.0000000000000001E-3</v>
          </cell>
        </row>
        <row r="897">
          <cell r="A897" t="str">
            <v>cty27111</v>
          </cell>
          <cell r="B897" t="str">
            <v>Otter Tail County, MN</v>
          </cell>
          <cell r="C897">
            <v>3.8999999999999998E-3</v>
          </cell>
        </row>
        <row r="898">
          <cell r="A898" t="str">
            <v>cty48451</v>
          </cell>
          <cell r="B898" t="str">
            <v>Tom Green County, TX</v>
          </cell>
          <cell r="C898">
            <v>3.8999999999999998E-3</v>
          </cell>
        </row>
        <row r="899">
          <cell r="A899" t="str">
            <v>cty55059</v>
          </cell>
          <cell r="B899" t="str">
            <v>Kenosha County, WI</v>
          </cell>
          <cell r="C899">
            <v>3.8999999999999998E-3</v>
          </cell>
        </row>
        <row r="900">
          <cell r="A900" t="str">
            <v>cty48381</v>
          </cell>
          <cell r="B900" t="str">
            <v>Randall County, TX</v>
          </cell>
          <cell r="C900">
            <v>3.8999999999999998E-3</v>
          </cell>
        </row>
        <row r="901">
          <cell r="A901" t="str">
            <v>cty01077</v>
          </cell>
          <cell r="B901" t="str">
            <v>Lauderdale County, AL</v>
          </cell>
          <cell r="C901">
            <v>3.8999999999999998E-3</v>
          </cell>
        </row>
        <row r="902">
          <cell r="A902" t="str">
            <v>cty20127</v>
          </cell>
          <cell r="B902" t="str">
            <v>Morris County, KS</v>
          </cell>
          <cell r="C902">
            <v>3.8999999999999998E-3</v>
          </cell>
        </row>
        <row r="903">
          <cell r="A903" t="str">
            <v>cty33015</v>
          </cell>
          <cell r="B903" t="str">
            <v>Rockingham County, NH</v>
          </cell>
          <cell r="C903">
            <v>3.8E-3</v>
          </cell>
        </row>
        <row r="904">
          <cell r="A904" t="str">
            <v>cty06071</v>
          </cell>
          <cell r="B904" t="str">
            <v>San Bernardino County, CA</v>
          </cell>
          <cell r="C904">
            <v>3.8E-3</v>
          </cell>
        </row>
        <row r="905">
          <cell r="A905" t="str">
            <v>cty13219</v>
          </cell>
          <cell r="B905" t="str">
            <v>Oconee County, GA</v>
          </cell>
          <cell r="C905">
            <v>3.8E-3</v>
          </cell>
        </row>
        <row r="906">
          <cell r="A906" t="str">
            <v>cty51009</v>
          </cell>
          <cell r="B906" t="str">
            <v>Amherst County, VA</v>
          </cell>
          <cell r="C906">
            <v>3.8E-3</v>
          </cell>
        </row>
        <row r="907">
          <cell r="A907" t="str">
            <v>cty19105</v>
          </cell>
          <cell r="B907" t="str">
            <v>Jones County, IA</v>
          </cell>
          <cell r="C907">
            <v>3.8E-3</v>
          </cell>
        </row>
        <row r="908">
          <cell r="A908" t="str">
            <v>cty56001</v>
          </cell>
          <cell r="B908" t="str">
            <v>Albany County, WY</v>
          </cell>
          <cell r="C908">
            <v>3.8E-3</v>
          </cell>
        </row>
        <row r="909">
          <cell r="A909" t="str">
            <v>cty29221</v>
          </cell>
          <cell r="B909" t="str">
            <v>Washington County, MO</v>
          </cell>
          <cell r="C909">
            <v>3.8E-3</v>
          </cell>
        </row>
        <row r="910">
          <cell r="A910" t="str">
            <v>cty37125</v>
          </cell>
          <cell r="B910" t="str">
            <v>Moore County, NC</v>
          </cell>
          <cell r="C910">
            <v>3.8E-3</v>
          </cell>
        </row>
        <row r="911">
          <cell r="A911" t="str">
            <v>cty29145</v>
          </cell>
          <cell r="B911" t="str">
            <v>Newton County, MO</v>
          </cell>
          <cell r="C911">
            <v>3.7000000000000002E-3</v>
          </cell>
        </row>
        <row r="912">
          <cell r="A912" t="str">
            <v>cty20163</v>
          </cell>
          <cell r="B912" t="str">
            <v>Rooks County, KS</v>
          </cell>
          <cell r="C912">
            <v>3.7000000000000002E-3</v>
          </cell>
        </row>
        <row r="913">
          <cell r="A913" t="str">
            <v>cty47123</v>
          </cell>
          <cell r="B913" t="str">
            <v>Monroe County, TN</v>
          </cell>
          <cell r="C913">
            <v>3.7000000000000002E-3</v>
          </cell>
        </row>
        <row r="914">
          <cell r="A914" t="str">
            <v>cty16041</v>
          </cell>
          <cell r="B914" t="str">
            <v>Franklin County, ID</v>
          </cell>
          <cell r="C914">
            <v>3.7000000000000002E-3</v>
          </cell>
        </row>
        <row r="915">
          <cell r="A915" t="str">
            <v>cty38043</v>
          </cell>
          <cell r="B915" t="str">
            <v>Kidder County, ND</v>
          </cell>
          <cell r="C915">
            <v>3.7000000000000002E-3</v>
          </cell>
        </row>
        <row r="916">
          <cell r="A916" t="str">
            <v>cty48129</v>
          </cell>
          <cell r="B916" t="str">
            <v>Donley County, TX</v>
          </cell>
          <cell r="C916">
            <v>3.7000000000000002E-3</v>
          </cell>
        </row>
        <row r="917">
          <cell r="A917" t="str">
            <v>cty37079</v>
          </cell>
          <cell r="B917" t="str">
            <v>Greene County, NC</v>
          </cell>
          <cell r="C917">
            <v>3.7000000000000002E-3</v>
          </cell>
        </row>
        <row r="918">
          <cell r="A918" t="str">
            <v>cty06099</v>
          </cell>
          <cell r="B918" t="str">
            <v>Stanislaus County, CA</v>
          </cell>
          <cell r="C918">
            <v>3.5999999999999999E-3</v>
          </cell>
        </row>
        <row r="919">
          <cell r="A919" t="str">
            <v>cty13029</v>
          </cell>
          <cell r="B919" t="str">
            <v>Bryan County, GA</v>
          </cell>
          <cell r="C919">
            <v>3.5999999999999999E-3</v>
          </cell>
        </row>
        <row r="920">
          <cell r="A920" t="str">
            <v>cty46025</v>
          </cell>
          <cell r="B920" t="str">
            <v>Clark County, SD</v>
          </cell>
          <cell r="C920">
            <v>3.5999999999999999E-3</v>
          </cell>
        </row>
        <row r="921">
          <cell r="A921" t="str">
            <v>cty33013</v>
          </cell>
          <cell r="B921" t="str">
            <v>Merrimack County, NH</v>
          </cell>
          <cell r="C921">
            <v>3.5999999999999999E-3</v>
          </cell>
        </row>
        <row r="922">
          <cell r="A922" t="str">
            <v>cty18087</v>
          </cell>
          <cell r="B922" t="str">
            <v>LaGrange County, IN</v>
          </cell>
          <cell r="C922">
            <v>3.5999999999999999E-3</v>
          </cell>
        </row>
        <row r="923">
          <cell r="A923" t="str">
            <v>cty23011</v>
          </cell>
          <cell r="B923" t="str">
            <v>Kennebec County, ME</v>
          </cell>
          <cell r="C923">
            <v>3.5000000000000001E-3</v>
          </cell>
        </row>
        <row r="924">
          <cell r="A924" t="str">
            <v>cty48251</v>
          </cell>
          <cell r="B924" t="str">
            <v>Johnson County, TX</v>
          </cell>
          <cell r="C924">
            <v>3.5000000000000001E-3</v>
          </cell>
        </row>
        <row r="925">
          <cell r="A925" t="str">
            <v>cty12011</v>
          </cell>
          <cell r="B925" t="str">
            <v>Broward County, FL</v>
          </cell>
          <cell r="C925">
            <v>3.5000000000000001E-3</v>
          </cell>
        </row>
        <row r="926">
          <cell r="A926" t="str">
            <v>cty08101</v>
          </cell>
          <cell r="B926" t="str">
            <v>Pueblo County, CO</v>
          </cell>
          <cell r="C926">
            <v>3.5000000000000001E-3</v>
          </cell>
        </row>
        <row r="927">
          <cell r="A927" t="str">
            <v>cty19131</v>
          </cell>
          <cell r="B927" t="str">
            <v>Mitchell County, IA</v>
          </cell>
          <cell r="C927">
            <v>3.5000000000000001E-3</v>
          </cell>
        </row>
        <row r="928">
          <cell r="A928" t="str">
            <v>cty27089</v>
          </cell>
          <cell r="B928" t="str">
            <v>Marshall County, MN</v>
          </cell>
          <cell r="C928">
            <v>3.5000000000000001E-3</v>
          </cell>
        </row>
        <row r="929">
          <cell r="A929" t="str">
            <v>cty56033</v>
          </cell>
          <cell r="B929" t="str">
            <v>Sheridan County, WY</v>
          </cell>
          <cell r="C929">
            <v>3.5000000000000001E-3</v>
          </cell>
        </row>
        <row r="930">
          <cell r="A930" t="str">
            <v>cty51600</v>
          </cell>
          <cell r="B930" t="str">
            <v>Fairfax city, VA</v>
          </cell>
          <cell r="C930">
            <v>3.5000000000000001E-3</v>
          </cell>
        </row>
        <row r="931">
          <cell r="A931" t="str">
            <v>cty02188</v>
          </cell>
          <cell r="B931" t="str">
            <v>Northwest Arctic Borough, AK</v>
          </cell>
          <cell r="C931">
            <v>3.3999999999999998E-3</v>
          </cell>
        </row>
        <row r="932">
          <cell r="A932" t="str">
            <v>cty21093</v>
          </cell>
          <cell r="B932" t="str">
            <v>Hardin County, KY</v>
          </cell>
          <cell r="C932">
            <v>3.3999999999999998E-3</v>
          </cell>
        </row>
        <row r="933">
          <cell r="A933" t="str">
            <v>cty51700</v>
          </cell>
          <cell r="B933" t="str">
            <v>Newport News city, VA</v>
          </cell>
          <cell r="C933">
            <v>3.3999999999999998E-3</v>
          </cell>
        </row>
        <row r="934">
          <cell r="A934" t="str">
            <v>cty26081</v>
          </cell>
          <cell r="B934" t="str">
            <v>Kent County, MI</v>
          </cell>
          <cell r="C934">
            <v>3.3999999999999998E-3</v>
          </cell>
        </row>
        <row r="935">
          <cell r="A935" t="str">
            <v>cty49017</v>
          </cell>
          <cell r="B935" t="str">
            <v>Garfield County, UT</v>
          </cell>
          <cell r="C935">
            <v>3.3999999999999998E-3</v>
          </cell>
        </row>
        <row r="936">
          <cell r="A936" t="str">
            <v>cty51075</v>
          </cell>
          <cell r="B936" t="str">
            <v>Goochland County, VA</v>
          </cell>
          <cell r="C936">
            <v>3.3999999999999998E-3</v>
          </cell>
        </row>
        <row r="937">
          <cell r="A937" t="str">
            <v>cty22045</v>
          </cell>
          <cell r="B937" t="str">
            <v>Iberia Parish, LA</v>
          </cell>
          <cell r="C937">
            <v>3.3999999999999998E-3</v>
          </cell>
        </row>
        <row r="938">
          <cell r="A938" t="str">
            <v>cty54035</v>
          </cell>
          <cell r="B938" t="str">
            <v>Jackson County, WV</v>
          </cell>
          <cell r="C938">
            <v>3.3999999999999998E-3</v>
          </cell>
        </row>
        <row r="939">
          <cell r="A939" t="str">
            <v>cty47043</v>
          </cell>
          <cell r="B939" t="str">
            <v>Dickson County, TN</v>
          </cell>
          <cell r="C939">
            <v>3.3999999999999998E-3</v>
          </cell>
        </row>
        <row r="940">
          <cell r="A940" t="str">
            <v>cty48199</v>
          </cell>
          <cell r="B940" t="str">
            <v>Hardin County, TX</v>
          </cell>
          <cell r="C940">
            <v>3.3999999999999998E-3</v>
          </cell>
        </row>
        <row r="941">
          <cell r="A941" t="str">
            <v>cty20193</v>
          </cell>
          <cell r="B941" t="str">
            <v>Thomas County, KS</v>
          </cell>
          <cell r="C941">
            <v>3.3999999999999998E-3</v>
          </cell>
        </row>
        <row r="942">
          <cell r="A942" t="str">
            <v>cty51820</v>
          </cell>
          <cell r="B942" t="str">
            <v>Waynesboro city, VA</v>
          </cell>
          <cell r="C942">
            <v>3.3999999999999998E-3</v>
          </cell>
        </row>
        <row r="943">
          <cell r="A943" t="str">
            <v>cty40073</v>
          </cell>
          <cell r="B943" t="str">
            <v>Kingfisher County, OK</v>
          </cell>
          <cell r="C943">
            <v>3.3E-3</v>
          </cell>
        </row>
        <row r="944">
          <cell r="A944" t="str">
            <v>cty25027</v>
          </cell>
          <cell r="B944" t="str">
            <v>Worcester County, MA</v>
          </cell>
          <cell r="C944">
            <v>3.3E-3</v>
          </cell>
        </row>
        <row r="945">
          <cell r="A945" t="str">
            <v>cty24009</v>
          </cell>
          <cell r="B945" t="str">
            <v>Calvert County, MD</v>
          </cell>
          <cell r="C945">
            <v>3.3E-3</v>
          </cell>
        </row>
        <row r="946">
          <cell r="A946" t="str">
            <v>cty45007</v>
          </cell>
          <cell r="B946" t="str">
            <v>Anderson County, SC</v>
          </cell>
          <cell r="C946">
            <v>3.3E-3</v>
          </cell>
        </row>
        <row r="947">
          <cell r="A947" t="str">
            <v>cty48069</v>
          </cell>
          <cell r="B947" t="str">
            <v>Castro County, TX</v>
          </cell>
          <cell r="C947">
            <v>3.3E-3</v>
          </cell>
        </row>
        <row r="948">
          <cell r="A948" t="str">
            <v>cty46125</v>
          </cell>
          <cell r="B948" t="str">
            <v>Turner County, SD</v>
          </cell>
          <cell r="C948">
            <v>3.3E-3</v>
          </cell>
        </row>
        <row r="949">
          <cell r="A949" t="str">
            <v>cty55121</v>
          </cell>
          <cell r="B949" t="str">
            <v>Trempealeau County, WI</v>
          </cell>
          <cell r="C949">
            <v>3.3E-3</v>
          </cell>
        </row>
        <row r="950">
          <cell r="A950" t="str">
            <v>cty46031</v>
          </cell>
          <cell r="B950" t="str">
            <v>Corson County, SD</v>
          </cell>
          <cell r="C950">
            <v>3.2000000000000002E-3</v>
          </cell>
        </row>
        <row r="951">
          <cell r="A951" t="str">
            <v>cty30063</v>
          </cell>
          <cell r="B951" t="str">
            <v>Missoula County, MT</v>
          </cell>
          <cell r="C951">
            <v>3.2000000000000002E-3</v>
          </cell>
        </row>
        <row r="952">
          <cell r="A952" t="str">
            <v>cty30029</v>
          </cell>
          <cell r="B952" t="str">
            <v>Flathead County, MT</v>
          </cell>
          <cell r="C952">
            <v>3.2000000000000002E-3</v>
          </cell>
        </row>
        <row r="953">
          <cell r="A953" t="str">
            <v>cty42043</v>
          </cell>
          <cell r="B953" t="str">
            <v>Dauphin County, PA</v>
          </cell>
          <cell r="C953">
            <v>3.2000000000000002E-3</v>
          </cell>
        </row>
        <row r="954">
          <cell r="A954" t="str">
            <v>cty08067</v>
          </cell>
          <cell r="B954" t="str">
            <v>La Plata County, CO</v>
          </cell>
          <cell r="C954">
            <v>3.2000000000000002E-3</v>
          </cell>
        </row>
        <row r="955">
          <cell r="A955" t="str">
            <v>cty41043</v>
          </cell>
          <cell r="B955" t="str">
            <v>Linn County, OR</v>
          </cell>
          <cell r="C955">
            <v>3.2000000000000002E-3</v>
          </cell>
        </row>
        <row r="956">
          <cell r="A956" t="str">
            <v>cty51840</v>
          </cell>
          <cell r="B956" t="str">
            <v>Winchester city, VA</v>
          </cell>
          <cell r="C956">
            <v>3.2000000000000002E-3</v>
          </cell>
        </row>
        <row r="957">
          <cell r="A957" t="str">
            <v>cty39105</v>
          </cell>
          <cell r="B957" t="str">
            <v>Meigs County, OH</v>
          </cell>
          <cell r="C957">
            <v>3.2000000000000002E-3</v>
          </cell>
        </row>
        <row r="958">
          <cell r="A958" t="str">
            <v>cty20009</v>
          </cell>
          <cell r="B958" t="str">
            <v>Barton County, KS</v>
          </cell>
          <cell r="C958">
            <v>3.2000000000000002E-3</v>
          </cell>
        </row>
        <row r="959">
          <cell r="A959" t="str">
            <v>cty51119</v>
          </cell>
          <cell r="B959" t="str">
            <v>Middlesex County, VA</v>
          </cell>
          <cell r="C959">
            <v>3.2000000000000002E-3</v>
          </cell>
        </row>
        <row r="960">
          <cell r="A960" t="str">
            <v>cty21173</v>
          </cell>
          <cell r="B960" t="str">
            <v>Montgomery County, KY</v>
          </cell>
          <cell r="C960">
            <v>3.2000000000000002E-3</v>
          </cell>
        </row>
        <row r="961">
          <cell r="A961" t="str">
            <v>cty45083</v>
          </cell>
          <cell r="B961" t="str">
            <v>Spartanburg County, SC</v>
          </cell>
          <cell r="C961">
            <v>3.2000000000000002E-3</v>
          </cell>
        </row>
        <row r="962">
          <cell r="A962" t="str">
            <v>cty22089</v>
          </cell>
          <cell r="B962" t="str">
            <v>St. Charles Parish, LA</v>
          </cell>
          <cell r="C962">
            <v>3.2000000000000002E-3</v>
          </cell>
        </row>
        <row r="963">
          <cell r="A963" t="str">
            <v>cty42001</v>
          </cell>
          <cell r="B963" t="str">
            <v>Adams County, PA</v>
          </cell>
          <cell r="C963">
            <v>3.2000000000000002E-3</v>
          </cell>
        </row>
        <row r="964">
          <cell r="A964" t="str">
            <v>cty27093</v>
          </cell>
          <cell r="B964" t="str">
            <v>Meeker County, MN</v>
          </cell>
          <cell r="C964">
            <v>3.2000000000000002E-3</v>
          </cell>
        </row>
        <row r="965">
          <cell r="A965" t="str">
            <v>cty51079</v>
          </cell>
          <cell r="B965" t="str">
            <v>Greene County, VA</v>
          </cell>
          <cell r="C965">
            <v>3.2000000000000002E-3</v>
          </cell>
        </row>
        <row r="966">
          <cell r="A966" t="str">
            <v>cty42019</v>
          </cell>
          <cell r="B966" t="str">
            <v>Butler County, PA</v>
          </cell>
          <cell r="C966">
            <v>3.2000000000000002E-3</v>
          </cell>
        </row>
        <row r="967">
          <cell r="A967" t="str">
            <v>cty39083</v>
          </cell>
          <cell r="B967" t="str">
            <v>Knox County, OH</v>
          </cell>
          <cell r="C967">
            <v>3.2000000000000002E-3</v>
          </cell>
        </row>
        <row r="968">
          <cell r="A968" t="str">
            <v>cty30111</v>
          </cell>
          <cell r="B968" t="str">
            <v>Yellowstone County, MT</v>
          </cell>
          <cell r="C968">
            <v>3.0999999999999999E-3</v>
          </cell>
        </row>
        <row r="969">
          <cell r="A969" t="str">
            <v>cty16005</v>
          </cell>
          <cell r="B969" t="str">
            <v>Bannock County, ID</v>
          </cell>
          <cell r="C969">
            <v>3.0999999999999999E-3</v>
          </cell>
        </row>
        <row r="970">
          <cell r="A970" t="str">
            <v>cty34031</v>
          </cell>
          <cell r="B970" t="str">
            <v>Passaic County, NJ</v>
          </cell>
          <cell r="C970">
            <v>3.0999999999999999E-3</v>
          </cell>
        </row>
        <row r="971">
          <cell r="A971" t="str">
            <v>cty22019</v>
          </cell>
          <cell r="B971" t="str">
            <v>Calcasieu Parish, LA</v>
          </cell>
          <cell r="C971">
            <v>3.0999999999999999E-3</v>
          </cell>
        </row>
        <row r="972">
          <cell r="A972" t="str">
            <v>cty29095</v>
          </cell>
          <cell r="B972" t="str">
            <v>Jackson County, MO</v>
          </cell>
          <cell r="C972">
            <v>3.0999999999999999E-3</v>
          </cell>
        </row>
        <row r="973">
          <cell r="A973" t="str">
            <v>cty53047</v>
          </cell>
          <cell r="B973" t="str">
            <v>Okanogan County, WA</v>
          </cell>
          <cell r="C973">
            <v>3.0999999999999999E-3</v>
          </cell>
        </row>
        <row r="974">
          <cell r="A974" t="str">
            <v>cty54085</v>
          </cell>
          <cell r="B974" t="str">
            <v>Ritchie County, WV</v>
          </cell>
          <cell r="C974">
            <v>3.0999999999999999E-3</v>
          </cell>
        </row>
        <row r="975">
          <cell r="A975" t="str">
            <v>cty31179</v>
          </cell>
          <cell r="B975" t="str">
            <v>Wayne County, NE</v>
          </cell>
          <cell r="C975">
            <v>3.0999999999999999E-3</v>
          </cell>
        </row>
        <row r="976">
          <cell r="A976" t="str">
            <v>cty45071</v>
          </cell>
          <cell r="B976" t="str">
            <v>Newberry County, SC</v>
          </cell>
          <cell r="C976">
            <v>3.0999999999999999E-3</v>
          </cell>
        </row>
        <row r="977">
          <cell r="A977" t="str">
            <v>cty27119</v>
          </cell>
          <cell r="B977" t="str">
            <v>Polk County, MN</v>
          </cell>
          <cell r="C977">
            <v>3.0000000000000001E-3</v>
          </cell>
        </row>
        <row r="978">
          <cell r="A978" t="str">
            <v>cty04005</v>
          </cell>
          <cell r="B978" t="str">
            <v>Coconino County, AZ</v>
          </cell>
          <cell r="C978">
            <v>3.0000000000000001E-3</v>
          </cell>
        </row>
        <row r="979">
          <cell r="A979" t="str">
            <v>cty16019</v>
          </cell>
          <cell r="B979" t="str">
            <v>Bonneville County, ID</v>
          </cell>
          <cell r="C979">
            <v>3.0000000000000001E-3</v>
          </cell>
        </row>
        <row r="980">
          <cell r="A980" t="str">
            <v>cty12033</v>
          </cell>
          <cell r="B980" t="str">
            <v>Escambia County, FL</v>
          </cell>
          <cell r="C980">
            <v>3.0000000000000001E-3</v>
          </cell>
        </row>
        <row r="981">
          <cell r="A981" t="str">
            <v>cty34039</v>
          </cell>
          <cell r="B981" t="str">
            <v>Union County, NJ</v>
          </cell>
          <cell r="C981">
            <v>3.0000000000000001E-3</v>
          </cell>
        </row>
        <row r="982">
          <cell r="A982" t="str">
            <v>cty23005</v>
          </cell>
          <cell r="B982" t="str">
            <v>Cumberland County, ME</v>
          </cell>
          <cell r="C982">
            <v>3.0000000000000001E-3</v>
          </cell>
        </row>
        <row r="983">
          <cell r="A983" t="str">
            <v>cty13125</v>
          </cell>
          <cell r="B983" t="str">
            <v>Glascock County, GA</v>
          </cell>
          <cell r="C983">
            <v>3.0000000000000001E-3</v>
          </cell>
        </row>
        <row r="984">
          <cell r="A984" t="str">
            <v>cty20067</v>
          </cell>
          <cell r="B984" t="str">
            <v>Grant County, KS</v>
          </cell>
          <cell r="C984">
            <v>3.0000000000000001E-3</v>
          </cell>
        </row>
        <row r="985">
          <cell r="A985" t="str">
            <v>cty33009</v>
          </cell>
          <cell r="B985" t="str">
            <v>Grafton County, NH</v>
          </cell>
          <cell r="C985">
            <v>3.0000000000000001E-3</v>
          </cell>
        </row>
        <row r="986">
          <cell r="A986" t="str">
            <v>cty20003</v>
          </cell>
          <cell r="B986" t="str">
            <v>Anderson County, KS</v>
          </cell>
          <cell r="C986">
            <v>3.0000000000000001E-3</v>
          </cell>
        </row>
        <row r="987">
          <cell r="A987" t="str">
            <v>cty42089</v>
          </cell>
          <cell r="B987" t="str">
            <v>Monroe County, PA</v>
          </cell>
          <cell r="C987">
            <v>3.0000000000000001E-3</v>
          </cell>
        </row>
        <row r="988">
          <cell r="A988" t="str">
            <v>cty19019</v>
          </cell>
          <cell r="B988" t="str">
            <v>Buchanan County, IA</v>
          </cell>
          <cell r="C988">
            <v>3.0000000000000001E-3</v>
          </cell>
        </row>
        <row r="989">
          <cell r="A989" t="str">
            <v>cty21039</v>
          </cell>
          <cell r="B989" t="str">
            <v>Carlisle County, KY</v>
          </cell>
          <cell r="C989">
            <v>3.0000000000000001E-3</v>
          </cell>
        </row>
        <row r="990">
          <cell r="A990" t="str">
            <v>cty22009</v>
          </cell>
          <cell r="B990" t="str">
            <v>Avoyelles Parish, LA</v>
          </cell>
          <cell r="C990">
            <v>2.8999999999999998E-3</v>
          </cell>
        </row>
        <row r="991">
          <cell r="A991" t="str">
            <v>cty10001</v>
          </cell>
          <cell r="B991" t="str">
            <v>Kent County, DE</v>
          </cell>
          <cell r="C991">
            <v>2.8999999999999998E-3</v>
          </cell>
        </row>
        <row r="992">
          <cell r="A992" t="str">
            <v>cty12003</v>
          </cell>
          <cell r="B992" t="str">
            <v>Baker County, FL</v>
          </cell>
          <cell r="C992">
            <v>2.8999999999999998E-3</v>
          </cell>
        </row>
        <row r="993">
          <cell r="A993" t="str">
            <v>cty18043</v>
          </cell>
          <cell r="B993" t="str">
            <v>Floyd County, IN</v>
          </cell>
          <cell r="C993">
            <v>2.8999999999999998E-3</v>
          </cell>
        </row>
        <row r="994">
          <cell r="A994" t="str">
            <v>cty37037</v>
          </cell>
          <cell r="B994" t="str">
            <v>Chatham County, NC</v>
          </cell>
          <cell r="C994">
            <v>2.8999999999999998E-3</v>
          </cell>
        </row>
        <row r="995">
          <cell r="A995" t="str">
            <v>cty54053</v>
          </cell>
          <cell r="B995" t="str">
            <v>Mason County, WV</v>
          </cell>
          <cell r="C995">
            <v>2.8999999999999998E-3</v>
          </cell>
        </row>
        <row r="996">
          <cell r="A996" t="str">
            <v>cty19023</v>
          </cell>
          <cell r="B996" t="str">
            <v>Butler County, IA</v>
          </cell>
          <cell r="C996">
            <v>2.8999999999999998E-3</v>
          </cell>
        </row>
        <row r="997">
          <cell r="A997" t="str">
            <v>cty53039</v>
          </cell>
          <cell r="B997" t="str">
            <v>Klickitat County, WA</v>
          </cell>
          <cell r="C997">
            <v>2.8999999999999998E-3</v>
          </cell>
        </row>
        <row r="998">
          <cell r="A998" t="str">
            <v>cty29021</v>
          </cell>
          <cell r="B998" t="str">
            <v>Buchanan County, MO</v>
          </cell>
          <cell r="C998">
            <v>2.8999999999999998E-3</v>
          </cell>
        </row>
        <row r="999">
          <cell r="A999" t="str">
            <v>cty40029</v>
          </cell>
          <cell r="B999" t="str">
            <v>Coal County, OK</v>
          </cell>
          <cell r="C999">
            <v>2.8E-3</v>
          </cell>
        </row>
        <row r="1000">
          <cell r="A1000" t="str">
            <v>cty06023</v>
          </cell>
          <cell r="B1000" t="str">
            <v>Humboldt County, CA</v>
          </cell>
          <cell r="C1000">
            <v>2.8E-3</v>
          </cell>
        </row>
        <row r="1001">
          <cell r="A1001" t="str">
            <v>cty09009</v>
          </cell>
          <cell r="B1001" t="str">
            <v>New Haven County, CT</v>
          </cell>
          <cell r="C1001">
            <v>2.8E-3</v>
          </cell>
        </row>
        <row r="1002">
          <cell r="A1002" t="str">
            <v>cty49005</v>
          </cell>
          <cell r="B1002" t="str">
            <v>Cache County, UT</v>
          </cell>
          <cell r="C1002">
            <v>2.8E-3</v>
          </cell>
        </row>
        <row r="1003">
          <cell r="A1003" t="str">
            <v>cty48183</v>
          </cell>
          <cell r="B1003" t="str">
            <v>Gregg County, TX</v>
          </cell>
          <cell r="C1003">
            <v>2.8E-3</v>
          </cell>
        </row>
        <row r="1004">
          <cell r="A1004" t="str">
            <v>cty48249</v>
          </cell>
          <cell r="B1004" t="str">
            <v>Jim Wells County, TX</v>
          </cell>
          <cell r="C1004">
            <v>2.8E-3</v>
          </cell>
        </row>
        <row r="1005">
          <cell r="A1005" t="str">
            <v>cty55065</v>
          </cell>
          <cell r="B1005" t="str">
            <v>Lafayette County, WI</v>
          </cell>
          <cell r="C1005">
            <v>2.8E-3</v>
          </cell>
        </row>
        <row r="1006">
          <cell r="A1006" t="str">
            <v>cty47183</v>
          </cell>
          <cell r="B1006" t="str">
            <v>Weakley County, TN</v>
          </cell>
          <cell r="C1006">
            <v>2.8E-3</v>
          </cell>
        </row>
        <row r="1007">
          <cell r="A1007" t="str">
            <v>cty51145</v>
          </cell>
          <cell r="B1007" t="str">
            <v>Powhatan County, VA</v>
          </cell>
          <cell r="C1007">
            <v>2.8E-3</v>
          </cell>
        </row>
        <row r="1008">
          <cell r="A1008" t="str">
            <v>cty46035</v>
          </cell>
          <cell r="B1008" t="str">
            <v>Davison County, SD</v>
          </cell>
          <cell r="C1008">
            <v>2.7000000000000001E-3</v>
          </cell>
        </row>
        <row r="1009">
          <cell r="A1009" t="str">
            <v>cty20209</v>
          </cell>
          <cell r="B1009" t="str">
            <v>Wyandotte County, KS</v>
          </cell>
          <cell r="C1009">
            <v>2.7000000000000001E-3</v>
          </cell>
        </row>
        <row r="1010">
          <cell r="A1010" t="str">
            <v>cty06111</v>
          </cell>
          <cell r="B1010" t="str">
            <v>Ventura County, CA</v>
          </cell>
          <cell r="C1010">
            <v>2.7000000000000001E-3</v>
          </cell>
        </row>
        <row r="1011">
          <cell r="A1011" t="str">
            <v>cty17097</v>
          </cell>
          <cell r="B1011" t="str">
            <v>Lake County, IL</v>
          </cell>
          <cell r="C1011">
            <v>2.7000000000000001E-3</v>
          </cell>
        </row>
        <row r="1012">
          <cell r="A1012" t="str">
            <v>cty48399</v>
          </cell>
          <cell r="B1012" t="str">
            <v>Runnels County, TX</v>
          </cell>
          <cell r="C1012">
            <v>2.7000000000000001E-3</v>
          </cell>
        </row>
        <row r="1013">
          <cell r="A1013" t="str">
            <v>cty39097</v>
          </cell>
          <cell r="B1013" t="str">
            <v>Madison County, OH</v>
          </cell>
          <cell r="C1013">
            <v>2.7000000000000001E-3</v>
          </cell>
        </row>
        <row r="1014">
          <cell r="A1014" t="str">
            <v>cty13167</v>
          </cell>
          <cell r="B1014" t="str">
            <v>Johnson County, GA</v>
          </cell>
          <cell r="C1014">
            <v>2.7000000000000001E-3</v>
          </cell>
        </row>
        <row r="1015">
          <cell r="A1015" t="str">
            <v>cty21035</v>
          </cell>
          <cell r="B1015" t="str">
            <v>Calloway County, KY</v>
          </cell>
          <cell r="C1015">
            <v>2.7000000000000001E-3</v>
          </cell>
        </row>
        <row r="1016">
          <cell r="A1016" t="str">
            <v>cty22011</v>
          </cell>
          <cell r="B1016" t="str">
            <v>Beauregard Parish, LA</v>
          </cell>
          <cell r="C1016">
            <v>2.7000000000000001E-3</v>
          </cell>
        </row>
        <row r="1017">
          <cell r="A1017" t="str">
            <v>cty01097</v>
          </cell>
          <cell r="B1017" t="str">
            <v>Mobile County, AL</v>
          </cell>
          <cell r="C1017">
            <v>2.5999999999999999E-3</v>
          </cell>
        </row>
        <row r="1018">
          <cell r="A1018" t="str">
            <v>cty40007</v>
          </cell>
          <cell r="B1018" t="str">
            <v>Beaver County, OK</v>
          </cell>
          <cell r="C1018">
            <v>2.5999999999999999E-3</v>
          </cell>
        </row>
        <row r="1019">
          <cell r="A1019" t="str">
            <v>cty56043</v>
          </cell>
          <cell r="B1019" t="str">
            <v>Washakie County, WY</v>
          </cell>
          <cell r="C1019">
            <v>2.5999999999999999E-3</v>
          </cell>
        </row>
        <row r="1020">
          <cell r="A1020" t="str">
            <v>cty29049</v>
          </cell>
          <cell r="B1020" t="str">
            <v>Clinton County, MO</v>
          </cell>
          <cell r="C1020">
            <v>2.5999999999999999E-3</v>
          </cell>
        </row>
        <row r="1021">
          <cell r="A1021" t="str">
            <v>cty55093</v>
          </cell>
          <cell r="B1021" t="str">
            <v>Pierce County, WI</v>
          </cell>
          <cell r="C1021">
            <v>2.5999999999999999E-3</v>
          </cell>
        </row>
        <row r="1022">
          <cell r="A1022" t="str">
            <v>cty08015</v>
          </cell>
          <cell r="B1022" t="str">
            <v>Chaffee County, CO</v>
          </cell>
          <cell r="C1022">
            <v>2.5999999999999999E-3</v>
          </cell>
        </row>
        <row r="1023">
          <cell r="A1023" t="str">
            <v>cty45065</v>
          </cell>
          <cell r="B1023" t="str">
            <v>McCormick County, SC</v>
          </cell>
          <cell r="C1023">
            <v>2.5999999999999999E-3</v>
          </cell>
        </row>
        <row r="1024">
          <cell r="A1024" t="str">
            <v>cty49021</v>
          </cell>
          <cell r="B1024" t="str">
            <v>Iron County, UT</v>
          </cell>
          <cell r="C1024">
            <v>2.5000000000000001E-3</v>
          </cell>
        </row>
        <row r="1025">
          <cell r="A1025" t="str">
            <v>cty40113</v>
          </cell>
          <cell r="B1025" t="str">
            <v>Osage County, OK</v>
          </cell>
          <cell r="C1025">
            <v>2.5000000000000001E-3</v>
          </cell>
        </row>
        <row r="1026">
          <cell r="A1026" t="str">
            <v>cty40147</v>
          </cell>
          <cell r="B1026" t="str">
            <v>Washington County, OK</v>
          </cell>
          <cell r="C1026">
            <v>2.5000000000000001E-3</v>
          </cell>
        </row>
        <row r="1027">
          <cell r="A1027" t="str">
            <v>cty08077</v>
          </cell>
          <cell r="B1027" t="str">
            <v>Mesa County, CO</v>
          </cell>
          <cell r="C1027">
            <v>2.5000000000000001E-3</v>
          </cell>
        </row>
        <row r="1028">
          <cell r="A1028" t="str">
            <v>cty42045</v>
          </cell>
          <cell r="B1028" t="str">
            <v>Delaware County, PA</v>
          </cell>
          <cell r="C1028">
            <v>2.5000000000000001E-3</v>
          </cell>
        </row>
        <row r="1029">
          <cell r="A1029" t="str">
            <v>cty25017</v>
          </cell>
          <cell r="B1029" t="str">
            <v>Middlesex County, MA</v>
          </cell>
          <cell r="C1029">
            <v>2.5000000000000001E-3</v>
          </cell>
        </row>
        <row r="1030">
          <cell r="A1030" t="str">
            <v>cty19159</v>
          </cell>
          <cell r="B1030" t="str">
            <v>Ringgold County, IA</v>
          </cell>
          <cell r="C1030">
            <v>2.5000000000000001E-3</v>
          </cell>
        </row>
        <row r="1031">
          <cell r="A1031" t="str">
            <v>cty36093</v>
          </cell>
          <cell r="B1031" t="str">
            <v>Schenectady County, NY</v>
          </cell>
          <cell r="C1031">
            <v>2.5000000000000001E-3</v>
          </cell>
        </row>
        <row r="1032">
          <cell r="A1032" t="str">
            <v>cty36109</v>
          </cell>
          <cell r="B1032" t="str">
            <v>Tompkins County, NY</v>
          </cell>
          <cell r="C1032">
            <v>2.5000000000000001E-3</v>
          </cell>
        </row>
        <row r="1033">
          <cell r="A1033" t="str">
            <v>cty46109</v>
          </cell>
          <cell r="B1033" t="str">
            <v>Roberts County, SD</v>
          </cell>
          <cell r="C1033">
            <v>2.3999999999999998E-3</v>
          </cell>
        </row>
        <row r="1034">
          <cell r="A1034" t="str">
            <v>cty53063</v>
          </cell>
          <cell r="B1034" t="str">
            <v>Spokane County, WA</v>
          </cell>
          <cell r="C1034">
            <v>2.3999999999999998E-3</v>
          </cell>
        </row>
        <row r="1035">
          <cell r="A1035" t="str">
            <v>cty34023</v>
          </cell>
          <cell r="B1035" t="str">
            <v>Middlesex County, NJ</v>
          </cell>
          <cell r="C1035">
            <v>2.3999999999999998E-3</v>
          </cell>
        </row>
        <row r="1036">
          <cell r="A1036" t="str">
            <v>cty18127</v>
          </cell>
          <cell r="B1036" t="str">
            <v>Porter County, IN</v>
          </cell>
          <cell r="C1036">
            <v>2.3999999999999998E-3</v>
          </cell>
        </row>
        <row r="1037">
          <cell r="A1037" t="str">
            <v>cty30009</v>
          </cell>
          <cell r="B1037" t="str">
            <v>Carbon County, MT</v>
          </cell>
          <cell r="C1037">
            <v>2.3999999999999998E-3</v>
          </cell>
        </row>
        <row r="1038">
          <cell r="A1038" t="str">
            <v>cty05091</v>
          </cell>
          <cell r="B1038" t="str">
            <v>Miller County, AR</v>
          </cell>
          <cell r="C1038">
            <v>2.3999999999999998E-3</v>
          </cell>
        </row>
        <row r="1039">
          <cell r="A1039" t="str">
            <v>cty54069</v>
          </cell>
          <cell r="B1039" t="str">
            <v>Ohio County, WV</v>
          </cell>
          <cell r="C1039">
            <v>2.3999999999999998E-3</v>
          </cell>
        </row>
        <row r="1040">
          <cell r="A1040" t="str">
            <v>cty53001</v>
          </cell>
          <cell r="B1040" t="str">
            <v>Adams County, WA</v>
          </cell>
          <cell r="C1040">
            <v>2.3999999999999998E-3</v>
          </cell>
        </row>
        <row r="1041">
          <cell r="A1041" t="str">
            <v>cty13305</v>
          </cell>
          <cell r="B1041" t="str">
            <v>Wayne County, GA</v>
          </cell>
          <cell r="C1041">
            <v>2.3999999999999998E-3</v>
          </cell>
        </row>
        <row r="1042">
          <cell r="A1042" t="str">
            <v>cty51015</v>
          </cell>
          <cell r="B1042" t="str">
            <v>Augusta County, VA</v>
          </cell>
          <cell r="C1042">
            <v>2.3999999999999998E-3</v>
          </cell>
        </row>
        <row r="1043">
          <cell r="A1043" t="str">
            <v>cty31019</v>
          </cell>
          <cell r="B1043" t="str">
            <v>Buffalo County, NE</v>
          </cell>
          <cell r="C1043">
            <v>2.3999999999999998E-3</v>
          </cell>
        </row>
        <row r="1044">
          <cell r="A1044" t="str">
            <v>cty46071</v>
          </cell>
          <cell r="B1044" t="str">
            <v>Jackson County, SD</v>
          </cell>
          <cell r="C1044">
            <v>2.3E-3</v>
          </cell>
        </row>
        <row r="1045">
          <cell r="A1045" t="str">
            <v>cty55031</v>
          </cell>
          <cell r="B1045" t="str">
            <v>Douglas County, WI</v>
          </cell>
          <cell r="C1045">
            <v>2.3E-3</v>
          </cell>
        </row>
        <row r="1046">
          <cell r="A1046" t="str">
            <v>cty55079</v>
          </cell>
          <cell r="B1046" t="str">
            <v>Milwaukee County, WI</v>
          </cell>
          <cell r="C1046">
            <v>2.3E-3</v>
          </cell>
        </row>
        <row r="1047">
          <cell r="A1047" t="str">
            <v>cty06053</v>
          </cell>
          <cell r="B1047" t="str">
            <v>Monterey County, CA</v>
          </cell>
          <cell r="C1047">
            <v>2.3E-3</v>
          </cell>
        </row>
        <row r="1048">
          <cell r="A1048" t="str">
            <v>cty54001</v>
          </cell>
          <cell r="B1048" t="str">
            <v>Barbour County, WV</v>
          </cell>
          <cell r="C1048">
            <v>2.3E-3</v>
          </cell>
        </row>
        <row r="1049">
          <cell r="A1049" t="str">
            <v>cty30081</v>
          </cell>
          <cell r="B1049" t="str">
            <v>Ravalli County, MT</v>
          </cell>
          <cell r="C1049">
            <v>2.3E-3</v>
          </cell>
        </row>
        <row r="1050">
          <cell r="A1050" t="str">
            <v>cty42115</v>
          </cell>
          <cell r="B1050" t="str">
            <v>Susquehanna County, PA</v>
          </cell>
          <cell r="C1050">
            <v>2.3E-3</v>
          </cell>
        </row>
        <row r="1051">
          <cell r="A1051" t="str">
            <v>cty48203</v>
          </cell>
          <cell r="B1051" t="str">
            <v>Harrison County, TX</v>
          </cell>
          <cell r="C1051">
            <v>2.3E-3</v>
          </cell>
        </row>
        <row r="1052">
          <cell r="A1052" t="str">
            <v>cty30053</v>
          </cell>
          <cell r="B1052" t="str">
            <v>Lincoln County, MT</v>
          </cell>
          <cell r="C1052">
            <v>2.3E-3</v>
          </cell>
        </row>
        <row r="1053">
          <cell r="A1053" t="str">
            <v>cty54025</v>
          </cell>
          <cell r="B1053" t="str">
            <v>Greenbrier County, WV</v>
          </cell>
          <cell r="C1053">
            <v>2.3E-3</v>
          </cell>
        </row>
        <row r="1054">
          <cell r="A1054" t="str">
            <v>cty42009</v>
          </cell>
          <cell r="B1054" t="str">
            <v>Bedford County, PA</v>
          </cell>
          <cell r="C1054">
            <v>2.3E-3</v>
          </cell>
        </row>
        <row r="1055">
          <cell r="A1055" t="str">
            <v>cty21059</v>
          </cell>
          <cell r="B1055" t="str">
            <v>Daviess County, KY</v>
          </cell>
          <cell r="C1055">
            <v>2.3E-3</v>
          </cell>
        </row>
        <row r="1056">
          <cell r="A1056" t="str">
            <v>cty31023</v>
          </cell>
          <cell r="B1056" t="str">
            <v>Butler County, NE</v>
          </cell>
          <cell r="C1056">
            <v>2.3E-3</v>
          </cell>
        </row>
        <row r="1057">
          <cell r="A1057" t="str">
            <v>cty19183</v>
          </cell>
          <cell r="B1057" t="str">
            <v>Washington County, IA</v>
          </cell>
          <cell r="C1057">
            <v>2.3E-3</v>
          </cell>
        </row>
        <row r="1058">
          <cell r="A1058" t="str">
            <v>cty17099</v>
          </cell>
          <cell r="B1058" t="str">
            <v>LaSalle County, IL</v>
          </cell>
          <cell r="C1058">
            <v>2.3E-3</v>
          </cell>
        </row>
        <row r="1059">
          <cell r="A1059" t="str">
            <v>cty37071</v>
          </cell>
          <cell r="B1059" t="str">
            <v>Gaston County, NC</v>
          </cell>
          <cell r="C1059">
            <v>2.2000000000000001E-3</v>
          </cell>
        </row>
        <row r="1060">
          <cell r="A1060" t="str">
            <v>cty42091</v>
          </cell>
          <cell r="B1060" t="str">
            <v>Montgomery County, PA</v>
          </cell>
          <cell r="C1060">
            <v>2.2000000000000001E-3</v>
          </cell>
        </row>
        <row r="1061">
          <cell r="A1061" t="str">
            <v>cty48237</v>
          </cell>
          <cell r="B1061" t="str">
            <v>Jack County, TX</v>
          </cell>
          <cell r="C1061">
            <v>2.2000000000000001E-3</v>
          </cell>
        </row>
        <row r="1062">
          <cell r="A1062" t="str">
            <v>cty51775</v>
          </cell>
          <cell r="B1062" t="str">
            <v>Salem city, VA</v>
          </cell>
          <cell r="C1062">
            <v>2.2000000000000001E-3</v>
          </cell>
        </row>
        <row r="1063">
          <cell r="A1063" t="str">
            <v>cty08033</v>
          </cell>
          <cell r="B1063" t="str">
            <v>Dolores County, CO</v>
          </cell>
          <cell r="C1063">
            <v>2.2000000000000001E-3</v>
          </cell>
        </row>
        <row r="1064">
          <cell r="A1064" t="str">
            <v>cty28087</v>
          </cell>
          <cell r="B1064" t="str">
            <v>Lowndes County, MS</v>
          </cell>
          <cell r="C1064">
            <v>2.2000000000000001E-3</v>
          </cell>
        </row>
        <row r="1065">
          <cell r="A1065" t="str">
            <v>cty32027</v>
          </cell>
          <cell r="B1065" t="str">
            <v>Pershing County, NV</v>
          </cell>
          <cell r="C1065">
            <v>2.2000000000000001E-3</v>
          </cell>
        </row>
        <row r="1066">
          <cell r="A1066" t="str">
            <v>cty51031</v>
          </cell>
          <cell r="B1066" t="str">
            <v>Campbell County, VA</v>
          </cell>
          <cell r="C1066">
            <v>2.2000000000000001E-3</v>
          </cell>
        </row>
        <row r="1067">
          <cell r="A1067" t="str">
            <v>cty04019</v>
          </cell>
          <cell r="B1067" t="str">
            <v>Pima County, AZ</v>
          </cell>
          <cell r="C1067">
            <v>2.0999999999999999E-3</v>
          </cell>
        </row>
        <row r="1068">
          <cell r="A1068" t="str">
            <v>cty02220</v>
          </cell>
          <cell r="B1068" t="str">
            <v>Sitka City and Borough, AK</v>
          </cell>
          <cell r="C1068">
            <v>2.0999999999999999E-3</v>
          </cell>
        </row>
        <row r="1069">
          <cell r="A1069" t="str">
            <v>cty31133</v>
          </cell>
          <cell r="B1069" t="str">
            <v>Pawnee County, NE</v>
          </cell>
          <cell r="C1069">
            <v>2.0999999999999999E-3</v>
          </cell>
        </row>
        <row r="1070">
          <cell r="A1070" t="str">
            <v>cty54041</v>
          </cell>
          <cell r="B1070" t="str">
            <v>Lewis County, WV</v>
          </cell>
          <cell r="C1070">
            <v>2.0999999999999999E-3</v>
          </cell>
        </row>
        <row r="1071">
          <cell r="A1071" t="str">
            <v>cty39045</v>
          </cell>
          <cell r="B1071" t="str">
            <v>Fairfield County, OH</v>
          </cell>
          <cell r="C1071">
            <v>2.0999999999999999E-3</v>
          </cell>
        </row>
        <row r="1072">
          <cell r="A1072" t="str">
            <v>cty21099</v>
          </cell>
          <cell r="B1072" t="str">
            <v>Hart County, KY</v>
          </cell>
          <cell r="C1072">
            <v>2.0999999999999999E-3</v>
          </cell>
        </row>
        <row r="1073">
          <cell r="A1073" t="str">
            <v>cty35045</v>
          </cell>
          <cell r="B1073" t="str">
            <v>San Juan County, NM</v>
          </cell>
          <cell r="C1073">
            <v>2E-3</v>
          </cell>
        </row>
        <row r="1074">
          <cell r="A1074" t="str">
            <v>cty36045</v>
          </cell>
          <cell r="B1074" t="str">
            <v>Jefferson County, NY</v>
          </cell>
          <cell r="C1074">
            <v>2E-3</v>
          </cell>
        </row>
        <row r="1075">
          <cell r="A1075" t="str">
            <v>cty55133</v>
          </cell>
          <cell r="B1075" t="str">
            <v>Waukesha County, WI</v>
          </cell>
          <cell r="C1075">
            <v>2E-3</v>
          </cell>
        </row>
        <row r="1076">
          <cell r="A1076" t="str">
            <v>cty47081</v>
          </cell>
          <cell r="B1076" t="str">
            <v>Hickman County, TN</v>
          </cell>
          <cell r="C1076">
            <v>2E-3</v>
          </cell>
        </row>
        <row r="1077">
          <cell r="A1077" t="str">
            <v>cty39173</v>
          </cell>
          <cell r="B1077" t="str">
            <v>Wood County, OH</v>
          </cell>
          <cell r="C1077">
            <v>2E-3</v>
          </cell>
        </row>
        <row r="1078">
          <cell r="A1078" t="str">
            <v>cty29129</v>
          </cell>
          <cell r="B1078" t="str">
            <v>Mercer County, MO</v>
          </cell>
          <cell r="C1078">
            <v>2E-3</v>
          </cell>
        </row>
        <row r="1079">
          <cell r="A1079" t="str">
            <v>cty21163</v>
          </cell>
          <cell r="B1079" t="str">
            <v>Meade County, KY</v>
          </cell>
          <cell r="C1079">
            <v>2E-3</v>
          </cell>
        </row>
        <row r="1080">
          <cell r="A1080" t="str">
            <v>cty28019</v>
          </cell>
          <cell r="B1080" t="str">
            <v>Choctaw County, MS</v>
          </cell>
          <cell r="C1080">
            <v>2E-3</v>
          </cell>
        </row>
        <row r="1081">
          <cell r="A1081" t="str">
            <v>cty47121</v>
          </cell>
          <cell r="B1081" t="str">
            <v>Meigs County, TN</v>
          </cell>
          <cell r="C1081">
            <v>2E-3</v>
          </cell>
        </row>
        <row r="1082">
          <cell r="A1082" t="str">
            <v>cty09013</v>
          </cell>
          <cell r="B1082" t="str">
            <v>Tolland County, CT</v>
          </cell>
          <cell r="C1082">
            <v>2E-3</v>
          </cell>
        </row>
        <row r="1083">
          <cell r="A1083" t="str">
            <v>cty72051</v>
          </cell>
          <cell r="B1083" t="str">
            <v>Dorado Municipio, PR</v>
          </cell>
          <cell r="C1083">
            <v>2E-3</v>
          </cell>
        </row>
        <row r="1084">
          <cell r="A1084" t="str">
            <v>cty19157</v>
          </cell>
          <cell r="B1084" t="str">
            <v>Poweshiek County, IA</v>
          </cell>
          <cell r="C1084">
            <v>2E-3</v>
          </cell>
        </row>
        <row r="1085">
          <cell r="A1085" t="str">
            <v>cty02050</v>
          </cell>
          <cell r="B1085" t="str">
            <v>Bethel Census Area, AK</v>
          </cell>
          <cell r="C1085">
            <v>1.9E-3</v>
          </cell>
        </row>
        <row r="1086">
          <cell r="A1086" t="str">
            <v>cty47153</v>
          </cell>
          <cell r="B1086" t="str">
            <v>Sequatchie County, TN</v>
          </cell>
          <cell r="C1086">
            <v>1.9E-3</v>
          </cell>
        </row>
        <row r="1087">
          <cell r="A1087" t="str">
            <v>cty48255</v>
          </cell>
          <cell r="B1087" t="str">
            <v>Karnes County, TX</v>
          </cell>
          <cell r="C1087">
            <v>1.9E-3</v>
          </cell>
        </row>
        <row r="1088">
          <cell r="A1088" t="str">
            <v>cty19187</v>
          </cell>
          <cell r="B1088" t="str">
            <v>Webster County, IA</v>
          </cell>
          <cell r="C1088">
            <v>1.9E-3</v>
          </cell>
        </row>
        <row r="1089">
          <cell r="A1089" t="str">
            <v>cty13225</v>
          </cell>
          <cell r="B1089" t="str">
            <v>Peach County, GA</v>
          </cell>
          <cell r="C1089">
            <v>1.9E-3</v>
          </cell>
        </row>
        <row r="1090">
          <cell r="A1090" t="str">
            <v>cty46097</v>
          </cell>
          <cell r="B1090" t="str">
            <v>Miner County, SD</v>
          </cell>
          <cell r="C1090">
            <v>1.9E-3</v>
          </cell>
        </row>
        <row r="1091">
          <cell r="A1091" t="str">
            <v>cty54059</v>
          </cell>
          <cell r="B1091" t="str">
            <v>Mingo County, WV</v>
          </cell>
          <cell r="C1091">
            <v>1.9E-3</v>
          </cell>
        </row>
        <row r="1092">
          <cell r="A1092" t="str">
            <v>cty51049</v>
          </cell>
          <cell r="B1092" t="str">
            <v>Cumberland County, VA</v>
          </cell>
          <cell r="C1092">
            <v>1.9E-3</v>
          </cell>
        </row>
        <row r="1093">
          <cell r="A1093" t="str">
            <v>cty54013</v>
          </cell>
          <cell r="B1093" t="str">
            <v>Calhoun County, WV</v>
          </cell>
          <cell r="C1093">
            <v>1.8E-3</v>
          </cell>
        </row>
        <row r="1094">
          <cell r="A1094" t="str">
            <v>cty19091</v>
          </cell>
          <cell r="B1094" t="str">
            <v>Humboldt County, IA</v>
          </cell>
          <cell r="C1094">
            <v>1.8E-3</v>
          </cell>
        </row>
        <row r="1095">
          <cell r="A1095" t="str">
            <v>cty51113</v>
          </cell>
          <cell r="B1095" t="str">
            <v>Madison County, VA</v>
          </cell>
          <cell r="C1095">
            <v>1.8E-3</v>
          </cell>
        </row>
        <row r="1096">
          <cell r="A1096" t="str">
            <v>cty17203</v>
          </cell>
          <cell r="B1096" t="str">
            <v>Woodford County, IL</v>
          </cell>
          <cell r="C1096">
            <v>1.8E-3</v>
          </cell>
        </row>
        <row r="1097">
          <cell r="A1097" t="str">
            <v>cty20099</v>
          </cell>
          <cell r="B1097" t="str">
            <v>Labette County, KS</v>
          </cell>
          <cell r="C1097">
            <v>1.6999999999999999E-3</v>
          </cell>
        </row>
        <row r="1098">
          <cell r="A1098" t="str">
            <v>cty19163</v>
          </cell>
          <cell r="B1098" t="str">
            <v>Scott County, IA</v>
          </cell>
          <cell r="C1098">
            <v>1.6999999999999999E-3</v>
          </cell>
        </row>
        <row r="1099">
          <cell r="A1099" t="str">
            <v>cty37051</v>
          </cell>
          <cell r="B1099" t="str">
            <v>Cumberland County, NC</v>
          </cell>
          <cell r="C1099">
            <v>1.6999999999999999E-3</v>
          </cell>
        </row>
        <row r="1100">
          <cell r="A1100" t="str">
            <v>cty10003</v>
          </cell>
          <cell r="B1100" t="str">
            <v>New Castle County, DE</v>
          </cell>
          <cell r="C1100">
            <v>1.6999999999999999E-3</v>
          </cell>
        </row>
        <row r="1101">
          <cell r="A1101" t="str">
            <v>cty09001</v>
          </cell>
          <cell r="B1101" t="str">
            <v>Fairfield County, CT</v>
          </cell>
          <cell r="C1101">
            <v>1.6999999999999999E-3</v>
          </cell>
        </row>
        <row r="1102">
          <cell r="A1102" t="str">
            <v>cty51169</v>
          </cell>
          <cell r="B1102" t="str">
            <v>Scott County, VA</v>
          </cell>
          <cell r="C1102">
            <v>1.6999999999999999E-3</v>
          </cell>
        </row>
        <row r="1103">
          <cell r="A1103" t="str">
            <v>cty29031</v>
          </cell>
          <cell r="B1103" t="str">
            <v>Cape Girardeau County, MO</v>
          </cell>
          <cell r="C1103">
            <v>1.6999999999999999E-3</v>
          </cell>
        </row>
        <row r="1104">
          <cell r="A1104" t="str">
            <v>cty26113</v>
          </cell>
          <cell r="B1104" t="str">
            <v>Missaukee County, MI</v>
          </cell>
          <cell r="C1104">
            <v>1.6999999999999999E-3</v>
          </cell>
        </row>
        <row r="1105">
          <cell r="A1105" t="str">
            <v>cty17175</v>
          </cell>
          <cell r="B1105" t="str">
            <v>Stark County, IL</v>
          </cell>
          <cell r="C1105">
            <v>1.6999999999999999E-3</v>
          </cell>
        </row>
        <row r="1106">
          <cell r="A1106" t="str">
            <v>cty19125</v>
          </cell>
          <cell r="B1106" t="str">
            <v>Marion County, IA</v>
          </cell>
          <cell r="C1106">
            <v>1.6999999999999999E-3</v>
          </cell>
        </row>
        <row r="1107">
          <cell r="A1107" t="str">
            <v>cty55091</v>
          </cell>
          <cell r="B1107" t="str">
            <v>Pepin County, WI</v>
          </cell>
          <cell r="C1107">
            <v>1.6999999999999999E-3</v>
          </cell>
        </row>
        <row r="1108">
          <cell r="A1108" t="str">
            <v>cty17065</v>
          </cell>
          <cell r="B1108" t="str">
            <v>Hamilton County, IL</v>
          </cell>
          <cell r="C1108">
            <v>1.6999999999999999E-3</v>
          </cell>
        </row>
        <row r="1109">
          <cell r="A1109" t="str">
            <v>cty46103</v>
          </cell>
          <cell r="B1109" t="str">
            <v>Pennington County, SD</v>
          </cell>
          <cell r="C1109">
            <v>1.6000000000000001E-3</v>
          </cell>
        </row>
        <row r="1110">
          <cell r="A1110" t="str">
            <v>cty19155</v>
          </cell>
          <cell r="B1110" t="str">
            <v>Pottawattamie County, IA</v>
          </cell>
          <cell r="C1110">
            <v>1.6000000000000001E-3</v>
          </cell>
        </row>
        <row r="1111">
          <cell r="A1111" t="str">
            <v>cty27039</v>
          </cell>
          <cell r="B1111" t="str">
            <v>Dodge County, MN</v>
          </cell>
          <cell r="C1111">
            <v>1.6000000000000001E-3</v>
          </cell>
        </row>
        <row r="1112">
          <cell r="A1112" t="str">
            <v>cty55017</v>
          </cell>
          <cell r="B1112" t="str">
            <v>Chippewa County, WI</v>
          </cell>
          <cell r="C1112">
            <v>1.6000000000000001E-3</v>
          </cell>
        </row>
        <row r="1113">
          <cell r="A1113" t="str">
            <v>cty48299</v>
          </cell>
          <cell r="B1113" t="str">
            <v>Llano County, TX</v>
          </cell>
          <cell r="C1113">
            <v>1.6000000000000001E-3</v>
          </cell>
        </row>
        <row r="1114">
          <cell r="A1114" t="str">
            <v>cty39057</v>
          </cell>
          <cell r="B1114" t="str">
            <v>Greene County, OH</v>
          </cell>
          <cell r="C1114">
            <v>1.6000000000000001E-3</v>
          </cell>
        </row>
        <row r="1115">
          <cell r="A1115" t="str">
            <v>cty21055</v>
          </cell>
          <cell r="B1115" t="str">
            <v>Crittenden County, KY</v>
          </cell>
          <cell r="C1115">
            <v>1.6000000000000001E-3</v>
          </cell>
        </row>
        <row r="1116">
          <cell r="A1116" t="str">
            <v>cty21079</v>
          </cell>
          <cell r="B1116" t="str">
            <v>Garrard County, KY</v>
          </cell>
          <cell r="C1116">
            <v>1.6000000000000001E-3</v>
          </cell>
        </row>
        <row r="1117">
          <cell r="A1117" t="str">
            <v>cty12129</v>
          </cell>
          <cell r="B1117" t="str">
            <v>Wakulla County, FL</v>
          </cell>
          <cell r="C1117">
            <v>1.6000000000000001E-3</v>
          </cell>
        </row>
        <row r="1118">
          <cell r="A1118" t="str">
            <v>cty29003</v>
          </cell>
          <cell r="B1118" t="str">
            <v>Andrew County, MO</v>
          </cell>
          <cell r="C1118">
            <v>1.6000000000000001E-3</v>
          </cell>
        </row>
        <row r="1119">
          <cell r="A1119" t="str">
            <v>cty17037</v>
          </cell>
          <cell r="B1119" t="str">
            <v>DeKalb County, IL</v>
          </cell>
          <cell r="C1119">
            <v>1.6000000000000001E-3</v>
          </cell>
        </row>
        <row r="1120">
          <cell r="A1120" t="str">
            <v>cty50023</v>
          </cell>
          <cell r="B1120" t="str">
            <v>Washington County, VT</v>
          </cell>
          <cell r="C1120">
            <v>1.6000000000000001E-3</v>
          </cell>
        </row>
        <row r="1121">
          <cell r="A1121" t="str">
            <v>cty08049</v>
          </cell>
          <cell r="B1121" t="str">
            <v>Grand County, CO</v>
          </cell>
          <cell r="C1121">
            <v>1.6000000000000001E-3</v>
          </cell>
        </row>
        <row r="1122">
          <cell r="A1122" t="str">
            <v>cty53073</v>
          </cell>
          <cell r="B1122" t="str">
            <v>Whatcom County, WA</v>
          </cell>
          <cell r="C1122">
            <v>1.5E-3</v>
          </cell>
        </row>
        <row r="1123">
          <cell r="A1123" t="str">
            <v>cty42003</v>
          </cell>
          <cell r="B1123" t="str">
            <v>Allegheny County, PA</v>
          </cell>
          <cell r="C1123">
            <v>1.5E-3</v>
          </cell>
        </row>
        <row r="1124">
          <cell r="A1124" t="str">
            <v>cty19121</v>
          </cell>
          <cell r="B1124" t="str">
            <v>Madison County, IA</v>
          </cell>
          <cell r="C1124">
            <v>1.5E-3</v>
          </cell>
        </row>
        <row r="1125">
          <cell r="A1125" t="str">
            <v>cty29133</v>
          </cell>
          <cell r="B1125" t="str">
            <v>Mississippi County, MO</v>
          </cell>
          <cell r="C1125">
            <v>1.5E-3</v>
          </cell>
        </row>
        <row r="1126">
          <cell r="A1126" t="str">
            <v>cty19089</v>
          </cell>
          <cell r="B1126" t="str">
            <v>Howard County, IA</v>
          </cell>
          <cell r="C1126">
            <v>1.5E-3</v>
          </cell>
        </row>
        <row r="1127">
          <cell r="A1127" t="str">
            <v>cty13113</v>
          </cell>
          <cell r="B1127" t="str">
            <v>Fayette County, GA</v>
          </cell>
          <cell r="C1127">
            <v>1.5E-3</v>
          </cell>
        </row>
        <row r="1128">
          <cell r="A1128" t="str">
            <v>cty27125</v>
          </cell>
          <cell r="B1128" t="str">
            <v>Red Lake County, MN</v>
          </cell>
          <cell r="C1128">
            <v>1.5E-3</v>
          </cell>
        </row>
        <row r="1129">
          <cell r="A1129" t="str">
            <v>cty19073</v>
          </cell>
          <cell r="B1129" t="str">
            <v>Greene County, IA</v>
          </cell>
          <cell r="C1129">
            <v>1.5E-3</v>
          </cell>
        </row>
        <row r="1130">
          <cell r="A1130" t="str">
            <v>cty31083</v>
          </cell>
          <cell r="B1130" t="str">
            <v>Harlan County, NE</v>
          </cell>
          <cell r="C1130">
            <v>1.5E-3</v>
          </cell>
        </row>
        <row r="1131">
          <cell r="A1131" t="str">
            <v>cty51139</v>
          </cell>
          <cell r="B1131" t="str">
            <v>Page County, VA</v>
          </cell>
          <cell r="C1131">
            <v>1.5E-3</v>
          </cell>
        </row>
        <row r="1132">
          <cell r="A1132" t="str">
            <v>cty27053</v>
          </cell>
          <cell r="B1132" t="str">
            <v>Hennepin County, MN</v>
          </cell>
          <cell r="C1132">
            <v>1.4E-3</v>
          </cell>
        </row>
        <row r="1133">
          <cell r="A1133" t="str">
            <v>cty53057</v>
          </cell>
          <cell r="B1133" t="str">
            <v>Skagit County, WA</v>
          </cell>
          <cell r="C1133">
            <v>1.4E-3</v>
          </cell>
        </row>
        <row r="1134">
          <cell r="A1134" t="str">
            <v>cty32031</v>
          </cell>
          <cell r="B1134" t="str">
            <v>Washoe County, NV</v>
          </cell>
          <cell r="C1134">
            <v>1.4E-3</v>
          </cell>
        </row>
        <row r="1135">
          <cell r="A1135" t="str">
            <v>cty17031</v>
          </cell>
          <cell r="B1135" t="str">
            <v>Cook County, IL</v>
          </cell>
          <cell r="C1135">
            <v>1.4E-3</v>
          </cell>
        </row>
        <row r="1136">
          <cell r="A1136" t="str">
            <v>cty51740</v>
          </cell>
          <cell r="B1136" t="str">
            <v>Portsmouth city, VA</v>
          </cell>
          <cell r="C1136">
            <v>1.4E-3</v>
          </cell>
        </row>
        <row r="1137">
          <cell r="A1137" t="str">
            <v>cty27037</v>
          </cell>
          <cell r="B1137" t="str">
            <v>Dakota County, MN</v>
          </cell>
          <cell r="C1137">
            <v>1.4E-3</v>
          </cell>
        </row>
        <row r="1138">
          <cell r="A1138" t="str">
            <v>cty34003</v>
          </cell>
          <cell r="B1138" t="str">
            <v>Bergen County, NJ</v>
          </cell>
          <cell r="C1138">
            <v>1.4E-3</v>
          </cell>
        </row>
        <row r="1139">
          <cell r="A1139" t="str">
            <v>cty55123</v>
          </cell>
          <cell r="B1139" t="str">
            <v>Vernon County, WI</v>
          </cell>
          <cell r="C1139">
            <v>1.4E-3</v>
          </cell>
        </row>
        <row r="1140">
          <cell r="A1140" t="str">
            <v>cty37107</v>
          </cell>
          <cell r="B1140" t="str">
            <v>Lenoir County, NC</v>
          </cell>
          <cell r="C1140">
            <v>1.4E-3</v>
          </cell>
        </row>
        <row r="1141">
          <cell r="A1141" t="str">
            <v>cty20169</v>
          </cell>
          <cell r="B1141" t="str">
            <v>Saline County, KS</v>
          </cell>
          <cell r="C1141">
            <v>1.4E-3</v>
          </cell>
        </row>
        <row r="1142">
          <cell r="A1142" t="str">
            <v>cty30043</v>
          </cell>
          <cell r="B1142" t="str">
            <v>Jefferson County, MT</v>
          </cell>
          <cell r="C1142">
            <v>1.4E-3</v>
          </cell>
        </row>
        <row r="1143">
          <cell r="A1143" t="str">
            <v>cty36101</v>
          </cell>
          <cell r="B1143" t="str">
            <v>Steuben County, NY</v>
          </cell>
          <cell r="C1143">
            <v>1.4E-3</v>
          </cell>
        </row>
        <row r="1144">
          <cell r="A1144" t="str">
            <v>cty72065</v>
          </cell>
          <cell r="B1144" t="str">
            <v>Hatillo Municipio, PR</v>
          </cell>
          <cell r="C1144">
            <v>1.4E-3</v>
          </cell>
        </row>
        <row r="1145">
          <cell r="A1145" t="str">
            <v>cty48171</v>
          </cell>
          <cell r="B1145" t="str">
            <v>Gillespie County, TX</v>
          </cell>
          <cell r="C1145">
            <v>1.4E-3</v>
          </cell>
        </row>
        <row r="1146">
          <cell r="A1146" t="str">
            <v>cty17035</v>
          </cell>
          <cell r="B1146" t="str">
            <v>Cumberland County, IL</v>
          </cell>
          <cell r="C1146">
            <v>1.4E-3</v>
          </cell>
        </row>
        <row r="1147">
          <cell r="A1147" t="str">
            <v>cty42081</v>
          </cell>
          <cell r="B1147" t="str">
            <v>Lycoming County, PA</v>
          </cell>
          <cell r="C1147">
            <v>1.4E-3</v>
          </cell>
        </row>
        <row r="1148">
          <cell r="A1148" t="str">
            <v>cty55111</v>
          </cell>
          <cell r="B1148" t="str">
            <v>Sauk County, WI</v>
          </cell>
          <cell r="C1148">
            <v>1.2999999999999999E-3</v>
          </cell>
        </row>
        <row r="1149">
          <cell r="A1149" t="str">
            <v>cty09015</v>
          </cell>
          <cell r="B1149" t="str">
            <v>Windham County, CT</v>
          </cell>
          <cell r="C1149">
            <v>1.2999999999999999E-3</v>
          </cell>
        </row>
        <row r="1150">
          <cell r="A1150" t="str">
            <v>cty23023</v>
          </cell>
          <cell r="B1150" t="str">
            <v>Sagadahoc County, ME</v>
          </cell>
          <cell r="C1150">
            <v>1.2999999999999999E-3</v>
          </cell>
        </row>
        <row r="1151">
          <cell r="A1151" t="str">
            <v>cty45027</v>
          </cell>
          <cell r="B1151" t="str">
            <v>Clarendon County, SC</v>
          </cell>
          <cell r="C1151">
            <v>1.2999999999999999E-3</v>
          </cell>
        </row>
        <row r="1152">
          <cell r="A1152" t="str">
            <v>cty47097</v>
          </cell>
          <cell r="B1152" t="str">
            <v>Lauderdale County, TN</v>
          </cell>
          <cell r="C1152">
            <v>1.2999999999999999E-3</v>
          </cell>
        </row>
        <row r="1153">
          <cell r="A1153" t="str">
            <v>cty13045</v>
          </cell>
          <cell r="B1153" t="str">
            <v>Carroll County, GA</v>
          </cell>
          <cell r="C1153">
            <v>1.2999999999999999E-3</v>
          </cell>
        </row>
        <row r="1154">
          <cell r="A1154" t="str">
            <v>cty51043</v>
          </cell>
          <cell r="B1154" t="str">
            <v>Clarke County, VA</v>
          </cell>
          <cell r="C1154">
            <v>1.2999999999999999E-3</v>
          </cell>
        </row>
        <row r="1155">
          <cell r="A1155" t="str">
            <v>cty19013</v>
          </cell>
          <cell r="B1155" t="str">
            <v>Black Hawk County, IA</v>
          </cell>
          <cell r="C1155">
            <v>1.2999999999999999E-3</v>
          </cell>
        </row>
        <row r="1156">
          <cell r="A1156" t="str">
            <v>cty19123</v>
          </cell>
          <cell r="B1156" t="str">
            <v>Mahaska County, IA</v>
          </cell>
          <cell r="C1156">
            <v>1.2999999999999999E-3</v>
          </cell>
        </row>
        <row r="1157">
          <cell r="A1157" t="str">
            <v>cty48375</v>
          </cell>
          <cell r="B1157" t="str">
            <v>Potter County, TX</v>
          </cell>
          <cell r="C1157">
            <v>1.1999999999999999E-3</v>
          </cell>
        </row>
        <row r="1158">
          <cell r="A1158" t="str">
            <v>cty53077</v>
          </cell>
          <cell r="B1158" t="str">
            <v>Yakima County, WA</v>
          </cell>
          <cell r="C1158">
            <v>1.1999999999999999E-3</v>
          </cell>
        </row>
        <row r="1159">
          <cell r="A1159" t="str">
            <v>cty06007</v>
          </cell>
          <cell r="B1159" t="str">
            <v>Butte County, CA</v>
          </cell>
          <cell r="C1159">
            <v>1.1999999999999999E-3</v>
          </cell>
        </row>
        <row r="1160">
          <cell r="A1160" t="str">
            <v>cty53067</v>
          </cell>
          <cell r="B1160" t="str">
            <v>Thurston County, WA</v>
          </cell>
          <cell r="C1160">
            <v>1.1999999999999999E-3</v>
          </cell>
        </row>
        <row r="1161">
          <cell r="A1161" t="str">
            <v>cty20173</v>
          </cell>
          <cell r="B1161" t="str">
            <v>Sedgwick County, KS</v>
          </cell>
          <cell r="C1161">
            <v>1.1999999999999999E-3</v>
          </cell>
        </row>
        <row r="1162">
          <cell r="A1162" t="str">
            <v>cty20015</v>
          </cell>
          <cell r="B1162" t="str">
            <v>Butler County, KS</v>
          </cell>
          <cell r="C1162">
            <v>1.1999999999999999E-3</v>
          </cell>
        </row>
        <row r="1163">
          <cell r="A1163" t="str">
            <v>cty48309</v>
          </cell>
          <cell r="B1163" t="str">
            <v>McLennan County, TX</v>
          </cell>
          <cell r="C1163">
            <v>1.1999999999999999E-3</v>
          </cell>
        </row>
        <row r="1164">
          <cell r="A1164" t="str">
            <v>cty24013</v>
          </cell>
          <cell r="B1164" t="str">
            <v>Carroll County, MD</v>
          </cell>
          <cell r="C1164">
            <v>1.1999999999999999E-3</v>
          </cell>
        </row>
        <row r="1165">
          <cell r="A1165" t="str">
            <v>cty19165</v>
          </cell>
          <cell r="B1165" t="str">
            <v>Shelby County, IA</v>
          </cell>
          <cell r="C1165">
            <v>1.1999999999999999E-3</v>
          </cell>
        </row>
        <row r="1166">
          <cell r="A1166" t="str">
            <v>cty30027</v>
          </cell>
          <cell r="B1166" t="str">
            <v>Fergus County, MT</v>
          </cell>
          <cell r="C1166">
            <v>1.1999999999999999E-3</v>
          </cell>
        </row>
        <row r="1167">
          <cell r="A1167" t="str">
            <v>cty27067</v>
          </cell>
          <cell r="B1167" t="str">
            <v>Kandiyohi County, MN</v>
          </cell>
          <cell r="C1167">
            <v>1.1999999999999999E-3</v>
          </cell>
        </row>
        <row r="1168">
          <cell r="A1168" t="str">
            <v>cty21049</v>
          </cell>
          <cell r="B1168" t="str">
            <v>Clark County, KY</v>
          </cell>
          <cell r="C1168">
            <v>1.1999999999999999E-3</v>
          </cell>
        </row>
        <row r="1169">
          <cell r="A1169" t="str">
            <v>cty33005</v>
          </cell>
          <cell r="B1169" t="str">
            <v>Cheshire County, NH</v>
          </cell>
          <cell r="C1169">
            <v>1.1999999999999999E-3</v>
          </cell>
        </row>
        <row r="1170">
          <cell r="A1170" t="str">
            <v>cty31169</v>
          </cell>
          <cell r="B1170" t="str">
            <v>Thayer County, NE</v>
          </cell>
          <cell r="C1170">
            <v>1.1999999999999999E-3</v>
          </cell>
        </row>
        <row r="1171">
          <cell r="A1171" t="str">
            <v>cty06073</v>
          </cell>
          <cell r="B1171" t="str">
            <v>San Diego County, CA</v>
          </cell>
          <cell r="C1171">
            <v>1.1000000000000001E-3</v>
          </cell>
        </row>
        <row r="1172">
          <cell r="A1172" t="str">
            <v>cty01103</v>
          </cell>
          <cell r="B1172" t="str">
            <v>Morgan County, AL</v>
          </cell>
          <cell r="C1172">
            <v>1.1000000000000001E-3</v>
          </cell>
        </row>
        <row r="1173">
          <cell r="A1173" t="str">
            <v>cty18173</v>
          </cell>
          <cell r="B1173" t="str">
            <v>Warrick County, IN</v>
          </cell>
          <cell r="C1173">
            <v>1.1000000000000001E-3</v>
          </cell>
        </row>
        <row r="1174">
          <cell r="A1174" t="str">
            <v>cty55095</v>
          </cell>
          <cell r="B1174" t="str">
            <v>Polk County, WI</v>
          </cell>
          <cell r="C1174">
            <v>1.1000000000000001E-3</v>
          </cell>
        </row>
        <row r="1175">
          <cell r="A1175" t="str">
            <v>cty48383</v>
          </cell>
          <cell r="B1175" t="str">
            <v>Reagan County, TX</v>
          </cell>
          <cell r="C1175">
            <v>1.1000000000000001E-3</v>
          </cell>
        </row>
        <row r="1176">
          <cell r="A1176" t="str">
            <v>cty29213</v>
          </cell>
          <cell r="B1176" t="str">
            <v>Taney County, MO</v>
          </cell>
          <cell r="C1176">
            <v>1.1000000000000001E-3</v>
          </cell>
        </row>
        <row r="1177">
          <cell r="A1177" t="str">
            <v>cty18027</v>
          </cell>
          <cell r="B1177" t="str">
            <v>Daviess County, IN</v>
          </cell>
          <cell r="C1177">
            <v>1.1000000000000001E-3</v>
          </cell>
        </row>
        <row r="1178">
          <cell r="A1178" t="str">
            <v>cty31105</v>
          </cell>
          <cell r="B1178" t="str">
            <v>Kimball County, NE</v>
          </cell>
          <cell r="C1178">
            <v>1.1000000000000001E-3</v>
          </cell>
        </row>
        <row r="1179">
          <cell r="A1179" t="str">
            <v>cty36061</v>
          </cell>
          <cell r="B1179" t="str">
            <v>New York County, NY</v>
          </cell>
          <cell r="C1179">
            <v>1E-3</v>
          </cell>
        </row>
        <row r="1180">
          <cell r="A1180" t="str">
            <v>cty55053</v>
          </cell>
          <cell r="B1180" t="str">
            <v>Jackson County, WI</v>
          </cell>
          <cell r="C1180">
            <v>1E-3</v>
          </cell>
        </row>
        <row r="1181">
          <cell r="A1181" t="str">
            <v>cty04025</v>
          </cell>
          <cell r="B1181" t="str">
            <v>Yavapai County, AZ</v>
          </cell>
          <cell r="C1181">
            <v>1E-3</v>
          </cell>
        </row>
        <row r="1182">
          <cell r="A1182" t="str">
            <v>cty12075</v>
          </cell>
          <cell r="B1182" t="str">
            <v>Levy County, FL</v>
          </cell>
          <cell r="C1182">
            <v>1E-3</v>
          </cell>
        </row>
        <row r="1183">
          <cell r="A1183" t="str">
            <v>cty22083</v>
          </cell>
          <cell r="B1183" t="str">
            <v>Richland Parish, LA</v>
          </cell>
          <cell r="C1183">
            <v>1E-3</v>
          </cell>
        </row>
        <row r="1184">
          <cell r="A1184" t="str">
            <v>cty17179</v>
          </cell>
          <cell r="B1184" t="str">
            <v>Tazewell County, IL</v>
          </cell>
          <cell r="C1184">
            <v>1E-3</v>
          </cell>
        </row>
        <row r="1185">
          <cell r="A1185" t="str">
            <v>cty17143</v>
          </cell>
          <cell r="B1185" t="str">
            <v>Peoria County, IL</v>
          </cell>
          <cell r="C1185">
            <v>1E-3</v>
          </cell>
        </row>
        <row r="1186">
          <cell r="A1186" t="str">
            <v>cty06037</v>
          </cell>
          <cell r="B1186" t="str">
            <v>Los Angeles County, CA</v>
          </cell>
          <cell r="C1186">
            <v>8.9999999999999998E-4</v>
          </cell>
        </row>
        <row r="1187">
          <cell r="A1187" t="str">
            <v>cty22003</v>
          </cell>
          <cell r="B1187" t="str">
            <v>Allen Parish, LA</v>
          </cell>
          <cell r="C1187">
            <v>8.9999999999999998E-4</v>
          </cell>
        </row>
        <row r="1188">
          <cell r="A1188" t="str">
            <v>cty46013</v>
          </cell>
          <cell r="B1188" t="str">
            <v>Brown County, SD</v>
          </cell>
          <cell r="C1188">
            <v>8.9999999999999998E-4</v>
          </cell>
        </row>
        <row r="1189">
          <cell r="A1189" t="str">
            <v>cty09007</v>
          </cell>
          <cell r="B1189" t="str">
            <v>Middlesex County, CT</v>
          </cell>
          <cell r="C1189">
            <v>8.9999999999999998E-4</v>
          </cell>
        </row>
        <row r="1190">
          <cell r="A1190" t="str">
            <v>cty18099</v>
          </cell>
          <cell r="B1190" t="str">
            <v>Marshall County, IN</v>
          </cell>
          <cell r="C1190">
            <v>8.9999999999999998E-4</v>
          </cell>
        </row>
        <row r="1191">
          <cell r="A1191" t="str">
            <v>cty30059</v>
          </cell>
          <cell r="B1191" t="str">
            <v>Meagher County, MT</v>
          </cell>
          <cell r="C1191">
            <v>8.9999999999999998E-4</v>
          </cell>
        </row>
        <row r="1192">
          <cell r="A1192" t="str">
            <v>cty20059</v>
          </cell>
          <cell r="B1192" t="str">
            <v>Franklin County, KS</v>
          </cell>
          <cell r="C1192">
            <v>8.9999999999999998E-4</v>
          </cell>
        </row>
        <row r="1193">
          <cell r="A1193" t="str">
            <v>cty51083</v>
          </cell>
          <cell r="B1193" t="str">
            <v>Halifax County, VA</v>
          </cell>
          <cell r="C1193">
            <v>8.9999999999999998E-4</v>
          </cell>
        </row>
        <row r="1194">
          <cell r="A1194" t="str">
            <v>cty34013</v>
          </cell>
          <cell r="B1194" t="str">
            <v>Essex County, NJ</v>
          </cell>
          <cell r="C1194">
            <v>8.0000000000000004E-4</v>
          </cell>
        </row>
        <row r="1195">
          <cell r="A1195" t="str">
            <v>cty17019</v>
          </cell>
          <cell r="B1195" t="str">
            <v>Champaign County, IL</v>
          </cell>
          <cell r="C1195">
            <v>8.0000000000000004E-4</v>
          </cell>
        </row>
        <row r="1196">
          <cell r="A1196" t="str">
            <v>cty27099</v>
          </cell>
          <cell r="B1196" t="str">
            <v>Mower County, MN</v>
          </cell>
          <cell r="C1196">
            <v>8.0000000000000004E-4</v>
          </cell>
        </row>
        <row r="1197">
          <cell r="A1197" t="str">
            <v>cty28081</v>
          </cell>
          <cell r="B1197" t="str">
            <v>Lee County, MS</v>
          </cell>
          <cell r="C1197">
            <v>8.0000000000000004E-4</v>
          </cell>
        </row>
        <row r="1198">
          <cell r="A1198" t="str">
            <v>cty17103</v>
          </cell>
          <cell r="B1198" t="str">
            <v>Lee County, IL</v>
          </cell>
          <cell r="C1198">
            <v>8.0000000000000004E-4</v>
          </cell>
        </row>
        <row r="1199">
          <cell r="A1199" t="str">
            <v>cty40123</v>
          </cell>
          <cell r="B1199" t="str">
            <v>Pontotoc County, OK</v>
          </cell>
          <cell r="C1199">
            <v>6.9999999999999999E-4</v>
          </cell>
        </row>
        <row r="1200">
          <cell r="A1200" t="str">
            <v>cty27173</v>
          </cell>
          <cell r="B1200" t="str">
            <v>Yellow Medicine County, MN</v>
          </cell>
          <cell r="C1200">
            <v>6.9999999999999999E-4</v>
          </cell>
        </row>
        <row r="1201">
          <cell r="A1201" t="str">
            <v>cty31129</v>
          </cell>
          <cell r="B1201" t="str">
            <v>Nuckolls County, NE</v>
          </cell>
          <cell r="C1201">
            <v>6.9999999999999999E-4</v>
          </cell>
        </row>
        <row r="1202">
          <cell r="A1202" t="str">
            <v>cty01059</v>
          </cell>
          <cell r="B1202" t="str">
            <v>Franklin County, AL</v>
          </cell>
          <cell r="C1202">
            <v>6.9999999999999999E-4</v>
          </cell>
        </row>
        <row r="1203">
          <cell r="A1203" t="str">
            <v>cty27153</v>
          </cell>
          <cell r="B1203" t="str">
            <v>Todd County, MN</v>
          </cell>
          <cell r="C1203">
            <v>6.9999999999999999E-4</v>
          </cell>
        </row>
        <row r="1204">
          <cell r="A1204" t="str">
            <v>cty13001</v>
          </cell>
          <cell r="B1204" t="str">
            <v>Appling County, GA</v>
          </cell>
          <cell r="C1204">
            <v>6.9999999999999999E-4</v>
          </cell>
        </row>
        <row r="1205">
          <cell r="A1205" t="str">
            <v>cty48073</v>
          </cell>
          <cell r="B1205" t="str">
            <v>Cherokee County, TX</v>
          </cell>
          <cell r="C1205">
            <v>6.9999999999999999E-4</v>
          </cell>
        </row>
        <row r="1206">
          <cell r="A1206" t="str">
            <v>cty54027</v>
          </cell>
          <cell r="B1206" t="str">
            <v>Hampshire County, WV</v>
          </cell>
          <cell r="C1206">
            <v>6.9999999999999999E-4</v>
          </cell>
        </row>
        <row r="1207">
          <cell r="A1207" t="str">
            <v>cty55057</v>
          </cell>
          <cell r="B1207" t="str">
            <v>Juneau County, WI</v>
          </cell>
          <cell r="C1207">
            <v>6.9999999999999999E-4</v>
          </cell>
        </row>
        <row r="1208">
          <cell r="A1208" t="str">
            <v>cty28115</v>
          </cell>
          <cell r="B1208" t="str">
            <v>Pontotoc County, MS</v>
          </cell>
          <cell r="C1208">
            <v>6.9999999999999999E-4</v>
          </cell>
        </row>
        <row r="1209">
          <cell r="A1209" t="str">
            <v>cty51520</v>
          </cell>
          <cell r="B1209" t="str">
            <v>Bristol city, VA</v>
          </cell>
          <cell r="C1209">
            <v>6.9999999999999999E-4</v>
          </cell>
        </row>
        <row r="1210">
          <cell r="A1210" t="str">
            <v>cty38037</v>
          </cell>
          <cell r="B1210" t="str">
            <v>Grant County, ND</v>
          </cell>
          <cell r="C1210">
            <v>6.9999999999999999E-4</v>
          </cell>
        </row>
        <row r="1211">
          <cell r="A1211" t="str">
            <v>cty39063</v>
          </cell>
          <cell r="B1211" t="str">
            <v>Hancock County, OH</v>
          </cell>
          <cell r="C1211">
            <v>6.9999999999999999E-4</v>
          </cell>
        </row>
        <row r="1212">
          <cell r="A1212" t="str">
            <v>cty48223</v>
          </cell>
          <cell r="B1212" t="str">
            <v>Hopkins County, TX</v>
          </cell>
          <cell r="C1212">
            <v>6.9999999999999999E-4</v>
          </cell>
        </row>
        <row r="1213">
          <cell r="A1213" t="str">
            <v>cty05033</v>
          </cell>
          <cell r="B1213" t="str">
            <v>Crawford County, AR</v>
          </cell>
          <cell r="C1213">
            <v>5.9999999999999995E-4</v>
          </cell>
        </row>
        <row r="1214">
          <cell r="A1214" t="str">
            <v>cty47113</v>
          </cell>
          <cell r="B1214" t="str">
            <v>Madison County, TN</v>
          </cell>
          <cell r="C1214">
            <v>5.9999999999999995E-4</v>
          </cell>
        </row>
        <row r="1215">
          <cell r="A1215" t="str">
            <v>cty19177</v>
          </cell>
          <cell r="B1215" t="str">
            <v>Van Buren County, IA</v>
          </cell>
          <cell r="C1215">
            <v>5.9999999999999995E-4</v>
          </cell>
        </row>
        <row r="1216">
          <cell r="A1216" t="str">
            <v>cty31155</v>
          </cell>
          <cell r="B1216" t="str">
            <v>Saunders County, NE</v>
          </cell>
          <cell r="C1216">
            <v>5.9999999999999995E-4</v>
          </cell>
        </row>
        <row r="1217">
          <cell r="A1217" t="str">
            <v>cty47105</v>
          </cell>
          <cell r="B1217" t="str">
            <v>Loudon County, TN</v>
          </cell>
          <cell r="C1217">
            <v>5.9999999999999995E-4</v>
          </cell>
        </row>
        <row r="1218">
          <cell r="A1218" t="str">
            <v>cty13301</v>
          </cell>
          <cell r="B1218" t="str">
            <v>Warren County, GA</v>
          </cell>
          <cell r="C1218">
            <v>5.9999999999999995E-4</v>
          </cell>
        </row>
        <row r="1219">
          <cell r="A1219" t="str">
            <v>cty09005</v>
          </cell>
          <cell r="B1219" t="str">
            <v>Litchfield County, CT</v>
          </cell>
          <cell r="C1219">
            <v>5.9999999999999995E-4</v>
          </cell>
        </row>
        <row r="1220">
          <cell r="A1220" t="str">
            <v>cty28075</v>
          </cell>
          <cell r="B1220" t="str">
            <v>Lauderdale County, MS</v>
          </cell>
          <cell r="C1220">
            <v>5.9999999999999995E-4</v>
          </cell>
        </row>
        <row r="1221">
          <cell r="A1221" t="str">
            <v>cty48099</v>
          </cell>
          <cell r="B1221" t="str">
            <v>Coryell County, TX</v>
          </cell>
          <cell r="C1221">
            <v>5.0000000000000001E-4</v>
          </cell>
        </row>
        <row r="1222">
          <cell r="A1222" t="str">
            <v>cty25021</v>
          </cell>
          <cell r="B1222" t="str">
            <v>Norfolk County, MA</v>
          </cell>
          <cell r="C1222">
            <v>5.0000000000000001E-4</v>
          </cell>
        </row>
        <row r="1223">
          <cell r="A1223" t="str">
            <v>cty33011</v>
          </cell>
          <cell r="B1223" t="str">
            <v>Hillsborough County, NH</v>
          </cell>
          <cell r="C1223">
            <v>5.0000000000000001E-4</v>
          </cell>
        </row>
        <row r="1224">
          <cell r="A1224" t="str">
            <v>cty47179</v>
          </cell>
          <cell r="B1224" t="str">
            <v>Washington County, TN</v>
          </cell>
          <cell r="C1224">
            <v>5.0000000000000001E-4</v>
          </cell>
        </row>
        <row r="1225">
          <cell r="A1225" t="str">
            <v>cty27097</v>
          </cell>
          <cell r="B1225" t="str">
            <v>Morrison County, MN</v>
          </cell>
          <cell r="C1225">
            <v>5.0000000000000001E-4</v>
          </cell>
        </row>
        <row r="1226">
          <cell r="A1226" t="str">
            <v>cty31095</v>
          </cell>
          <cell r="B1226" t="str">
            <v>Jefferson County, NE</v>
          </cell>
          <cell r="C1226">
            <v>5.0000000000000001E-4</v>
          </cell>
        </row>
        <row r="1227">
          <cell r="A1227" t="str">
            <v>cty39163</v>
          </cell>
          <cell r="B1227" t="str">
            <v>Vinton County, OH</v>
          </cell>
          <cell r="C1227">
            <v>5.0000000000000001E-4</v>
          </cell>
        </row>
        <row r="1228">
          <cell r="A1228" t="str">
            <v>cty54109</v>
          </cell>
          <cell r="B1228" t="str">
            <v>Wyoming County, WV</v>
          </cell>
          <cell r="C1228">
            <v>5.0000000000000001E-4</v>
          </cell>
        </row>
        <row r="1229">
          <cell r="A1229" t="str">
            <v>cty53029</v>
          </cell>
          <cell r="B1229" t="str">
            <v>Island County, WA</v>
          </cell>
          <cell r="C1229">
            <v>4.0000000000000002E-4</v>
          </cell>
        </row>
        <row r="1230">
          <cell r="A1230" t="str">
            <v>cty06083</v>
          </cell>
          <cell r="B1230" t="str">
            <v>Santa Barbara County, CA</v>
          </cell>
          <cell r="C1230">
            <v>4.0000000000000002E-4</v>
          </cell>
        </row>
        <row r="1231">
          <cell r="A1231" t="str">
            <v>cty36059</v>
          </cell>
          <cell r="B1231" t="str">
            <v>Nassau County, NY</v>
          </cell>
          <cell r="C1231">
            <v>4.0000000000000002E-4</v>
          </cell>
        </row>
        <row r="1232">
          <cell r="A1232" t="str">
            <v>cty08107</v>
          </cell>
          <cell r="B1232" t="str">
            <v>Routt County, CO</v>
          </cell>
          <cell r="C1232">
            <v>4.0000000000000002E-4</v>
          </cell>
        </row>
        <row r="1233">
          <cell r="A1233" t="str">
            <v>cty42075</v>
          </cell>
          <cell r="B1233" t="str">
            <v>Lebanon County, PA</v>
          </cell>
          <cell r="C1233">
            <v>4.0000000000000002E-4</v>
          </cell>
        </row>
        <row r="1234">
          <cell r="A1234" t="str">
            <v>cty42055</v>
          </cell>
          <cell r="B1234" t="str">
            <v>Franklin County, PA</v>
          </cell>
          <cell r="C1234">
            <v>4.0000000000000002E-4</v>
          </cell>
        </row>
        <row r="1235">
          <cell r="A1235" t="str">
            <v>cty51165</v>
          </cell>
          <cell r="B1235" t="str">
            <v>Rockingham County, VA</v>
          </cell>
          <cell r="C1235">
            <v>4.0000000000000002E-4</v>
          </cell>
        </row>
        <row r="1236">
          <cell r="A1236" t="str">
            <v>cty20031</v>
          </cell>
          <cell r="B1236" t="str">
            <v>Coffey County, KS</v>
          </cell>
          <cell r="C1236">
            <v>2.9999999999999997E-4</v>
          </cell>
        </row>
        <row r="1237">
          <cell r="A1237" t="str">
            <v>cty37059</v>
          </cell>
          <cell r="B1237" t="str">
            <v>Davie County, NC</v>
          </cell>
          <cell r="C1237">
            <v>2.9999999999999997E-4</v>
          </cell>
        </row>
        <row r="1238">
          <cell r="A1238" t="str">
            <v>cty12045</v>
          </cell>
          <cell r="B1238" t="str">
            <v>Gulf County, FL</v>
          </cell>
          <cell r="C1238">
            <v>2.9999999999999997E-4</v>
          </cell>
        </row>
        <row r="1239">
          <cell r="A1239" t="str">
            <v>cty48025</v>
          </cell>
          <cell r="B1239" t="str">
            <v>Bee County, TX</v>
          </cell>
          <cell r="C1239">
            <v>2.9999999999999997E-4</v>
          </cell>
        </row>
        <row r="1240">
          <cell r="A1240" t="str">
            <v>cty48053</v>
          </cell>
          <cell r="B1240" t="str">
            <v>Burnet County, TX</v>
          </cell>
          <cell r="C1240">
            <v>2.9999999999999997E-4</v>
          </cell>
        </row>
        <row r="1241">
          <cell r="A1241" t="str">
            <v>cty08087</v>
          </cell>
          <cell r="B1241" t="str">
            <v>Morgan County, CO</v>
          </cell>
          <cell r="C1241">
            <v>2.9999999999999997E-4</v>
          </cell>
        </row>
        <row r="1242">
          <cell r="A1242" t="str">
            <v>cty47139</v>
          </cell>
          <cell r="B1242" t="str">
            <v>Polk County, TN</v>
          </cell>
          <cell r="C1242">
            <v>2.9999999999999997E-4</v>
          </cell>
        </row>
        <row r="1243">
          <cell r="A1243" t="str">
            <v>cty42069</v>
          </cell>
          <cell r="B1243" t="str">
            <v>Lackawanna County, PA</v>
          </cell>
          <cell r="C1243">
            <v>2.9999999999999997E-4</v>
          </cell>
        </row>
        <row r="1244">
          <cell r="A1244" t="str">
            <v>cty20037</v>
          </cell>
          <cell r="B1244" t="str">
            <v>Crawford County, KS</v>
          </cell>
          <cell r="C1244">
            <v>2.0000000000000001E-4</v>
          </cell>
        </row>
        <row r="1245">
          <cell r="A1245" t="str">
            <v>cty27115</v>
          </cell>
          <cell r="B1245" t="str">
            <v>Pine County, MN</v>
          </cell>
          <cell r="C1245">
            <v>2.0000000000000001E-4</v>
          </cell>
        </row>
        <row r="1246">
          <cell r="A1246" t="str">
            <v>cty56039</v>
          </cell>
          <cell r="B1246" t="str">
            <v>Teton County, WY</v>
          </cell>
          <cell r="C1246">
            <v>2.0000000000000001E-4</v>
          </cell>
        </row>
        <row r="1247">
          <cell r="A1247" t="str">
            <v>cty32023</v>
          </cell>
          <cell r="B1247" t="str">
            <v>Nye County, NV</v>
          </cell>
          <cell r="C1247">
            <v>2.0000000000000001E-4</v>
          </cell>
        </row>
        <row r="1248">
          <cell r="A1248" t="str">
            <v>cty48481</v>
          </cell>
          <cell r="B1248" t="str">
            <v>Wharton County, TX</v>
          </cell>
          <cell r="C1248">
            <v>2.0000000000000001E-4</v>
          </cell>
        </row>
        <row r="1249">
          <cell r="A1249" t="str">
            <v>cty31051</v>
          </cell>
          <cell r="B1249" t="str">
            <v>Dixon County, NE</v>
          </cell>
          <cell r="C1249">
            <v>2.0000000000000001E-4</v>
          </cell>
        </row>
        <row r="1250">
          <cell r="A1250" t="str">
            <v>cty28039</v>
          </cell>
          <cell r="B1250" t="str">
            <v>George County, MS</v>
          </cell>
          <cell r="C1250">
            <v>2.0000000000000001E-4</v>
          </cell>
        </row>
        <row r="1251">
          <cell r="A1251" t="str">
            <v>cty46065</v>
          </cell>
          <cell r="B1251" t="str">
            <v>Hughes County, SD</v>
          </cell>
          <cell r="C1251">
            <v>1E-4</v>
          </cell>
        </row>
        <row r="1252">
          <cell r="A1252" t="str">
            <v>cty22117</v>
          </cell>
          <cell r="B1252" t="str">
            <v>Washington Parish, LA</v>
          </cell>
          <cell r="C1252">
            <v>1E-4</v>
          </cell>
        </row>
        <row r="1253">
          <cell r="A1253" t="str">
            <v>cty16023</v>
          </cell>
          <cell r="B1253" t="str">
            <v>Butte County, ID</v>
          </cell>
          <cell r="C1253">
            <v>1E-4</v>
          </cell>
        </row>
        <row r="1254">
          <cell r="A1254" t="str">
            <v>cty49041</v>
          </cell>
          <cell r="B1254" t="str">
            <v>Sevier County, UT</v>
          </cell>
          <cell r="C1254">
            <v>1E-4</v>
          </cell>
        </row>
        <row r="1255">
          <cell r="A1255" t="str">
            <v>cty48459</v>
          </cell>
          <cell r="B1255" t="str">
            <v>Upshur County, TX</v>
          </cell>
          <cell r="C1255">
            <v>1E-4</v>
          </cell>
        </row>
        <row r="1256">
          <cell r="A1256" t="str">
            <v>cty29173</v>
          </cell>
          <cell r="B1256" t="str">
            <v>Ralls County, MO</v>
          </cell>
          <cell r="C1256">
            <v>1E-4</v>
          </cell>
        </row>
        <row r="1257">
          <cell r="A1257" t="str">
            <v>cty22079</v>
          </cell>
          <cell r="B1257" t="str">
            <v>Rapides Parish, LA</v>
          </cell>
          <cell r="C1257">
            <v>0</v>
          </cell>
        </row>
        <row r="1258">
          <cell r="A1258" t="str">
            <v>cty53015</v>
          </cell>
          <cell r="B1258" t="str">
            <v>Cowlitz County, WA</v>
          </cell>
          <cell r="C1258">
            <v>0</v>
          </cell>
        </row>
        <row r="1259">
          <cell r="A1259" t="str">
            <v>cty25023</v>
          </cell>
          <cell r="B1259" t="str">
            <v>Plymouth County, MA</v>
          </cell>
          <cell r="C1259">
            <v>0</v>
          </cell>
        </row>
        <row r="1260">
          <cell r="A1260" t="str">
            <v>cty42071</v>
          </cell>
          <cell r="B1260" t="str">
            <v>Lancaster County, PA</v>
          </cell>
          <cell r="C1260">
            <v>0</v>
          </cell>
        </row>
        <row r="1261">
          <cell r="A1261" t="str">
            <v>cty31177</v>
          </cell>
          <cell r="B1261" t="str">
            <v>Washington County, NE</v>
          </cell>
          <cell r="C1261">
            <v>0</v>
          </cell>
        </row>
        <row r="1262">
          <cell r="A1262" t="str">
            <v>cty51125</v>
          </cell>
          <cell r="B1262" t="str">
            <v>Nelson County, VA</v>
          </cell>
          <cell r="C1262">
            <v>0</v>
          </cell>
        </row>
        <row r="1263">
          <cell r="A1263" t="str">
            <v>cty31001</v>
          </cell>
          <cell r="B1263" t="str">
            <v>Adams County, NE</v>
          </cell>
          <cell r="C1263">
            <v>0</v>
          </cell>
        </row>
        <row r="1264">
          <cell r="A1264" t="str">
            <v>cty17049</v>
          </cell>
          <cell r="B1264" t="str">
            <v>Effingham County, IL</v>
          </cell>
          <cell r="C1264">
            <v>0</v>
          </cell>
        </row>
        <row r="1265">
          <cell r="A1265" t="str">
            <v>cty29063</v>
          </cell>
          <cell r="B1265" t="str">
            <v>DeKalb County, MO</v>
          </cell>
          <cell r="C1265">
            <v>0</v>
          </cell>
        </row>
        <row r="1266">
          <cell r="A1266" t="str">
            <v>cty13185</v>
          </cell>
          <cell r="B1266" t="str">
            <v>Lowndes County, GA</v>
          </cell>
          <cell r="C1266">
            <v>0</v>
          </cell>
        </row>
        <row r="1267">
          <cell r="A1267" t="str">
            <v>cty31091</v>
          </cell>
          <cell r="B1267" t="str">
            <v>Hooker County, NE</v>
          </cell>
          <cell r="C1267">
            <v>0</v>
          </cell>
        </row>
        <row r="1268">
          <cell r="A1268" t="str">
            <v>cty46081</v>
          </cell>
          <cell r="B1268" t="str">
            <v>Lawrence County, SD</v>
          </cell>
          <cell r="C1268">
            <v>0</v>
          </cell>
        </row>
        <row r="1269">
          <cell r="A1269" t="str">
            <v>cty24041</v>
          </cell>
          <cell r="B1269" t="str">
            <v>Talbot County, MD</v>
          </cell>
          <cell r="C1269">
            <v>0</v>
          </cell>
        </row>
        <row r="1270">
          <cell r="A1270" t="str">
            <v>cty01101</v>
          </cell>
          <cell r="B1270" t="str">
            <v>Montgomery County, AL</v>
          </cell>
          <cell r="C1270">
            <v>-1E-4</v>
          </cell>
        </row>
        <row r="1271">
          <cell r="A1271" t="str">
            <v>cty20045</v>
          </cell>
          <cell r="B1271" t="str">
            <v>Douglas County, KS</v>
          </cell>
          <cell r="C1271">
            <v>-1E-4</v>
          </cell>
        </row>
        <row r="1272">
          <cell r="A1272" t="str">
            <v>cty18089</v>
          </cell>
          <cell r="B1272" t="str">
            <v>Lake County, IN</v>
          </cell>
          <cell r="C1272">
            <v>-1E-4</v>
          </cell>
        </row>
        <row r="1273">
          <cell r="A1273" t="str">
            <v>cty06055</v>
          </cell>
          <cell r="B1273" t="str">
            <v>Napa County, CA</v>
          </cell>
          <cell r="C1273">
            <v>-1E-4</v>
          </cell>
        </row>
        <row r="1274">
          <cell r="A1274" t="str">
            <v>cty17159</v>
          </cell>
          <cell r="B1274" t="str">
            <v>Richland County, IL</v>
          </cell>
          <cell r="C1274">
            <v>-1E-4</v>
          </cell>
        </row>
        <row r="1275">
          <cell r="A1275" t="str">
            <v>cty21213</v>
          </cell>
          <cell r="B1275" t="str">
            <v>Simpson County, KY</v>
          </cell>
          <cell r="C1275">
            <v>-1E-4</v>
          </cell>
        </row>
        <row r="1276">
          <cell r="A1276" t="str">
            <v>cty21017</v>
          </cell>
          <cell r="B1276" t="str">
            <v>Bourbon County, KY</v>
          </cell>
          <cell r="C1276">
            <v>-1E-4</v>
          </cell>
        </row>
        <row r="1277">
          <cell r="A1277" t="str">
            <v>cty39123</v>
          </cell>
          <cell r="B1277" t="str">
            <v>Ottawa County, OH</v>
          </cell>
          <cell r="C1277">
            <v>-1E-4</v>
          </cell>
        </row>
        <row r="1278">
          <cell r="A1278" t="str">
            <v>cty29117</v>
          </cell>
          <cell r="B1278" t="str">
            <v>Livingston County, MO</v>
          </cell>
          <cell r="C1278">
            <v>-1E-4</v>
          </cell>
        </row>
        <row r="1279">
          <cell r="A1279" t="str">
            <v>cty29167</v>
          </cell>
          <cell r="B1279" t="str">
            <v>Polk County, MO</v>
          </cell>
          <cell r="C1279">
            <v>-1E-4</v>
          </cell>
        </row>
        <row r="1280">
          <cell r="A1280" t="str">
            <v>cty56023</v>
          </cell>
          <cell r="B1280" t="str">
            <v>Lincoln County, WY</v>
          </cell>
          <cell r="C1280">
            <v>-1E-4</v>
          </cell>
        </row>
        <row r="1281">
          <cell r="A1281" t="str">
            <v>cty47053</v>
          </cell>
          <cell r="B1281" t="str">
            <v>Gibson County, TN</v>
          </cell>
          <cell r="C1281">
            <v>-1E-4</v>
          </cell>
        </row>
        <row r="1282">
          <cell r="A1282" t="str">
            <v>cty19099</v>
          </cell>
          <cell r="B1282" t="str">
            <v>Jasper County, IA</v>
          </cell>
          <cell r="C1282">
            <v>-1E-4</v>
          </cell>
        </row>
        <row r="1283">
          <cell r="A1283" t="str">
            <v>cty34015</v>
          </cell>
          <cell r="B1283" t="str">
            <v>Gloucester County, NJ</v>
          </cell>
          <cell r="C1283">
            <v>-1E-4</v>
          </cell>
        </row>
        <row r="1284">
          <cell r="A1284" t="str">
            <v>cty31099</v>
          </cell>
          <cell r="B1284" t="str">
            <v>Kearney County, NE</v>
          </cell>
          <cell r="C1284">
            <v>-1E-4</v>
          </cell>
        </row>
        <row r="1285">
          <cell r="A1285" t="str">
            <v>cty01031</v>
          </cell>
          <cell r="B1285" t="str">
            <v>Coffee County, AL</v>
          </cell>
          <cell r="C1285">
            <v>-2.0000000000000001E-4</v>
          </cell>
        </row>
        <row r="1286">
          <cell r="A1286" t="str">
            <v>cty36071</v>
          </cell>
          <cell r="B1286" t="str">
            <v>Orange County, NY</v>
          </cell>
          <cell r="C1286">
            <v>-2.0000000000000001E-4</v>
          </cell>
        </row>
        <row r="1287">
          <cell r="A1287" t="str">
            <v>cty53059</v>
          </cell>
          <cell r="B1287" t="str">
            <v>Skamania County, WA</v>
          </cell>
          <cell r="C1287">
            <v>-2.0000000000000001E-4</v>
          </cell>
        </row>
        <row r="1288">
          <cell r="A1288" t="str">
            <v>cty21117</v>
          </cell>
          <cell r="B1288" t="str">
            <v>Kenton County, KY</v>
          </cell>
          <cell r="C1288">
            <v>-2.0000000000000001E-4</v>
          </cell>
        </row>
        <row r="1289">
          <cell r="A1289" t="str">
            <v>cty54095</v>
          </cell>
          <cell r="B1289" t="str">
            <v>Tyler County, WV</v>
          </cell>
          <cell r="C1289">
            <v>-2.0000000000000001E-4</v>
          </cell>
        </row>
        <row r="1290">
          <cell r="A1290" t="str">
            <v>cty27085</v>
          </cell>
          <cell r="B1290" t="str">
            <v>McLeod County, MN</v>
          </cell>
          <cell r="C1290">
            <v>-2.0000000000000001E-4</v>
          </cell>
        </row>
        <row r="1291">
          <cell r="A1291" t="str">
            <v>cty27047</v>
          </cell>
          <cell r="B1291" t="str">
            <v>Freeborn County, MN</v>
          </cell>
          <cell r="C1291">
            <v>-2.0000000000000001E-4</v>
          </cell>
        </row>
        <row r="1292">
          <cell r="A1292" t="str">
            <v>cty23025</v>
          </cell>
          <cell r="B1292" t="str">
            <v>Somerset County, ME</v>
          </cell>
          <cell r="C1292">
            <v>-2.0000000000000001E-4</v>
          </cell>
        </row>
        <row r="1293">
          <cell r="A1293" t="str">
            <v>cty01013</v>
          </cell>
          <cell r="B1293" t="str">
            <v>Butler County, AL</v>
          </cell>
          <cell r="C1293">
            <v>-2.0000000000000001E-4</v>
          </cell>
        </row>
        <row r="1294">
          <cell r="A1294" t="str">
            <v>cty48373</v>
          </cell>
          <cell r="B1294" t="str">
            <v>Polk County, TX</v>
          </cell>
          <cell r="C1294">
            <v>-2.9999999999999997E-4</v>
          </cell>
        </row>
        <row r="1295">
          <cell r="A1295" t="str">
            <v>cty12009</v>
          </cell>
          <cell r="B1295" t="str">
            <v>Brevard County, FL</v>
          </cell>
          <cell r="C1295">
            <v>-2.9999999999999997E-4</v>
          </cell>
        </row>
        <row r="1296">
          <cell r="A1296" t="str">
            <v>cty47157</v>
          </cell>
          <cell r="B1296" t="str">
            <v>Shelby County, TN</v>
          </cell>
          <cell r="C1296">
            <v>-2.9999999999999997E-4</v>
          </cell>
        </row>
        <row r="1297">
          <cell r="A1297" t="str">
            <v>cty31075</v>
          </cell>
          <cell r="B1297" t="str">
            <v>Grant County, NE</v>
          </cell>
          <cell r="C1297">
            <v>-2.9999999999999997E-4</v>
          </cell>
        </row>
        <row r="1298">
          <cell r="A1298" t="str">
            <v>cty54101</v>
          </cell>
          <cell r="B1298" t="str">
            <v>Webster County, WV</v>
          </cell>
          <cell r="C1298">
            <v>-2.9999999999999997E-4</v>
          </cell>
        </row>
        <row r="1299">
          <cell r="A1299" t="str">
            <v>cty29107</v>
          </cell>
          <cell r="B1299" t="str">
            <v>Lafayette County, MO</v>
          </cell>
          <cell r="C1299">
            <v>-2.9999999999999997E-4</v>
          </cell>
        </row>
        <row r="1300">
          <cell r="A1300" t="str">
            <v>cty36003</v>
          </cell>
          <cell r="B1300" t="str">
            <v>Allegany County, NY</v>
          </cell>
          <cell r="C1300">
            <v>-2.9999999999999997E-4</v>
          </cell>
        </row>
        <row r="1301">
          <cell r="A1301" t="str">
            <v>cty13197</v>
          </cell>
          <cell r="B1301" t="str">
            <v>Marion County, GA</v>
          </cell>
          <cell r="C1301">
            <v>-2.9999999999999997E-4</v>
          </cell>
        </row>
        <row r="1302">
          <cell r="A1302" t="str">
            <v>cty22037</v>
          </cell>
          <cell r="B1302" t="str">
            <v>East Feliciana Parish, LA</v>
          </cell>
          <cell r="C1302">
            <v>-2.9999999999999997E-4</v>
          </cell>
        </row>
        <row r="1303">
          <cell r="A1303" t="str">
            <v>cty42103</v>
          </cell>
          <cell r="B1303" t="str">
            <v>Pike County, PA</v>
          </cell>
          <cell r="C1303">
            <v>-2.9999999999999997E-4</v>
          </cell>
        </row>
        <row r="1304">
          <cell r="A1304" t="str">
            <v>cty47099</v>
          </cell>
          <cell r="B1304" t="str">
            <v>Lawrence County, TN</v>
          </cell>
          <cell r="C1304">
            <v>-2.9999999999999997E-4</v>
          </cell>
        </row>
        <row r="1305">
          <cell r="A1305" t="str">
            <v>cty13173</v>
          </cell>
          <cell r="B1305" t="str">
            <v>Lanier County, GA</v>
          </cell>
          <cell r="C1305">
            <v>-2.9999999999999997E-4</v>
          </cell>
        </row>
        <row r="1306">
          <cell r="A1306" t="str">
            <v>cty19057</v>
          </cell>
          <cell r="B1306" t="str">
            <v>Des Moines County, IA</v>
          </cell>
          <cell r="C1306">
            <v>-2.9999999999999997E-4</v>
          </cell>
        </row>
        <row r="1307">
          <cell r="A1307" t="str">
            <v>cty18147</v>
          </cell>
          <cell r="B1307" t="str">
            <v>Spencer County, IN</v>
          </cell>
          <cell r="C1307">
            <v>-2.9999999999999997E-4</v>
          </cell>
        </row>
        <row r="1308">
          <cell r="A1308" t="str">
            <v>cty31157</v>
          </cell>
          <cell r="B1308" t="str">
            <v>Scotts Bluff County, NE</v>
          </cell>
          <cell r="C1308">
            <v>-4.0000000000000002E-4</v>
          </cell>
        </row>
        <row r="1309">
          <cell r="A1309" t="str">
            <v>cty38085</v>
          </cell>
          <cell r="B1309" t="str">
            <v>Sioux County, ND</v>
          </cell>
          <cell r="C1309">
            <v>-4.0000000000000002E-4</v>
          </cell>
        </row>
        <row r="1310">
          <cell r="A1310" t="str">
            <v>cty53041</v>
          </cell>
          <cell r="B1310" t="str">
            <v>Lewis County, WA</v>
          </cell>
          <cell r="C1310">
            <v>-4.0000000000000002E-4</v>
          </cell>
        </row>
        <row r="1311">
          <cell r="A1311" t="str">
            <v>cty06067</v>
          </cell>
          <cell r="B1311" t="str">
            <v>Sacramento County, CA</v>
          </cell>
          <cell r="C1311">
            <v>-4.0000000000000002E-4</v>
          </cell>
        </row>
        <row r="1312">
          <cell r="A1312" t="str">
            <v>cty42079</v>
          </cell>
          <cell r="B1312" t="str">
            <v>Luzerne County, PA</v>
          </cell>
          <cell r="C1312">
            <v>-4.0000000000000002E-4</v>
          </cell>
        </row>
        <row r="1313">
          <cell r="A1313" t="str">
            <v>cty20159</v>
          </cell>
          <cell r="B1313" t="str">
            <v>Rice County, KS</v>
          </cell>
          <cell r="C1313">
            <v>-4.0000000000000002E-4</v>
          </cell>
        </row>
        <row r="1314">
          <cell r="A1314" t="str">
            <v>cty42129</v>
          </cell>
          <cell r="B1314" t="str">
            <v>Westmoreland County, PA</v>
          </cell>
          <cell r="C1314">
            <v>-4.0000000000000002E-4</v>
          </cell>
        </row>
        <row r="1315">
          <cell r="A1315" t="str">
            <v>cty20033</v>
          </cell>
          <cell r="B1315" t="str">
            <v>Comanche County, KS</v>
          </cell>
          <cell r="C1315">
            <v>-4.0000000000000002E-4</v>
          </cell>
        </row>
        <row r="1316">
          <cell r="A1316" t="str">
            <v>cty47169</v>
          </cell>
          <cell r="B1316" t="str">
            <v>Trousdale County, TN</v>
          </cell>
          <cell r="C1316">
            <v>-4.0000000000000002E-4</v>
          </cell>
        </row>
        <row r="1317">
          <cell r="A1317" t="str">
            <v>cty17121</v>
          </cell>
          <cell r="B1317" t="str">
            <v>Marion County, IL</v>
          </cell>
          <cell r="C1317">
            <v>-4.0000000000000002E-4</v>
          </cell>
        </row>
        <row r="1318">
          <cell r="A1318" t="str">
            <v>cty47049</v>
          </cell>
          <cell r="B1318" t="str">
            <v>Fentress County, TN</v>
          </cell>
          <cell r="C1318">
            <v>-4.0000000000000002E-4</v>
          </cell>
        </row>
        <row r="1319">
          <cell r="A1319" t="str">
            <v>cty47005</v>
          </cell>
          <cell r="B1319" t="str">
            <v>Benton County, TN</v>
          </cell>
          <cell r="C1319">
            <v>-4.0000000000000002E-4</v>
          </cell>
        </row>
        <row r="1320">
          <cell r="A1320" t="str">
            <v>cty42005</v>
          </cell>
          <cell r="B1320" t="str">
            <v>Armstrong County, PA</v>
          </cell>
          <cell r="C1320">
            <v>-4.0000000000000002E-4</v>
          </cell>
        </row>
        <row r="1321">
          <cell r="A1321" t="str">
            <v>cty38035</v>
          </cell>
          <cell r="B1321" t="str">
            <v>Grand Forks County, ND</v>
          </cell>
          <cell r="C1321">
            <v>-5.0000000000000001E-4</v>
          </cell>
        </row>
        <row r="1322">
          <cell r="A1322" t="str">
            <v>cty27137</v>
          </cell>
          <cell r="B1322" t="str">
            <v>St. Louis County, MN</v>
          </cell>
          <cell r="C1322">
            <v>-5.0000000000000001E-4</v>
          </cell>
        </row>
        <row r="1323">
          <cell r="A1323" t="str">
            <v>cty27123</v>
          </cell>
          <cell r="B1323" t="str">
            <v>Ramsey County, MN</v>
          </cell>
          <cell r="C1323">
            <v>-5.0000000000000001E-4</v>
          </cell>
        </row>
        <row r="1324">
          <cell r="A1324" t="str">
            <v>cty37057</v>
          </cell>
          <cell r="B1324" t="str">
            <v>Davidson County, NC</v>
          </cell>
          <cell r="C1324">
            <v>-5.0000000000000001E-4</v>
          </cell>
        </row>
        <row r="1325">
          <cell r="A1325" t="str">
            <v>cty36103</v>
          </cell>
          <cell r="B1325" t="str">
            <v>Suffolk County, NY</v>
          </cell>
          <cell r="C1325">
            <v>-5.0000000000000001E-4</v>
          </cell>
        </row>
        <row r="1326">
          <cell r="A1326" t="str">
            <v>cty27003</v>
          </cell>
          <cell r="B1326" t="str">
            <v>Anoka County, MN</v>
          </cell>
          <cell r="C1326">
            <v>-5.0000000000000001E-4</v>
          </cell>
        </row>
        <row r="1327">
          <cell r="A1327" t="str">
            <v>cty22043</v>
          </cell>
          <cell r="B1327" t="str">
            <v>Grant Parish, LA</v>
          </cell>
          <cell r="C1327">
            <v>-5.0000000000000001E-4</v>
          </cell>
        </row>
        <row r="1328">
          <cell r="A1328" t="str">
            <v>cty42035</v>
          </cell>
          <cell r="B1328" t="str">
            <v>Clinton County, PA</v>
          </cell>
          <cell r="C1328">
            <v>-5.0000000000000001E-4</v>
          </cell>
        </row>
        <row r="1329">
          <cell r="A1329" t="str">
            <v>cty21091</v>
          </cell>
          <cell r="B1329" t="str">
            <v>Hancock County, KY</v>
          </cell>
          <cell r="C1329">
            <v>-5.0000000000000001E-4</v>
          </cell>
        </row>
        <row r="1330">
          <cell r="A1330" t="str">
            <v>cty08075</v>
          </cell>
          <cell r="B1330" t="str">
            <v>Logan County, CO</v>
          </cell>
          <cell r="C1330">
            <v>-5.0000000000000001E-4</v>
          </cell>
        </row>
        <row r="1331">
          <cell r="A1331" t="str">
            <v>cty40129</v>
          </cell>
          <cell r="B1331" t="str">
            <v>Roger Mills County, OK</v>
          </cell>
          <cell r="C1331">
            <v>-5.0000000000000001E-4</v>
          </cell>
        </row>
        <row r="1332">
          <cell r="A1332" t="str">
            <v>cty17111</v>
          </cell>
          <cell r="B1332" t="str">
            <v>McHenry County, IL</v>
          </cell>
          <cell r="C1332">
            <v>-5.0000000000000001E-4</v>
          </cell>
        </row>
        <row r="1333">
          <cell r="A1333" t="str">
            <v>cty39017</v>
          </cell>
          <cell r="B1333" t="str">
            <v>Butler County, OH</v>
          </cell>
          <cell r="C1333">
            <v>-5.9999999999999995E-4</v>
          </cell>
        </row>
        <row r="1334">
          <cell r="A1334" t="str">
            <v>cty37013</v>
          </cell>
          <cell r="B1334" t="str">
            <v>Beaufort County, NC</v>
          </cell>
          <cell r="C1334">
            <v>-5.9999999999999995E-4</v>
          </cell>
        </row>
        <row r="1335">
          <cell r="A1335" t="str">
            <v>cty51181</v>
          </cell>
          <cell r="B1335" t="str">
            <v>Surry County, VA</v>
          </cell>
          <cell r="C1335">
            <v>-5.9999999999999995E-4</v>
          </cell>
        </row>
        <row r="1336">
          <cell r="A1336" t="str">
            <v>cty48465</v>
          </cell>
          <cell r="B1336" t="str">
            <v>Val Verde County, TX</v>
          </cell>
          <cell r="C1336">
            <v>-5.9999999999999995E-4</v>
          </cell>
        </row>
        <row r="1337">
          <cell r="A1337" t="str">
            <v>cty55039</v>
          </cell>
          <cell r="B1337" t="str">
            <v>Fond du Lac County, WI</v>
          </cell>
          <cell r="C1337">
            <v>-5.9999999999999995E-4</v>
          </cell>
        </row>
        <row r="1338">
          <cell r="A1338" t="str">
            <v>cty08047</v>
          </cell>
          <cell r="B1338" t="str">
            <v>Gilpin County, CO</v>
          </cell>
          <cell r="C1338">
            <v>-5.9999999999999995E-4</v>
          </cell>
        </row>
        <row r="1339">
          <cell r="A1339" t="str">
            <v>cty51036</v>
          </cell>
          <cell r="B1339" t="str">
            <v>Charles City County, VA</v>
          </cell>
          <cell r="C1339">
            <v>-5.9999999999999995E-4</v>
          </cell>
        </row>
        <row r="1340">
          <cell r="A1340" t="str">
            <v>cty55043</v>
          </cell>
          <cell r="B1340" t="str">
            <v>Grant County, WI</v>
          </cell>
          <cell r="C1340">
            <v>-5.9999999999999995E-4</v>
          </cell>
        </row>
        <row r="1341">
          <cell r="A1341" t="str">
            <v>cty37007</v>
          </cell>
          <cell r="B1341" t="str">
            <v>Anson County, NC</v>
          </cell>
          <cell r="C1341">
            <v>-5.9999999999999995E-4</v>
          </cell>
        </row>
        <row r="1342">
          <cell r="A1342" t="str">
            <v>cty36001</v>
          </cell>
          <cell r="B1342" t="str">
            <v>Albany County, NY</v>
          </cell>
          <cell r="C1342">
            <v>-6.9999999999999999E-4</v>
          </cell>
        </row>
        <row r="1343">
          <cell r="A1343" t="str">
            <v>cty17051</v>
          </cell>
          <cell r="B1343" t="str">
            <v>Fayette County, IL</v>
          </cell>
          <cell r="C1343">
            <v>-6.9999999999999999E-4</v>
          </cell>
        </row>
        <row r="1344">
          <cell r="A1344" t="str">
            <v>cty31041</v>
          </cell>
          <cell r="B1344" t="str">
            <v>Custer County, NE</v>
          </cell>
          <cell r="C1344">
            <v>-6.9999999999999999E-4</v>
          </cell>
        </row>
        <row r="1345">
          <cell r="A1345" t="str">
            <v>cty50017</v>
          </cell>
          <cell r="B1345" t="str">
            <v>Orange County, VT</v>
          </cell>
          <cell r="C1345">
            <v>-6.9999999999999999E-4</v>
          </cell>
        </row>
        <row r="1346">
          <cell r="A1346" t="str">
            <v>cty33001</v>
          </cell>
          <cell r="B1346" t="str">
            <v>Belknap County, NH</v>
          </cell>
          <cell r="C1346">
            <v>-6.9999999999999999E-4</v>
          </cell>
        </row>
        <row r="1347">
          <cell r="A1347" t="str">
            <v>cty19111</v>
          </cell>
          <cell r="B1347" t="str">
            <v>Lee County, IA</v>
          </cell>
          <cell r="C1347">
            <v>-6.9999999999999999E-4</v>
          </cell>
        </row>
        <row r="1348">
          <cell r="A1348" t="str">
            <v>cty30093</v>
          </cell>
          <cell r="B1348" t="str">
            <v>Silver Bow County, MT</v>
          </cell>
          <cell r="C1348">
            <v>-8.0000000000000004E-4</v>
          </cell>
        </row>
        <row r="1349">
          <cell r="A1349" t="str">
            <v>cty20185</v>
          </cell>
          <cell r="B1349" t="str">
            <v>Stafford County, KS</v>
          </cell>
          <cell r="C1349">
            <v>-8.0000000000000004E-4</v>
          </cell>
        </row>
        <row r="1350">
          <cell r="A1350" t="str">
            <v>cty19143</v>
          </cell>
          <cell r="B1350" t="str">
            <v>Osceola County, IA</v>
          </cell>
          <cell r="C1350">
            <v>-8.0000000000000004E-4</v>
          </cell>
        </row>
        <row r="1351">
          <cell r="A1351" t="str">
            <v>cty17167</v>
          </cell>
          <cell r="B1351" t="str">
            <v>Sangamon County, IL</v>
          </cell>
          <cell r="C1351">
            <v>-8.0000000000000004E-4</v>
          </cell>
        </row>
        <row r="1352">
          <cell r="A1352" t="str">
            <v>cty48133</v>
          </cell>
          <cell r="B1352" t="str">
            <v>Eastland County, TX</v>
          </cell>
          <cell r="C1352">
            <v>-8.0000000000000004E-4</v>
          </cell>
        </row>
        <row r="1353">
          <cell r="A1353" t="str">
            <v>cty36023</v>
          </cell>
          <cell r="B1353" t="str">
            <v>Cortland County, NY</v>
          </cell>
          <cell r="C1353">
            <v>-8.0000000000000004E-4</v>
          </cell>
        </row>
        <row r="1354">
          <cell r="A1354" t="str">
            <v>cty18125</v>
          </cell>
          <cell r="B1354" t="str">
            <v>Pike County, IN</v>
          </cell>
          <cell r="C1354">
            <v>-8.0000000000000004E-4</v>
          </cell>
        </row>
        <row r="1355">
          <cell r="A1355" t="str">
            <v>cty21155</v>
          </cell>
          <cell r="B1355" t="str">
            <v>Marion County, KY</v>
          </cell>
          <cell r="C1355">
            <v>-8.0000000000000004E-4</v>
          </cell>
        </row>
        <row r="1356">
          <cell r="A1356" t="str">
            <v>cty05113</v>
          </cell>
          <cell r="B1356" t="str">
            <v>Polk County, AR</v>
          </cell>
          <cell r="C1356">
            <v>-8.9999999999999998E-4</v>
          </cell>
        </row>
        <row r="1357">
          <cell r="A1357" t="str">
            <v>cty55009</v>
          </cell>
          <cell r="B1357" t="str">
            <v>Brown County, WI</v>
          </cell>
          <cell r="C1357">
            <v>-8.9999999999999998E-4</v>
          </cell>
        </row>
        <row r="1358">
          <cell r="A1358" t="str">
            <v>cty20087</v>
          </cell>
          <cell r="B1358" t="str">
            <v>Jefferson County, KS</v>
          </cell>
          <cell r="C1358">
            <v>-8.9999999999999998E-4</v>
          </cell>
        </row>
        <row r="1359">
          <cell r="A1359" t="str">
            <v>cty08097</v>
          </cell>
          <cell r="B1359" t="str">
            <v>Pitkin County, CO</v>
          </cell>
          <cell r="C1359">
            <v>-8.9999999999999998E-4</v>
          </cell>
        </row>
        <row r="1360">
          <cell r="A1360" t="str">
            <v>cty48429</v>
          </cell>
          <cell r="B1360" t="str">
            <v>Stephens County, TX</v>
          </cell>
          <cell r="C1360">
            <v>-8.9999999999999998E-4</v>
          </cell>
        </row>
        <row r="1361">
          <cell r="A1361" t="str">
            <v>cty48227</v>
          </cell>
          <cell r="B1361" t="str">
            <v>Howard County, TX</v>
          </cell>
          <cell r="C1361">
            <v>-8.9999999999999998E-4</v>
          </cell>
        </row>
        <row r="1362">
          <cell r="A1362" t="str">
            <v>cty21199</v>
          </cell>
          <cell r="B1362" t="str">
            <v>Pulaski County, KY</v>
          </cell>
          <cell r="C1362">
            <v>-8.9999999999999998E-4</v>
          </cell>
        </row>
        <row r="1363">
          <cell r="A1363" t="str">
            <v>cty16039</v>
          </cell>
          <cell r="B1363" t="str">
            <v>Elmore County, ID</v>
          </cell>
          <cell r="C1363">
            <v>-8.9999999999999998E-4</v>
          </cell>
        </row>
        <row r="1364">
          <cell r="A1364" t="str">
            <v>cty29127</v>
          </cell>
          <cell r="B1364" t="str">
            <v>Marion County, MO</v>
          </cell>
          <cell r="C1364">
            <v>-8.9999999999999998E-4</v>
          </cell>
        </row>
        <row r="1365">
          <cell r="A1365" t="str">
            <v>cty19039</v>
          </cell>
          <cell r="B1365" t="str">
            <v>Clarke County, IA</v>
          </cell>
          <cell r="C1365">
            <v>-8.9999999999999998E-4</v>
          </cell>
        </row>
        <row r="1366">
          <cell r="A1366" t="str">
            <v>cty05127</v>
          </cell>
          <cell r="B1366" t="str">
            <v>Scott County, AR</v>
          </cell>
          <cell r="C1366">
            <v>-8.9999999999999998E-4</v>
          </cell>
        </row>
        <row r="1367">
          <cell r="A1367" t="str">
            <v>cty36069</v>
          </cell>
          <cell r="B1367" t="str">
            <v>Ontario County, NY</v>
          </cell>
          <cell r="C1367">
            <v>-8.9999999999999998E-4</v>
          </cell>
        </row>
        <row r="1368">
          <cell r="A1368" t="str">
            <v>cty23031</v>
          </cell>
          <cell r="B1368" t="str">
            <v>York County, ME</v>
          </cell>
          <cell r="C1368">
            <v>-1E-3</v>
          </cell>
        </row>
        <row r="1369">
          <cell r="A1369" t="str">
            <v>cty05119</v>
          </cell>
          <cell r="B1369" t="str">
            <v>Pulaski County, AR</v>
          </cell>
          <cell r="C1369">
            <v>-1E-3</v>
          </cell>
        </row>
        <row r="1370">
          <cell r="A1370" t="str">
            <v>cty17201</v>
          </cell>
          <cell r="B1370" t="str">
            <v>Winnebago County, IL</v>
          </cell>
          <cell r="C1370">
            <v>-1E-3</v>
          </cell>
        </row>
        <row r="1371">
          <cell r="A1371" t="str">
            <v>cty48063</v>
          </cell>
          <cell r="B1371" t="str">
            <v>Camp County, TX</v>
          </cell>
          <cell r="C1371">
            <v>-1E-3</v>
          </cell>
        </row>
        <row r="1372">
          <cell r="A1372" t="str">
            <v>cty47009</v>
          </cell>
          <cell r="B1372" t="str">
            <v>Blount County, TN</v>
          </cell>
          <cell r="C1372">
            <v>-1E-3</v>
          </cell>
        </row>
        <row r="1373">
          <cell r="A1373" t="str">
            <v>cty51073</v>
          </cell>
          <cell r="B1373" t="str">
            <v>Gloucester County, VA</v>
          </cell>
          <cell r="C1373">
            <v>-1E-3</v>
          </cell>
        </row>
        <row r="1374">
          <cell r="A1374" t="str">
            <v>cty12125</v>
          </cell>
          <cell r="B1374" t="str">
            <v>Union County, FL</v>
          </cell>
          <cell r="C1374">
            <v>-1E-3</v>
          </cell>
        </row>
        <row r="1375">
          <cell r="A1375" t="str">
            <v>cty55027</v>
          </cell>
          <cell r="B1375" t="str">
            <v>Dodge County, WI</v>
          </cell>
          <cell r="C1375">
            <v>-1E-3</v>
          </cell>
        </row>
        <row r="1376">
          <cell r="A1376" t="str">
            <v>cty23009</v>
          </cell>
          <cell r="B1376" t="str">
            <v>Hancock County, ME</v>
          </cell>
          <cell r="C1376">
            <v>-1E-3</v>
          </cell>
        </row>
        <row r="1377">
          <cell r="A1377" t="str">
            <v>cty01045</v>
          </cell>
          <cell r="B1377" t="str">
            <v>Dale County, AL</v>
          </cell>
          <cell r="C1377">
            <v>-1E-3</v>
          </cell>
        </row>
        <row r="1378">
          <cell r="A1378" t="str">
            <v>cty54081</v>
          </cell>
          <cell r="B1378" t="str">
            <v>Raleigh County, WV</v>
          </cell>
          <cell r="C1378">
            <v>-1E-3</v>
          </cell>
        </row>
        <row r="1379">
          <cell r="A1379" t="str">
            <v>cty48295</v>
          </cell>
          <cell r="B1379" t="str">
            <v>Lipscomb County, TX</v>
          </cell>
          <cell r="C1379">
            <v>-1E-3</v>
          </cell>
        </row>
        <row r="1380">
          <cell r="A1380" t="str">
            <v>cty47079</v>
          </cell>
          <cell r="B1380" t="str">
            <v>Henry County, TN</v>
          </cell>
          <cell r="C1380">
            <v>-1E-3</v>
          </cell>
        </row>
        <row r="1381">
          <cell r="A1381" t="str">
            <v>cty34021</v>
          </cell>
          <cell r="B1381" t="str">
            <v>Mercer County, NJ</v>
          </cell>
          <cell r="C1381">
            <v>-1E-3</v>
          </cell>
        </row>
        <row r="1382">
          <cell r="A1382" t="str">
            <v>cty49001</v>
          </cell>
          <cell r="B1382" t="str">
            <v>Beaver County, UT</v>
          </cell>
          <cell r="C1382">
            <v>-1E-3</v>
          </cell>
        </row>
        <row r="1383">
          <cell r="A1383" t="str">
            <v>cty48441</v>
          </cell>
          <cell r="B1383" t="str">
            <v>Taylor County, TX</v>
          </cell>
          <cell r="C1383">
            <v>-1.1000000000000001E-3</v>
          </cell>
        </row>
        <row r="1384">
          <cell r="A1384" t="str">
            <v>cty05051</v>
          </cell>
          <cell r="B1384" t="str">
            <v>Garland County, AR</v>
          </cell>
          <cell r="C1384">
            <v>-1.1000000000000001E-3</v>
          </cell>
        </row>
        <row r="1385">
          <cell r="A1385" t="str">
            <v>cty40099</v>
          </cell>
          <cell r="B1385" t="str">
            <v>Murray County, OK</v>
          </cell>
          <cell r="C1385">
            <v>-1.1000000000000001E-3</v>
          </cell>
        </row>
        <row r="1386">
          <cell r="A1386" t="str">
            <v>cty34025</v>
          </cell>
          <cell r="B1386" t="str">
            <v>Monmouth County, NJ</v>
          </cell>
          <cell r="C1386">
            <v>-1.1000000000000001E-3</v>
          </cell>
        </row>
        <row r="1387">
          <cell r="A1387" t="str">
            <v>cty31147</v>
          </cell>
          <cell r="B1387" t="str">
            <v>Richardson County, NE</v>
          </cell>
          <cell r="C1387">
            <v>-1.1000000000000001E-3</v>
          </cell>
        </row>
        <row r="1388">
          <cell r="A1388" t="str">
            <v>cty21021</v>
          </cell>
          <cell r="B1388" t="str">
            <v>Boyle County, KY</v>
          </cell>
          <cell r="C1388">
            <v>-1.1000000000000001E-3</v>
          </cell>
        </row>
        <row r="1389">
          <cell r="A1389" t="str">
            <v>cty51007</v>
          </cell>
          <cell r="B1389" t="str">
            <v>Amelia County, VA</v>
          </cell>
          <cell r="C1389">
            <v>-1.1000000000000001E-3</v>
          </cell>
        </row>
        <row r="1390">
          <cell r="A1390" t="str">
            <v>cty12049</v>
          </cell>
          <cell r="B1390" t="str">
            <v>Hardee County, FL</v>
          </cell>
          <cell r="C1390">
            <v>-1.1000000000000001E-3</v>
          </cell>
        </row>
        <row r="1391">
          <cell r="A1391" t="str">
            <v>cty42099</v>
          </cell>
          <cell r="B1391" t="str">
            <v>Perry County, PA</v>
          </cell>
          <cell r="C1391">
            <v>-1.1000000000000001E-3</v>
          </cell>
        </row>
        <row r="1392">
          <cell r="A1392" t="str">
            <v>cty12103</v>
          </cell>
          <cell r="B1392" t="str">
            <v>Pinellas County, FL</v>
          </cell>
          <cell r="C1392">
            <v>-1.1999999999999999E-3</v>
          </cell>
        </row>
        <row r="1393">
          <cell r="A1393" t="str">
            <v>cty37049</v>
          </cell>
          <cell r="B1393" t="str">
            <v>Craven County, NC</v>
          </cell>
          <cell r="C1393">
            <v>-1.1999999999999999E-3</v>
          </cell>
        </row>
        <row r="1394">
          <cell r="A1394" t="str">
            <v>cty08059</v>
          </cell>
          <cell r="B1394" t="str">
            <v>Jefferson County, CO</v>
          </cell>
          <cell r="C1394">
            <v>-1.1999999999999999E-3</v>
          </cell>
        </row>
        <row r="1395">
          <cell r="A1395" t="str">
            <v>cty02110</v>
          </cell>
          <cell r="B1395" t="str">
            <v>Juneau City and Borough, AK</v>
          </cell>
          <cell r="C1395">
            <v>-1.1999999999999999E-3</v>
          </cell>
        </row>
        <row r="1396">
          <cell r="A1396" t="str">
            <v>cty34035</v>
          </cell>
          <cell r="B1396" t="str">
            <v>Somerset County, NJ</v>
          </cell>
          <cell r="C1396">
            <v>-1.1999999999999999E-3</v>
          </cell>
        </row>
        <row r="1397">
          <cell r="A1397" t="str">
            <v>cty30015</v>
          </cell>
          <cell r="B1397" t="str">
            <v>Chouteau County, MT</v>
          </cell>
          <cell r="C1397">
            <v>-1.1999999999999999E-3</v>
          </cell>
        </row>
        <row r="1398">
          <cell r="A1398" t="str">
            <v>cty29013</v>
          </cell>
          <cell r="B1398" t="str">
            <v>Bates County, MO</v>
          </cell>
          <cell r="C1398">
            <v>-1.1999999999999999E-3</v>
          </cell>
        </row>
        <row r="1399">
          <cell r="A1399" t="str">
            <v>cty01053</v>
          </cell>
          <cell r="B1399" t="str">
            <v>Escambia County, AL</v>
          </cell>
          <cell r="C1399">
            <v>-1.2999999999999999E-3</v>
          </cell>
        </row>
        <row r="1400">
          <cell r="A1400" t="str">
            <v>cty29510</v>
          </cell>
          <cell r="B1400" t="str">
            <v>St. Louis city, MO</v>
          </cell>
          <cell r="C1400">
            <v>-1.2999999999999999E-3</v>
          </cell>
        </row>
        <row r="1401">
          <cell r="A1401" t="str">
            <v>cty06027</v>
          </cell>
          <cell r="B1401" t="str">
            <v>Inyo County, CA</v>
          </cell>
          <cell r="C1401">
            <v>-1.2999999999999999E-3</v>
          </cell>
        </row>
        <row r="1402">
          <cell r="A1402" t="str">
            <v>cty30099</v>
          </cell>
          <cell r="B1402" t="str">
            <v>Teton County, MT</v>
          </cell>
          <cell r="C1402">
            <v>-1.2999999999999999E-3</v>
          </cell>
        </row>
        <row r="1403">
          <cell r="A1403" t="str">
            <v>cty31165</v>
          </cell>
          <cell r="B1403" t="str">
            <v>Sioux County, NE</v>
          </cell>
          <cell r="C1403">
            <v>-1.2999999999999999E-3</v>
          </cell>
        </row>
        <row r="1404">
          <cell r="A1404" t="str">
            <v>cty41049</v>
          </cell>
          <cell r="B1404" t="str">
            <v>Morrow County, OR</v>
          </cell>
          <cell r="C1404">
            <v>-1.2999999999999999E-3</v>
          </cell>
        </row>
        <row r="1405">
          <cell r="A1405" t="str">
            <v>cty12023</v>
          </cell>
          <cell r="B1405" t="str">
            <v>Columbia County, FL</v>
          </cell>
          <cell r="C1405">
            <v>-1.2999999999999999E-3</v>
          </cell>
        </row>
        <row r="1406">
          <cell r="A1406" t="str">
            <v>cty19015</v>
          </cell>
          <cell r="B1406" t="str">
            <v>Boone County, IA</v>
          </cell>
          <cell r="C1406">
            <v>-1.2999999999999999E-3</v>
          </cell>
        </row>
        <row r="1407">
          <cell r="A1407" t="str">
            <v>cty31059</v>
          </cell>
          <cell r="B1407" t="str">
            <v>Fillmore County, NE</v>
          </cell>
          <cell r="C1407">
            <v>-1.2999999999999999E-3</v>
          </cell>
        </row>
        <row r="1408">
          <cell r="A1408" t="str">
            <v>cty51071</v>
          </cell>
          <cell r="B1408" t="str">
            <v>Giles County, VA</v>
          </cell>
          <cell r="C1408">
            <v>-1.2999999999999999E-3</v>
          </cell>
        </row>
        <row r="1409">
          <cell r="A1409" t="str">
            <v>cty48463</v>
          </cell>
          <cell r="B1409" t="str">
            <v>Uvalde County, TX</v>
          </cell>
          <cell r="C1409">
            <v>-1.2999999999999999E-3</v>
          </cell>
        </row>
        <row r="1410">
          <cell r="A1410" t="str">
            <v>cty51005</v>
          </cell>
          <cell r="B1410" t="str">
            <v>Alleghany County, VA</v>
          </cell>
          <cell r="C1410">
            <v>-1.2999999999999999E-3</v>
          </cell>
        </row>
        <row r="1411">
          <cell r="A1411" t="str">
            <v>cty13283</v>
          </cell>
          <cell r="B1411" t="str">
            <v>Treutlen County, GA</v>
          </cell>
          <cell r="C1411">
            <v>-1.2999999999999999E-3</v>
          </cell>
        </row>
        <row r="1412">
          <cell r="A1412" t="str">
            <v>cty46123</v>
          </cell>
          <cell r="B1412" t="str">
            <v>Tripp County, SD</v>
          </cell>
          <cell r="C1412">
            <v>-1.4E-3</v>
          </cell>
        </row>
        <row r="1413">
          <cell r="A1413" t="str">
            <v>cty36087</v>
          </cell>
          <cell r="B1413" t="str">
            <v>Rockland County, NY</v>
          </cell>
          <cell r="C1413">
            <v>-1.4E-3</v>
          </cell>
        </row>
        <row r="1414">
          <cell r="A1414" t="str">
            <v>cty13299</v>
          </cell>
          <cell r="B1414" t="str">
            <v>Ware County, GA</v>
          </cell>
          <cell r="C1414">
            <v>-1.4E-3</v>
          </cell>
        </row>
        <row r="1415">
          <cell r="A1415" t="str">
            <v>cty20151</v>
          </cell>
          <cell r="B1415" t="str">
            <v>Pratt County, KS</v>
          </cell>
          <cell r="C1415">
            <v>-1.4E-3</v>
          </cell>
        </row>
        <row r="1416">
          <cell r="A1416" t="str">
            <v>cty28121</v>
          </cell>
          <cell r="B1416" t="str">
            <v>Rankin County, MS</v>
          </cell>
          <cell r="C1416">
            <v>-1.4E-3</v>
          </cell>
        </row>
        <row r="1417">
          <cell r="A1417" t="str">
            <v>cty13207</v>
          </cell>
          <cell r="B1417" t="str">
            <v>Monroe County, GA</v>
          </cell>
          <cell r="C1417">
            <v>-1.4E-3</v>
          </cell>
        </row>
        <row r="1418">
          <cell r="A1418" t="str">
            <v>cty18105</v>
          </cell>
          <cell r="B1418" t="str">
            <v>Monroe County, IN</v>
          </cell>
          <cell r="C1418">
            <v>-1.4E-3</v>
          </cell>
        </row>
        <row r="1419">
          <cell r="A1419" t="str">
            <v>cty20197</v>
          </cell>
          <cell r="B1419" t="str">
            <v>Wabaunsee County, KS</v>
          </cell>
          <cell r="C1419">
            <v>-1.4E-3</v>
          </cell>
        </row>
        <row r="1420">
          <cell r="A1420" t="str">
            <v>cty27105</v>
          </cell>
          <cell r="B1420" t="str">
            <v>Nobles County, MN</v>
          </cell>
          <cell r="C1420">
            <v>-1.4E-3</v>
          </cell>
        </row>
        <row r="1421">
          <cell r="A1421" t="str">
            <v>cty18115</v>
          </cell>
          <cell r="B1421" t="str">
            <v>Ohio County, IN</v>
          </cell>
          <cell r="C1421">
            <v>-1.4E-3</v>
          </cell>
        </row>
        <row r="1422">
          <cell r="A1422" t="str">
            <v>cty30013</v>
          </cell>
          <cell r="B1422" t="str">
            <v>Cascade County, MT</v>
          </cell>
          <cell r="C1422">
            <v>-1.5E-3</v>
          </cell>
        </row>
        <row r="1423">
          <cell r="A1423" t="str">
            <v>cty16009</v>
          </cell>
          <cell r="B1423" t="str">
            <v>Benewah County, ID</v>
          </cell>
          <cell r="C1423">
            <v>-1.5E-3</v>
          </cell>
        </row>
        <row r="1424">
          <cell r="A1424" t="str">
            <v>cty04001</v>
          </cell>
          <cell r="B1424" t="str">
            <v>Apache County, AZ</v>
          </cell>
          <cell r="C1424">
            <v>-1.5E-3</v>
          </cell>
        </row>
        <row r="1425">
          <cell r="A1425" t="str">
            <v>cty05131</v>
          </cell>
          <cell r="B1425" t="str">
            <v>Sebastian County, AR</v>
          </cell>
          <cell r="C1425">
            <v>-1.5E-3</v>
          </cell>
        </row>
        <row r="1426">
          <cell r="A1426" t="str">
            <v>cty12115</v>
          </cell>
          <cell r="B1426" t="str">
            <v>Sarasota County, FL</v>
          </cell>
          <cell r="C1426">
            <v>-1.5E-3</v>
          </cell>
        </row>
        <row r="1427">
          <cell r="A1427" t="str">
            <v>cty29099</v>
          </cell>
          <cell r="B1427" t="str">
            <v>Jefferson County, MO</v>
          </cell>
          <cell r="C1427">
            <v>-1.5E-3</v>
          </cell>
        </row>
        <row r="1428">
          <cell r="A1428" t="str">
            <v>cty23001</v>
          </cell>
          <cell r="B1428" t="str">
            <v>Androscoggin County, ME</v>
          </cell>
          <cell r="C1428">
            <v>-1.5E-3</v>
          </cell>
        </row>
        <row r="1429">
          <cell r="A1429" t="str">
            <v>cty48321</v>
          </cell>
          <cell r="B1429" t="str">
            <v>Matagorda County, TX</v>
          </cell>
          <cell r="C1429">
            <v>-1.5E-3</v>
          </cell>
        </row>
        <row r="1430">
          <cell r="A1430" t="str">
            <v>cty48265</v>
          </cell>
          <cell r="B1430" t="str">
            <v>Kerr County, TX</v>
          </cell>
          <cell r="C1430">
            <v>-1.5E-3</v>
          </cell>
        </row>
        <row r="1431">
          <cell r="A1431" t="str">
            <v>cty37087</v>
          </cell>
          <cell r="B1431" t="str">
            <v>Haywood County, NC</v>
          </cell>
          <cell r="C1431">
            <v>-1.5E-3</v>
          </cell>
        </row>
        <row r="1432">
          <cell r="A1432" t="str">
            <v>cty31143</v>
          </cell>
          <cell r="B1432" t="str">
            <v>Polk County, NE</v>
          </cell>
          <cell r="C1432">
            <v>-1.5E-3</v>
          </cell>
        </row>
        <row r="1433">
          <cell r="A1433" t="str">
            <v>cty37015</v>
          </cell>
          <cell r="B1433" t="str">
            <v>Bertie County, NC</v>
          </cell>
          <cell r="C1433">
            <v>-1.5E-3</v>
          </cell>
        </row>
        <row r="1434">
          <cell r="A1434" t="str">
            <v>cty22031</v>
          </cell>
          <cell r="B1434" t="str">
            <v>De Soto Parish, LA</v>
          </cell>
          <cell r="C1434">
            <v>-1.5E-3</v>
          </cell>
        </row>
        <row r="1435">
          <cell r="A1435" t="str">
            <v>cty21219</v>
          </cell>
          <cell r="B1435" t="str">
            <v>Todd County, KY</v>
          </cell>
          <cell r="C1435">
            <v>-1.5E-3</v>
          </cell>
        </row>
        <row r="1436">
          <cell r="A1436" t="str">
            <v>cty08083</v>
          </cell>
          <cell r="B1436" t="str">
            <v>Montezuma County, CO</v>
          </cell>
          <cell r="C1436">
            <v>-1.6000000000000001E-3</v>
          </cell>
        </row>
        <row r="1437">
          <cell r="A1437" t="str">
            <v>cty41031</v>
          </cell>
          <cell r="B1437" t="str">
            <v>Jefferson County, OR</v>
          </cell>
          <cell r="C1437">
            <v>-1.6000000000000001E-3</v>
          </cell>
        </row>
        <row r="1438">
          <cell r="A1438" t="str">
            <v>cty26093</v>
          </cell>
          <cell r="B1438" t="str">
            <v>Livingston County, MI</v>
          </cell>
          <cell r="C1438">
            <v>-1.6000000000000001E-3</v>
          </cell>
        </row>
        <row r="1439">
          <cell r="A1439" t="str">
            <v>cty08039</v>
          </cell>
          <cell r="B1439" t="str">
            <v>Elbert County, CO</v>
          </cell>
          <cell r="C1439">
            <v>-1.6000000000000001E-3</v>
          </cell>
        </row>
        <row r="1440">
          <cell r="A1440" t="str">
            <v>cty13169</v>
          </cell>
          <cell r="B1440" t="str">
            <v>Jones County, GA</v>
          </cell>
          <cell r="C1440">
            <v>-1.6000000000000001E-3</v>
          </cell>
        </row>
        <row r="1441">
          <cell r="A1441" t="str">
            <v>cty21009</v>
          </cell>
          <cell r="B1441" t="str">
            <v>Barren County, KY</v>
          </cell>
          <cell r="C1441">
            <v>-1.6999999999999999E-3</v>
          </cell>
        </row>
        <row r="1442">
          <cell r="A1442" t="str">
            <v>cty37139</v>
          </cell>
          <cell r="B1442" t="str">
            <v>Pasquotank County, NC</v>
          </cell>
          <cell r="C1442">
            <v>-1.6999999999999999E-3</v>
          </cell>
        </row>
        <row r="1443">
          <cell r="A1443" t="str">
            <v>cty27041</v>
          </cell>
          <cell r="B1443" t="str">
            <v>Douglas County, MN</v>
          </cell>
          <cell r="C1443">
            <v>-1.6999999999999999E-3</v>
          </cell>
        </row>
        <row r="1444">
          <cell r="A1444" t="str">
            <v>cty47181</v>
          </cell>
          <cell r="B1444" t="str">
            <v>Wayne County, TN</v>
          </cell>
          <cell r="C1444">
            <v>-1.6999999999999999E-3</v>
          </cell>
        </row>
        <row r="1445">
          <cell r="A1445" t="str">
            <v>cty54079</v>
          </cell>
          <cell r="B1445" t="str">
            <v>Putnam County, WV</v>
          </cell>
          <cell r="C1445">
            <v>-1.6999999999999999E-3</v>
          </cell>
        </row>
        <row r="1446">
          <cell r="A1446" t="str">
            <v>cty19093</v>
          </cell>
          <cell r="B1446" t="str">
            <v>Ida County, IA</v>
          </cell>
          <cell r="C1446">
            <v>-1.6999999999999999E-3</v>
          </cell>
        </row>
        <row r="1447">
          <cell r="A1447" t="str">
            <v>cty48477</v>
          </cell>
          <cell r="B1447" t="str">
            <v>Washington County, TX</v>
          </cell>
          <cell r="C1447">
            <v>-1.6999999999999999E-3</v>
          </cell>
        </row>
        <row r="1448">
          <cell r="A1448" t="str">
            <v>cty40107</v>
          </cell>
          <cell r="B1448" t="str">
            <v>Okfuskee County, OK</v>
          </cell>
          <cell r="C1448">
            <v>-1.8E-3</v>
          </cell>
        </row>
        <row r="1449">
          <cell r="A1449" t="str">
            <v>cty39151</v>
          </cell>
          <cell r="B1449" t="str">
            <v>Stark County, OH</v>
          </cell>
          <cell r="C1449">
            <v>-1.8E-3</v>
          </cell>
        </row>
        <row r="1450">
          <cell r="A1450" t="str">
            <v>cty55139</v>
          </cell>
          <cell r="B1450" t="str">
            <v>Winnebago County, WI</v>
          </cell>
          <cell r="C1450">
            <v>-1.8E-3</v>
          </cell>
        </row>
        <row r="1451">
          <cell r="A1451" t="str">
            <v>cty36055</v>
          </cell>
          <cell r="B1451" t="str">
            <v>Monroe County, NY</v>
          </cell>
          <cell r="C1451">
            <v>-1.8E-3</v>
          </cell>
        </row>
        <row r="1452">
          <cell r="A1452" t="str">
            <v>cty13149</v>
          </cell>
          <cell r="B1452" t="str">
            <v>Heard County, GA</v>
          </cell>
          <cell r="C1452">
            <v>-1.8E-3</v>
          </cell>
        </row>
        <row r="1453">
          <cell r="A1453" t="str">
            <v>cty55127</v>
          </cell>
          <cell r="B1453" t="str">
            <v>Walworth County, WI</v>
          </cell>
          <cell r="C1453">
            <v>-1.8E-3</v>
          </cell>
        </row>
        <row r="1454">
          <cell r="A1454" t="str">
            <v>cty72033</v>
          </cell>
          <cell r="B1454" t="str">
            <v>Catano Municipio, PR</v>
          </cell>
          <cell r="C1454">
            <v>-1.8E-3</v>
          </cell>
        </row>
        <row r="1455">
          <cell r="A1455" t="str">
            <v>cty39093</v>
          </cell>
          <cell r="B1455" t="str">
            <v>Lorain County, OH</v>
          </cell>
          <cell r="C1455">
            <v>-1.9E-3</v>
          </cell>
        </row>
        <row r="1456">
          <cell r="A1456" t="str">
            <v>cty22085</v>
          </cell>
          <cell r="B1456" t="str">
            <v>Sabine Parish, LA</v>
          </cell>
          <cell r="C1456">
            <v>-1.9E-3</v>
          </cell>
        </row>
        <row r="1457">
          <cell r="A1457" t="str">
            <v>cty13089</v>
          </cell>
          <cell r="B1457" t="str">
            <v>DeKalb County, GA</v>
          </cell>
          <cell r="C1457">
            <v>-1.9E-3</v>
          </cell>
        </row>
        <row r="1458">
          <cell r="A1458" t="str">
            <v>cty36083</v>
          </cell>
          <cell r="B1458" t="str">
            <v>Rensselaer County, NY</v>
          </cell>
          <cell r="C1458">
            <v>-1.9E-3</v>
          </cell>
        </row>
        <row r="1459">
          <cell r="A1459" t="str">
            <v>cty19051</v>
          </cell>
          <cell r="B1459" t="str">
            <v>Davis County, IA</v>
          </cell>
          <cell r="C1459">
            <v>-1.9E-3</v>
          </cell>
        </row>
        <row r="1460">
          <cell r="A1460" t="str">
            <v>cty72119</v>
          </cell>
          <cell r="B1460" t="str">
            <v>Rio Grande Municipio, PR</v>
          </cell>
          <cell r="C1460">
            <v>-1.9E-3</v>
          </cell>
        </row>
        <row r="1461">
          <cell r="A1461" t="str">
            <v>cty21141</v>
          </cell>
          <cell r="B1461" t="str">
            <v>Logan County, KY</v>
          </cell>
          <cell r="C1461">
            <v>-1.9E-3</v>
          </cell>
        </row>
        <row r="1462">
          <cell r="A1462" t="str">
            <v>cty22041</v>
          </cell>
          <cell r="B1462" t="str">
            <v>Franklin Parish, LA</v>
          </cell>
          <cell r="C1462">
            <v>-1.9E-3</v>
          </cell>
        </row>
        <row r="1463">
          <cell r="A1463" t="str">
            <v>cty50001</v>
          </cell>
          <cell r="B1463" t="str">
            <v>Addison County, VT</v>
          </cell>
          <cell r="C1463">
            <v>-1.9E-3</v>
          </cell>
        </row>
        <row r="1464">
          <cell r="A1464" t="str">
            <v>cty31121</v>
          </cell>
          <cell r="B1464" t="str">
            <v>Merrick County, NE</v>
          </cell>
          <cell r="C1464">
            <v>-1.9E-3</v>
          </cell>
        </row>
        <row r="1465">
          <cell r="A1465" t="str">
            <v>cty27167</v>
          </cell>
          <cell r="B1465" t="str">
            <v>Wilkin County, MN</v>
          </cell>
          <cell r="C1465">
            <v>-1.9E-3</v>
          </cell>
        </row>
        <row r="1466">
          <cell r="A1466" t="str">
            <v>cty41053</v>
          </cell>
          <cell r="B1466" t="str">
            <v>Polk County, OR</v>
          </cell>
          <cell r="C1466">
            <v>-2E-3</v>
          </cell>
        </row>
        <row r="1467">
          <cell r="A1467" t="str">
            <v>cty29079</v>
          </cell>
          <cell r="B1467" t="str">
            <v>Grundy County, MO</v>
          </cell>
          <cell r="C1467">
            <v>-2E-3</v>
          </cell>
        </row>
        <row r="1468">
          <cell r="A1468" t="str">
            <v>cty30089</v>
          </cell>
          <cell r="B1468" t="str">
            <v>Sanders County, MT</v>
          </cell>
          <cell r="C1468">
            <v>-2E-3</v>
          </cell>
        </row>
        <row r="1469">
          <cell r="A1469" t="str">
            <v>cty19173</v>
          </cell>
          <cell r="B1469" t="str">
            <v>Taylor County, IA</v>
          </cell>
          <cell r="C1469">
            <v>-2E-3</v>
          </cell>
        </row>
        <row r="1470">
          <cell r="A1470" t="str">
            <v>cty42131</v>
          </cell>
          <cell r="B1470" t="str">
            <v>Wyoming County, PA</v>
          </cell>
          <cell r="C1470">
            <v>-2E-3</v>
          </cell>
        </row>
        <row r="1471">
          <cell r="A1471" t="str">
            <v>cty17195</v>
          </cell>
          <cell r="B1471" t="str">
            <v>Whiteside County, IL</v>
          </cell>
          <cell r="C1471">
            <v>-2E-3</v>
          </cell>
        </row>
        <row r="1472">
          <cell r="A1472" t="str">
            <v>cty01123</v>
          </cell>
          <cell r="B1472" t="str">
            <v>Tallapoosa County, AL</v>
          </cell>
          <cell r="C1472">
            <v>-2E-3</v>
          </cell>
        </row>
        <row r="1473">
          <cell r="A1473" t="str">
            <v>cty05077</v>
          </cell>
          <cell r="B1473" t="str">
            <v>Lee County, AR</v>
          </cell>
          <cell r="C1473">
            <v>-2E-3</v>
          </cell>
        </row>
        <row r="1474">
          <cell r="A1474" t="str">
            <v>cty48081</v>
          </cell>
          <cell r="B1474" t="str">
            <v>Coke County, TX</v>
          </cell>
          <cell r="C1474">
            <v>-2E-3</v>
          </cell>
        </row>
        <row r="1475">
          <cell r="A1475" t="str">
            <v>cty40037</v>
          </cell>
          <cell r="B1475" t="str">
            <v>Creek County, OK</v>
          </cell>
          <cell r="C1475">
            <v>-2.0999999999999999E-3</v>
          </cell>
        </row>
        <row r="1476">
          <cell r="A1476" t="str">
            <v>cty18163</v>
          </cell>
          <cell r="B1476" t="str">
            <v>Vanderburgh County, IN</v>
          </cell>
          <cell r="C1476">
            <v>-2.0999999999999999E-3</v>
          </cell>
        </row>
        <row r="1477">
          <cell r="A1477" t="str">
            <v>cty37127</v>
          </cell>
          <cell r="B1477" t="str">
            <v>Nash County, NC</v>
          </cell>
          <cell r="C1477">
            <v>-2.0999999999999999E-3</v>
          </cell>
        </row>
        <row r="1478">
          <cell r="A1478" t="str">
            <v>cty36067</v>
          </cell>
          <cell r="B1478" t="str">
            <v>Onondaga County, NY</v>
          </cell>
          <cell r="C1478">
            <v>-2.0999999999999999E-3</v>
          </cell>
        </row>
        <row r="1479">
          <cell r="A1479" t="str">
            <v>cty17119</v>
          </cell>
          <cell r="B1479" t="str">
            <v>Madison County, IL</v>
          </cell>
          <cell r="C1479">
            <v>-2.0999999999999999E-3</v>
          </cell>
        </row>
        <row r="1480">
          <cell r="A1480" t="str">
            <v>cty19029</v>
          </cell>
          <cell r="B1480" t="str">
            <v>Cass County, IA</v>
          </cell>
          <cell r="C1480">
            <v>-2.0999999999999999E-3</v>
          </cell>
        </row>
        <row r="1481">
          <cell r="A1481" t="str">
            <v>cty31123</v>
          </cell>
          <cell r="B1481" t="str">
            <v>Morrill County, NE</v>
          </cell>
          <cell r="C1481">
            <v>-2.0999999999999999E-3</v>
          </cell>
        </row>
        <row r="1482">
          <cell r="A1482" t="str">
            <v>cty39013</v>
          </cell>
          <cell r="B1482" t="str">
            <v>Belmont County, OH</v>
          </cell>
          <cell r="C1482">
            <v>-2.0999999999999999E-3</v>
          </cell>
        </row>
        <row r="1483">
          <cell r="A1483" t="str">
            <v>cty36017</v>
          </cell>
          <cell r="B1483" t="str">
            <v>Chenango County, NY</v>
          </cell>
          <cell r="C1483">
            <v>-2.0999999999999999E-3</v>
          </cell>
        </row>
        <row r="1484">
          <cell r="A1484" t="str">
            <v>cty31139</v>
          </cell>
          <cell r="B1484" t="str">
            <v>Pierce County, NE</v>
          </cell>
          <cell r="C1484">
            <v>-2.0999999999999999E-3</v>
          </cell>
        </row>
        <row r="1485">
          <cell r="A1485" t="str">
            <v>cty55089</v>
          </cell>
          <cell r="B1485" t="str">
            <v>Ozaukee County, WI</v>
          </cell>
          <cell r="C1485">
            <v>-2.0999999999999999E-3</v>
          </cell>
        </row>
        <row r="1486">
          <cell r="A1486" t="str">
            <v>cty19097</v>
          </cell>
          <cell r="B1486" t="str">
            <v>Jackson County, IA</v>
          </cell>
          <cell r="C1486">
            <v>-2.0999999999999999E-3</v>
          </cell>
        </row>
        <row r="1487">
          <cell r="A1487" t="str">
            <v>cty20043</v>
          </cell>
          <cell r="B1487" t="str">
            <v>Doniphan County, KS</v>
          </cell>
          <cell r="C1487">
            <v>-2.0999999999999999E-3</v>
          </cell>
        </row>
        <row r="1488">
          <cell r="A1488" t="str">
            <v>cty21177</v>
          </cell>
          <cell r="B1488" t="str">
            <v>Muhlenberg County, KY</v>
          </cell>
          <cell r="C1488">
            <v>-2.0999999999999999E-3</v>
          </cell>
        </row>
        <row r="1489">
          <cell r="A1489" t="str">
            <v>cty42039</v>
          </cell>
          <cell r="B1489" t="str">
            <v>Crawford County, PA</v>
          </cell>
          <cell r="C1489">
            <v>-2.0999999999999999E-3</v>
          </cell>
        </row>
        <row r="1490">
          <cell r="A1490" t="str">
            <v>cty28059</v>
          </cell>
          <cell r="B1490" t="str">
            <v>Jackson County, MS</v>
          </cell>
          <cell r="C1490">
            <v>-2.2000000000000001E-3</v>
          </cell>
        </row>
        <row r="1491">
          <cell r="A1491" t="str">
            <v>cty06039</v>
          </cell>
          <cell r="B1491" t="str">
            <v>Madera County, CA</v>
          </cell>
          <cell r="C1491">
            <v>-2.2000000000000001E-3</v>
          </cell>
        </row>
        <row r="1492">
          <cell r="A1492" t="str">
            <v>cty41047</v>
          </cell>
          <cell r="B1492" t="str">
            <v>Marion County, OR</v>
          </cell>
          <cell r="C1492">
            <v>-2.2000000000000001E-3</v>
          </cell>
        </row>
        <row r="1493">
          <cell r="A1493" t="str">
            <v>cty36119</v>
          </cell>
          <cell r="B1493" t="str">
            <v>Westchester County, NY</v>
          </cell>
          <cell r="C1493">
            <v>-2.2000000000000001E-3</v>
          </cell>
        </row>
        <row r="1494">
          <cell r="A1494" t="str">
            <v>cty21083</v>
          </cell>
          <cell r="B1494" t="str">
            <v>Graves County, KY</v>
          </cell>
          <cell r="C1494">
            <v>-2.2000000000000001E-3</v>
          </cell>
        </row>
        <row r="1495">
          <cell r="A1495" t="str">
            <v>cty36021</v>
          </cell>
          <cell r="B1495" t="str">
            <v>Columbia County, NY</v>
          </cell>
          <cell r="C1495">
            <v>-2.2000000000000001E-3</v>
          </cell>
        </row>
        <row r="1496">
          <cell r="A1496" t="str">
            <v>cty36091</v>
          </cell>
          <cell r="B1496" t="str">
            <v>Saratoga County, NY</v>
          </cell>
          <cell r="C1496">
            <v>-2.2000000000000001E-3</v>
          </cell>
        </row>
        <row r="1497">
          <cell r="A1497" t="str">
            <v>cty06105</v>
          </cell>
          <cell r="B1497" t="str">
            <v>Trinity County, CA</v>
          </cell>
          <cell r="C1497">
            <v>-2.2000000000000001E-3</v>
          </cell>
        </row>
        <row r="1498">
          <cell r="A1498" t="str">
            <v>cty06009</v>
          </cell>
          <cell r="B1498" t="str">
            <v>Calaveras County, CA</v>
          </cell>
          <cell r="C1498">
            <v>-2.2000000000000001E-3</v>
          </cell>
        </row>
        <row r="1499">
          <cell r="A1499" t="str">
            <v>cty20105</v>
          </cell>
          <cell r="B1499" t="str">
            <v>Lincoln County, KS</v>
          </cell>
          <cell r="C1499">
            <v>-2.3E-3</v>
          </cell>
        </row>
        <row r="1500">
          <cell r="A1500" t="str">
            <v>cty39133</v>
          </cell>
          <cell r="B1500" t="str">
            <v>Portage County, OH</v>
          </cell>
          <cell r="C1500">
            <v>-2.3E-3</v>
          </cell>
        </row>
        <row r="1501">
          <cell r="A1501" t="str">
            <v>cty12017</v>
          </cell>
          <cell r="B1501" t="str">
            <v>Citrus County, FL</v>
          </cell>
          <cell r="C1501">
            <v>-2.3E-3</v>
          </cell>
        </row>
        <row r="1502">
          <cell r="A1502" t="str">
            <v>cty46049</v>
          </cell>
          <cell r="B1502" t="str">
            <v>Faulk County, SD</v>
          </cell>
          <cell r="C1502">
            <v>-2.3E-3</v>
          </cell>
        </row>
        <row r="1503">
          <cell r="A1503" t="str">
            <v>cty13129</v>
          </cell>
          <cell r="B1503" t="str">
            <v>Gordon County, GA</v>
          </cell>
          <cell r="C1503">
            <v>-2.3E-3</v>
          </cell>
        </row>
        <row r="1504">
          <cell r="A1504" t="str">
            <v>cty05049</v>
          </cell>
          <cell r="B1504" t="str">
            <v>Fulton County, AR</v>
          </cell>
          <cell r="C1504">
            <v>-2.3E-3</v>
          </cell>
        </row>
        <row r="1505">
          <cell r="A1505" t="str">
            <v>cty39025</v>
          </cell>
          <cell r="B1505" t="str">
            <v>Clermont County, OH</v>
          </cell>
          <cell r="C1505">
            <v>-2.3E-3</v>
          </cell>
        </row>
        <row r="1506">
          <cell r="A1506" t="str">
            <v>cty48231</v>
          </cell>
          <cell r="B1506" t="str">
            <v>Hunt County, TX</v>
          </cell>
          <cell r="C1506">
            <v>-2.3E-3</v>
          </cell>
        </row>
        <row r="1507">
          <cell r="A1507" t="str">
            <v>cty51167</v>
          </cell>
          <cell r="B1507" t="str">
            <v>Russell County, VA</v>
          </cell>
          <cell r="C1507">
            <v>-2.3E-3</v>
          </cell>
        </row>
        <row r="1508">
          <cell r="A1508" t="str">
            <v>cty55083</v>
          </cell>
          <cell r="B1508" t="str">
            <v>Oconto County, WI</v>
          </cell>
          <cell r="C1508">
            <v>-2.3999999999999998E-3</v>
          </cell>
        </row>
        <row r="1509">
          <cell r="A1509" t="str">
            <v>cty27059</v>
          </cell>
          <cell r="B1509" t="str">
            <v>Isanti County, MN</v>
          </cell>
          <cell r="C1509">
            <v>-2.3999999999999998E-3</v>
          </cell>
        </row>
        <row r="1510">
          <cell r="A1510" t="str">
            <v>cty05009</v>
          </cell>
          <cell r="B1510" t="str">
            <v>Boone County, AR</v>
          </cell>
          <cell r="C1510">
            <v>-2.3999999999999998E-3</v>
          </cell>
        </row>
        <row r="1511">
          <cell r="A1511" t="str">
            <v>cty28137</v>
          </cell>
          <cell r="B1511" t="str">
            <v>Tate County, MS</v>
          </cell>
          <cell r="C1511">
            <v>-2.3999999999999998E-3</v>
          </cell>
        </row>
        <row r="1512">
          <cell r="A1512" t="str">
            <v>cty28013</v>
          </cell>
          <cell r="B1512" t="str">
            <v>Calhoun County, MS</v>
          </cell>
          <cell r="C1512">
            <v>-2.3999999999999998E-3</v>
          </cell>
        </row>
        <row r="1513">
          <cell r="A1513" t="str">
            <v>cty47021</v>
          </cell>
          <cell r="B1513" t="str">
            <v>Cheatham County, TN</v>
          </cell>
          <cell r="C1513">
            <v>-2.3999999999999998E-3</v>
          </cell>
        </row>
        <row r="1514">
          <cell r="A1514" t="str">
            <v>cty21167</v>
          </cell>
          <cell r="B1514" t="str">
            <v>Mercer County, KY</v>
          </cell>
          <cell r="C1514">
            <v>-2.3999999999999998E-3</v>
          </cell>
        </row>
        <row r="1515">
          <cell r="A1515" t="str">
            <v>cty19063</v>
          </cell>
          <cell r="B1515" t="str">
            <v>Emmet County, IA</v>
          </cell>
          <cell r="C1515">
            <v>-2.3999999999999998E-3</v>
          </cell>
        </row>
        <row r="1516">
          <cell r="A1516" t="str">
            <v>cty51650</v>
          </cell>
          <cell r="B1516" t="str">
            <v>Hampton city, VA</v>
          </cell>
          <cell r="C1516">
            <v>-2.5000000000000001E-3</v>
          </cell>
        </row>
        <row r="1517">
          <cell r="A1517" t="str">
            <v>cty45047</v>
          </cell>
          <cell r="B1517" t="str">
            <v>Greenwood County, SC</v>
          </cell>
          <cell r="C1517">
            <v>-2.5000000000000001E-3</v>
          </cell>
        </row>
        <row r="1518">
          <cell r="A1518" t="str">
            <v>cty48213</v>
          </cell>
          <cell r="B1518" t="str">
            <v>Henderson County, TX</v>
          </cell>
          <cell r="C1518">
            <v>-2.5000000000000001E-3</v>
          </cell>
        </row>
        <row r="1519">
          <cell r="A1519" t="str">
            <v>cty42107</v>
          </cell>
          <cell r="B1519" t="str">
            <v>Schuylkill County, PA</v>
          </cell>
          <cell r="C1519">
            <v>-2.5000000000000001E-3</v>
          </cell>
        </row>
        <row r="1520">
          <cell r="A1520" t="str">
            <v>cty29025</v>
          </cell>
          <cell r="B1520" t="str">
            <v>Caldwell County, MO</v>
          </cell>
          <cell r="C1520">
            <v>-2.5000000000000001E-3</v>
          </cell>
        </row>
        <row r="1521">
          <cell r="A1521" t="str">
            <v>cty12047</v>
          </cell>
          <cell r="B1521" t="str">
            <v>Hamilton County, FL</v>
          </cell>
          <cell r="C1521">
            <v>-2.5000000000000001E-3</v>
          </cell>
        </row>
        <row r="1522">
          <cell r="A1522" t="str">
            <v>cty21057</v>
          </cell>
          <cell r="B1522" t="str">
            <v>Cumberland County, KY</v>
          </cell>
          <cell r="C1522">
            <v>-2.5000000000000001E-3</v>
          </cell>
        </row>
        <row r="1523">
          <cell r="A1523" t="str">
            <v>cty46029</v>
          </cell>
          <cell r="B1523" t="str">
            <v>Codington County, SD</v>
          </cell>
          <cell r="C1523">
            <v>-2.5999999999999999E-3</v>
          </cell>
        </row>
        <row r="1524">
          <cell r="A1524" t="str">
            <v>cty40041</v>
          </cell>
          <cell r="B1524" t="str">
            <v>Delaware County, OK</v>
          </cell>
          <cell r="C1524">
            <v>-2.5999999999999999E-3</v>
          </cell>
        </row>
        <row r="1525">
          <cell r="A1525" t="str">
            <v>cty18097</v>
          </cell>
          <cell r="B1525" t="str">
            <v>Marion County, IN</v>
          </cell>
          <cell r="C1525">
            <v>-2.5999999999999999E-3</v>
          </cell>
        </row>
        <row r="1526">
          <cell r="A1526" t="str">
            <v>cty13293</v>
          </cell>
          <cell r="B1526" t="str">
            <v>Upson County, GA</v>
          </cell>
          <cell r="C1526">
            <v>-2.5999999999999999E-3</v>
          </cell>
        </row>
        <row r="1527">
          <cell r="A1527" t="str">
            <v>cty45055</v>
          </cell>
          <cell r="B1527" t="str">
            <v>Kershaw County, SC</v>
          </cell>
          <cell r="C1527">
            <v>-2.5999999999999999E-3</v>
          </cell>
        </row>
        <row r="1528">
          <cell r="A1528" t="str">
            <v>cty05089</v>
          </cell>
          <cell r="B1528" t="str">
            <v>Marion County, AR</v>
          </cell>
          <cell r="C1528">
            <v>-2.5999999999999999E-3</v>
          </cell>
        </row>
        <row r="1529">
          <cell r="A1529" t="str">
            <v>cty34033</v>
          </cell>
          <cell r="B1529" t="str">
            <v>Salem County, NJ</v>
          </cell>
          <cell r="C1529">
            <v>-2.5999999999999999E-3</v>
          </cell>
        </row>
        <row r="1530">
          <cell r="A1530" t="str">
            <v>cty21103</v>
          </cell>
          <cell r="B1530" t="str">
            <v>Henry County, KY</v>
          </cell>
          <cell r="C1530">
            <v>-2.5999999999999999E-3</v>
          </cell>
        </row>
        <row r="1531">
          <cell r="A1531" t="str">
            <v>cty42063</v>
          </cell>
          <cell r="B1531" t="str">
            <v>Indiana County, PA</v>
          </cell>
          <cell r="C1531">
            <v>-2.5999999999999999E-3</v>
          </cell>
        </row>
        <row r="1532">
          <cell r="A1532" t="str">
            <v>cty31053</v>
          </cell>
          <cell r="B1532" t="str">
            <v>Dodge County, NE</v>
          </cell>
          <cell r="C1532">
            <v>-2.5999999999999999E-3</v>
          </cell>
        </row>
        <row r="1533">
          <cell r="A1533" t="str">
            <v>cty47163</v>
          </cell>
          <cell r="B1533" t="str">
            <v>Sullivan County, TN</v>
          </cell>
          <cell r="C1533">
            <v>-2.5999999999999999E-3</v>
          </cell>
        </row>
        <row r="1534">
          <cell r="A1534" t="str">
            <v>cty40105</v>
          </cell>
          <cell r="B1534" t="str">
            <v>Nowata County, OK</v>
          </cell>
          <cell r="C1534">
            <v>-2.7000000000000001E-3</v>
          </cell>
        </row>
        <row r="1535">
          <cell r="A1535" t="str">
            <v>cty37047</v>
          </cell>
          <cell r="B1535" t="str">
            <v>Columbus County, NC</v>
          </cell>
          <cell r="C1535">
            <v>-2.7000000000000001E-3</v>
          </cell>
        </row>
        <row r="1536">
          <cell r="A1536" t="str">
            <v>cty26055</v>
          </cell>
          <cell r="B1536" t="str">
            <v>Grand Traverse County, MI</v>
          </cell>
          <cell r="C1536">
            <v>-2.7000000000000001E-3</v>
          </cell>
        </row>
        <row r="1537">
          <cell r="A1537" t="str">
            <v>cty55101</v>
          </cell>
          <cell r="B1537" t="str">
            <v>Racine County, WI</v>
          </cell>
          <cell r="C1537">
            <v>-2.7000000000000001E-3</v>
          </cell>
        </row>
        <row r="1538">
          <cell r="A1538" t="str">
            <v>cty42017</v>
          </cell>
          <cell r="B1538" t="str">
            <v>Bucks County, PA</v>
          </cell>
          <cell r="C1538">
            <v>-2.7000000000000001E-3</v>
          </cell>
        </row>
        <row r="1539">
          <cell r="A1539" t="str">
            <v>cty48507</v>
          </cell>
          <cell r="B1539" t="str">
            <v>Zavala County, TX</v>
          </cell>
          <cell r="C1539">
            <v>-2.7000000000000001E-3</v>
          </cell>
        </row>
        <row r="1540">
          <cell r="A1540" t="str">
            <v>cty36027</v>
          </cell>
          <cell r="B1540" t="str">
            <v>Dutchess County, NY</v>
          </cell>
          <cell r="C1540">
            <v>-2.7000000000000001E-3</v>
          </cell>
        </row>
        <row r="1541">
          <cell r="A1541" t="str">
            <v>cty20171</v>
          </cell>
          <cell r="B1541" t="str">
            <v>Scott County, KS</v>
          </cell>
          <cell r="C1541">
            <v>-2.7000000000000001E-3</v>
          </cell>
        </row>
        <row r="1542">
          <cell r="A1542" t="str">
            <v>cty22073</v>
          </cell>
          <cell r="B1542" t="str">
            <v>Ouachita Parish, LA</v>
          </cell>
          <cell r="C1542">
            <v>-2.7000000000000001E-3</v>
          </cell>
        </row>
        <row r="1543">
          <cell r="A1543" t="str">
            <v>cty46011</v>
          </cell>
          <cell r="B1543" t="str">
            <v>Brookings County, SD</v>
          </cell>
          <cell r="C1543">
            <v>-2.7000000000000001E-3</v>
          </cell>
        </row>
        <row r="1544">
          <cell r="A1544" t="str">
            <v>cty05061</v>
          </cell>
          <cell r="B1544" t="str">
            <v>Howard County, AR</v>
          </cell>
          <cell r="C1544">
            <v>-2.7000000000000001E-3</v>
          </cell>
        </row>
        <row r="1545">
          <cell r="A1545" t="str">
            <v>cty27149</v>
          </cell>
          <cell r="B1545" t="str">
            <v>Stevens County, MN</v>
          </cell>
          <cell r="C1545">
            <v>-2.7000000000000001E-3</v>
          </cell>
        </row>
        <row r="1546">
          <cell r="A1546" t="str">
            <v>cty51131</v>
          </cell>
          <cell r="B1546" t="str">
            <v>Northampton County, VA</v>
          </cell>
          <cell r="C1546">
            <v>-2.7000000000000001E-3</v>
          </cell>
        </row>
        <row r="1547">
          <cell r="A1547" t="str">
            <v>cty19109</v>
          </cell>
          <cell r="B1547" t="str">
            <v>Kossuth County, IA</v>
          </cell>
          <cell r="C1547">
            <v>-2.7000000000000001E-3</v>
          </cell>
        </row>
        <row r="1548">
          <cell r="A1548" t="str">
            <v>cty39169</v>
          </cell>
          <cell r="B1548" t="str">
            <v>Wayne County, OH</v>
          </cell>
          <cell r="C1548">
            <v>-2.8E-3</v>
          </cell>
        </row>
        <row r="1549">
          <cell r="A1549" t="str">
            <v>cty21175</v>
          </cell>
          <cell r="B1549" t="str">
            <v>Morgan County, KY</v>
          </cell>
          <cell r="C1549">
            <v>-2.8E-3</v>
          </cell>
        </row>
        <row r="1550">
          <cell r="A1550" t="str">
            <v>cty31167</v>
          </cell>
          <cell r="B1550" t="str">
            <v>Stanton County, NE</v>
          </cell>
          <cell r="C1550">
            <v>-2.8E-3</v>
          </cell>
        </row>
        <row r="1551">
          <cell r="A1551" t="str">
            <v>cty55021</v>
          </cell>
          <cell r="B1551" t="str">
            <v>Columbia County, WI</v>
          </cell>
          <cell r="C1551">
            <v>-2.8E-3</v>
          </cell>
        </row>
        <row r="1552">
          <cell r="A1552" t="str">
            <v>cty21159</v>
          </cell>
          <cell r="B1552" t="str">
            <v>Martin County, KY</v>
          </cell>
          <cell r="C1552">
            <v>-2.8999999999999998E-3</v>
          </cell>
        </row>
        <row r="1553">
          <cell r="A1553" t="str">
            <v>cty42117</v>
          </cell>
          <cell r="B1553" t="str">
            <v>Tioga County, PA</v>
          </cell>
          <cell r="C1553">
            <v>-2.8999999999999998E-3</v>
          </cell>
        </row>
        <row r="1554">
          <cell r="A1554" t="str">
            <v>cty47025</v>
          </cell>
          <cell r="B1554" t="str">
            <v>Claiborne County, TN</v>
          </cell>
          <cell r="C1554">
            <v>-2.8999999999999998E-3</v>
          </cell>
        </row>
        <row r="1555">
          <cell r="A1555" t="str">
            <v>cty29071</v>
          </cell>
          <cell r="B1555" t="str">
            <v>Franklin County, MO</v>
          </cell>
          <cell r="C1555">
            <v>-2.8999999999999998E-3</v>
          </cell>
        </row>
        <row r="1556">
          <cell r="A1556" t="str">
            <v>cty23017</v>
          </cell>
          <cell r="B1556" t="str">
            <v>Oxford County, ME</v>
          </cell>
          <cell r="C1556">
            <v>-2.8999999999999998E-3</v>
          </cell>
        </row>
        <row r="1557">
          <cell r="A1557" t="str">
            <v>cty13279</v>
          </cell>
          <cell r="B1557" t="str">
            <v>Toombs County, GA</v>
          </cell>
          <cell r="C1557">
            <v>-2.8999999999999998E-3</v>
          </cell>
        </row>
        <row r="1558">
          <cell r="A1558" t="str">
            <v>cty13307</v>
          </cell>
          <cell r="B1558" t="str">
            <v>Webster County, GA</v>
          </cell>
          <cell r="C1558">
            <v>-2.8999999999999998E-3</v>
          </cell>
        </row>
        <row r="1559">
          <cell r="A1559" t="str">
            <v>cty48089</v>
          </cell>
          <cell r="B1559" t="str">
            <v>Colorado County, TX</v>
          </cell>
          <cell r="C1559">
            <v>-2.8999999999999998E-3</v>
          </cell>
        </row>
        <row r="1560">
          <cell r="A1560" t="str">
            <v>cty27081</v>
          </cell>
          <cell r="B1560" t="str">
            <v>Lincoln County, MN</v>
          </cell>
          <cell r="C1560">
            <v>-2.8999999999999998E-3</v>
          </cell>
        </row>
        <row r="1561">
          <cell r="A1561" t="str">
            <v>cty21097</v>
          </cell>
          <cell r="B1561" t="str">
            <v>Harrison County, KY</v>
          </cell>
          <cell r="C1561">
            <v>-2.8999999999999998E-3</v>
          </cell>
        </row>
        <row r="1562">
          <cell r="A1562" t="str">
            <v>cty20013</v>
          </cell>
          <cell r="B1562" t="str">
            <v>Brown County, KS</v>
          </cell>
          <cell r="C1562">
            <v>-3.0000000000000001E-3</v>
          </cell>
        </row>
        <row r="1563">
          <cell r="A1563" t="str">
            <v>cty20177</v>
          </cell>
          <cell r="B1563" t="str">
            <v>Shawnee County, KS</v>
          </cell>
          <cell r="C1563">
            <v>-3.0000000000000001E-3</v>
          </cell>
        </row>
        <row r="1564">
          <cell r="A1564" t="str">
            <v>cty06059</v>
          </cell>
          <cell r="B1564" t="str">
            <v>Orange County, CA</v>
          </cell>
          <cell r="C1564">
            <v>-3.0000000000000001E-3</v>
          </cell>
        </row>
        <row r="1565">
          <cell r="A1565" t="str">
            <v>cty17043</v>
          </cell>
          <cell r="B1565" t="str">
            <v>DuPage County, IL</v>
          </cell>
          <cell r="C1565">
            <v>-3.0000000000000001E-3</v>
          </cell>
        </row>
        <row r="1566">
          <cell r="A1566" t="str">
            <v>cty34027</v>
          </cell>
          <cell r="B1566" t="str">
            <v>Morris County, NJ</v>
          </cell>
          <cell r="C1566">
            <v>-3.0000000000000001E-3</v>
          </cell>
        </row>
        <row r="1567">
          <cell r="A1567" t="str">
            <v>cty19083</v>
          </cell>
          <cell r="B1567" t="str">
            <v>Hardin County, IA</v>
          </cell>
          <cell r="C1567">
            <v>-3.0000000000000001E-3</v>
          </cell>
        </row>
        <row r="1568">
          <cell r="A1568" t="str">
            <v>cty22013</v>
          </cell>
          <cell r="B1568" t="str">
            <v>Bienville Parish, LA</v>
          </cell>
          <cell r="C1568">
            <v>-3.0000000000000001E-3</v>
          </cell>
        </row>
        <row r="1569">
          <cell r="A1569" t="str">
            <v>cty29061</v>
          </cell>
          <cell r="B1569" t="str">
            <v>Daviess County, MO</v>
          </cell>
          <cell r="C1569">
            <v>-3.0000000000000001E-3</v>
          </cell>
        </row>
        <row r="1570">
          <cell r="A1570" t="str">
            <v>cty19047</v>
          </cell>
          <cell r="B1570" t="str">
            <v>Crawford County, IA</v>
          </cell>
          <cell r="C1570">
            <v>-3.0000000000000001E-3</v>
          </cell>
        </row>
        <row r="1571">
          <cell r="A1571" t="str">
            <v>cty20113</v>
          </cell>
          <cell r="B1571" t="str">
            <v>McPherson County, KS</v>
          </cell>
          <cell r="C1571">
            <v>-3.0000000000000001E-3</v>
          </cell>
        </row>
        <row r="1572">
          <cell r="A1572" t="str">
            <v>cty46135</v>
          </cell>
          <cell r="B1572" t="str">
            <v>Yankton County, SD</v>
          </cell>
          <cell r="C1572">
            <v>-3.0000000000000001E-3</v>
          </cell>
        </row>
        <row r="1573">
          <cell r="A1573" t="str">
            <v>cty48445</v>
          </cell>
          <cell r="B1573" t="str">
            <v>Terry County, TX</v>
          </cell>
          <cell r="C1573">
            <v>-3.0000000000000001E-3</v>
          </cell>
        </row>
        <row r="1574">
          <cell r="A1574" t="str">
            <v>cty39055</v>
          </cell>
          <cell r="B1574" t="str">
            <v>Geauga County, OH</v>
          </cell>
          <cell r="C1574">
            <v>-3.0000000000000001E-3</v>
          </cell>
        </row>
        <row r="1575">
          <cell r="A1575" t="str">
            <v>cty45029</v>
          </cell>
          <cell r="B1575" t="str">
            <v>Colleton County, SC</v>
          </cell>
          <cell r="C1575">
            <v>-3.0000000000000001E-3</v>
          </cell>
        </row>
        <row r="1576">
          <cell r="A1576" t="str">
            <v>cty04007</v>
          </cell>
          <cell r="B1576" t="str">
            <v>Gila County, AZ</v>
          </cell>
          <cell r="C1576">
            <v>-3.0999999999999999E-3</v>
          </cell>
        </row>
        <row r="1577">
          <cell r="A1577" t="str">
            <v>cty30041</v>
          </cell>
          <cell r="B1577" t="str">
            <v>Hill County, MT</v>
          </cell>
          <cell r="C1577">
            <v>-3.0999999999999999E-3</v>
          </cell>
        </row>
        <row r="1578">
          <cell r="A1578" t="str">
            <v>cty48291</v>
          </cell>
          <cell r="B1578" t="str">
            <v>Liberty County, TX</v>
          </cell>
          <cell r="C1578">
            <v>-3.0999999999999999E-3</v>
          </cell>
        </row>
        <row r="1579">
          <cell r="A1579" t="str">
            <v>cty37143</v>
          </cell>
          <cell r="B1579" t="str">
            <v>Perquimans County, NC</v>
          </cell>
          <cell r="C1579">
            <v>-3.0999999999999999E-3</v>
          </cell>
        </row>
        <row r="1580">
          <cell r="A1580" t="str">
            <v>cty47089</v>
          </cell>
          <cell r="B1580" t="str">
            <v>Jefferson County, TN</v>
          </cell>
          <cell r="C1580">
            <v>-3.0999999999999999E-3</v>
          </cell>
        </row>
        <row r="1581">
          <cell r="A1581" t="str">
            <v>cty46117</v>
          </cell>
          <cell r="B1581" t="str">
            <v>Stanley County, SD</v>
          </cell>
          <cell r="C1581">
            <v>-3.0999999999999999E-3</v>
          </cell>
        </row>
        <row r="1582">
          <cell r="A1582" t="str">
            <v>cty17199</v>
          </cell>
          <cell r="B1582" t="str">
            <v>Williamson County, IL</v>
          </cell>
          <cell r="C1582">
            <v>-3.0999999999999999E-3</v>
          </cell>
        </row>
        <row r="1583">
          <cell r="A1583" t="str">
            <v>cty19065</v>
          </cell>
          <cell r="B1583" t="str">
            <v>Fayette County, IA</v>
          </cell>
          <cell r="C1583">
            <v>-3.0999999999999999E-3</v>
          </cell>
        </row>
        <row r="1584">
          <cell r="A1584" t="str">
            <v>cty05053</v>
          </cell>
          <cell r="B1584" t="str">
            <v>Grant County, AR</v>
          </cell>
          <cell r="C1584">
            <v>-3.0999999999999999E-3</v>
          </cell>
        </row>
        <row r="1585">
          <cell r="A1585" t="str">
            <v>cty41055</v>
          </cell>
          <cell r="B1585" t="str">
            <v>Sherman County, OR</v>
          </cell>
          <cell r="C1585">
            <v>-3.0999999999999999E-3</v>
          </cell>
        </row>
        <row r="1586">
          <cell r="A1586" t="str">
            <v>cty06051</v>
          </cell>
          <cell r="B1586" t="str">
            <v>Mono County, CA</v>
          </cell>
          <cell r="C1586">
            <v>-3.0999999999999999E-3</v>
          </cell>
        </row>
        <row r="1587">
          <cell r="A1587" t="str">
            <v>cty17187</v>
          </cell>
          <cell r="B1587" t="str">
            <v>Warren County, IL</v>
          </cell>
          <cell r="C1587">
            <v>-3.0999999999999999E-3</v>
          </cell>
        </row>
        <row r="1588">
          <cell r="A1588" t="str">
            <v>cty01069</v>
          </cell>
          <cell r="B1588" t="str">
            <v>Houston County, AL</v>
          </cell>
          <cell r="C1588">
            <v>-3.0999999999999999E-3</v>
          </cell>
        </row>
        <row r="1589">
          <cell r="A1589" t="str">
            <v>cty18085</v>
          </cell>
          <cell r="B1589" t="str">
            <v>Kosciusko County, IN</v>
          </cell>
          <cell r="C1589">
            <v>-3.0999999999999999E-3</v>
          </cell>
        </row>
        <row r="1590">
          <cell r="A1590" t="str">
            <v>cty46019</v>
          </cell>
          <cell r="B1590" t="str">
            <v>Butte County, SD</v>
          </cell>
          <cell r="C1590">
            <v>-3.0999999999999999E-3</v>
          </cell>
        </row>
        <row r="1591">
          <cell r="A1591" t="str">
            <v>cty31107</v>
          </cell>
          <cell r="B1591" t="str">
            <v>Knox County, NE</v>
          </cell>
          <cell r="C1591">
            <v>-3.2000000000000002E-3</v>
          </cell>
        </row>
        <row r="1592">
          <cell r="A1592" t="str">
            <v>cty44007</v>
          </cell>
          <cell r="B1592" t="str">
            <v>Providence County, RI</v>
          </cell>
          <cell r="C1592">
            <v>-3.2000000000000002E-3</v>
          </cell>
        </row>
        <row r="1593">
          <cell r="A1593" t="str">
            <v>cty26111</v>
          </cell>
          <cell r="B1593" t="str">
            <v>Midland County, MI</v>
          </cell>
          <cell r="C1593">
            <v>-3.2000000000000002E-3</v>
          </cell>
        </row>
        <row r="1594">
          <cell r="A1594" t="str">
            <v>cty39067</v>
          </cell>
          <cell r="B1594" t="str">
            <v>Harrison County, OH</v>
          </cell>
          <cell r="C1594">
            <v>-3.2000000000000002E-3</v>
          </cell>
        </row>
        <row r="1595">
          <cell r="A1595" t="str">
            <v>cty18037</v>
          </cell>
          <cell r="B1595" t="str">
            <v>Dubois County, IN</v>
          </cell>
          <cell r="C1595">
            <v>-3.2000000000000002E-3</v>
          </cell>
        </row>
        <row r="1596">
          <cell r="A1596" t="str">
            <v>cty05035</v>
          </cell>
          <cell r="B1596" t="str">
            <v>Crittenden County, AR</v>
          </cell>
          <cell r="C1596">
            <v>-3.2000000000000002E-3</v>
          </cell>
        </row>
        <row r="1597">
          <cell r="A1597" t="str">
            <v>cty54039</v>
          </cell>
          <cell r="B1597" t="str">
            <v>Kanawha County, WV</v>
          </cell>
          <cell r="C1597">
            <v>-3.2000000000000002E-3</v>
          </cell>
        </row>
        <row r="1598">
          <cell r="A1598" t="str">
            <v>cty42109</v>
          </cell>
          <cell r="B1598" t="str">
            <v>Snyder County, PA</v>
          </cell>
          <cell r="C1598">
            <v>-3.2000000000000002E-3</v>
          </cell>
        </row>
        <row r="1599">
          <cell r="A1599" t="str">
            <v>cty50019</v>
          </cell>
          <cell r="B1599" t="str">
            <v>Orleans County, VT</v>
          </cell>
          <cell r="C1599">
            <v>-3.2000000000000002E-3</v>
          </cell>
        </row>
        <row r="1600">
          <cell r="A1600" t="str">
            <v>cty17039</v>
          </cell>
          <cell r="B1600" t="str">
            <v>De Witt County, IL</v>
          </cell>
          <cell r="C1600">
            <v>-3.2000000000000002E-3</v>
          </cell>
        </row>
        <row r="1601">
          <cell r="A1601" t="str">
            <v>cty27121</v>
          </cell>
          <cell r="B1601" t="str">
            <v>Pope County, MN</v>
          </cell>
          <cell r="C1601">
            <v>-3.2000000000000002E-3</v>
          </cell>
        </row>
        <row r="1602">
          <cell r="A1602" t="str">
            <v>cty37105</v>
          </cell>
          <cell r="B1602" t="str">
            <v>Lee County, NC</v>
          </cell>
          <cell r="C1602">
            <v>-3.2000000000000002E-3</v>
          </cell>
        </row>
        <row r="1603">
          <cell r="A1603" t="str">
            <v>cty01047</v>
          </cell>
          <cell r="B1603" t="str">
            <v>Dallas County, AL</v>
          </cell>
          <cell r="C1603">
            <v>-3.2000000000000002E-3</v>
          </cell>
        </row>
        <row r="1604">
          <cell r="A1604" t="str">
            <v>cty31137</v>
          </cell>
          <cell r="B1604" t="str">
            <v>Phelps County, NE</v>
          </cell>
          <cell r="C1604">
            <v>-3.2000000000000002E-3</v>
          </cell>
        </row>
        <row r="1605">
          <cell r="A1605" t="str">
            <v>cty21013</v>
          </cell>
          <cell r="B1605" t="str">
            <v>Bell County, KY</v>
          </cell>
          <cell r="C1605">
            <v>-3.2000000000000002E-3</v>
          </cell>
        </row>
        <row r="1606">
          <cell r="A1606" t="str">
            <v>cty40133</v>
          </cell>
          <cell r="B1606" t="str">
            <v>Seminole County, OK</v>
          </cell>
          <cell r="C1606">
            <v>-3.3E-3</v>
          </cell>
        </row>
        <row r="1607">
          <cell r="A1607" t="str">
            <v>cty01073</v>
          </cell>
          <cell r="B1607" t="str">
            <v>Jefferson County, AL</v>
          </cell>
          <cell r="C1607">
            <v>-3.3E-3</v>
          </cell>
        </row>
        <row r="1608">
          <cell r="A1608" t="str">
            <v>cty19171</v>
          </cell>
          <cell r="B1608" t="str">
            <v>Tama County, IA</v>
          </cell>
          <cell r="C1608">
            <v>-3.3E-3</v>
          </cell>
        </row>
        <row r="1609">
          <cell r="A1609" t="str">
            <v>cty20063</v>
          </cell>
          <cell r="B1609" t="str">
            <v>Gove County, KS</v>
          </cell>
          <cell r="C1609">
            <v>-3.3E-3</v>
          </cell>
        </row>
        <row r="1610">
          <cell r="A1610" t="str">
            <v>cty50013</v>
          </cell>
          <cell r="B1610" t="str">
            <v>Grand Isle County, VT</v>
          </cell>
          <cell r="C1610">
            <v>-3.3E-3</v>
          </cell>
        </row>
        <row r="1611">
          <cell r="A1611" t="str">
            <v>cty27035</v>
          </cell>
          <cell r="B1611" t="str">
            <v>Crow Wing County, MN</v>
          </cell>
          <cell r="C1611">
            <v>-3.3E-3</v>
          </cell>
        </row>
        <row r="1612">
          <cell r="A1612" t="str">
            <v>cty49055</v>
          </cell>
          <cell r="B1612" t="str">
            <v>Wayne County, UT</v>
          </cell>
          <cell r="C1612">
            <v>-3.3E-3</v>
          </cell>
        </row>
        <row r="1613">
          <cell r="A1613" t="str">
            <v>cty13069</v>
          </cell>
          <cell r="B1613" t="str">
            <v>Coffee County, GA</v>
          </cell>
          <cell r="C1613">
            <v>-3.3E-3</v>
          </cell>
        </row>
        <row r="1614">
          <cell r="A1614" t="str">
            <v>cty36077</v>
          </cell>
          <cell r="B1614" t="str">
            <v>Otsego County, NY</v>
          </cell>
          <cell r="C1614">
            <v>-3.3E-3</v>
          </cell>
        </row>
        <row r="1615">
          <cell r="A1615" t="str">
            <v>cty28129</v>
          </cell>
          <cell r="B1615" t="str">
            <v>Smith County, MS</v>
          </cell>
          <cell r="C1615">
            <v>-3.3E-3</v>
          </cell>
        </row>
        <row r="1616">
          <cell r="A1616" t="str">
            <v>cty72107</v>
          </cell>
          <cell r="B1616" t="str">
            <v>Orocovis Municipio, PR</v>
          </cell>
          <cell r="C1616">
            <v>-3.3E-3</v>
          </cell>
        </row>
        <row r="1617">
          <cell r="A1617" t="str">
            <v>cty48169</v>
          </cell>
          <cell r="B1617" t="str">
            <v>Garza County, TX</v>
          </cell>
          <cell r="C1617">
            <v>-3.3E-3</v>
          </cell>
        </row>
        <row r="1618">
          <cell r="A1618" t="str">
            <v>cty27061</v>
          </cell>
          <cell r="B1618" t="str">
            <v>Itasca County, MN</v>
          </cell>
          <cell r="C1618">
            <v>-3.3999999999999998E-3</v>
          </cell>
        </row>
        <row r="1619">
          <cell r="A1619" t="str">
            <v>cty25005</v>
          </cell>
          <cell r="B1619" t="str">
            <v>Bristol County, MA</v>
          </cell>
          <cell r="C1619">
            <v>-3.3999999999999998E-3</v>
          </cell>
        </row>
        <row r="1620">
          <cell r="A1620" t="str">
            <v>cty38045</v>
          </cell>
          <cell r="B1620" t="str">
            <v>LaMoure County, ND</v>
          </cell>
          <cell r="C1620">
            <v>-3.3999999999999998E-3</v>
          </cell>
        </row>
        <row r="1621">
          <cell r="A1621" t="str">
            <v>cty29223</v>
          </cell>
          <cell r="B1621" t="str">
            <v>Wayne County, MO</v>
          </cell>
          <cell r="C1621">
            <v>-3.3999999999999998E-3</v>
          </cell>
        </row>
        <row r="1622">
          <cell r="A1622" t="str">
            <v>cty48363</v>
          </cell>
          <cell r="B1622" t="str">
            <v>Palo Pinto County, TX</v>
          </cell>
          <cell r="C1622">
            <v>-3.3999999999999998E-3</v>
          </cell>
        </row>
        <row r="1623">
          <cell r="A1623" t="str">
            <v>cty19081</v>
          </cell>
          <cell r="B1623" t="str">
            <v>Hancock County, IA</v>
          </cell>
          <cell r="C1623">
            <v>-3.3999999999999998E-3</v>
          </cell>
        </row>
        <row r="1624">
          <cell r="A1624" t="str">
            <v>cty19197</v>
          </cell>
          <cell r="B1624" t="str">
            <v>Wright County, IA</v>
          </cell>
          <cell r="C1624">
            <v>-3.3999999999999998E-3</v>
          </cell>
        </row>
        <row r="1625">
          <cell r="A1625" t="str">
            <v>cty31101</v>
          </cell>
          <cell r="B1625" t="str">
            <v>Keith County, NE</v>
          </cell>
          <cell r="C1625">
            <v>-3.3999999999999998E-3</v>
          </cell>
        </row>
        <row r="1626">
          <cell r="A1626" t="str">
            <v>cty20025</v>
          </cell>
          <cell r="B1626" t="str">
            <v>Clark County, KS</v>
          </cell>
          <cell r="C1626">
            <v>-3.3999999999999998E-3</v>
          </cell>
        </row>
        <row r="1627">
          <cell r="A1627" t="str">
            <v>cty47129</v>
          </cell>
          <cell r="B1627" t="str">
            <v>Morgan County, TN</v>
          </cell>
          <cell r="C1627">
            <v>-3.3999999999999998E-3</v>
          </cell>
        </row>
        <row r="1628">
          <cell r="A1628" t="str">
            <v>cty29051</v>
          </cell>
          <cell r="B1628" t="str">
            <v>Cole County, MO</v>
          </cell>
          <cell r="C1628">
            <v>-3.3999999999999998E-3</v>
          </cell>
        </row>
        <row r="1629">
          <cell r="A1629" t="str">
            <v>cty47103</v>
          </cell>
          <cell r="B1629" t="str">
            <v>Lincoln County, TN</v>
          </cell>
          <cell r="C1629">
            <v>-3.3999999999999998E-3</v>
          </cell>
        </row>
        <row r="1630">
          <cell r="A1630" t="str">
            <v>cty20021</v>
          </cell>
          <cell r="B1630" t="str">
            <v>Cherokee County, KS</v>
          </cell>
          <cell r="C1630">
            <v>-3.5000000000000001E-3</v>
          </cell>
        </row>
        <row r="1631">
          <cell r="A1631" t="str">
            <v>cty12127</v>
          </cell>
          <cell r="B1631" t="str">
            <v>Volusia County, FL</v>
          </cell>
          <cell r="C1631">
            <v>-3.5000000000000001E-3</v>
          </cell>
        </row>
        <row r="1632">
          <cell r="A1632" t="str">
            <v>cty19011</v>
          </cell>
          <cell r="B1632" t="str">
            <v>Benton County, IA</v>
          </cell>
          <cell r="C1632">
            <v>-3.5000000000000001E-3</v>
          </cell>
        </row>
        <row r="1633">
          <cell r="A1633" t="str">
            <v>cty05101</v>
          </cell>
          <cell r="B1633" t="str">
            <v>Newton County, AR</v>
          </cell>
          <cell r="C1633">
            <v>-3.5000000000000001E-3</v>
          </cell>
        </row>
        <row r="1634">
          <cell r="A1634" t="str">
            <v>cty51620</v>
          </cell>
          <cell r="B1634" t="str">
            <v>Franklin city, VA</v>
          </cell>
          <cell r="C1634">
            <v>-3.5000000000000001E-3</v>
          </cell>
        </row>
        <row r="1635">
          <cell r="A1635" t="str">
            <v>cty13127</v>
          </cell>
          <cell r="B1635" t="str">
            <v>Glynn County, GA</v>
          </cell>
          <cell r="C1635">
            <v>-3.5000000000000001E-3</v>
          </cell>
        </row>
        <row r="1636">
          <cell r="A1636" t="str">
            <v>cty33003</v>
          </cell>
          <cell r="B1636" t="str">
            <v>Carroll County, NH</v>
          </cell>
          <cell r="C1636">
            <v>-3.5999999999999999E-3</v>
          </cell>
        </row>
        <row r="1637">
          <cell r="A1637" t="str">
            <v>cty17155</v>
          </cell>
          <cell r="B1637" t="str">
            <v>Putnam County, IL</v>
          </cell>
          <cell r="C1637">
            <v>-3.5999999999999999E-3</v>
          </cell>
        </row>
        <row r="1638">
          <cell r="A1638" t="str">
            <v>cty45003</v>
          </cell>
          <cell r="B1638" t="str">
            <v>Aiken County, SC</v>
          </cell>
          <cell r="C1638">
            <v>-3.5999999999999999E-3</v>
          </cell>
        </row>
        <row r="1639">
          <cell r="A1639" t="str">
            <v>cty13229</v>
          </cell>
          <cell r="B1639" t="str">
            <v>Pierce County, GA</v>
          </cell>
          <cell r="C1639">
            <v>-3.5999999999999999E-3</v>
          </cell>
        </row>
        <row r="1640">
          <cell r="A1640" t="str">
            <v>cty25011</v>
          </cell>
          <cell r="B1640" t="str">
            <v>Franklin County, MA</v>
          </cell>
          <cell r="C1640">
            <v>-3.5999999999999999E-3</v>
          </cell>
        </row>
        <row r="1641">
          <cell r="A1641" t="str">
            <v>cty39107</v>
          </cell>
          <cell r="B1641" t="str">
            <v>Mercer County, OH</v>
          </cell>
          <cell r="C1641">
            <v>-3.5999999999999999E-3</v>
          </cell>
        </row>
        <row r="1642">
          <cell r="A1642" t="str">
            <v>cty49027</v>
          </cell>
          <cell r="B1642" t="str">
            <v>Millard County, UT</v>
          </cell>
          <cell r="C1642">
            <v>-3.5999999999999999E-3</v>
          </cell>
        </row>
        <row r="1643">
          <cell r="A1643" t="str">
            <v>cty51149</v>
          </cell>
          <cell r="B1643" t="str">
            <v>Prince George County, VA</v>
          </cell>
          <cell r="C1643">
            <v>-3.5999999999999999E-3</v>
          </cell>
        </row>
        <row r="1644">
          <cell r="A1644" t="str">
            <v>cty30087</v>
          </cell>
          <cell r="B1644" t="str">
            <v>Rosebud County, MT</v>
          </cell>
          <cell r="C1644">
            <v>-3.7000000000000002E-3</v>
          </cell>
        </row>
        <row r="1645">
          <cell r="A1645" t="str">
            <v>cty55105</v>
          </cell>
          <cell r="B1645" t="str">
            <v>Rock County, WI</v>
          </cell>
          <cell r="C1645">
            <v>-3.7000000000000002E-3</v>
          </cell>
        </row>
        <row r="1646">
          <cell r="A1646" t="str">
            <v>cty20179</v>
          </cell>
          <cell r="B1646" t="str">
            <v>Sheridan County, KS</v>
          </cell>
          <cell r="C1646">
            <v>-3.7000000000000002E-3</v>
          </cell>
        </row>
        <row r="1647">
          <cell r="A1647" t="str">
            <v>cty45031</v>
          </cell>
          <cell r="B1647" t="str">
            <v>Darlington County, SC</v>
          </cell>
          <cell r="C1647">
            <v>-3.7000000000000002E-3</v>
          </cell>
        </row>
        <row r="1648">
          <cell r="A1648" t="str">
            <v>cty01021</v>
          </cell>
          <cell r="B1648" t="str">
            <v>Chilton County, AL</v>
          </cell>
          <cell r="C1648">
            <v>-3.7000000000000002E-3</v>
          </cell>
        </row>
        <row r="1649">
          <cell r="A1649" t="str">
            <v>cty29073</v>
          </cell>
          <cell r="B1649" t="str">
            <v>Gasconade County, MO</v>
          </cell>
          <cell r="C1649">
            <v>-3.7000000000000002E-3</v>
          </cell>
        </row>
        <row r="1650">
          <cell r="A1650" t="str">
            <v>cty37167</v>
          </cell>
          <cell r="B1650" t="str">
            <v>Stanly County, NC</v>
          </cell>
          <cell r="C1650">
            <v>-3.7000000000000002E-3</v>
          </cell>
        </row>
        <row r="1651">
          <cell r="A1651" t="str">
            <v>cty51105</v>
          </cell>
          <cell r="B1651" t="str">
            <v>Lee County, VA</v>
          </cell>
          <cell r="C1651">
            <v>-3.7000000000000002E-3</v>
          </cell>
        </row>
        <row r="1652">
          <cell r="A1652" t="str">
            <v>cty17137</v>
          </cell>
          <cell r="B1652" t="str">
            <v>Morgan County, IL</v>
          </cell>
          <cell r="C1652">
            <v>-3.7000000000000002E-3</v>
          </cell>
        </row>
        <row r="1653">
          <cell r="A1653" t="str">
            <v>cty17129</v>
          </cell>
          <cell r="B1653" t="str">
            <v>Menard County, IL</v>
          </cell>
          <cell r="C1653">
            <v>-3.7000000000000002E-3</v>
          </cell>
        </row>
        <row r="1654">
          <cell r="A1654" t="str">
            <v>cty06003</v>
          </cell>
          <cell r="B1654" t="str">
            <v>Alpine County, CA</v>
          </cell>
          <cell r="C1654">
            <v>-3.7000000000000002E-3</v>
          </cell>
        </row>
        <row r="1655">
          <cell r="A1655" t="str">
            <v>cty47085</v>
          </cell>
          <cell r="B1655" t="str">
            <v>Humphreys County, TN</v>
          </cell>
          <cell r="C1655">
            <v>-3.7000000000000002E-3</v>
          </cell>
        </row>
        <row r="1656">
          <cell r="A1656" t="str">
            <v>cty72019</v>
          </cell>
          <cell r="B1656" t="str">
            <v>Barranquitas Municipio, PR</v>
          </cell>
          <cell r="C1656">
            <v>-3.7000000000000002E-3</v>
          </cell>
        </row>
        <row r="1657">
          <cell r="A1657" t="str">
            <v>cty32005</v>
          </cell>
          <cell r="B1657" t="str">
            <v>Douglas County, NV</v>
          </cell>
          <cell r="C1657">
            <v>-3.8E-3</v>
          </cell>
        </row>
        <row r="1658">
          <cell r="A1658" t="str">
            <v>cty12091</v>
          </cell>
          <cell r="B1658" t="str">
            <v>Okaloosa County, FL</v>
          </cell>
          <cell r="C1658">
            <v>-3.8E-3</v>
          </cell>
        </row>
        <row r="1659">
          <cell r="A1659" t="str">
            <v>cty42015</v>
          </cell>
          <cell r="B1659" t="str">
            <v>Bradford County, PA</v>
          </cell>
          <cell r="C1659">
            <v>-3.8E-3</v>
          </cell>
        </row>
        <row r="1660">
          <cell r="A1660" t="str">
            <v>cty16079</v>
          </cell>
          <cell r="B1660" t="str">
            <v>Shoshone County, ID</v>
          </cell>
          <cell r="C1660">
            <v>-3.8E-3</v>
          </cell>
        </row>
        <row r="1661">
          <cell r="A1661" t="str">
            <v>cty01109</v>
          </cell>
          <cell r="B1661" t="str">
            <v>Pike County, AL</v>
          </cell>
          <cell r="C1661">
            <v>-3.8E-3</v>
          </cell>
        </row>
        <row r="1662">
          <cell r="A1662" t="str">
            <v>cty48177</v>
          </cell>
          <cell r="B1662" t="str">
            <v>Gonzales County, TX</v>
          </cell>
          <cell r="C1662">
            <v>-3.8E-3</v>
          </cell>
        </row>
        <row r="1663">
          <cell r="A1663" t="str">
            <v>cty34041</v>
          </cell>
          <cell r="B1663" t="str">
            <v>Warren County, NJ</v>
          </cell>
          <cell r="C1663">
            <v>-3.8E-3</v>
          </cell>
        </row>
        <row r="1664">
          <cell r="A1664" t="str">
            <v>cty38047</v>
          </cell>
          <cell r="B1664" t="str">
            <v>Logan County, ND</v>
          </cell>
          <cell r="C1664">
            <v>-3.8E-3</v>
          </cell>
        </row>
        <row r="1665">
          <cell r="A1665" t="str">
            <v>cty20207</v>
          </cell>
          <cell r="B1665" t="str">
            <v>Woodson County, KS</v>
          </cell>
          <cell r="C1665">
            <v>-3.8E-3</v>
          </cell>
        </row>
        <row r="1666">
          <cell r="A1666" t="str">
            <v>cty41039</v>
          </cell>
          <cell r="B1666" t="str">
            <v>Lane County, OR</v>
          </cell>
          <cell r="C1666">
            <v>-3.8999999999999998E-3</v>
          </cell>
        </row>
        <row r="1667">
          <cell r="A1667" t="str">
            <v>cty36089</v>
          </cell>
          <cell r="B1667" t="str">
            <v>St. Lawrence County, NY</v>
          </cell>
          <cell r="C1667">
            <v>-3.8999999999999998E-3</v>
          </cell>
        </row>
        <row r="1668">
          <cell r="A1668" t="str">
            <v>cty17083</v>
          </cell>
          <cell r="B1668" t="str">
            <v>Jersey County, IL</v>
          </cell>
          <cell r="C1668">
            <v>-3.8999999999999998E-3</v>
          </cell>
        </row>
        <row r="1669">
          <cell r="A1669" t="str">
            <v>cty26165</v>
          </cell>
          <cell r="B1669" t="str">
            <v>Wexford County, MI</v>
          </cell>
          <cell r="C1669">
            <v>-3.8999999999999998E-3</v>
          </cell>
        </row>
        <row r="1670">
          <cell r="A1670" t="str">
            <v>cty27009</v>
          </cell>
          <cell r="B1670" t="str">
            <v>Benton County, MN</v>
          </cell>
          <cell r="C1670">
            <v>-3.8999999999999998E-3</v>
          </cell>
        </row>
        <row r="1671">
          <cell r="A1671" t="str">
            <v>cty08085</v>
          </cell>
          <cell r="B1671" t="str">
            <v>Montrose County, CO</v>
          </cell>
          <cell r="C1671">
            <v>-3.8999999999999998E-3</v>
          </cell>
        </row>
        <row r="1672">
          <cell r="A1672" t="str">
            <v>cty39119</v>
          </cell>
          <cell r="B1672" t="str">
            <v>Muskingum County, OH</v>
          </cell>
          <cell r="C1672">
            <v>-3.8999999999999998E-3</v>
          </cell>
        </row>
        <row r="1673">
          <cell r="A1673" t="str">
            <v>cty05037</v>
          </cell>
          <cell r="B1673" t="str">
            <v>Cross County, AR</v>
          </cell>
          <cell r="C1673">
            <v>-3.8999999999999998E-3</v>
          </cell>
        </row>
        <row r="1674">
          <cell r="A1674" t="str">
            <v>cty18023</v>
          </cell>
          <cell r="B1674" t="str">
            <v>Clinton County, IN</v>
          </cell>
          <cell r="C1674">
            <v>-3.8999999999999998E-3</v>
          </cell>
        </row>
        <row r="1675">
          <cell r="A1675" t="str">
            <v>cty19075</v>
          </cell>
          <cell r="B1675" t="str">
            <v>Grundy County, IA</v>
          </cell>
          <cell r="C1675">
            <v>-3.8999999999999998E-3</v>
          </cell>
        </row>
        <row r="1676">
          <cell r="A1676" t="str">
            <v>cty45033</v>
          </cell>
          <cell r="B1676" t="str">
            <v>Dillon County, SC</v>
          </cell>
          <cell r="C1676">
            <v>-4.0000000000000001E-3</v>
          </cell>
        </row>
        <row r="1677">
          <cell r="A1677" t="str">
            <v>cty18039</v>
          </cell>
          <cell r="B1677" t="str">
            <v>Elkhart County, IN</v>
          </cell>
          <cell r="C1677">
            <v>-4.0000000000000001E-3</v>
          </cell>
        </row>
        <row r="1678">
          <cell r="A1678" t="str">
            <v>cty40077</v>
          </cell>
          <cell r="B1678" t="str">
            <v>Latimer County, OK</v>
          </cell>
          <cell r="C1678">
            <v>-4.0000000000000001E-3</v>
          </cell>
        </row>
        <row r="1679">
          <cell r="A1679" t="str">
            <v>cty48245</v>
          </cell>
          <cell r="B1679" t="str">
            <v>Jefferson County, TX</v>
          </cell>
          <cell r="C1679">
            <v>-4.0000000000000001E-3</v>
          </cell>
        </row>
        <row r="1680">
          <cell r="A1680" t="str">
            <v>cty49007</v>
          </cell>
          <cell r="B1680" t="str">
            <v>Carbon County, UT</v>
          </cell>
          <cell r="C1680">
            <v>-4.0000000000000001E-3</v>
          </cell>
        </row>
        <row r="1681">
          <cell r="A1681" t="str">
            <v>cty13087</v>
          </cell>
          <cell r="B1681" t="str">
            <v>Decatur County, GA</v>
          </cell>
          <cell r="C1681">
            <v>-4.0000000000000001E-3</v>
          </cell>
        </row>
        <row r="1682">
          <cell r="A1682" t="str">
            <v>cty21047</v>
          </cell>
          <cell r="B1682" t="str">
            <v>Christian County, KY</v>
          </cell>
          <cell r="C1682">
            <v>-4.0000000000000001E-3</v>
          </cell>
        </row>
        <row r="1683">
          <cell r="A1683" t="str">
            <v>cty54063</v>
          </cell>
          <cell r="B1683" t="str">
            <v>Monroe County, WV</v>
          </cell>
          <cell r="C1683">
            <v>-4.0000000000000001E-3</v>
          </cell>
        </row>
        <row r="1684">
          <cell r="A1684" t="str">
            <v>cty39051</v>
          </cell>
          <cell r="B1684" t="str">
            <v>Fulton County, OH</v>
          </cell>
          <cell r="C1684">
            <v>-4.0000000000000001E-3</v>
          </cell>
        </row>
        <row r="1685">
          <cell r="A1685" t="str">
            <v>cty22097</v>
          </cell>
          <cell r="B1685" t="str">
            <v>St. Landry Parish, LA</v>
          </cell>
          <cell r="C1685">
            <v>-4.0000000000000001E-3</v>
          </cell>
        </row>
        <row r="1686">
          <cell r="A1686" t="str">
            <v>cty36111</v>
          </cell>
          <cell r="B1686" t="str">
            <v>Ulster County, NY</v>
          </cell>
          <cell r="C1686">
            <v>-4.0000000000000001E-3</v>
          </cell>
        </row>
        <row r="1687">
          <cell r="A1687" t="str">
            <v>cty53071</v>
          </cell>
          <cell r="B1687" t="str">
            <v>Walla Walla County, WA</v>
          </cell>
          <cell r="C1687">
            <v>-4.0000000000000001E-3</v>
          </cell>
        </row>
        <row r="1688">
          <cell r="A1688" t="str">
            <v>cty17015</v>
          </cell>
          <cell r="B1688" t="str">
            <v>Carroll County, IL</v>
          </cell>
          <cell r="C1688">
            <v>-4.0000000000000001E-3</v>
          </cell>
        </row>
        <row r="1689">
          <cell r="A1689" t="str">
            <v>cty17191</v>
          </cell>
          <cell r="B1689" t="str">
            <v>Wayne County, IL</v>
          </cell>
          <cell r="C1689">
            <v>-4.0000000000000001E-3</v>
          </cell>
        </row>
        <row r="1690">
          <cell r="A1690" t="str">
            <v>cty42085</v>
          </cell>
          <cell r="B1690" t="str">
            <v>Mercer County, PA</v>
          </cell>
          <cell r="C1690">
            <v>-4.0000000000000001E-3</v>
          </cell>
        </row>
        <row r="1691">
          <cell r="A1691" t="str">
            <v>cty55033</v>
          </cell>
          <cell r="B1691" t="str">
            <v>Dunn County, WI</v>
          </cell>
          <cell r="C1691">
            <v>-4.0000000000000001E-3</v>
          </cell>
        </row>
        <row r="1692">
          <cell r="A1692" t="str">
            <v>cty27021</v>
          </cell>
          <cell r="B1692" t="str">
            <v>Cass County, MN</v>
          </cell>
          <cell r="C1692">
            <v>-4.1000000000000003E-3</v>
          </cell>
        </row>
        <row r="1693">
          <cell r="A1693" t="str">
            <v>cty53045</v>
          </cell>
          <cell r="B1693" t="str">
            <v>Mason County, WA</v>
          </cell>
          <cell r="C1693">
            <v>-4.1000000000000003E-3</v>
          </cell>
        </row>
        <row r="1694">
          <cell r="A1694" t="str">
            <v>cty37035</v>
          </cell>
          <cell r="B1694" t="str">
            <v>Catawba County, NC</v>
          </cell>
          <cell r="C1694">
            <v>-4.1000000000000003E-3</v>
          </cell>
        </row>
        <row r="1695">
          <cell r="A1695" t="str">
            <v>cty26161</v>
          </cell>
          <cell r="B1695" t="str">
            <v>Washtenaw County, MI</v>
          </cell>
          <cell r="C1695">
            <v>-4.1000000000000003E-3</v>
          </cell>
        </row>
        <row r="1696">
          <cell r="A1696" t="str">
            <v>cty47143</v>
          </cell>
          <cell r="B1696" t="str">
            <v>Rhea County, TN</v>
          </cell>
          <cell r="C1696">
            <v>-4.1000000000000003E-3</v>
          </cell>
        </row>
        <row r="1697">
          <cell r="A1697" t="str">
            <v>cty39135</v>
          </cell>
          <cell r="B1697" t="str">
            <v>Preble County, OH</v>
          </cell>
          <cell r="C1697">
            <v>-4.1000000000000003E-3</v>
          </cell>
        </row>
        <row r="1698">
          <cell r="A1698" t="str">
            <v>cty27057</v>
          </cell>
          <cell r="B1698" t="str">
            <v>Hubbard County, MN</v>
          </cell>
          <cell r="C1698">
            <v>-4.1000000000000003E-3</v>
          </cell>
        </row>
        <row r="1699">
          <cell r="A1699" t="str">
            <v>cty37045</v>
          </cell>
          <cell r="B1699" t="str">
            <v>Cleveland County, NC</v>
          </cell>
          <cell r="C1699">
            <v>-4.1000000000000003E-3</v>
          </cell>
        </row>
        <row r="1700">
          <cell r="A1700" t="str">
            <v>cty19133</v>
          </cell>
          <cell r="B1700" t="str">
            <v>Monona County, IA</v>
          </cell>
          <cell r="C1700">
            <v>-4.1000000000000003E-3</v>
          </cell>
        </row>
        <row r="1701">
          <cell r="A1701" t="str">
            <v>cty38083</v>
          </cell>
          <cell r="B1701" t="str">
            <v>Sheridan County, ND</v>
          </cell>
          <cell r="C1701">
            <v>-4.1000000000000003E-3</v>
          </cell>
        </row>
        <row r="1702">
          <cell r="A1702" t="str">
            <v>cty40075</v>
          </cell>
          <cell r="B1702" t="str">
            <v>Kiowa County, OK</v>
          </cell>
          <cell r="C1702">
            <v>-4.1999999999999997E-3</v>
          </cell>
        </row>
        <row r="1703">
          <cell r="A1703" t="str">
            <v>cty34011</v>
          </cell>
          <cell r="B1703" t="str">
            <v>Cumberland County, NJ</v>
          </cell>
          <cell r="C1703">
            <v>-4.1999999999999997E-3</v>
          </cell>
        </row>
        <row r="1704">
          <cell r="A1704" t="str">
            <v>cty06017</v>
          </cell>
          <cell r="B1704" t="str">
            <v>El Dorado County, CA</v>
          </cell>
          <cell r="C1704">
            <v>-4.1999999999999997E-3</v>
          </cell>
        </row>
        <row r="1705">
          <cell r="A1705" t="str">
            <v>cty38103</v>
          </cell>
          <cell r="B1705" t="str">
            <v>Wells County, ND</v>
          </cell>
          <cell r="C1705">
            <v>-4.1999999999999997E-3</v>
          </cell>
        </row>
        <row r="1706">
          <cell r="A1706" t="str">
            <v>cty50025</v>
          </cell>
          <cell r="B1706" t="str">
            <v>Windham County, VT</v>
          </cell>
          <cell r="C1706">
            <v>-4.1999999999999997E-3</v>
          </cell>
        </row>
        <row r="1707">
          <cell r="A1707" t="str">
            <v>cty46037</v>
          </cell>
          <cell r="B1707" t="str">
            <v>Day County, SD</v>
          </cell>
          <cell r="C1707">
            <v>-4.1999999999999997E-3</v>
          </cell>
        </row>
        <row r="1708">
          <cell r="A1708" t="str">
            <v>cty37009</v>
          </cell>
          <cell r="B1708" t="str">
            <v>Ashe County, NC</v>
          </cell>
          <cell r="C1708">
            <v>-4.1999999999999997E-3</v>
          </cell>
        </row>
        <row r="1709">
          <cell r="A1709" t="str">
            <v>cty18061</v>
          </cell>
          <cell r="B1709" t="str">
            <v>Harrison County, IN</v>
          </cell>
          <cell r="C1709">
            <v>-4.1999999999999997E-3</v>
          </cell>
        </row>
        <row r="1710">
          <cell r="A1710" t="str">
            <v>cty54087</v>
          </cell>
          <cell r="B1710" t="str">
            <v>Roane County, WV</v>
          </cell>
          <cell r="C1710">
            <v>-4.1999999999999997E-3</v>
          </cell>
        </row>
        <row r="1711">
          <cell r="A1711" t="str">
            <v>cty19005</v>
          </cell>
          <cell r="B1711" t="str">
            <v>Allamakee County, IA</v>
          </cell>
          <cell r="C1711">
            <v>-4.1999999999999997E-3</v>
          </cell>
        </row>
        <row r="1712">
          <cell r="A1712" t="str">
            <v>cty51045</v>
          </cell>
          <cell r="B1712" t="str">
            <v>Craig County, VA</v>
          </cell>
          <cell r="C1712">
            <v>-4.1999999999999997E-3</v>
          </cell>
        </row>
        <row r="1713">
          <cell r="A1713" t="str">
            <v>cty19009</v>
          </cell>
          <cell r="B1713" t="str">
            <v>Audubon County, IA</v>
          </cell>
          <cell r="C1713">
            <v>-4.1999999999999997E-3</v>
          </cell>
        </row>
        <row r="1714">
          <cell r="A1714" t="str">
            <v>cty41045</v>
          </cell>
          <cell r="B1714" t="str">
            <v>Malheur County, OR</v>
          </cell>
          <cell r="C1714">
            <v>-4.1999999999999997E-3</v>
          </cell>
        </row>
        <row r="1715">
          <cell r="A1715" t="str">
            <v>cty42073</v>
          </cell>
          <cell r="B1715" t="str">
            <v>Lawrence County, PA</v>
          </cell>
          <cell r="C1715">
            <v>-4.1999999999999997E-3</v>
          </cell>
        </row>
        <row r="1716">
          <cell r="A1716" t="str">
            <v>cty35049</v>
          </cell>
          <cell r="B1716" t="str">
            <v>Santa Fe County, NM</v>
          </cell>
          <cell r="C1716">
            <v>-4.3E-3</v>
          </cell>
        </row>
        <row r="1717">
          <cell r="A1717" t="str">
            <v>cty40111</v>
          </cell>
          <cell r="B1717" t="str">
            <v>Okmulgee County, OK</v>
          </cell>
          <cell r="C1717">
            <v>-4.3E-3</v>
          </cell>
        </row>
        <row r="1718">
          <cell r="A1718" t="str">
            <v>cty06097</v>
          </cell>
          <cell r="B1718" t="str">
            <v>Sonoma County, CA</v>
          </cell>
          <cell r="C1718">
            <v>-4.3E-3</v>
          </cell>
        </row>
        <row r="1719">
          <cell r="A1719" t="str">
            <v>cty34005</v>
          </cell>
          <cell r="B1719" t="str">
            <v>Burlington County, NJ</v>
          </cell>
          <cell r="C1719">
            <v>-4.3E-3</v>
          </cell>
        </row>
        <row r="1720">
          <cell r="A1720" t="str">
            <v>cty22053</v>
          </cell>
          <cell r="B1720" t="str">
            <v>Jefferson Davis Parish, LA</v>
          </cell>
          <cell r="C1720">
            <v>-4.3E-3</v>
          </cell>
        </row>
        <row r="1721">
          <cell r="A1721" t="str">
            <v>cty31159</v>
          </cell>
          <cell r="B1721" t="str">
            <v>Seward County, NE</v>
          </cell>
          <cell r="C1721">
            <v>-4.3E-3</v>
          </cell>
        </row>
        <row r="1722">
          <cell r="A1722" t="str">
            <v>cty50003</v>
          </cell>
          <cell r="B1722" t="str">
            <v>Bennington County, VT</v>
          </cell>
          <cell r="C1722">
            <v>-4.3E-3</v>
          </cell>
        </row>
        <row r="1723">
          <cell r="A1723" t="str">
            <v>cty17115</v>
          </cell>
          <cell r="B1723" t="str">
            <v>Macon County, IL</v>
          </cell>
          <cell r="C1723">
            <v>-4.3E-3</v>
          </cell>
        </row>
        <row r="1724">
          <cell r="A1724" t="str">
            <v>cty17107</v>
          </cell>
          <cell r="B1724" t="str">
            <v>Logan County, IL</v>
          </cell>
          <cell r="C1724">
            <v>-4.3E-3</v>
          </cell>
        </row>
        <row r="1725">
          <cell r="A1725" t="str">
            <v>cty53003</v>
          </cell>
          <cell r="B1725" t="str">
            <v>Asotin County, WA</v>
          </cell>
          <cell r="C1725">
            <v>-4.3E-3</v>
          </cell>
        </row>
        <row r="1726">
          <cell r="A1726" t="str">
            <v>cty19127</v>
          </cell>
          <cell r="B1726" t="str">
            <v>Marshall County, IA</v>
          </cell>
          <cell r="C1726">
            <v>-4.3E-3</v>
          </cell>
        </row>
        <row r="1727">
          <cell r="A1727" t="str">
            <v>cty51111</v>
          </cell>
          <cell r="B1727" t="str">
            <v>Lunenburg County, VA</v>
          </cell>
          <cell r="C1727">
            <v>-4.3E-3</v>
          </cell>
        </row>
        <row r="1728">
          <cell r="A1728" t="str">
            <v>cty42049</v>
          </cell>
          <cell r="B1728" t="str">
            <v>Erie County, PA</v>
          </cell>
          <cell r="C1728">
            <v>-4.4000000000000003E-3</v>
          </cell>
        </row>
        <row r="1729">
          <cell r="A1729" t="str">
            <v>cty23003</v>
          </cell>
          <cell r="B1729" t="str">
            <v>Aroostook County, ME</v>
          </cell>
          <cell r="C1729">
            <v>-4.4000000000000003E-3</v>
          </cell>
        </row>
        <row r="1730">
          <cell r="A1730" t="str">
            <v>cty18003</v>
          </cell>
          <cell r="B1730" t="str">
            <v>Allen County, IN</v>
          </cell>
          <cell r="C1730">
            <v>-4.4000000000000003E-3</v>
          </cell>
        </row>
        <row r="1731">
          <cell r="A1731" t="str">
            <v>cty41009</v>
          </cell>
          <cell r="B1731" t="str">
            <v>Columbia County, OR</v>
          </cell>
          <cell r="C1731">
            <v>-4.4000000000000003E-3</v>
          </cell>
        </row>
        <row r="1732">
          <cell r="A1732" t="str">
            <v>cty48395</v>
          </cell>
          <cell r="B1732" t="str">
            <v>Robertson County, TX</v>
          </cell>
          <cell r="C1732">
            <v>-4.4000000000000003E-3</v>
          </cell>
        </row>
        <row r="1733">
          <cell r="A1733" t="str">
            <v>cty21145</v>
          </cell>
          <cell r="B1733" t="str">
            <v>McCracken County, KY</v>
          </cell>
          <cell r="C1733">
            <v>-4.4000000000000003E-3</v>
          </cell>
        </row>
        <row r="1734">
          <cell r="A1734" t="str">
            <v>cty13059</v>
          </cell>
          <cell r="B1734" t="str">
            <v>Clarke County, GA</v>
          </cell>
          <cell r="C1734">
            <v>-4.4000000000000003E-3</v>
          </cell>
        </row>
        <row r="1735">
          <cell r="A1735" t="str">
            <v>cty22095</v>
          </cell>
          <cell r="B1735" t="str">
            <v>St. John the Baptist Parish, LA</v>
          </cell>
          <cell r="C1735">
            <v>-4.4000000000000003E-3</v>
          </cell>
        </row>
        <row r="1736">
          <cell r="A1736" t="str">
            <v>cty39131</v>
          </cell>
          <cell r="B1736" t="str">
            <v>Pike County, OH</v>
          </cell>
          <cell r="C1736">
            <v>-4.4000000000000003E-3</v>
          </cell>
        </row>
        <row r="1737">
          <cell r="A1737" t="str">
            <v>cty20073</v>
          </cell>
          <cell r="B1737" t="str">
            <v>Greenwood County, KS</v>
          </cell>
          <cell r="C1737">
            <v>-4.4000000000000003E-3</v>
          </cell>
        </row>
        <row r="1738">
          <cell r="A1738" t="str">
            <v>cty12037</v>
          </cell>
          <cell r="B1738" t="str">
            <v>Franklin County, FL</v>
          </cell>
          <cell r="C1738">
            <v>-4.4000000000000003E-3</v>
          </cell>
        </row>
        <row r="1739">
          <cell r="A1739" t="str">
            <v>cty28123</v>
          </cell>
          <cell r="B1739" t="str">
            <v>Scott County, MS</v>
          </cell>
          <cell r="C1739">
            <v>-4.4000000000000003E-3</v>
          </cell>
        </row>
        <row r="1740">
          <cell r="A1740" t="str">
            <v>cty13111</v>
          </cell>
          <cell r="B1740" t="str">
            <v>Fannin County, GA</v>
          </cell>
          <cell r="C1740">
            <v>-4.4000000000000003E-3</v>
          </cell>
        </row>
        <row r="1741">
          <cell r="A1741" t="str">
            <v>cty27015</v>
          </cell>
          <cell r="B1741" t="str">
            <v>Brown County, MN</v>
          </cell>
          <cell r="C1741">
            <v>-4.4000000000000003E-3</v>
          </cell>
        </row>
        <row r="1742">
          <cell r="A1742" t="str">
            <v>cty13109</v>
          </cell>
          <cell r="B1742" t="str">
            <v>Evans County, GA</v>
          </cell>
          <cell r="C1742">
            <v>-4.4000000000000003E-3</v>
          </cell>
        </row>
        <row r="1743">
          <cell r="A1743" t="str">
            <v>cty18159</v>
          </cell>
          <cell r="B1743" t="str">
            <v>Tipton County, IN</v>
          </cell>
          <cell r="C1743">
            <v>-4.4000000000000003E-3</v>
          </cell>
        </row>
        <row r="1744">
          <cell r="A1744" t="str">
            <v>cty20155</v>
          </cell>
          <cell r="B1744" t="str">
            <v>Reno County, KS</v>
          </cell>
          <cell r="C1744">
            <v>-4.4000000000000003E-3</v>
          </cell>
        </row>
        <row r="1745">
          <cell r="A1745" t="str">
            <v>cty36105</v>
          </cell>
          <cell r="B1745" t="str">
            <v>Sullivan County, NY</v>
          </cell>
          <cell r="C1745">
            <v>-4.4000000000000003E-3</v>
          </cell>
        </row>
        <row r="1746">
          <cell r="A1746" t="str">
            <v>cty51530</v>
          </cell>
          <cell r="B1746" t="str">
            <v>Buena Vista city, VA</v>
          </cell>
          <cell r="C1746">
            <v>-4.4000000000000003E-3</v>
          </cell>
        </row>
        <row r="1747">
          <cell r="A1747" t="str">
            <v>cty36051</v>
          </cell>
          <cell r="B1747" t="str">
            <v>Livingston County, NY</v>
          </cell>
          <cell r="C1747">
            <v>-4.4000000000000003E-3</v>
          </cell>
        </row>
        <row r="1748">
          <cell r="A1748" t="str">
            <v>cty38071</v>
          </cell>
          <cell r="B1748" t="str">
            <v>Ramsey County, ND</v>
          </cell>
          <cell r="C1748">
            <v>-4.4999999999999997E-3</v>
          </cell>
        </row>
        <row r="1749">
          <cell r="A1749" t="str">
            <v>cty34001</v>
          </cell>
          <cell r="B1749" t="str">
            <v>Atlantic County, NJ</v>
          </cell>
          <cell r="C1749">
            <v>-4.4999999999999997E-3</v>
          </cell>
        </row>
        <row r="1750">
          <cell r="A1750" t="str">
            <v>cty22017</v>
          </cell>
          <cell r="B1750" t="str">
            <v>Caddo Parish, LA</v>
          </cell>
          <cell r="C1750">
            <v>-4.4999999999999997E-3</v>
          </cell>
        </row>
        <row r="1751">
          <cell r="A1751" t="str">
            <v>cty51025</v>
          </cell>
          <cell r="B1751" t="str">
            <v>Brunswick County, VA</v>
          </cell>
          <cell r="C1751">
            <v>-4.4999999999999997E-3</v>
          </cell>
        </row>
        <row r="1752">
          <cell r="A1752" t="str">
            <v>cty41061</v>
          </cell>
          <cell r="B1752" t="str">
            <v>Union County, OR</v>
          </cell>
          <cell r="C1752">
            <v>-4.4999999999999997E-3</v>
          </cell>
        </row>
        <row r="1753">
          <cell r="A1753" t="str">
            <v>cty48267</v>
          </cell>
          <cell r="B1753" t="str">
            <v>Kimble County, TX</v>
          </cell>
          <cell r="C1753">
            <v>-4.4999999999999997E-3</v>
          </cell>
        </row>
        <row r="1754">
          <cell r="A1754" t="str">
            <v>cty27045</v>
          </cell>
          <cell r="B1754" t="str">
            <v>Fillmore County, MN</v>
          </cell>
          <cell r="C1754">
            <v>-4.4999999999999997E-3</v>
          </cell>
        </row>
        <row r="1755">
          <cell r="A1755" t="str">
            <v>cty54067</v>
          </cell>
          <cell r="B1755" t="str">
            <v>Nicholas County, WV</v>
          </cell>
          <cell r="C1755">
            <v>-4.4999999999999997E-3</v>
          </cell>
        </row>
        <row r="1756">
          <cell r="A1756" t="str">
            <v>cty17141</v>
          </cell>
          <cell r="B1756" t="str">
            <v>Ogle County, IL</v>
          </cell>
          <cell r="C1756">
            <v>-4.4999999999999997E-3</v>
          </cell>
        </row>
        <row r="1757">
          <cell r="A1757" t="str">
            <v>cty21077</v>
          </cell>
          <cell r="B1757" t="str">
            <v>Gallatin County, KY</v>
          </cell>
          <cell r="C1757">
            <v>-4.4999999999999997E-3</v>
          </cell>
        </row>
        <row r="1758">
          <cell r="A1758" t="str">
            <v>cty48305</v>
          </cell>
          <cell r="B1758" t="str">
            <v>Lynn County, TX</v>
          </cell>
          <cell r="C1758">
            <v>-4.4999999999999997E-3</v>
          </cell>
        </row>
        <row r="1759">
          <cell r="A1759" t="str">
            <v>cty46027</v>
          </cell>
          <cell r="B1759" t="str">
            <v>Clay County, SD</v>
          </cell>
          <cell r="C1759">
            <v>-4.5999999999999999E-3</v>
          </cell>
        </row>
        <row r="1760">
          <cell r="A1760" t="str">
            <v>cty06057</v>
          </cell>
          <cell r="B1760" t="str">
            <v>Nevada County, CA</v>
          </cell>
          <cell r="C1760">
            <v>-4.5999999999999999E-3</v>
          </cell>
        </row>
        <row r="1761">
          <cell r="A1761" t="str">
            <v>cty29189</v>
          </cell>
          <cell r="B1761" t="str">
            <v>St. Louis County, MO</v>
          </cell>
          <cell r="C1761">
            <v>-4.5999999999999999E-3</v>
          </cell>
        </row>
        <row r="1762">
          <cell r="A1762" t="str">
            <v>cty26091</v>
          </cell>
          <cell r="B1762" t="str">
            <v>Lenawee County, MI</v>
          </cell>
          <cell r="C1762">
            <v>-4.5999999999999999E-3</v>
          </cell>
        </row>
        <row r="1763">
          <cell r="A1763" t="str">
            <v>cty26099</v>
          </cell>
          <cell r="B1763" t="str">
            <v>Macomb County, MI</v>
          </cell>
          <cell r="C1763">
            <v>-4.5999999999999999E-3</v>
          </cell>
        </row>
        <row r="1764">
          <cell r="A1764" t="str">
            <v>cty51678</v>
          </cell>
          <cell r="B1764" t="str">
            <v>Lexington city, VA</v>
          </cell>
          <cell r="C1764">
            <v>-4.5999999999999999E-3</v>
          </cell>
        </row>
        <row r="1765">
          <cell r="A1765" t="str">
            <v>cty01007</v>
          </cell>
          <cell r="B1765" t="str">
            <v>Bibb County, AL</v>
          </cell>
          <cell r="C1765">
            <v>-4.5999999999999999E-3</v>
          </cell>
        </row>
        <row r="1766">
          <cell r="A1766" t="str">
            <v>cty21073</v>
          </cell>
          <cell r="B1766" t="str">
            <v>Franklin County, KY</v>
          </cell>
          <cell r="C1766">
            <v>-4.5999999999999999E-3</v>
          </cell>
        </row>
        <row r="1767">
          <cell r="A1767" t="str">
            <v>cty31131</v>
          </cell>
          <cell r="B1767" t="str">
            <v>Otoe County, NE</v>
          </cell>
          <cell r="C1767">
            <v>-4.5999999999999999E-3</v>
          </cell>
        </row>
        <row r="1768">
          <cell r="A1768" t="str">
            <v>cty21149</v>
          </cell>
          <cell r="B1768" t="str">
            <v>McLean County, KY</v>
          </cell>
          <cell r="C1768">
            <v>-4.5999999999999999E-3</v>
          </cell>
        </row>
        <row r="1769">
          <cell r="A1769" t="str">
            <v>cty42113</v>
          </cell>
          <cell r="B1769" t="str">
            <v>Sullivan County, PA</v>
          </cell>
          <cell r="C1769">
            <v>-4.5999999999999999E-3</v>
          </cell>
        </row>
        <row r="1770">
          <cell r="A1770" t="str">
            <v>cty18167</v>
          </cell>
          <cell r="B1770" t="str">
            <v>Vigo County, IN</v>
          </cell>
          <cell r="C1770">
            <v>-4.5999999999999999E-3</v>
          </cell>
        </row>
        <row r="1771">
          <cell r="A1771" t="str">
            <v>cty27023</v>
          </cell>
          <cell r="B1771" t="str">
            <v>Chippewa County, MN</v>
          </cell>
          <cell r="C1771">
            <v>-4.7000000000000002E-3</v>
          </cell>
        </row>
        <row r="1772">
          <cell r="A1772" t="str">
            <v>cty51690</v>
          </cell>
          <cell r="B1772" t="str">
            <v>Martinsville city, VA</v>
          </cell>
          <cell r="C1772">
            <v>-4.7000000000000002E-3</v>
          </cell>
        </row>
        <row r="1773">
          <cell r="A1773" t="str">
            <v>cty55129</v>
          </cell>
          <cell r="B1773" t="str">
            <v>Washburn County, WI</v>
          </cell>
          <cell r="C1773">
            <v>-4.7000000000000002E-3</v>
          </cell>
        </row>
        <row r="1774">
          <cell r="A1774" t="str">
            <v>cty37199</v>
          </cell>
          <cell r="B1774" t="str">
            <v>Yancey County, NC</v>
          </cell>
          <cell r="C1774">
            <v>-4.7000000000000002E-3</v>
          </cell>
        </row>
        <row r="1775">
          <cell r="A1775" t="str">
            <v>cty21069</v>
          </cell>
          <cell r="B1775" t="str">
            <v>Fleming County, KY</v>
          </cell>
          <cell r="C1775">
            <v>-4.7000000000000002E-3</v>
          </cell>
        </row>
        <row r="1776">
          <cell r="A1776" t="str">
            <v>cty05005</v>
          </cell>
          <cell r="B1776" t="str">
            <v>Baxter County, AR</v>
          </cell>
          <cell r="C1776">
            <v>-4.7000000000000002E-3</v>
          </cell>
        </row>
        <row r="1777">
          <cell r="A1777" t="str">
            <v>cty30001</v>
          </cell>
          <cell r="B1777" t="str">
            <v>Beaverhead County, MT</v>
          </cell>
          <cell r="C1777">
            <v>-4.7000000000000002E-3</v>
          </cell>
        </row>
        <row r="1778">
          <cell r="A1778" t="str">
            <v>cty08081</v>
          </cell>
          <cell r="B1778" t="str">
            <v>Moffat County, CO</v>
          </cell>
          <cell r="C1778">
            <v>-4.7000000000000002E-3</v>
          </cell>
        </row>
        <row r="1779">
          <cell r="A1779" t="str">
            <v>cty39127</v>
          </cell>
          <cell r="B1779" t="str">
            <v>Perry County, OH</v>
          </cell>
          <cell r="C1779">
            <v>-4.7000000000000002E-3</v>
          </cell>
        </row>
        <row r="1780">
          <cell r="A1780" t="str">
            <v>cty41037</v>
          </cell>
          <cell r="B1780" t="str">
            <v>Lake County, OR</v>
          </cell>
          <cell r="C1780">
            <v>-4.7000000000000002E-3</v>
          </cell>
        </row>
        <row r="1781">
          <cell r="A1781" t="str">
            <v>cty40089</v>
          </cell>
          <cell r="B1781" t="str">
            <v>McCurtain County, OK</v>
          </cell>
          <cell r="C1781">
            <v>-4.7999999999999996E-3</v>
          </cell>
        </row>
        <row r="1782">
          <cell r="A1782" t="str">
            <v>cty45085</v>
          </cell>
          <cell r="B1782" t="str">
            <v>Sumter County, SC</v>
          </cell>
          <cell r="C1782">
            <v>-4.7999999999999996E-3</v>
          </cell>
        </row>
        <row r="1783">
          <cell r="A1783" t="str">
            <v>cty53017</v>
          </cell>
          <cell r="B1783" t="str">
            <v>Douglas County, WA</v>
          </cell>
          <cell r="C1783">
            <v>-4.7999999999999996E-3</v>
          </cell>
        </row>
        <row r="1784">
          <cell r="A1784" t="str">
            <v>cty53065</v>
          </cell>
          <cell r="B1784" t="str">
            <v>Stevens County, WA</v>
          </cell>
          <cell r="C1784">
            <v>-4.7999999999999996E-3</v>
          </cell>
        </row>
        <row r="1785">
          <cell r="A1785" t="str">
            <v>cty55073</v>
          </cell>
          <cell r="B1785" t="str">
            <v>Marathon County, WI</v>
          </cell>
          <cell r="C1785">
            <v>-4.7999999999999996E-3</v>
          </cell>
        </row>
        <row r="1786">
          <cell r="A1786" t="str">
            <v>cty08093</v>
          </cell>
          <cell r="B1786" t="str">
            <v>Park County, CO</v>
          </cell>
          <cell r="C1786">
            <v>-4.7999999999999996E-3</v>
          </cell>
        </row>
        <row r="1787">
          <cell r="A1787" t="str">
            <v>cty39073</v>
          </cell>
          <cell r="B1787" t="str">
            <v>Hocking County, OH</v>
          </cell>
          <cell r="C1787">
            <v>-4.7999999999999996E-3</v>
          </cell>
        </row>
        <row r="1788">
          <cell r="A1788" t="str">
            <v>cty13243</v>
          </cell>
          <cell r="B1788" t="str">
            <v>Randolph County, GA</v>
          </cell>
          <cell r="C1788">
            <v>-4.7999999999999996E-3</v>
          </cell>
        </row>
        <row r="1789">
          <cell r="A1789" t="str">
            <v>cty18053</v>
          </cell>
          <cell r="B1789" t="str">
            <v>Grant County, IN</v>
          </cell>
          <cell r="C1789">
            <v>-4.7999999999999996E-3</v>
          </cell>
        </row>
        <row r="1790">
          <cell r="A1790" t="str">
            <v>cty26015</v>
          </cell>
          <cell r="B1790" t="str">
            <v>Barry County, MI</v>
          </cell>
          <cell r="C1790">
            <v>-4.7999999999999996E-3</v>
          </cell>
        </row>
        <row r="1791">
          <cell r="A1791" t="str">
            <v>cty36015</v>
          </cell>
          <cell r="B1791" t="str">
            <v>Chemung County, NY</v>
          </cell>
          <cell r="C1791">
            <v>-4.7999999999999996E-3</v>
          </cell>
        </row>
        <row r="1792">
          <cell r="A1792" t="str">
            <v>cty29225</v>
          </cell>
          <cell r="B1792" t="str">
            <v>Webster County, MO</v>
          </cell>
          <cell r="C1792">
            <v>-4.7999999999999996E-3</v>
          </cell>
        </row>
        <row r="1793">
          <cell r="A1793" t="str">
            <v>cty21109</v>
          </cell>
          <cell r="B1793" t="str">
            <v>Jackson County, KY</v>
          </cell>
          <cell r="C1793">
            <v>-4.7999999999999996E-3</v>
          </cell>
        </row>
        <row r="1794">
          <cell r="A1794" t="str">
            <v>cty39021</v>
          </cell>
          <cell r="B1794" t="str">
            <v>Champaign County, OH</v>
          </cell>
          <cell r="C1794">
            <v>-4.7999999999999996E-3</v>
          </cell>
        </row>
        <row r="1795">
          <cell r="A1795" t="str">
            <v>cty48273</v>
          </cell>
          <cell r="B1795" t="str">
            <v>Kleberg County, TX</v>
          </cell>
          <cell r="C1795">
            <v>-4.7999999999999996E-3</v>
          </cell>
        </row>
        <row r="1796">
          <cell r="A1796" t="str">
            <v>cty01095</v>
          </cell>
          <cell r="B1796" t="str">
            <v>Marshall County, AL</v>
          </cell>
          <cell r="C1796">
            <v>-4.8999999999999998E-3</v>
          </cell>
        </row>
        <row r="1797">
          <cell r="A1797" t="str">
            <v>cty36029</v>
          </cell>
          <cell r="B1797" t="str">
            <v>Erie County, NY</v>
          </cell>
          <cell r="C1797">
            <v>-4.8999999999999998E-3</v>
          </cell>
        </row>
        <row r="1798">
          <cell r="A1798" t="str">
            <v>cty26103</v>
          </cell>
          <cell r="B1798" t="str">
            <v>Marquette County, MI</v>
          </cell>
          <cell r="C1798">
            <v>-4.8999999999999998E-3</v>
          </cell>
        </row>
        <row r="1799">
          <cell r="A1799" t="str">
            <v>cty34007</v>
          </cell>
          <cell r="B1799" t="str">
            <v>Camden County, NJ</v>
          </cell>
          <cell r="C1799">
            <v>-4.8999999999999998E-3</v>
          </cell>
        </row>
        <row r="1800">
          <cell r="A1800" t="str">
            <v>cty29159</v>
          </cell>
          <cell r="B1800" t="str">
            <v>Pettis County, MO</v>
          </cell>
          <cell r="C1800">
            <v>-4.8999999999999998E-3</v>
          </cell>
        </row>
        <row r="1801">
          <cell r="A1801" t="str">
            <v>cty46115</v>
          </cell>
          <cell r="B1801" t="str">
            <v>Spink County, SD</v>
          </cell>
          <cell r="C1801">
            <v>-4.8999999999999998E-3</v>
          </cell>
        </row>
        <row r="1802">
          <cell r="A1802" t="str">
            <v>cty13171</v>
          </cell>
          <cell r="B1802" t="str">
            <v>Lamar County, GA</v>
          </cell>
          <cell r="C1802">
            <v>-4.8999999999999998E-3</v>
          </cell>
        </row>
        <row r="1803">
          <cell r="A1803" t="str">
            <v>cty38007</v>
          </cell>
          <cell r="B1803" t="str">
            <v>Billings County, ND</v>
          </cell>
          <cell r="C1803">
            <v>-4.8999999999999998E-3</v>
          </cell>
        </row>
        <row r="1804">
          <cell r="A1804" t="str">
            <v>cty22069</v>
          </cell>
          <cell r="B1804" t="str">
            <v>Natchitoches Parish, LA</v>
          </cell>
          <cell r="C1804">
            <v>-4.8999999999999998E-3</v>
          </cell>
        </row>
        <row r="1805">
          <cell r="A1805" t="str">
            <v>cty19191</v>
          </cell>
          <cell r="B1805" t="str">
            <v>Winneshiek County, IA</v>
          </cell>
          <cell r="C1805">
            <v>-4.8999999999999998E-3</v>
          </cell>
        </row>
        <row r="1806">
          <cell r="A1806" t="str">
            <v>cty26063</v>
          </cell>
          <cell r="B1806" t="str">
            <v>Huron County, MI</v>
          </cell>
          <cell r="C1806">
            <v>-4.8999999999999998E-3</v>
          </cell>
        </row>
        <row r="1807">
          <cell r="A1807" t="str">
            <v>cty45077</v>
          </cell>
          <cell r="B1807" t="str">
            <v>Pickens County, SC</v>
          </cell>
          <cell r="C1807">
            <v>-4.8999999999999998E-3</v>
          </cell>
        </row>
        <row r="1808">
          <cell r="A1808" t="str">
            <v>cty31089</v>
          </cell>
          <cell r="B1808" t="str">
            <v>Holt County, NE</v>
          </cell>
          <cell r="C1808">
            <v>-4.8999999999999998E-3</v>
          </cell>
        </row>
        <row r="1809">
          <cell r="A1809" t="str">
            <v>cty24045</v>
          </cell>
          <cell r="B1809" t="str">
            <v>Wicomico County, MD</v>
          </cell>
          <cell r="C1809">
            <v>-4.8999999999999998E-3</v>
          </cell>
        </row>
        <row r="1810">
          <cell r="A1810" t="str">
            <v>cty47051</v>
          </cell>
          <cell r="B1810" t="str">
            <v>Franklin County, TN</v>
          </cell>
          <cell r="C1810">
            <v>-4.8999999999999998E-3</v>
          </cell>
        </row>
        <row r="1811">
          <cell r="A1811" t="str">
            <v>cty29157</v>
          </cell>
          <cell r="B1811" t="str">
            <v>Perry County, MO</v>
          </cell>
          <cell r="C1811">
            <v>-4.8999999999999998E-3</v>
          </cell>
        </row>
        <row r="1812">
          <cell r="A1812" t="str">
            <v>cty23029</v>
          </cell>
          <cell r="B1812" t="str">
            <v>Washington County, ME</v>
          </cell>
          <cell r="C1812">
            <v>-5.0000000000000001E-3</v>
          </cell>
        </row>
        <row r="1813">
          <cell r="A1813" t="str">
            <v>cty26033</v>
          </cell>
          <cell r="B1813" t="str">
            <v>Chippewa County, MI</v>
          </cell>
          <cell r="C1813">
            <v>-5.0000000000000001E-3</v>
          </cell>
        </row>
        <row r="1814">
          <cell r="A1814" t="str">
            <v>cty26125</v>
          </cell>
          <cell r="B1814" t="str">
            <v>Oakland County, MI</v>
          </cell>
          <cell r="C1814">
            <v>-5.0000000000000001E-3</v>
          </cell>
        </row>
        <row r="1815">
          <cell r="A1815" t="str">
            <v>cty39019</v>
          </cell>
          <cell r="B1815" t="str">
            <v>Carroll County, OH</v>
          </cell>
          <cell r="C1815">
            <v>-5.0000000000000001E-3</v>
          </cell>
        </row>
        <row r="1816">
          <cell r="A1816" t="str">
            <v>cty20203</v>
          </cell>
          <cell r="B1816" t="str">
            <v>Wichita County, KS</v>
          </cell>
          <cell r="C1816">
            <v>-5.0000000000000001E-3</v>
          </cell>
        </row>
        <row r="1817">
          <cell r="A1817" t="str">
            <v>cty47073</v>
          </cell>
          <cell r="B1817" t="str">
            <v>Hawkins County, TN</v>
          </cell>
          <cell r="C1817">
            <v>-5.0000000000000001E-3</v>
          </cell>
        </row>
        <row r="1818">
          <cell r="A1818" t="str">
            <v>cty39141</v>
          </cell>
          <cell r="B1818" t="str">
            <v>Ross County, OH</v>
          </cell>
          <cell r="C1818">
            <v>-5.0000000000000001E-3</v>
          </cell>
        </row>
        <row r="1819">
          <cell r="A1819" t="str">
            <v>cty39085</v>
          </cell>
          <cell r="B1819" t="str">
            <v>Lake County, OH</v>
          </cell>
          <cell r="C1819">
            <v>-5.0000000000000001E-3</v>
          </cell>
        </row>
        <row r="1820">
          <cell r="A1820" t="str">
            <v>cty51143</v>
          </cell>
          <cell r="B1820" t="str">
            <v>Pittsylvania County, VA</v>
          </cell>
          <cell r="C1820">
            <v>-5.0000000000000001E-3</v>
          </cell>
        </row>
        <row r="1821">
          <cell r="A1821" t="str">
            <v>cty51117</v>
          </cell>
          <cell r="B1821" t="str">
            <v>Mecklenburg County, VA</v>
          </cell>
          <cell r="C1821">
            <v>-5.0000000000000001E-3</v>
          </cell>
        </row>
        <row r="1822">
          <cell r="A1822" t="str">
            <v>cty44005</v>
          </cell>
          <cell r="B1822" t="str">
            <v>Newport County, RI</v>
          </cell>
          <cell r="C1822">
            <v>-5.0000000000000001E-3</v>
          </cell>
        </row>
        <row r="1823">
          <cell r="A1823" t="str">
            <v>cty20079</v>
          </cell>
          <cell r="B1823" t="str">
            <v>Harvey County, KS</v>
          </cell>
          <cell r="C1823">
            <v>-5.0000000000000001E-3</v>
          </cell>
        </row>
        <row r="1824">
          <cell r="A1824" t="str">
            <v>cty37155</v>
          </cell>
          <cell r="B1824" t="str">
            <v>Robeson County, NC</v>
          </cell>
          <cell r="C1824">
            <v>-5.1000000000000004E-3</v>
          </cell>
        </row>
        <row r="1825">
          <cell r="A1825" t="str">
            <v>cty41035</v>
          </cell>
          <cell r="B1825" t="str">
            <v>Klamath County, OR</v>
          </cell>
          <cell r="C1825">
            <v>-5.1000000000000004E-3</v>
          </cell>
        </row>
        <row r="1826">
          <cell r="A1826" t="str">
            <v>cty06087</v>
          </cell>
          <cell r="B1826" t="str">
            <v>Santa Cruz County, CA</v>
          </cell>
          <cell r="C1826">
            <v>-5.1000000000000004E-3</v>
          </cell>
        </row>
        <row r="1827">
          <cell r="A1827" t="str">
            <v>cty29143</v>
          </cell>
          <cell r="B1827" t="str">
            <v>New Madrid County, MO</v>
          </cell>
          <cell r="C1827">
            <v>-5.1000000000000004E-3</v>
          </cell>
        </row>
        <row r="1828">
          <cell r="A1828" t="str">
            <v>cty72077</v>
          </cell>
          <cell r="B1828" t="str">
            <v>Juncos Municipio, PR</v>
          </cell>
          <cell r="C1828">
            <v>-5.1000000000000004E-3</v>
          </cell>
        </row>
        <row r="1829">
          <cell r="A1829" t="str">
            <v>cty28003</v>
          </cell>
          <cell r="B1829" t="str">
            <v>Alcorn County, MS</v>
          </cell>
          <cell r="C1829">
            <v>-5.1000000000000004E-3</v>
          </cell>
        </row>
        <row r="1830">
          <cell r="A1830" t="str">
            <v>cty47135</v>
          </cell>
          <cell r="B1830" t="str">
            <v>Perry County, TN</v>
          </cell>
          <cell r="C1830">
            <v>-5.1000000000000004E-3</v>
          </cell>
        </row>
        <row r="1831">
          <cell r="A1831" t="str">
            <v>cty48489</v>
          </cell>
          <cell r="B1831" t="str">
            <v>Willacy County, TX</v>
          </cell>
          <cell r="C1831">
            <v>-5.1000000000000004E-3</v>
          </cell>
        </row>
        <row r="1832">
          <cell r="A1832" t="str">
            <v>cty13003</v>
          </cell>
          <cell r="B1832" t="str">
            <v>Atkinson County, GA</v>
          </cell>
          <cell r="C1832">
            <v>-5.1000000000000004E-3</v>
          </cell>
        </row>
        <row r="1833">
          <cell r="A1833" t="str">
            <v>cty13137</v>
          </cell>
          <cell r="B1833" t="str">
            <v>Habersham County, GA</v>
          </cell>
          <cell r="C1833">
            <v>-5.1000000000000004E-3</v>
          </cell>
        </row>
        <row r="1834">
          <cell r="A1834" t="str">
            <v>cty01129</v>
          </cell>
          <cell r="B1834" t="str">
            <v>Washington County, AL</v>
          </cell>
          <cell r="C1834">
            <v>-5.1999999999999998E-3</v>
          </cell>
        </row>
        <row r="1835">
          <cell r="A1835" t="str">
            <v>cty13133</v>
          </cell>
          <cell r="B1835" t="str">
            <v>Greene County, GA</v>
          </cell>
          <cell r="C1835">
            <v>-5.1999999999999998E-3</v>
          </cell>
        </row>
        <row r="1836">
          <cell r="A1836" t="str">
            <v>cty26105</v>
          </cell>
          <cell r="B1836" t="str">
            <v>Mason County, MI</v>
          </cell>
          <cell r="C1836">
            <v>-5.1999999999999998E-3</v>
          </cell>
        </row>
        <row r="1837">
          <cell r="A1837" t="str">
            <v>cty13227</v>
          </cell>
          <cell r="B1837" t="str">
            <v>Pickens County, GA</v>
          </cell>
          <cell r="C1837">
            <v>-5.1999999999999998E-3</v>
          </cell>
        </row>
        <row r="1838">
          <cell r="A1838" t="str">
            <v>cty54089</v>
          </cell>
          <cell r="B1838" t="str">
            <v>Summers County, WV</v>
          </cell>
          <cell r="C1838">
            <v>-5.1999999999999998E-3</v>
          </cell>
        </row>
        <row r="1839">
          <cell r="A1839" t="str">
            <v>cty19147</v>
          </cell>
          <cell r="B1839" t="str">
            <v>Palo Alto County, IA</v>
          </cell>
          <cell r="C1839">
            <v>-5.1999999999999998E-3</v>
          </cell>
        </row>
        <row r="1840">
          <cell r="A1840" t="str">
            <v>cty01033</v>
          </cell>
          <cell r="B1840" t="str">
            <v>Colbert County, AL</v>
          </cell>
          <cell r="C1840">
            <v>-5.1999999999999998E-3</v>
          </cell>
        </row>
        <row r="1841">
          <cell r="A1841" t="str">
            <v>cty72043</v>
          </cell>
          <cell r="B1841" t="str">
            <v>Coamo Municipio, PR</v>
          </cell>
          <cell r="C1841">
            <v>-5.1999999999999998E-3</v>
          </cell>
        </row>
        <row r="1842">
          <cell r="A1842" t="str">
            <v>cty21143</v>
          </cell>
          <cell r="B1842" t="str">
            <v>Lyon County, KY</v>
          </cell>
          <cell r="C1842">
            <v>-5.1999999999999998E-3</v>
          </cell>
        </row>
        <row r="1843">
          <cell r="A1843" t="str">
            <v>cty41029</v>
          </cell>
          <cell r="B1843" t="str">
            <v>Jackson County, OR</v>
          </cell>
          <cell r="C1843">
            <v>-5.3E-3</v>
          </cell>
        </row>
        <row r="1844">
          <cell r="A1844" t="str">
            <v>cty35061</v>
          </cell>
          <cell r="B1844" t="str">
            <v>Valencia County, NM</v>
          </cell>
          <cell r="C1844">
            <v>-5.3E-3</v>
          </cell>
        </row>
        <row r="1845">
          <cell r="A1845" t="str">
            <v>cty13215</v>
          </cell>
          <cell r="B1845" t="str">
            <v>Muscogee County, GA</v>
          </cell>
          <cell r="C1845">
            <v>-5.3E-3</v>
          </cell>
        </row>
        <row r="1846">
          <cell r="A1846" t="str">
            <v>cty55081</v>
          </cell>
          <cell r="B1846" t="str">
            <v>Monroe County, WI</v>
          </cell>
          <cell r="C1846">
            <v>-5.3E-3</v>
          </cell>
        </row>
        <row r="1847">
          <cell r="A1847" t="str">
            <v>cty46063</v>
          </cell>
          <cell r="B1847" t="str">
            <v>Harding County, SD</v>
          </cell>
          <cell r="C1847">
            <v>-5.3E-3</v>
          </cell>
        </row>
        <row r="1848">
          <cell r="A1848" t="str">
            <v>cty54011</v>
          </cell>
          <cell r="B1848" t="str">
            <v>Cabell County, WV</v>
          </cell>
          <cell r="C1848">
            <v>-5.3E-3</v>
          </cell>
        </row>
        <row r="1849">
          <cell r="A1849" t="str">
            <v>cty05059</v>
          </cell>
          <cell r="B1849" t="str">
            <v>Hot Spring County, AR</v>
          </cell>
          <cell r="C1849">
            <v>-5.3E-3</v>
          </cell>
        </row>
        <row r="1850">
          <cell r="A1850" t="str">
            <v>cty51021</v>
          </cell>
          <cell r="B1850" t="str">
            <v>Bland County, VA</v>
          </cell>
          <cell r="C1850">
            <v>-5.3E-3</v>
          </cell>
        </row>
        <row r="1851">
          <cell r="A1851" t="str">
            <v>cty21045</v>
          </cell>
          <cell r="B1851" t="str">
            <v>Casey County, KY</v>
          </cell>
          <cell r="C1851">
            <v>-5.3E-3</v>
          </cell>
        </row>
        <row r="1852">
          <cell r="A1852" t="str">
            <v>cty27077</v>
          </cell>
          <cell r="B1852" t="str">
            <v>Lake of the Woods County, MN</v>
          </cell>
          <cell r="C1852">
            <v>-5.3E-3</v>
          </cell>
        </row>
        <row r="1853">
          <cell r="A1853" t="str">
            <v>cty48313</v>
          </cell>
          <cell r="B1853" t="str">
            <v>Madison County, TX</v>
          </cell>
          <cell r="C1853">
            <v>-5.3E-3</v>
          </cell>
        </row>
        <row r="1854">
          <cell r="A1854" t="str">
            <v>cty18083</v>
          </cell>
          <cell r="B1854" t="str">
            <v>Knox County, IN</v>
          </cell>
          <cell r="C1854">
            <v>-5.3E-3</v>
          </cell>
        </row>
        <row r="1855">
          <cell r="A1855" t="str">
            <v>cty37145</v>
          </cell>
          <cell r="B1855" t="str">
            <v>Person County, NC</v>
          </cell>
          <cell r="C1855">
            <v>-5.3E-3</v>
          </cell>
        </row>
        <row r="1856">
          <cell r="A1856" t="str">
            <v>cty50015</v>
          </cell>
          <cell r="B1856" t="str">
            <v>Lamoille County, VT</v>
          </cell>
          <cell r="C1856">
            <v>-5.3E-3</v>
          </cell>
        </row>
        <row r="1857">
          <cell r="A1857" t="str">
            <v>cty55141</v>
          </cell>
          <cell r="B1857" t="str">
            <v>Wood County, WI</v>
          </cell>
          <cell r="C1857">
            <v>-5.4000000000000003E-3</v>
          </cell>
        </row>
        <row r="1858">
          <cell r="A1858" t="str">
            <v>cty48343</v>
          </cell>
          <cell r="B1858" t="str">
            <v>Morris County, TX</v>
          </cell>
          <cell r="C1858">
            <v>-5.4000000000000003E-3</v>
          </cell>
        </row>
        <row r="1859">
          <cell r="A1859" t="str">
            <v>cty29151</v>
          </cell>
          <cell r="B1859" t="str">
            <v>Osage County, MO</v>
          </cell>
          <cell r="C1859">
            <v>-5.4000000000000003E-3</v>
          </cell>
        </row>
        <row r="1860">
          <cell r="A1860" t="str">
            <v>cty05071</v>
          </cell>
          <cell r="B1860" t="str">
            <v>Johnson County, AR</v>
          </cell>
          <cell r="C1860">
            <v>-5.4000000000000003E-3</v>
          </cell>
        </row>
        <row r="1861">
          <cell r="A1861" t="str">
            <v>cty42123</v>
          </cell>
          <cell r="B1861" t="str">
            <v>Warren County, PA</v>
          </cell>
          <cell r="C1861">
            <v>-5.4000000000000003E-3</v>
          </cell>
        </row>
        <row r="1862">
          <cell r="A1862" t="str">
            <v>cty55119</v>
          </cell>
          <cell r="B1862" t="str">
            <v>Taylor County, WI</v>
          </cell>
          <cell r="C1862">
            <v>-5.4000000000000003E-3</v>
          </cell>
        </row>
        <row r="1863">
          <cell r="A1863" t="str">
            <v>cty18101</v>
          </cell>
          <cell r="B1863" t="str">
            <v>Martin County, IN</v>
          </cell>
          <cell r="C1863">
            <v>-5.4000000000000003E-3</v>
          </cell>
        </row>
        <row r="1864">
          <cell r="A1864" t="str">
            <v>cty21203</v>
          </cell>
          <cell r="B1864" t="str">
            <v>Rockcastle County, KY</v>
          </cell>
          <cell r="C1864">
            <v>-5.4999999999999997E-3</v>
          </cell>
        </row>
        <row r="1865">
          <cell r="A1865" t="str">
            <v>cty13255</v>
          </cell>
          <cell r="B1865" t="str">
            <v>Spalding County, GA</v>
          </cell>
          <cell r="C1865">
            <v>-5.4999999999999997E-3</v>
          </cell>
        </row>
        <row r="1866">
          <cell r="A1866" t="str">
            <v>cty48035</v>
          </cell>
          <cell r="B1866" t="str">
            <v>Bosque County, TX</v>
          </cell>
          <cell r="C1866">
            <v>-5.4999999999999997E-3</v>
          </cell>
        </row>
        <row r="1867">
          <cell r="A1867" t="str">
            <v>cty18007</v>
          </cell>
          <cell r="B1867" t="str">
            <v>Benton County, IN</v>
          </cell>
          <cell r="C1867">
            <v>-5.4999999999999997E-3</v>
          </cell>
        </row>
        <row r="1868">
          <cell r="A1868" t="str">
            <v>cty48229</v>
          </cell>
          <cell r="B1868" t="str">
            <v>Hudspeth County, TX</v>
          </cell>
          <cell r="C1868">
            <v>-5.4999999999999997E-3</v>
          </cell>
        </row>
        <row r="1869">
          <cell r="A1869" t="str">
            <v>cty20143</v>
          </cell>
          <cell r="B1869" t="str">
            <v>Ottawa County, KS</v>
          </cell>
          <cell r="C1869">
            <v>-5.4999999999999997E-3</v>
          </cell>
        </row>
        <row r="1870">
          <cell r="A1870" t="str">
            <v>cty55019</v>
          </cell>
          <cell r="B1870" t="str">
            <v>Clark County, WI</v>
          </cell>
          <cell r="C1870">
            <v>-5.4999999999999997E-3</v>
          </cell>
        </row>
        <row r="1871">
          <cell r="A1871" t="str">
            <v>cty42007</v>
          </cell>
          <cell r="B1871" t="str">
            <v>Beaver County, PA</v>
          </cell>
          <cell r="C1871">
            <v>-5.4999999999999997E-3</v>
          </cell>
        </row>
        <row r="1872">
          <cell r="A1872" t="str">
            <v>cty36085</v>
          </cell>
          <cell r="B1872" t="str">
            <v>Richmond County, NY</v>
          </cell>
          <cell r="C1872">
            <v>-5.4999999999999997E-3</v>
          </cell>
        </row>
        <row r="1873">
          <cell r="A1873" t="str">
            <v>cty36095</v>
          </cell>
          <cell r="B1873" t="str">
            <v>Schoharie County, NY</v>
          </cell>
          <cell r="C1873">
            <v>-5.4999999999999997E-3</v>
          </cell>
        </row>
        <row r="1874">
          <cell r="A1874" t="str">
            <v>cty26115</v>
          </cell>
          <cell r="B1874" t="str">
            <v>Monroe County, MI</v>
          </cell>
          <cell r="C1874">
            <v>-5.5999999999999999E-3</v>
          </cell>
        </row>
        <row r="1875">
          <cell r="A1875" t="str">
            <v>cty45017</v>
          </cell>
          <cell r="B1875" t="str">
            <v>Calhoun County, SC</v>
          </cell>
          <cell r="C1875">
            <v>-5.5999999999999999E-3</v>
          </cell>
        </row>
        <row r="1876">
          <cell r="A1876" t="str">
            <v>cty08007</v>
          </cell>
          <cell r="B1876" t="str">
            <v>Archuleta County, CO</v>
          </cell>
          <cell r="C1876">
            <v>-5.5999999999999999E-3</v>
          </cell>
        </row>
        <row r="1877">
          <cell r="A1877" t="str">
            <v>cty29171</v>
          </cell>
          <cell r="B1877" t="str">
            <v>Putnam County, MO</v>
          </cell>
          <cell r="C1877">
            <v>-5.5999999999999999E-3</v>
          </cell>
        </row>
        <row r="1878">
          <cell r="A1878" t="str">
            <v>cty17117</v>
          </cell>
          <cell r="B1878" t="str">
            <v>Macoupin County, IL</v>
          </cell>
          <cell r="C1878">
            <v>-5.5999999999999999E-3</v>
          </cell>
        </row>
        <row r="1879">
          <cell r="A1879" t="str">
            <v>cty50005</v>
          </cell>
          <cell r="B1879" t="str">
            <v>Caledonia County, VT</v>
          </cell>
          <cell r="C1879">
            <v>-5.5999999999999999E-3</v>
          </cell>
        </row>
        <row r="1880">
          <cell r="A1880" t="str">
            <v>cty28085</v>
          </cell>
          <cell r="B1880" t="str">
            <v>Lincoln County, MS</v>
          </cell>
          <cell r="C1880">
            <v>-5.5999999999999999E-3</v>
          </cell>
        </row>
        <row r="1881">
          <cell r="A1881" t="str">
            <v>cty41025</v>
          </cell>
          <cell r="B1881" t="str">
            <v>Harney County, OR</v>
          </cell>
          <cell r="C1881">
            <v>-5.5999999999999999E-3</v>
          </cell>
        </row>
        <row r="1882">
          <cell r="A1882" t="str">
            <v>cty48503</v>
          </cell>
          <cell r="B1882" t="str">
            <v>Young County, TX</v>
          </cell>
          <cell r="C1882">
            <v>-5.5999999999999999E-3</v>
          </cell>
        </row>
        <row r="1883">
          <cell r="A1883" t="str">
            <v>cty30011</v>
          </cell>
          <cell r="B1883" t="str">
            <v>Carter County, MT</v>
          </cell>
          <cell r="C1883">
            <v>-5.5999999999999999E-3</v>
          </cell>
        </row>
        <row r="1884">
          <cell r="A1884" t="str">
            <v>cty40117</v>
          </cell>
          <cell r="B1884" t="str">
            <v>Pawnee County, OK</v>
          </cell>
          <cell r="C1884">
            <v>-5.7000000000000002E-3</v>
          </cell>
        </row>
        <row r="1885">
          <cell r="A1885" t="str">
            <v>cty06095</v>
          </cell>
          <cell r="B1885" t="str">
            <v>Solano County, CA</v>
          </cell>
          <cell r="C1885">
            <v>-5.7000000000000002E-3</v>
          </cell>
        </row>
        <row r="1886">
          <cell r="A1886" t="str">
            <v>cty25013</v>
          </cell>
          <cell r="B1886" t="str">
            <v>Hampden County, MA</v>
          </cell>
          <cell r="C1886">
            <v>-5.7000000000000002E-3</v>
          </cell>
        </row>
        <row r="1887">
          <cell r="A1887" t="str">
            <v>cty72075</v>
          </cell>
          <cell r="B1887" t="str">
            <v>Juana Diaz Municipio, PR</v>
          </cell>
          <cell r="C1887">
            <v>-5.7000000000000002E-3</v>
          </cell>
        </row>
        <row r="1888">
          <cell r="A1888" t="str">
            <v>cty31011</v>
          </cell>
          <cell r="B1888" t="str">
            <v>Boone County, NE</v>
          </cell>
          <cell r="C1888">
            <v>-5.7000000000000002E-3</v>
          </cell>
        </row>
        <row r="1889">
          <cell r="A1889" t="str">
            <v>cty05093</v>
          </cell>
          <cell r="B1889" t="str">
            <v>Mississippi County, AR</v>
          </cell>
          <cell r="C1889">
            <v>-5.7000000000000002E-3</v>
          </cell>
        </row>
        <row r="1890">
          <cell r="A1890" t="str">
            <v>cty37031</v>
          </cell>
          <cell r="B1890" t="str">
            <v>Carteret County, NC</v>
          </cell>
          <cell r="C1890">
            <v>-5.7000000000000002E-3</v>
          </cell>
        </row>
        <row r="1891">
          <cell r="A1891" t="str">
            <v>cty19139</v>
          </cell>
          <cell r="B1891" t="str">
            <v>Muscatine County, IA</v>
          </cell>
          <cell r="C1891">
            <v>-5.7000000000000002E-3</v>
          </cell>
        </row>
        <row r="1892">
          <cell r="A1892" t="str">
            <v>cty40149</v>
          </cell>
          <cell r="B1892" t="str">
            <v>Washita County, OK</v>
          </cell>
          <cell r="C1892">
            <v>-5.7000000000000002E-3</v>
          </cell>
        </row>
        <row r="1893">
          <cell r="A1893" t="str">
            <v>cty37115</v>
          </cell>
          <cell r="B1893" t="str">
            <v>Madison County, NC</v>
          </cell>
          <cell r="C1893">
            <v>-5.7000000000000002E-3</v>
          </cell>
        </row>
        <row r="1894">
          <cell r="A1894" t="str">
            <v>cty12027</v>
          </cell>
          <cell r="B1894" t="str">
            <v>DeSoto County, FL</v>
          </cell>
          <cell r="C1894">
            <v>-5.7000000000000002E-3</v>
          </cell>
        </row>
        <row r="1895">
          <cell r="A1895" t="str">
            <v>cty26061</v>
          </cell>
          <cell r="B1895" t="str">
            <v>Houghton County, MI</v>
          </cell>
          <cell r="C1895">
            <v>-5.7000000000000002E-3</v>
          </cell>
        </row>
        <row r="1896">
          <cell r="A1896" t="str">
            <v>cty17131</v>
          </cell>
          <cell r="B1896" t="str">
            <v>Mercer County, IL</v>
          </cell>
          <cell r="C1896">
            <v>-5.7000000000000002E-3</v>
          </cell>
        </row>
        <row r="1897">
          <cell r="A1897" t="str">
            <v>cty48107</v>
          </cell>
          <cell r="B1897" t="str">
            <v>Crosby County, TX</v>
          </cell>
          <cell r="C1897">
            <v>-5.7000000000000002E-3</v>
          </cell>
        </row>
        <row r="1898">
          <cell r="A1898" t="str">
            <v>cty31025</v>
          </cell>
          <cell r="B1898" t="str">
            <v>Cass County, NE</v>
          </cell>
          <cell r="C1898">
            <v>-5.7999999999999996E-3</v>
          </cell>
        </row>
        <row r="1899">
          <cell r="A1899" t="str">
            <v>cty35059</v>
          </cell>
          <cell r="B1899" t="str">
            <v>Union County, NM</v>
          </cell>
          <cell r="C1899">
            <v>-5.7999999999999996E-3</v>
          </cell>
        </row>
        <row r="1900">
          <cell r="A1900" t="str">
            <v>cty18113</v>
          </cell>
          <cell r="B1900" t="str">
            <v>Noble County, IN</v>
          </cell>
          <cell r="C1900">
            <v>-5.7999999999999996E-3</v>
          </cell>
        </row>
        <row r="1901">
          <cell r="A1901" t="str">
            <v>cty19001</v>
          </cell>
          <cell r="B1901" t="str">
            <v>Adair County, IA</v>
          </cell>
          <cell r="C1901">
            <v>-5.7999999999999996E-3</v>
          </cell>
        </row>
        <row r="1902">
          <cell r="A1902" t="str">
            <v>cty51570</v>
          </cell>
          <cell r="B1902" t="str">
            <v>Colonial Heights city, VA</v>
          </cell>
          <cell r="C1902">
            <v>-5.7999999999999996E-3</v>
          </cell>
        </row>
        <row r="1903">
          <cell r="A1903" t="str">
            <v>cty54015</v>
          </cell>
          <cell r="B1903" t="str">
            <v>Clay County, WV</v>
          </cell>
          <cell r="C1903">
            <v>-5.7999999999999996E-3</v>
          </cell>
        </row>
        <row r="1904">
          <cell r="A1904" t="str">
            <v>cty16007</v>
          </cell>
          <cell r="B1904" t="str">
            <v>Bear Lake County, ID</v>
          </cell>
          <cell r="C1904">
            <v>-5.7999999999999996E-3</v>
          </cell>
        </row>
        <row r="1905">
          <cell r="A1905" t="str">
            <v>cty33007</v>
          </cell>
          <cell r="B1905" t="str">
            <v>Coos County, NH</v>
          </cell>
          <cell r="C1905">
            <v>-5.7999999999999996E-3</v>
          </cell>
        </row>
        <row r="1906">
          <cell r="A1906" t="str">
            <v>cty47151</v>
          </cell>
          <cell r="B1906" t="str">
            <v>Scott County, TN</v>
          </cell>
          <cell r="C1906">
            <v>-5.7999999999999996E-3</v>
          </cell>
        </row>
        <row r="1907">
          <cell r="A1907" t="str">
            <v>cty48351</v>
          </cell>
          <cell r="B1907" t="str">
            <v>Newton County, TX</v>
          </cell>
          <cell r="C1907">
            <v>-5.7999999999999996E-3</v>
          </cell>
        </row>
        <row r="1908">
          <cell r="A1908" t="str">
            <v>cty48037</v>
          </cell>
          <cell r="B1908" t="str">
            <v>Bowie County, TX</v>
          </cell>
          <cell r="C1908">
            <v>-5.8999999999999999E-3</v>
          </cell>
        </row>
        <row r="1909">
          <cell r="A1909" t="str">
            <v>cty23013</v>
          </cell>
          <cell r="B1909" t="str">
            <v>Knox County, ME</v>
          </cell>
          <cell r="C1909">
            <v>-5.8999999999999999E-3</v>
          </cell>
        </row>
        <row r="1910">
          <cell r="A1910" t="str">
            <v>cty38019</v>
          </cell>
          <cell r="B1910" t="str">
            <v>Cavalier County, ND</v>
          </cell>
          <cell r="C1910">
            <v>-5.8999999999999999E-3</v>
          </cell>
        </row>
        <row r="1911">
          <cell r="A1911" t="str">
            <v>cty72089</v>
          </cell>
          <cell r="B1911" t="str">
            <v>Luquillo Municipio, PR</v>
          </cell>
          <cell r="C1911">
            <v>-5.8999999999999999E-3</v>
          </cell>
        </row>
        <row r="1912">
          <cell r="A1912" t="str">
            <v>cty29205</v>
          </cell>
          <cell r="B1912" t="str">
            <v>Shelby County, MO</v>
          </cell>
          <cell r="C1912">
            <v>-5.8999999999999999E-3</v>
          </cell>
        </row>
        <row r="1913">
          <cell r="A1913" t="str">
            <v>cty18149</v>
          </cell>
          <cell r="B1913" t="str">
            <v>Starke County, IN</v>
          </cell>
          <cell r="C1913">
            <v>-5.8999999999999999E-3</v>
          </cell>
        </row>
        <row r="1914">
          <cell r="A1914" t="str">
            <v>cty46067</v>
          </cell>
          <cell r="B1914" t="str">
            <v>Hutchinson County, SD</v>
          </cell>
          <cell r="C1914">
            <v>-5.8999999999999999E-3</v>
          </cell>
        </row>
        <row r="1915">
          <cell r="A1915" t="str">
            <v>cty55135</v>
          </cell>
          <cell r="B1915" t="str">
            <v>Waupaca County, WI</v>
          </cell>
          <cell r="C1915">
            <v>-5.8999999999999999E-3</v>
          </cell>
        </row>
        <row r="1916">
          <cell r="A1916" t="str">
            <v>cty01087</v>
          </cell>
          <cell r="B1916" t="str">
            <v>Macon County, AL</v>
          </cell>
          <cell r="C1916">
            <v>-5.8999999999999999E-3</v>
          </cell>
        </row>
        <row r="1917">
          <cell r="A1917" t="str">
            <v>cty51115</v>
          </cell>
          <cell r="B1917" t="str">
            <v>Mathews County, VA</v>
          </cell>
          <cell r="C1917">
            <v>-5.8999999999999999E-3</v>
          </cell>
        </row>
        <row r="1918">
          <cell r="A1918" t="str">
            <v>cty12087</v>
          </cell>
          <cell r="B1918" t="str">
            <v>Monroe County, FL</v>
          </cell>
          <cell r="C1918">
            <v>-6.0000000000000001E-3</v>
          </cell>
        </row>
        <row r="1919">
          <cell r="A1919" t="str">
            <v>cty22007</v>
          </cell>
          <cell r="B1919" t="str">
            <v>Assumption Parish, LA</v>
          </cell>
          <cell r="C1919">
            <v>-6.0000000000000001E-3</v>
          </cell>
        </row>
        <row r="1920">
          <cell r="A1920" t="str">
            <v>cty19161</v>
          </cell>
          <cell r="B1920" t="str">
            <v>Sac County, IA</v>
          </cell>
          <cell r="C1920">
            <v>-6.0000000000000001E-3</v>
          </cell>
        </row>
        <row r="1921">
          <cell r="A1921" t="str">
            <v>cty25015</v>
          </cell>
          <cell r="B1921" t="str">
            <v>Hampshire County, MA</v>
          </cell>
          <cell r="C1921">
            <v>-6.0000000000000001E-3</v>
          </cell>
        </row>
        <row r="1922">
          <cell r="A1922" t="str">
            <v>cty18111</v>
          </cell>
          <cell r="B1922" t="str">
            <v>Newton County, IN</v>
          </cell>
          <cell r="C1922">
            <v>-6.0000000000000001E-3</v>
          </cell>
        </row>
        <row r="1923">
          <cell r="A1923" t="str">
            <v>cty51037</v>
          </cell>
          <cell r="B1923" t="str">
            <v>Charlotte County, VA</v>
          </cell>
          <cell r="C1923">
            <v>-6.0000000000000001E-3</v>
          </cell>
        </row>
        <row r="1924">
          <cell r="A1924" t="str">
            <v>cty48499</v>
          </cell>
          <cell r="B1924" t="str">
            <v>Wood County, TX</v>
          </cell>
          <cell r="C1924">
            <v>-6.0000000000000001E-3</v>
          </cell>
        </row>
        <row r="1925">
          <cell r="A1925" t="str">
            <v>cty19045</v>
          </cell>
          <cell r="B1925" t="str">
            <v>Clinton County, IA</v>
          </cell>
          <cell r="C1925">
            <v>-6.0000000000000001E-3</v>
          </cell>
        </row>
        <row r="1926">
          <cell r="A1926" t="str">
            <v>cty37091</v>
          </cell>
          <cell r="B1926" t="str">
            <v>Hertford County, NC</v>
          </cell>
          <cell r="C1926">
            <v>-6.0000000000000001E-3</v>
          </cell>
        </row>
        <row r="1927">
          <cell r="A1927" t="str">
            <v>cty37195</v>
          </cell>
          <cell r="B1927" t="str">
            <v>Wilson County, NC</v>
          </cell>
          <cell r="C1927">
            <v>-6.0000000000000001E-3</v>
          </cell>
        </row>
        <row r="1928">
          <cell r="A1928" t="str">
            <v>cty51730</v>
          </cell>
          <cell r="B1928" t="str">
            <v>Petersburg city, VA</v>
          </cell>
          <cell r="C1928">
            <v>-6.0000000000000001E-3</v>
          </cell>
        </row>
        <row r="1929">
          <cell r="A1929" t="str">
            <v>cty48371</v>
          </cell>
          <cell r="B1929" t="str">
            <v>Pecos County, TX</v>
          </cell>
          <cell r="C1929">
            <v>-6.0000000000000001E-3</v>
          </cell>
        </row>
        <row r="1930">
          <cell r="A1930" t="str">
            <v>cty51590</v>
          </cell>
          <cell r="B1930" t="str">
            <v>Danville city, VA</v>
          </cell>
          <cell r="C1930">
            <v>-6.0000000000000001E-3</v>
          </cell>
        </row>
        <row r="1931">
          <cell r="A1931" t="str">
            <v>cty06103</v>
          </cell>
          <cell r="B1931" t="str">
            <v>Tehama County, CA</v>
          </cell>
          <cell r="C1931">
            <v>-6.1000000000000004E-3</v>
          </cell>
        </row>
        <row r="1932">
          <cell r="A1932" t="str">
            <v>cty41059</v>
          </cell>
          <cell r="B1932" t="str">
            <v>Umatilla County, OR</v>
          </cell>
          <cell r="C1932">
            <v>-6.1000000000000004E-3</v>
          </cell>
        </row>
        <row r="1933">
          <cell r="A1933" t="str">
            <v>cty53035</v>
          </cell>
          <cell r="B1933" t="str">
            <v>Kitsap County, WA</v>
          </cell>
          <cell r="C1933">
            <v>-6.1000000000000004E-3</v>
          </cell>
        </row>
        <row r="1934">
          <cell r="A1934" t="str">
            <v>cty21087</v>
          </cell>
          <cell r="B1934" t="str">
            <v>Green County, KY</v>
          </cell>
          <cell r="C1934">
            <v>-6.1000000000000004E-3</v>
          </cell>
        </row>
        <row r="1935">
          <cell r="A1935" t="str">
            <v>cty29065</v>
          </cell>
          <cell r="B1935" t="str">
            <v>Dent County, MO</v>
          </cell>
          <cell r="C1935">
            <v>-6.1000000000000004E-3</v>
          </cell>
        </row>
        <row r="1936">
          <cell r="A1936" t="str">
            <v>cty13313</v>
          </cell>
          <cell r="B1936" t="str">
            <v>Whitfield County, GA</v>
          </cell>
          <cell r="C1936">
            <v>-6.1000000000000004E-3</v>
          </cell>
        </row>
        <row r="1937">
          <cell r="A1937" t="str">
            <v>cty20047</v>
          </cell>
          <cell r="B1937" t="str">
            <v>Edwards County, KS</v>
          </cell>
          <cell r="C1937">
            <v>-6.1000000000000004E-3</v>
          </cell>
        </row>
        <row r="1938">
          <cell r="A1938" t="str">
            <v>cty36065</v>
          </cell>
          <cell r="B1938" t="str">
            <v>Oneida County, NY</v>
          </cell>
          <cell r="C1938">
            <v>-6.1000000000000004E-3</v>
          </cell>
        </row>
        <row r="1939">
          <cell r="A1939" t="str">
            <v>cty41013</v>
          </cell>
          <cell r="B1939" t="str">
            <v>Crook County, OR</v>
          </cell>
          <cell r="C1939">
            <v>-6.1000000000000004E-3</v>
          </cell>
        </row>
        <row r="1940">
          <cell r="A1940" t="str">
            <v>cty31119</v>
          </cell>
          <cell r="B1940" t="str">
            <v>Madison County, NE</v>
          </cell>
          <cell r="C1940">
            <v>-6.1999999999999998E-3</v>
          </cell>
        </row>
        <row r="1941">
          <cell r="A1941" t="str">
            <v>cty19179</v>
          </cell>
          <cell r="B1941" t="str">
            <v>Wapello County, IA</v>
          </cell>
          <cell r="C1941">
            <v>-6.1999999999999998E-3</v>
          </cell>
        </row>
        <row r="1942">
          <cell r="A1942" t="str">
            <v>cty54055</v>
          </cell>
          <cell r="B1942" t="str">
            <v>Mercer County, WV</v>
          </cell>
          <cell r="C1942">
            <v>-6.1999999999999998E-3</v>
          </cell>
        </row>
        <row r="1943">
          <cell r="A1943" t="str">
            <v>cty47111</v>
          </cell>
          <cell r="B1943" t="str">
            <v>Macon County, TN</v>
          </cell>
          <cell r="C1943">
            <v>-6.1999999999999998E-3</v>
          </cell>
        </row>
        <row r="1944">
          <cell r="A1944" t="str">
            <v>cty38099</v>
          </cell>
          <cell r="B1944" t="str">
            <v>Walsh County, ND</v>
          </cell>
          <cell r="C1944">
            <v>-6.1999999999999998E-3</v>
          </cell>
        </row>
        <row r="1945">
          <cell r="A1945" t="str">
            <v>cty18183</v>
          </cell>
          <cell r="B1945" t="str">
            <v>Whitley County, IN</v>
          </cell>
          <cell r="C1945">
            <v>-6.1999999999999998E-3</v>
          </cell>
        </row>
        <row r="1946">
          <cell r="A1946" t="str">
            <v>cty48005</v>
          </cell>
          <cell r="B1946" t="str">
            <v>Angelina County, TX</v>
          </cell>
          <cell r="C1946">
            <v>-6.1999999999999998E-3</v>
          </cell>
        </row>
        <row r="1947">
          <cell r="A1947" t="str">
            <v>cty13083</v>
          </cell>
          <cell r="B1947" t="str">
            <v>Dade County, GA</v>
          </cell>
          <cell r="C1947">
            <v>-6.1999999999999998E-3</v>
          </cell>
        </row>
        <row r="1948">
          <cell r="A1948" t="str">
            <v>cty42021</v>
          </cell>
          <cell r="B1948" t="str">
            <v>Cambria County, PA</v>
          </cell>
          <cell r="C1948">
            <v>-6.1999999999999998E-3</v>
          </cell>
        </row>
        <row r="1949">
          <cell r="A1949" t="str">
            <v>cty18001</v>
          </cell>
          <cell r="B1949" t="str">
            <v>Adams County, IN</v>
          </cell>
          <cell r="C1949">
            <v>-6.1999999999999998E-3</v>
          </cell>
        </row>
        <row r="1950">
          <cell r="A1950" t="str">
            <v>cty54051</v>
          </cell>
          <cell r="B1950" t="str">
            <v>Marshall County, WV</v>
          </cell>
          <cell r="C1950">
            <v>-6.1999999999999998E-3</v>
          </cell>
        </row>
        <row r="1951">
          <cell r="A1951" t="str">
            <v>cty36049</v>
          </cell>
          <cell r="B1951" t="str">
            <v>Lewis County, NY</v>
          </cell>
          <cell r="C1951">
            <v>-6.1999999999999998E-3</v>
          </cell>
        </row>
        <row r="1952">
          <cell r="A1952" t="str">
            <v>cty27127</v>
          </cell>
          <cell r="B1952" t="str">
            <v>Redwood County, MN</v>
          </cell>
          <cell r="C1952">
            <v>-6.1999999999999998E-3</v>
          </cell>
        </row>
        <row r="1953">
          <cell r="A1953" t="str">
            <v>cty47001</v>
          </cell>
          <cell r="B1953" t="str">
            <v>Anderson County, TN</v>
          </cell>
          <cell r="C1953">
            <v>-6.1999999999999998E-3</v>
          </cell>
        </row>
        <row r="1954">
          <cell r="A1954" t="str">
            <v>cty40019</v>
          </cell>
          <cell r="B1954" t="str">
            <v>Carter County, OK</v>
          </cell>
          <cell r="C1954">
            <v>-6.3E-3</v>
          </cell>
        </row>
        <row r="1955">
          <cell r="A1955" t="str">
            <v>cty53009</v>
          </cell>
          <cell r="B1955" t="str">
            <v>Clallam County, WA</v>
          </cell>
          <cell r="C1955">
            <v>-6.3E-3</v>
          </cell>
        </row>
        <row r="1956">
          <cell r="A1956" t="str">
            <v>cty46079</v>
          </cell>
          <cell r="B1956" t="str">
            <v>Lake County, SD</v>
          </cell>
          <cell r="C1956">
            <v>-6.3E-3</v>
          </cell>
        </row>
        <row r="1957">
          <cell r="A1957" t="str">
            <v>cty02282</v>
          </cell>
          <cell r="B1957" t="str">
            <v>Yakutat City and Borough, AK</v>
          </cell>
          <cell r="C1957">
            <v>-6.3E-3</v>
          </cell>
        </row>
        <row r="1958">
          <cell r="A1958" t="str">
            <v>cty29135</v>
          </cell>
          <cell r="B1958" t="str">
            <v>Moniteau County, MO</v>
          </cell>
          <cell r="C1958">
            <v>-6.3E-3</v>
          </cell>
        </row>
        <row r="1959">
          <cell r="A1959" t="str">
            <v>cty08063</v>
          </cell>
          <cell r="B1959" t="str">
            <v>Kit Carson County, CO</v>
          </cell>
          <cell r="C1959">
            <v>-6.3E-3</v>
          </cell>
        </row>
        <row r="1960">
          <cell r="A1960" t="str">
            <v>cty22025</v>
          </cell>
          <cell r="B1960" t="str">
            <v>Catahoula Parish, LA</v>
          </cell>
          <cell r="C1960">
            <v>-6.3E-3</v>
          </cell>
        </row>
        <row r="1961">
          <cell r="A1961" t="str">
            <v>cty47107</v>
          </cell>
          <cell r="B1961" t="str">
            <v>McMinn County, TN</v>
          </cell>
          <cell r="C1961">
            <v>-6.3E-3</v>
          </cell>
        </row>
        <row r="1962">
          <cell r="A1962" t="str">
            <v>cty26123</v>
          </cell>
          <cell r="B1962" t="str">
            <v>Newaygo County, MI</v>
          </cell>
          <cell r="C1962">
            <v>-6.3E-3</v>
          </cell>
        </row>
        <row r="1963">
          <cell r="A1963" t="str">
            <v>cty41007</v>
          </cell>
          <cell r="B1963" t="str">
            <v>Clatsop County, OR</v>
          </cell>
          <cell r="C1963">
            <v>-6.4000000000000003E-3</v>
          </cell>
        </row>
        <row r="1964">
          <cell r="A1964" t="str">
            <v>cty20035</v>
          </cell>
          <cell r="B1964" t="str">
            <v>Cowley County, KS</v>
          </cell>
          <cell r="C1964">
            <v>-6.4000000000000003E-3</v>
          </cell>
        </row>
        <row r="1965">
          <cell r="A1965" t="str">
            <v>cty17161</v>
          </cell>
          <cell r="B1965" t="str">
            <v>Rock Island County, IL</v>
          </cell>
          <cell r="C1965">
            <v>-6.4000000000000003E-3</v>
          </cell>
        </row>
        <row r="1966">
          <cell r="A1966" t="str">
            <v>cty13165</v>
          </cell>
          <cell r="B1966" t="str">
            <v>Jenkins County, GA</v>
          </cell>
          <cell r="C1966">
            <v>-6.4000000000000003E-3</v>
          </cell>
        </row>
        <row r="1967">
          <cell r="A1967" t="str">
            <v>cty28037</v>
          </cell>
          <cell r="B1967" t="str">
            <v>Franklin County, MS</v>
          </cell>
          <cell r="C1967">
            <v>-6.4000000000000003E-3</v>
          </cell>
        </row>
        <row r="1968">
          <cell r="A1968" t="str">
            <v>cty48467</v>
          </cell>
          <cell r="B1968" t="str">
            <v>Van Zandt County, TX</v>
          </cell>
          <cell r="C1968">
            <v>-6.4000000000000003E-3</v>
          </cell>
        </row>
        <row r="1969">
          <cell r="A1969" t="str">
            <v>cty38021</v>
          </cell>
          <cell r="B1969" t="str">
            <v>Dickey County, ND</v>
          </cell>
          <cell r="C1969">
            <v>-6.4000000000000003E-3</v>
          </cell>
        </row>
        <row r="1970">
          <cell r="A1970" t="str">
            <v>cty29007</v>
          </cell>
          <cell r="B1970" t="str">
            <v>Audrain County, MO</v>
          </cell>
          <cell r="C1970">
            <v>-6.4000000000000003E-3</v>
          </cell>
        </row>
        <row r="1971">
          <cell r="A1971" t="str">
            <v>cty39117</v>
          </cell>
          <cell r="B1971" t="str">
            <v>Morrow County, OH</v>
          </cell>
          <cell r="C1971">
            <v>-6.4000000000000003E-3</v>
          </cell>
        </row>
        <row r="1972">
          <cell r="A1972" t="str">
            <v>cty21101</v>
          </cell>
          <cell r="B1972" t="str">
            <v>Henderson County, KY</v>
          </cell>
          <cell r="C1972">
            <v>-6.4000000000000003E-3</v>
          </cell>
        </row>
        <row r="1973">
          <cell r="A1973" t="str">
            <v>cty05065</v>
          </cell>
          <cell r="B1973" t="str">
            <v>Izard County, AR</v>
          </cell>
          <cell r="C1973">
            <v>-6.4000000000000003E-3</v>
          </cell>
        </row>
        <row r="1974">
          <cell r="A1974" t="str">
            <v>cty18033</v>
          </cell>
          <cell r="B1974" t="str">
            <v>DeKalb County, IN</v>
          </cell>
          <cell r="C1974">
            <v>-6.4000000000000003E-3</v>
          </cell>
        </row>
        <row r="1975">
          <cell r="A1975" t="str">
            <v>cty36053</v>
          </cell>
          <cell r="B1975" t="str">
            <v>Madison County, NY</v>
          </cell>
          <cell r="C1975">
            <v>-6.4999999999999997E-3</v>
          </cell>
        </row>
        <row r="1976">
          <cell r="A1976" t="str">
            <v>cty27063</v>
          </cell>
          <cell r="B1976" t="str">
            <v>Jackson County, MN</v>
          </cell>
          <cell r="C1976">
            <v>-6.4999999999999997E-3</v>
          </cell>
        </row>
        <row r="1977">
          <cell r="A1977" t="str">
            <v>cty13235</v>
          </cell>
          <cell r="B1977" t="str">
            <v>Pulaski County, GA</v>
          </cell>
          <cell r="C1977">
            <v>-6.4999999999999997E-3</v>
          </cell>
        </row>
        <row r="1978">
          <cell r="A1978" t="str">
            <v>cty39157</v>
          </cell>
          <cell r="B1978" t="str">
            <v>Tuscarawas County, OH</v>
          </cell>
          <cell r="C1978">
            <v>-6.4999999999999997E-3</v>
          </cell>
        </row>
        <row r="1979">
          <cell r="A1979" t="str">
            <v>cty12051</v>
          </cell>
          <cell r="B1979" t="str">
            <v>Hendry County, FL</v>
          </cell>
          <cell r="C1979">
            <v>-6.4999999999999997E-3</v>
          </cell>
        </row>
        <row r="1980">
          <cell r="A1980" t="str">
            <v>cty16087</v>
          </cell>
          <cell r="B1980" t="str">
            <v>Washington County, ID</v>
          </cell>
          <cell r="C1980">
            <v>-6.4999999999999997E-3</v>
          </cell>
        </row>
        <row r="1981">
          <cell r="A1981" t="str">
            <v>cty35019</v>
          </cell>
          <cell r="B1981" t="str">
            <v>Guadalupe County, NM</v>
          </cell>
          <cell r="C1981">
            <v>-6.4999999999999997E-3</v>
          </cell>
        </row>
        <row r="1982">
          <cell r="A1982" t="str">
            <v>cty51157</v>
          </cell>
          <cell r="B1982" t="str">
            <v>Rappahannock County, VA</v>
          </cell>
          <cell r="C1982">
            <v>-6.4999999999999997E-3</v>
          </cell>
        </row>
        <row r="1983">
          <cell r="A1983" t="str">
            <v>cty36031</v>
          </cell>
          <cell r="B1983" t="str">
            <v>Essex County, NY</v>
          </cell>
          <cell r="C1983">
            <v>-6.4999999999999997E-3</v>
          </cell>
        </row>
        <row r="1984">
          <cell r="A1984" t="str">
            <v>cty40013</v>
          </cell>
          <cell r="B1984" t="str">
            <v>Bryan County, OK</v>
          </cell>
          <cell r="C1984">
            <v>-6.6E-3</v>
          </cell>
        </row>
        <row r="1985">
          <cell r="A1985" t="str">
            <v>cty26133</v>
          </cell>
          <cell r="B1985" t="str">
            <v>Osceola County, MI</v>
          </cell>
          <cell r="C1985">
            <v>-6.6E-3</v>
          </cell>
        </row>
        <row r="1986">
          <cell r="A1986" t="str">
            <v>cty19085</v>
          </cell>
          <cell r="B1986" t="str">
            <v>Harrison County, IA</v>
          </cell>
          <cell r="C1986">
            <v>-6.6E-3</v>
          </cell>
        </row>
        <row r="1987">
          <cell r="A1987" t="str">
            <v>cty47071</v>
          </cell>
          <cell r="B1987" t="str">
            <v>Hardin County, TN</v>
          </cell>
          <cell r="C1987">
            <v>-6.6E-3</v>
          </cell>
        </row>
        <row r="1988">
          <cell r="A1988" t="str">
            <v>cty28093</v>
          </cell>
          <cell r="B1988" t="str">
            <v>Marshall County, MS</v>
          </cell>
          <cell r="C1988">
            <v>-6.6E-3</v>
          </cell>
        </row>
        <row r="1989">
          <cell r="A1989" t="str">
            <v>cty47029</v>
          </cell>
          <cell r="B1989" t="str">
            <v>Cocke County, TN</v>
          </cell>
          <cell r="C1989">
            <v>-6.6E-3</v>
          </cell>
        </row>
        <row r="1990">
          <cell r="A1990" t="str">
            <v>cty42097</v>
          </cell>
          <cell r="B1990" t="str">
            <v>Northumberland County, PA</v>
          </cell>
          <cell r="C1990">
            <v>-6.6E-3</v>
          </cell>
        </row>
        <row r="1991">
          <cell r="A1991" t="str">
            <v>cty46059</v>
          </cell>
          <cell r="B1991" t="str">
            <v>Hand County, SD</v>
          </cell>
          <cell r="C1991">
            <v>-6.6E-3</v>
          </cell>
        </row>
        <row r="1992">
          <cell r="A1992" t="str">
            <v>cty48419</v>
          </cell>
          <cell r="B1992" t="str">
            <v>Shelby County, TX</v>
          </cell>
          <cell r="C1992">
            <v>-6.6E-3</v>
          </cell>
        </row>
        <row r="1993">
          <cell r="A1993" t="str">
            <v>cty13277</v>
          </cell>
          <cell r="B1993" t="str">
            <v>Tift County, GA</v>
          </cell>
          <cell r="C1993">
            <v>-6.7000000000000002E-3</v>
          </cell>
        </row>
        <row r="1994">
          <cell r="A1994" t="str">
            <v>cty37113</v>
          </cell>
          <cell r="B1994" t="str">
            <v>Macon County, NC</v>
          </cell>
          <cell r="C1994">
            <v>-6.7000000000000002E-3</v>
          </cell>
        </row>
        <row r="1995">
          <cell r="A1995" t="str">
            <v>cty26067</v>
          </cell>
          <cell r="B1995" t="str">
            <v>Ionia County, MI</v>
          </cell>
          <cell r="C1995">
            <v>-6.7000000000000002E-3</v>
          </cell>
        </row>
        <row r="1996">
          <cell r="A1996" t="str">
            <v>cty30071</v>
          </cell>
          <cell r="B1996" t="str">
            <v>Phillips County, MT</v>
          </cell>
          <cell r="C1996">
            <v>-6.7000000000000002E-3</v>
          </cell>
        </row>
        <row r="1997">
          <cell r="A1997" t="str">
            <v>cty17005</v>
          </cell>
          <cell r="B1997" t="str">
            <v>Bond County, IL</v>
          </cell>
          <cell r="C1997">
            <v>-6.7000000000000002E-3</v>
          </cell>
        </row>
        <row r="1998">
          <cell r="A1998" t="str">
            <v>cty28017</v>
          </cell>
          <cell r="B1998" t="str">
            <v>Chickasaw County, MS</v>
          </cell>
          <cell r="C1998">
            <v>-6.7000000000000002E-3</v>
          </cell>
        </row>
        <row r="1999">
          <cell r="A1999" t="str">
            <v>cty37149</v>
          </cell>
          <cell r="B1999" t="str">
            <v>Polk County, NC</v>
          </cell>
          <cell r="C1999">
            <v>-6.7000000000000002E-3</v>
          </cell>
        </row>
        <row r="2000">
          <cell r="A2000" t="str">
            <v>cty31037</v>
          </cell>
          <cell r="B2000" t="str">
            <v>Colfax County, NE</v>
          </cell>
          <cell r="C2000">
            <v>-6.7000000000000002E-3</v>
          </cell>
        </row>
        <row r="2001">
          <cell r="A2001" t="str">
            <v>cty29199</v>
          </cell>
          <cell r="B2001" t="str">
            <v>Scotland County, MO</v>
          </cell>
          <cell r="C2001">
            <v>-6.7000000000000002E-3</v>
          </cell>
        </row>
        <row r="2002">
          <cell r="A2002" t="str">
            <v>cty55097</v>
          </cell>
          <cell r="B2002" t="str">
            <v>Portage County, WI</v>
          </cell>
          <cell r="C2002">
            <v>-6.7000000000000002E-3</v>
          </cell>
        </row>
        <row r="2003">
          <cell r="A2003" t="str">
            <v>cty21127</v>
          </cell>
          <cell r="B2003" t="str">
            <v>Lawrence County, KY</v>
          </cell>
          <cell r="C2003">
            <v>-6.7000000000000002E-3</v>
          </cell>
        </row>
        <row r="2004">
          <cell r="A2004" t="str">
            <v>cty26077</v>
          </cell>
          <cell r="B2004" t="str">
            <v>Kalamazoo County, MI</v>
          </cell>
          <cell r="C2004">
            <v>-6.7999999999999996E-3</v>
          </cell>
        </row>
        <row r="2005">
          <cell r="A2005" t="str">
            <v>cty45037</v>
          </cell>
          <cell r="B2005" t="str">
            <v>Edgefield County, SC</v>
          </cell>
          <cell r="C2005">
            <v>-6.7999999999999996E-3</v>
          </cell>
        </row>
        <row r="2006">
          <cell r="A2006" t="str">
            <v>cty48019</v>
          </cell>
          <cell r="B2006" t="str">
            <v>Bandera County, TX</v>
          </cell>
          <cell r="C2006">
            <v>-6.7999999999999996E-3</v>
          </cell>
        </row>
        <row r="2007">
          <cell r="A2007" t="str">
            <v>cty17011</v>
          </cell>
          <cell r="B2007" t="str">
            <v>Bureau County, IL</v>
          </cell>
          <cell r="C2007">
            <v>-6.7999999999999996E-3</v>
          </cell>
        </row>
        <row r="2008">
          <cell r="A2008" t="str">
            <v>cty39109</v>
          </cell>
          <cell r="B2008" t="str">
            <v>Miami County, OH</v>
          </cell>
          <cell r="C2008">
            <v>-6.7999999999999996E-3</v>
          </cell>
        </row>
        <row r="2009">
          <cell r="A2009" t="str">
            <v>cty18049</v>
          </cell>
          <cell r="B2009" t="str">
            <v>Fulton County, IN</v>
          </cell>
          <cell r="C2009">
            <v>-6.7999999999999996E-3</v>
          </cell>
        </row>
        <row r="2010">
          <cell r="A2010" t="str">
            <v>cty51595</v>
          </cell>
          <cell r="B2010" t="str">
            <v>Emporia city, VA</v>
          </cell>
          <cell r="C2010">
            <v>-6.8999999999999999E-3</v>
          </cell>
        </row>
        <row r="2011">
          <cell r="A2011" t="str">
            <v>cty72015</v>
          </cell>
          <cell r="B2011" t="str">
            <v>Arroyo Municipio, PR</v>
          </cell>
          <cell r="C2011">
            <v>-6.8999999999999999E-3</v>
          </cell>
        </row>
        <row r="2012">
          <cell r="A2012" t="str">
            <v>cty18135</v>
          </cell>
          <cell r="B2012" t="str">
            <v>Randolph County, IN</v>
          </cell>
          <cell r="C2012">
            <v>-6.8999999999999999E-3</v>
          </cell>
        </row>
        <row r="2013">
          <cell r="A2013" t="str">
            <v>cty29186</v>
          </cell>
          <cell r="B2013" t="str">
            <v>Ste. Genevieve County, MO</v>
          </cell>
          <cell r="C2013">
            <v>-6.8999999999999999E-3</v>
          </cell>
        </row>
        <row r="2014">
          <cell r="A2014" t="str">
            <v>cty27031</v>
          </cell>
          <cell r="B2014" t="str">
            <v>Cook County, MN</v>
          </cell>
          <cell r="C2014">
            <v>-6.8999999999999999E-3</v>
          </cell>
        </row>
        <row r="2015">
          <cell r="A2015" t="str">
            <v>cty29149</v>
          </cell>
          <cell r="B2015" t="str">
            <v>Oregon County, MO</v>
          </cell>
          <cell r="C2015">
            <v>-6.8999999999999999E-3</v>
          </cell>
        </row>
        <row r="2016">
          <cell r="A2016" t="str">
            <v>cty42121</v>
          </cell>
          <cell r="B2016" t="str">
            <v>Venango County, PA</v>
          </cell>
          <cell r="C2016">
            <v>-6.8999999999999999E-3</v>
          </cell>
        </row>
        <row r="2017">
          <cell r="A2017" t="str">
            <v>cty19067</v>
          </cell>
          <cell r="B2017" t="str">
            <v>Floyd County, IA</v>
          </cell>
          <cell r="C2017">
            <v>-6.8999999999999999E-3</v>
          </cell>
        </row>
        <row r="2018">
          <cell r="A2018" t="str">
            <v>cty47031</v>
          </cell>
          <cell r="B2018" t="str">
            <v>Coffee County, TN</v>
          </cell>
          <cell r="C2018">
            <v>-6.8999999999999999E-3</v>
          </cell>
        </row>
        <row r="2019">
          <cell r="A2019" t="str">
            <v>cty55047</v>
          </cell>
          <cell r="B2019" t="str">
            <v>Green Lake County, WI</v>
          </cell>
          <cell r="C2019">
            <v>-6.8999999999999999E-3</v>
          </cell>
        </row>
        <row r="2020">
          <cell r="A2020" t="str">
            <v>cty48179</v>
          </cell>
          <cell r="B2020" t="str">
            <v>Gray County, TX</v>
          </cell>
          <cell r="C2020">
            <v>-6.8999999999999999E-3</v>
          </cell>
        </row>
        <row r="2021">
          <cell r="A2021" t="str">
            <v>cty31015</v>
          </cell>
          <cell r="B2021" t="str">
            <v>Boyd County, NE</v>
          </cell>
          <cell r="C2021">
            <v>-6.8999999999999999E-3</v>
          </cell>
        </row>
        <row r="2022">
          <cell r="A2022" t="str">
            <v>cty24023</v>
          </cell>
          <cell r="B2022" t="str">
            <v>Garrett County, MD</v>
          </cell>
          <cell r="C2022">
            <v>-7.0000000000000001E-3</v>
          </cell>
        </row>
        <row r="2023">
          <cell r="A2023" t="str">
            <v>cty05075</v>
          </cell>
          <cell r="B2023" t="str">
            <v>Lawrence County, AR</v>
          </cell>
          <cell r="C2023">
            <v>-7.0000000000000001E-3</v>
          </cell>
        </row>
        <row r="2024">
          <cell r="A2024" t="str">
            <v>cty27075</v>
          </cell>
          <cell r="B2024" t="str">
            <v>Lake County, MN</v>
          </cell>
          <cell r="C2024">
            <v>-7.0000000000000001E-3</v>
          </cell>
        </row>
        <row r="2025">
          <cell r="A2025" t="str">
            <v>cty13269</v>
          </cell>
          <cell r="B2025" t="str">
            <v>Taylor County, GA</v>
          </cell>
          <cell r="C2025">
            <v>-7.0000000000000001E-3</v>
          </cell>
        </row>
        <row r="2026">
          <cell r="A2026" t="str">
            <v>cty38003</v>
          </cell>
          <cell r="B2026" t="str">
            <v>Barnes County, ND</v>
          </cell>
          <cell r="C2026">
            <v>-7.0000000000000001E-3</v>
          </cell>
        </row>
        <row r="2027">
          <cell r="A2027" t="str">
            <v>cty19115</v>
          </cell>
          <cell r="B2027" t="str">
            <v>Louisa County, IA</v>
          </cell>
          <cell r="C2027">
            <v>-7.0000000000000001E-3</v>
          </cell>
        </row>
        <row r="2028">
          <cell r="A2028" t="str">
            <v>cty21085</v>
          </cell>
          <cell r="B2028" t="str">
            <v>Grayson County, KY</v>
          </cell>
          <cell r="C2028">
            <v>-7.0000000000000001E-3</v>
          </cell>
        </row>
        <row r="2029">
          <cell r="A2029" t="str">
            <v>cty37173</v>
          </cell>
          <cell r="B2029" t="str">
            <v>Swain County, NC</v>
          </cell>
          <cell r="C2029">
            <v>-7.1000000000000004E-3</v>
          </cell>
        </row>
        <row r="2030">
          <cell r="A2030" t="str">
            <v>cty39061</v>
          </cell>
          <cell r="B2030" t="str">
            <v>Hamilton County, OH</v>
          </cell>
          <cell r="C2030">
            <v>-7.1000000000000004E-3</v>
          </cell>
        </row>
        <row r="2031">
          <cell r="A2031" t="str">
            <v>cty36033</v>
          </cell>
          <cell r="B2031" t="str">
            <v>Franklin County, NY</v>
          </cell>
          <cell r="C2031">
            <v>-7.1000000000000004E-3</v>
          </cell>
        </row>
        <row r="2032">
          <cell r="A2032" t="str">
            <v>cty18117</v>
          </cell>
          <cell r="B2032" t="str">
            <v>Orange County, IN</v>
          </cell>
          <cell r="C2032">
            <v>-7.1000000000000004E-3</v>
          </cell>
        </row>
        <row r="2033">
          <cell r="A2033" t="str">
            <v>cty31009</v>
          </cell>
          <cell r="B2033" t="str">
            <v>Blaine County, NE</v>
          </cell>
          <cell r="C2033">
            <v>-7.1000000000000004E-3</v>
          </cell>
        </row>
        <row r="2034">
          <cell r="A2034" t="str">
            <v>cty21169</v>
          </cell>
          <cell r="B2034" t="str">
            <v>Metcalfe County, KY</v>
          </cell>
          <cell r="C2034">
            <v>-7.1000000000000004E-3</v>
          </cell>
        </row>
        <row r="2035">
          <cell r="A2035" t="str">
            <v>cty20157</v>
          </cell>
          <cell r="B2035" t="str">
            <v>Republic County, KS</v>
          </cell>
          <cell r="C2035">
            <v>-7.1000000000000004E-3</v>
          </cell>
        </row>
        <row r="2036">
          <cell r="A2036" t="str">
            <v>cty45075</v>
          </cell>
          <cell r="B2036" t="str">
            <v>Orangeburg County, SC</v>
          </cell>
          <cell r="C2036">
            <v>-7.1000000000000004E-3</v>
          </cell>
        </row>
        <row r="2037">
          <cell r="A2037" t="str">
            <v>cty29027</v>
          </cell>
          <cell r="B2037" t="str">
            <v>Callaway County, MO</v>
          </cell>
          <cell r="C2037">
            <v>-7.1000000000000004E-3</v>
          </cell>
        </row>
        <row r="2038">
          <cell r="A2038" t="str">
            <v>cty39011</v>
          </cell>
          <cell r="B2038" t="str">
            <v>Auglaize County, OH</v>
          </cell>
          <cell r="C2038">
            <v>-7.1000000000000004E-3</v>
          </cell>
        </row>
        <row r="2039">
          <cell r="A2039" t="str">
            <v>cty54071</v>
          </cell>
          <cell r="B2039" t="str">
            <v>Pendleton County, WV</v>
          </cell>
          <cell r="C2039">
            <v>-7.1000000000000004E-3</v>
          </cell>
        </row>
        <row r="2040">
          <cell r="A2040" t="str">
            <v>cty27055</v>
          </cell>
          <cell r="B2040" t="str">
            <v>Houston County, MN</v>
          </cell>
          <cell r="C2040">
            <v>-7.1000000000000004E-3</v>
          </cell>
        </row>
        <row r="2041">
          <cell r="A2041" t="str">
            <v>cty26069</v>
          </cell>
          <cell r="B2041" t="str">
            <v>Iosco County, MI</v>
          </cell>
          <cell r="C2041">
            <v>-7.1000000000000004E-3</v>
          </cell>
        </row>
        <row r="2042">
          <cell r="A2042" t="str">
            <v>cty26019</v>
          </cell>
          <cell r="B2042" t="str">
            <v>Benzie County, MI</v>
          </cell>
          <cell r="C2042">
            <v>-7.1999999999999998E-3</v>
          </cell>
        </row>
        <row r="2043">
          <cell r="A2043" t="str">
            <v>cty22051</v>
          </cell>
          <cell r="B2043" t="str">
            <v>Jefferson Parish, LA</v>
          </cell>
          <cell r="C2043">
            <v>-7.1999999999999998E-3</v>
          </cell>
        </row>
        <row r="2044">
          <cell r="A2044" t="str">
            <v>cty40057</v>
          </cell>
          <cell r="B2044" t="str">
            <v>Harmon County, OK</v>
          </cell>
          <cell r="C2044">
            <v>-7.1999999999999998E-3</v>
          </cell>
        </row>
        <row r="2045">
          <cell r="A2045" t="str">
            <v>cty22027</v>
          </cell>
          <cell r="B2045" t="str">
            <v>Claiborne Parish, LA</v>
          </cell>
          <cell r="C2045">
            <v>-7.1999999999999998E-3</v>
          </cell>
        </row>
        <row r="2046">
          <cell r="A2046" t="str">
            <v>cty51197</v>
          </cell>
          <cell r="B2046" t="str">
            <v>Wythe County, VA</v>
          </cell>
          <cell r="C2046">
            <v>-7.1999999999999998E-3</v>
          </cell>
        </row>
        <row r="2047">
          <cell r="A2047" t="str">
            <v>cty19107</v>
          </cell>
          <cell r="B2047" t="str">
            <v>Keokuk County, IA</v>
          </cell>
          <cell r="C2047">
            <v>-7.1999999999999998E-3</v>
          </cell>
        </row>
        <row r="2048">
          <cell r="A2048" t="str">
            <v>cty18015</v>
          </cell>
          <cell r="B2048" t="str">
            <v>Carroll County, IN</v>
          </cell>
          <cell r="C2048">
            <v>-7.1999999999999998E-3</v>
          </cell>
        </row>
        <row r="2049">
          <cell r="A2049" t="str">
            <v>cty51133</v>
          </cell>
          <cell r="B2049" t="str">
            <v>Northumberland County, VA</v>
          </cell>
          <cell r="C2049">
            <v>-7.1999999999999998E-3</v>
          </cell>
        </row>
        <row r="2050">
          <cell r="A2050" t="str">
            <v>cty13181</v>
          </cell>
          <cell r="B2050" t="str">
            <v>Lincoln County, GA</v>
          </cell>
          <cell r="C2050">
            <v>-7.1999999999999998E-3</v>
          </cell>
        </row>
        <row r="2051">
          <cell r="A2051" t="str">
            <v>cty21011</v>
          </cell>
          <cell r="B2051" t="str">
            <v>Bath County, KY</v>
          </cell>
          <cell r="C2051">
            <v>-7.1999999999999998E-3</v>
          </cell>
        </row>
        <row r="2052">
          <cell r="A2052" t="str">
            <v>cty36107</v>
          </cell>
          <cell r="B2052" t="str">
            <v>Tioga County, NY</v>
          </cell>
          <cell r="C2052">
            <v>-7.3000000000000001E-3</v>
          </cell>
        </row>
        <row r="2053">
          <cell r="A2053" t="str">
            <v>cty54047</v>
          </cell>
          <cell r="B2053" t="str">
            <v>McDowell County, WV</v>
          </cell>
          <cell r="C2053">
            <v>-7.3000000000000001E-3</v>
          </cell>
        </row>
        <row r="2054">
          <cell r="A2054" t="str">
            <v>cty18029</v>
          </cell>
          <cell r="B2054" t="str">
            <v>Dearborn County, IN</v>
          </cell>
          <cell r="C2054">
            <v>-7.3000000000000001E-3</v>
          </cell>
        </row>
        <row r="2055">
          <cell r="A2055" t="str">
            <v>cty08027</v>
          </cell>
          <cell r="B2055" t="str">
            <v>Custer County, CO</v>
          </cell>
          <cell r="C2055">
            <v>-7.3000000000000001E-3</v>
          </cell>
        </row>
        <row r="2056">
          <cell r="A2056" t="str">
            <v>cty29217</v>
          </cell>
          <cell r="B2056" t="str">
            <v>Vernon County, MO</v>
          </cell>
          <cell r="C2056">
            <v>-7.3000000000000001E-3</v>
          </cell>
        </row>
        <row r="2057">
          <cell r="A2057" t="str">
            <v>cty21107</v>
          </cell>
          <cell r="B2057" t="str">
            <v>Hopkins County, KY</v>
          </cell>
          <cell r="C2057">
            <v>-7.3000000000000001E-3</v>
          </cell>
        </row>
        <row r="2058">
          <cell r="A2058" t="str">
            <v>cty20065</v>
          </cell>
          <cell r="B2058" t="str">
            <v>Graham County, KS</v>
          </cell>
          <cell r="C2058">
            <v>-7.3000000000000001E-3</v>
          </cell>
        </row>
        <row r="2059">
          <cell r="A2059" t="str">
            <v>cty47159</v>
          </cell>
          <cell r="B2059" t="str">
            <v>Smith County, TN</v>
          </cell>
          <cell r="C2059">
            <v>-7.3000000000000001E-3</v>
          </cell>
        </row>
        <row r="2060">
          <cell r="A2060" t="str">
            <v>cty54019</v>
          </cell>
          <cell r="B2060" t="str">
            <v>Fayette County, WV</v>
          </cell>
          <cell r="C2060">
            <v>-7.3000000000000001E-3</v>
          </cell>
        </row>
        <row r="2061">
          <cell r="A2061" t="str">
            <v>cty39171</v>
          </cell>
          <cell r="B2061" t="str">
            <v>Williams County, OH</v>
          </cell>
          <cell r="C2061">
            <v>-7.3000000000000001E-3</v>
          </cell>
        </row>
        <row r="2062">
          <cell r="A2062" t="str">
            <v>cty20129</v>
          </cell>
          <cell r="B2062" t="str">
            <v>Morton County, KS</v>
          </cell>
          <cell r="C2062">
            <v>-7.3000000000000001E-3</v>
          </cell>
        </row>
        <row r="2063">
          <cell r="A2063" t="str">
            <v>cty18045</v>
          </cell>
          <cell r="B2063" t="str">
            <v>Fountain County, IN</v>
          </cell>
          <cell r="C2063">
            <v>-7.3000000000000001E-3</v>
          </cell>
        </row>
        <row r="2064">
          <cell r="A2064" t="str">
            <v>cty26045</v>
          </cell>
          <cell r="B2064" t="str">
            <v>Eaton County, MI</v>
          </cell>
          <cell r="C2064">
            <v>-7.4000000000000003E-3</v>
          </cell>
        </row>
        <row r="2065">
          <cell r="A2065" t="str">
            <v>cty53055</v>
          </cell>
          <cell r="B2065" t="str">
            <v>San Juan County, WA</v>
          </cell>
          <cell r="C2065">
            <v>-7.4000000000000003E-3</v>
          </cell>
        </row>
        <row r="2066">
          <cell r="A2066" t="str">
            <v>cty72135</v>
          </cell>
          <cell r="B2066" t="str">
            <v>Toa Alta Municipio, PR</v>
          </cell>
          <cell r="C2066">
            <v>-7.4000000000000003E-3</v>
          </cell>
        </row>
        <row r="2067">
          <cell r="A2067" t="str">
            <v>cty17013</v>
          </cell>
          <cell r="B2067" t="str">
            <v>Calhoun County, IL</v>
          </cell>
          <cell r="C2067">
            <v>-7.4000000000000003E-3</v>
          </cell>
        </row>
        <row r="2068">
          <cell r="A2068" t="str">
            <v>cty16061</v>
          </cell>
          <cell r="B2068" t="str">
            <v>Lewis County, ID</v>
          </cell>
          <cell r="C2068">
            <v>-7.4000000000000003E-3</v>
          </cell>
        </row>
        <row r="2069">
          <cell r="A2069" t="str">
            <v>cty39029</v>
          </cell>
          <cell r="B2069" t="str">
            <v>Columbiana County, OH</v>
          </cell>
          <cell r="C2069">
            <v>-7.4000000000000003E-3</v>
          </cell>
        </row>
        <row r="2070">
          <cell r="A2070" t="str">
            <v>cty40049</v>
          </cell>
          <cell r="B2070" t="str">
            <v>Garvin County, OK</v>
          </cell>
          <cell r="C2070">
            <v>-7.4999999999999997E-3</v>
          </cell>
        </row>
        <row r="2071">
          <cell r="A2071" t="str">
            <v>cty55115</v>
          </cell>
          <cell r="B2071" t="str">
            <v>Shawano County, WI</v>
          </cell>
          <cell r="C2071">
            <v>-7.4999999999999997E-3</v>
          </cell>
        </row>
        <row r="2072">
          <cell r="A2072" t="str">
            <v>cty09011</v>
          </cell>
          <cell r="B2072" t="str">
            <v>New London County, CT</v>
          </cell>
          <cell r="C2072">
            <v>-7.4999999999999997E-3</v>
          </cell>
        </row>
        <row r="2073">
          <cell r="A2073" t="str">
            <v>cty29201</v>
          </cell>
          <cell r="B2073" t="str">
            <v>Scott County, MO</v>
          </cell>
          <cell r="C2073">
            <v>-7.4999999999999997E-3</v>
          </cell>
        </row>
        <row r="2074">
          <cell r="A2074" t="str">
            <v>cty17183</v>
          </cell>
          <cell r="B2074" t="str">
            <v>Vermilion County, IL</v>
          </cell>
          <cell r="C2074">
            <v>-7.4999999999999997E-3</v>
          </cell>
        </row>
        <row r="2075">
          <cell r="A2075" t="str">
            <v>cty31093</v>
          </cell>
          <cell r="B2075" t="str">
            <v>Howard County, NE</v>
          </cell>
          <cell r="C2075">
            <v>-7.4999999999999997E-3</v>
          </cell>
        </row>
        <row r="2076">
          <cell r="A2076" t="str">
            <v>cty19087</v>
          </cell>
          <cell r="B2076" t="str">
            <v>Henry County, IA</v>
          </cell>
          <cell r="C2076">
            <v>-7.4999999999999997E-3</v>
          </cell>
        </row>
        <row r="2077">
          <cell r="A2077" t="str">
            <v>cty16035</v>
          </cell>
          <cell r="B2077" t="str">
            <v>Clearwater County, ID</v>
          </cell>
          <cell r="C2077">
            <v>-7.4999999999999997E-3</v>
          </cell>
        </row>
        <row r="2078">
          <cell r="A2078" t="str">
            <v>cty28057</v>
          </cell>
          <cell r="B2078" t="str">
            <v>Itawamba County, MS</v>
          </cell>
          <cell r="C2078">
            <v>-7.4999999999999997E-3</v>
          </cell>
        </row>
        <row r="2079">
          <cell r="A2079" t="str">
            <v>cty23015</v>
          </cell>
          <cell r="B2079" t="str">
            <v>Lincoln County, ME</v>
          </cell>
          <cell r="C2079">
            <v>-7.4999999999999997E-3</v>
          </cell>
        </row>
        <row r="2080">
          <cell r="A2080" t="str">
            <v>cty50027</v>
          </cell>
          <cell r="B2080" t="str">
            <v>Windsor County, VT</v>
          </cell>
          <cell r="C2080">
            <v>-7.4999999999999997E-3</v>
          </cell>
        </row>
        <row r="2081">
          <cell r="A2081" t="str">
            <v>cty17073</v>
          </cell>
          <cell r="B2081" t="str">
            <v>Henry County, IL</v>
          </cell>
          <cell r="C2081">
            <v>-7.4999999999999997E-3</v>
          </cell>
        </row>
        <row r="2082">
          <cell r="A2082" t="str">
            <v>cty24001</v>
          </cell>
          <cell r="B2082" t="str">
            <v>Allegany County, MD</v>
          </cell>
          <cell r="C2082">
            <v>-7.4999999999999997E-3</v>
          </cell>
        </row>
        <row r="2083">
          <cell r="A2083" t="str">
            <v>cty35035</v>
          </cell>
          <cell r="B2083" t="str">
            <v>Otero County, NM</v>
          </cell>
          <cell r="C2083">
            <v>-7.6E-3</v>
          </cell>
        </row>
        <row r="2084">
          <cell r="A2084" t="str">
            <v>cty48277</v>
          </cell>
          <cell r="B2084" t="str">
            <v>Lamar County, TX</v>
          </cell>
          <cell r="C2084">
            <v>-7.6E-3</v>
          </cell>
        </row>
        <row r="2085">
          <cell r="A2085" t="str">
            <v>cty13211</v>
          </cell>
          <cell r="B2085" t="str">
            <v>Morgan County, GA</v>
          </cell>
          <cell r="C2085">
            <v>-7.6E-3</v>
          </cell>
        </row>
        <row r="2086">
          <cell r="A2086" t="str">
            <v>cty26017</v>
          </cell>
          <cell r="B2086" t="str">
            <v>Bay County, MI</v>
          </cell>
          <cell r="C2086">
            <v>-7.6E-3</v>
          </cell>
        </row>
        <row r="2087">
          <cell r="A2087" t="str">
            <v>cty54083</v>
          </cell>
          <cell r="B2087" t="str">
            <v>Randolph County, WV</v>
          </cell>
          <cell r="C2087">
            <v>-7.6E-3</v>
          </cell>
        </row>
        <row r="2088">
          <cell r="A2088" t="str">
            <v>cty42057</v>
          </cell>
          <cell r="B2088" t="str">
            <v>Fulton County, PA</v>
          </cell>
          <cell r="C2088">
            <v>-7.6E-3</v>
          </cell>
        </row>
        <row r="2089">
          <cell r="A2089" t="str">
            <v>cty41001</v>
          </cell>
          <cell r="B2089" t="str">
            <v>Baker County, OR</v>
          </cell>
          <cell r="C2089">
            <v>-7.7000000000000002E-3</v>
          </cell>
        </row>
        <row r="2090">
          <cell r="A2090" t="str">
            <v>cty24029</v>
          </cell>
          <cell r="B2090" t="str">
            <v>Kent County, MD</v>
          </cell>
          <cell r="C2090">
            <v>-7.7000000000000002E-3</v>
          </cell>
        </row>
        <row r="2091">
          <cell r="A2091" t="str">
            <v>cty05147</v>
          </cell>
          <cell r="B2091" t="str">
            <v>Woodruff County, AR</v>
          </cell>
          <cell r="C2091">
            <v>-7.7000000000000002E-3</v>
          </cell>
        </row>
        <row r="2092">
          <cell r="A2092" t="str">
            <v>cty13093</v>
          </cell>
          <cell r="B2092" t="str">
            <v>Dooly County, GA</v>
          </cell>
          <cell r="C2092">
            <v>-7.7000000000000002E-3</v>
          </cell>
        </row>
        <row r="2093">
          <cell r="A2093" t="str">
            <v>cty39077</v>
          </cell>
          <cell r="B2093" t="str">
            <v>Huron County, OH</v>
          </cell>
          <cell r="C2093">
            <v>-7.7000000000000002E-3</v>
          </cell>
        </row>
        <row r="2094">
          <cell r="A2094" t="str">
            <v>cty37023</v>
          </cell>
          <cell r="B2094" t="str">
            <v>Burke County, NC</v>
          </cell>
          <cell r="C2094">
            <v>-7.7000000000000002E-3</v>
          </cell>
        </row>
        <row r="2095">
          <cell r="A2095" t="str">
            <v>cty51163</v>
          </cell>
          <cell r="B2095" t="str">
            <v>Rockbridge County, VA</v>
          </cell>
          <cell r="C2095">
            <v>-7.7000000000000002E-3</v>
          </cell>
        </row>
        <row r="2096">
          <cell r="A2096" t="str">
            <v>cty36043</v>
          </cell>
          <cell r="B2096" t="str">
            <v>Herkimer County, NY</v>
          </cell>
          <cell r="C2096">
            <v>-7.7000000000000002E-3</v>
          </cell>
        </row>
        <row r="2097">
          <cell r="A2097" t="str">
            <v>cty55049</v>
          </cell>
          <cell r="B2097" t="str">
            <v>Iowa County, WI</v>
          </cell>
          <cell r="C2097">
            <v>-7.7000000000000002E-3</v>
          </cell>
        </row>
        <row r="2098">
          <cell r="A2098" t="str">
            <v>cty39143</v>
          </cell>
          <cell r="B2098" t="str">
            <v>Sandusky County, OH</v>
          </cell>
          <cell r="C2098">
            <v>-7.7000000000000002E-3</v>
          </cell>
        </row>
        <row r="2099">
          <cell r="A2099" t="str">
            <v>cty46023</v>
          </cell>
          <cell r="B2099" t="str">
            <v>Charles Mix County, SD</v>
          </cell>
          <cell r="C2099">
            <v>-7.7999999999999996E-3</v>
          </cell>
        </row>
        <row r="2100">
          <cell r="A2100" t="str">
            <v>cty06015</v>
          </cell>
          <cell r="B2100" t="str">
            <v>Del Norte County, CA</v>
          </cell>
          <cell r="C2100">
            <v>-7.7999999999999996E-3</v>
          </cell>
        </row>
        <row r="2101">
          <cell r="A2101" t="str">
            <v>cty55117</v>
          </cell>
          <cell r="B2101" t="str">
            <v>Sheboygan County, WI</v>
          </cell>
          <cell r="C2101">
            <v>-7.7999999999999996E-3</v>
          </cell>
        </row>
        <row r="2102">
          <cell r="A2102" t="str">
            <v>cty54043</v>
          </cell>
          <cell r="B2102" t="str">
            <v>Lincoln County, WV</v>
          </cell>
          <cell r="C2102">
            <v>-7.7999999999999996E-3</v>
          </cell>
        </row>
        <row r="2103">
          <cell r="A2103" t="str">
            <v>cty47133</v>
          </cell>
          <cell r="B2103" t="str">
            <v>Overton County, TN</v>
          </cell>
          <cell r="C2103">
            <v>-7.7999999999999996E-3</v>
          </cell>
        </row>
        <row r="2104">
          <cell r="A2104" t="str">
            <v>cty48421</v>
          </cell>
          <cell r="B2104" t="str">
            <v>Sherman County, TX</v>
          </cell>
          <cell r="C2104">
            <v>-7.7999999999999996E-3</v>
          </cell>
        </row>
        <row r="2105">
          <cell r="A2105" t="str">
            <v>cty45081</v>
          </cell>
          <cell r="B2105" t="str">
            <v>Saluda County, SC</v>
          </cell>
          <cell r="C2105">
            <v>-7.7999999999999996E-3</v>
          </cell>
        </row>
        <row r="2106">
          <cell r="A2106" t="str">
            <v>cty54045</v>
          </cell>
          <cell r="B2106" t="str">
            <v>Logan County, WV</v>
          </cell>
          <cell r="C2106">
            <v>-7.7999999999999996E-3</v>
          </cell>
        </row>
        <row r="2107">
          <cell r="A2107" t="str">
            <v>cty27157</v>
          </cell>
          <cell r="B2107" t="str">
            <v>Wabasha County, MN</v>
          </cell>
          <cell r="C2107">
            <v>-7.7999999999999996E-3</v>
          </cell>
        </row>
        <row r="2108">
          <cell r="A2108" t="str">
            <v>cty22123</v>
          </cell>
          <cell r="B2108" t="str">
            <v>West Carroll Parish, LA</v>
          </cell>
          <cell r="C2108">
            <v>-7.7999999999999996E-3</v>
          </cell>
        </row>
        <row r="2109">
          <cell r="A2109" t="str">
            <v>cty48007</v>
          </cell>
          <cell r="B2109" t="str">
            <v>Aransas County, TX</v>
          </cell>
          <cell r="C2109">
            <v>-7.7999999999999996E-3</v>
          </cell>
        </row>
        <row r="2110">
          <cell r="A2110" t="str">
            <v>cty39091</v>
          </cell>
          <cell r="B2110" t="str">
            <v>Logan County, OH</v>
          </cell>
          <cell r="C2110">
            <v>-7.7999999999999996E-3</v>
          </cell>
        </row>
        <row r="2111">
          <cell r="A2111" t="str">
            <v>cty21061</v>
          </cell>
          <cell r="B2111" t="str">
            <v>Edmonson County, KY</v>
          </cell>
          <cell r="C2111">
            <v>-7.7999999999999996E-3</v>
          </cell>
        </row>
        <row r="2112">
          <cell r="A2112" t="str">
            <v>cty42065</v>
          </cell>
          <cell r="B2112" t="str">
            <v>Jefferson County, PA</v>
          </cell>
          <cell r="C2112">
            <v>-7.7999999999999996E-3</v>
          </cell>
        </row>
        <row r="2113">
          <cell r="A2113" t="str">
            <v>cty72049</v>
          </cell>
          <cell r="B2113" t="str">
            <v>Culebra Municipio, PR</v>
          </cell>
          <cell r="C2113">
            <v>-7.7999999999999996E-3</v>
          </cell>
        </row>
        <row r="2114">
          <cell r="A2114" t="str">
            <v>cty51640</v>
          </cell>
          <cell r="B2114" t="str">
            <v>Galax city, VA</v>
          </cell>
          <cell r="C2114">
            <v>-7.7999999999999996E-3</v>
          </cell>
        </row>
        <row r="2115">
          <cell r="A2115" t="str">
            <v>cty39153</v>
          </cell>
          <cell r="B2115" t="str">
            <v>Summit County, OH</v>
          </cell>
          <cell r="C2115">
            <v>-7.9000000000000008E-3</v>
          </cell>
        </row>
        <row r="2116">
          <cell r="A2116" t="str">
            <v>cty17105</v>
          </cell>
          <cell r="B2116" t="str">
            <v>Livingston County, IL</v>
          </cell>
          <cell r="C2116">
            <v>-7.9000000000000008E-3</v>
          </cell>
        </row>
        <row r="2117">
          <cell r="A2117" t="str">
            <v>cty39161</v>
          </cell>
          <cell r="B2117" t="str">
            <v>Van Wert County, OH</v>
          </cell>
          <cell r="C2117">
            <v>-7.9000000000000008E-3</v>
          </cell>
        </row>
        <row r="2118">
          <cell r="A2118" t="str">
            <v>cty37065</v>
          </cell>
          <cell r="B2118" t="str">
            <v>Edgecombe County, NC</v>
          </cell>
          <cell r="C2118">
            <v>-7.9000000000000008E-3</v>
          </cell>
        </row>
        <row r="2119">
          <cell r="A2119" t="str">
            <v>cty31027</v>
          </cell>
          <cell r="B2119" t="str">
            <v>Cedar County, NE</v>
          </cell>
          <cell r="C2119">
            <v>-7.9000000000000008E-3</v>
          </cell>
        </row>
        <row r="2120">
          <cell r="A2120" t="str">
            <v>cty27071</v>
          </cell>
          <cell r="B2120" t="str">
            <v>Koochiching County, MN</v>
          </cell>
          <cell r="C2120">
            <v>-7.9000000000000008E-3</v>
          </cell>
        </row>
        <row r="2121">
          <cell r="A2121" t="str">
            <v>cty36007</v>
          </cell>
          <cell r="B2121" t="str">
            <v>Broome County, NY</v>
          </cell>
          <cell r="C2121">
            <v>-7.9000000000000008E-3</v>
          </cell>
        </row>
        <row r="2122">
          <cell r="A2122" t="str">
            <v>cty28113</v>
          </cell>
          <cell r="B2122" t="str">
            <v>Pike County, MS</v>
          </cell>
          <cell r="C2122">
            <v>-7.9000000000000008E-3</v>
          </cell>
        </row>
        <row r="2123">
          <cell r="A2123" t="str">
            <v>cty28141</v>
          </cell>
          <cell r="B2123" t="str">
            <v>Tishomingo County, MS</v>
          </cell>
          <cell r="C2123">
            <v>-7.9000000000000008E-3</v>
          </cell>
        </row>
        <row r="2124">
          <cell r="A2124" t="str">
            <v>cty39003</v>
          </cell>
          <cell r="B2124" t="str">
            <v>Allen County, OH</v>
          </cell>
          <cell r="C2124">
            <v>-7.9000000000000008E-3</v>
          </cell>
        </row>
        <row r="2125">
          <cell r="A2125" t="str">
            <v>cty05041</v>
          </cell>
          <cell r="B2125" t="str">
            <v>Desha County, AR</v>
          </cell>
          <cell r="C2125">
            <v>-8.0000000000000002E-3</v>
          </cell>
        </row>
        <row r="2126">
          <cell r="A2126" t="str">
            <v>cty46043</v>
          </cell>
          <cell r="B2126" t="str">
            <v>Douglas County, SD</v>
          </cell>
          <cell r="C2126">
            <v>-8.0000000000000002E-3</v>
          </cell>
        </row>
        <row r="2127">
          <cell r="A2127" t="str">
            <v>cty20001</v>
          </cell>
          <cell r="B2127" t="str">
            <v>Allen County, KS</v>
          </cell>
          <cell r="C2127">
            <v>-8.0000000000000002E-3</v>
          </cell>
        </row>
        <row r="2128">
          <cell r="A2128" t="str">
            <v>cty42013</v>
          </cell>
          <cell r="B2128" t="str">
            <v>Blair County, PA</v>
          </cell>
          <cell r="C2128">
            <v>-8.0000000000000002E-3</v>
          </cell>
        </row>
        <row r="2129">
          <cell r="A2129" t="str">
            <v>cty55077</v>
          </cell>
          <cell r="B2129" t="str">
            <v>Marquette County, WI</v>
          </cell>
          <cell r="C2129">
            <v>-8.0000000000000002E-3</v>
          </cell>
        </row>
        <row r="2130">
          <cell r="A2130" t="str">
            <v>cty31021</v>
          </cell>
          <cell r="B2130" t="str">
            <v>Burt County, NE</v>
          </cell>
          <cell r="C2130">
            <v>-8.0000000000000002E-3</v>
          </cell>
        </row>
        <row r="2131">
          <cell r="A2131" t="str">
            <v>cty31031</v>
          </cell>
          <cell r="B2131" t="str">
            <v>Cherry County, NE</v>
          </cell>
          <cell r="C2131">
            <v>-8.0000000000000002E-3</v>
          </cell>
        </row>
        <row r="2132">
          <cell r="A2132" t="str">
            <v>cty39065</v>
          </cell>
          <cell r="B2132" t="str">
            <v>Hardin County, OH</v>
          </cell>
          <cell r="C2132">
            <v>-8.0000000000000002E-3</v>
          </cell>
        </row>
        <row r="2133">
          <cell r="A2133" t="str">
            <v>cty38027</v>
          </cell>
          <cell r="B2133" t="str">
            <v>Eddy County, ND</v>
          </cell>
          <cell r="C2133">
            <v>-8.0000000000000002E-3</v>
          </cell>
        </row>
        <row r="2134">
          <cell r="A2134" t="str">
            <v>cty27143</v>
          </cell>
          <cell r="B2134" t="str">
            <v>Sibley County, MN</v>
          </cell>
          <cell r="C2134">
            <v>-8.0000000000000002E-3</v>
          </cell>
        </row>
        <row r="2135">
          <cell r="A2135" t="str">
            <v>cty01009</v>
          </cell>
          <cell r="B2135" t="str">
            <v>Blount County, AL</v>
          </cell>
          <cell r="C2135">
            <v>-8.0999999999999996E-3</v>
          </cell>
        </row>
        <row r="2136">
          <cell r="A2136" t="str">
            <v>cty48075</v>
          </cell>
          <cell r="B2136" t="str">
            <v>Childress County, TX</v>
          </cell>
          <cell r="C2136">
            <v>-8.0999999999999996E-3</v>
          </cell>
        </row>
        <row r="2137">
          <cell r="A2137" t="str">
            <v>cty48233</v>
          </cell>
          <cell r="B2137" t="str">
            <v>Hutchinson County, TX</v>
          </cell>
          <cell r="C2137">
            <v>-8.0999999999999996E-3</v>
          </cell>
        </row>
        <row r="2138">
          <cell r="A2138" t="str">
            <v>cty39005</v>
          </cell>
          <cell r="B2138" t="str">
            <v>Ashland County, OH</v>
          </cell>
          <cell r="C2138">
            <v>-8.0999999999999996E-3</v>
          </cell>
        </row>
        <row r="2139">
          <cell r="A2139" t="str">
            <v>cty18071</v>
          </cell>
          <cell r="B2139" t="str">
            <v>Jackson County, IN</v>
          </cell>
          <cell r="C2139">
            <v>-8.0999999999999996E-3</v>
          </cell>
        </row>
        <row r="2140">
          <cell r="A2140" t="str">
            <v>cty40015</v>
          </cell>
          <cell r="B2140" t="str">
            <v>Caddo County, OK</v>
          </cell>
          <cell r="C2140">
            <v>-8.2000000000000007E-3</v>
          </cell>
        </row>
        <row r="2141">
          <cell r="A2141" t="str">
            <v>cty26065</v>
          </cell>
          <cell r="B2141" t="str">
            <v>Ingham County, MI</v>
          </cell>
          <cell r="C2141">
            <v>-8.2000000000000007E-3</v>
          </cell>
        </row>
        <row r="2142">
          <cell r="A2142" t="str">
            <v>cty01105</v>
          </cell>
          <cell r="B2142" t="str">
            <v>Perry County, AL</v>
          </cell>
          <cell r="C2142">
            <v>-8.2000000000000007E-3</v>
          </cell>
        </row>
        <row r="2143">
          <cell r="A2143" t="str">
            <v>cty48403</v>
          </cell>
          <cell r="B2143" t="str">
            <v>Sabine County, TX</v>
          </cell>
          <cell r="C2143">
            <v>-8.2000000000000007E-3</v>
          </cell>
        </row>
        <row r="2144">
          <cell r="A2144" t="str">
            <v>cty08113</v>
          </cell>
          <cell r="B2144" t="str">
            <v>San Miguel County, CO</v>
          </cell>
          <cell r="C2144">
            <v>-8.2000000000000007E-3</v>
          </cell>
        </row>
        <row r="2145">
          <cell r="A2145" t="str">
            <v>cty22021</v>
          </cell>
          <cell r="B2145" t="str">
            <v>Caldwell Parish, LA</v>
          </cell>
          <cell r="C2145">
            <v>-8.2000000000000007E-3</v>
          </cell>
        </row>
        <row r="2146">
          <cell r="A2146" t="str">
            <v>cty45021</v>
          </cell>
          <cell r="B2146" t="str">
            <v>Cherokee County, SC</v>
          </cell>
          <cell r="C2146">
            <v>-8.2000000000000007E-3</v>
          </cell>
        </row>
        <row r="2147">
          <cell r="A2147" t="str">
            <v>cty21125</v>
          </cell>
          <cell r="B2147" t="str">
            <v>Laurel County, KY</v>
          </cell>
          <cell r="C2147">
            <v>-8.2000000000000007E-3</v>
          </cell>
        </row>
        <row r="2148">
          <cell r="A2148" t="str">
            <v>cty54107</v>
          </cell>
          <cell r="B2148" t="str">
            <v>Wood County, WV</v>
          </cell>
          <cell r="C2148">
            <v>-8.3000000000000001E-3</v>
          </cell>
        </row>
        <row r="2149">
          <cell r="A2149" t="str">
            <v>cty05043</v>
          </cell>
          <cell r="B2149" t="str">
            <v>Drew County, AR</v>
          </cell>
          <cell r="C2149">
            <v>-8.3000000000000001E-3</v>
          </cell>
        </row>
        <row r="2150">
          <cell r="A2150" t="str">
            <v>cty44003</v>
          </cell>
          <cell r="B2150" t="str">
            <v>Kent County, RI</v>
          </cell>
          <cell r="C2150">
            <v>-8.3000000000000001E-3</v>
          </cell>
        </row>
        <row r="2151">
          <cell r="A2151" t="str">
            <v>cty49015</v>
          </cell>
          <cell r="B2151" t="str">
            <v>Emery County, UT</v>
          </cell>
          <cell r="C2151">
            <v>-8.3000000000000001E-3</v>
          </cell>
        </row>
        <row r="2152">
          <cell r="A2152" t="str">
            <v>cty51027</v>
          </cell>
          <cell r="B2152" t="str">
            <v>Buchanan County, VA</v>
          </cell>
          <cell r="C2152">
            <v>-8.3000000000000001E-3</v>
          </cell>
        </row>
        <row r="2153">
          <cell r="A2153" t="str">
            <v>cty13263</v>
          </cell>
          <cell r="B2153" t="str">
            <v>Talbot County, GA</v>
          </cell>
          <cell r="C2153">
            <v>-8.3000000000000001E-3</v>
          </cell>
        </row>
        <row r="2154">
          <cell r="A2154" t="str">
            <v>cty39037</v>
          </cell>
          <cell r="B2154" t="str">
            <v>Darke County, OH</v>
          </cell>
          <cell r="C2154">
            <v>-8.3000000000000001E-3</v>
          </cell>
        </row>
        <row r="2155">
          <cell r="A2155" t="str">
            <v>cty01019</v>
          </cell>
          <cell r="B2155" t="str">
            <v>Cherokee County, AL</v>
          </cell>
          <cell r="C2155">
            <v>-8.3000000000000001E-3</v>
          </cell>
        </row>
        <row r="2156">
          <cell r="A2156" t="str">
            <v>cty19195</v>
          </cell>
          <cell r="B2156" t="str">
            <v>Worth County, IA</v>
          </cell>
          <cell r="C2156">
            <v>-8.3000000000000001E-3</v>
          </cell>
        </row>
        <row r="2157">
          <cell r="A2157" t="str">
            <v>cty47141</v>
          </cell>
          <cell r="B2157" t="str">
            <v>Putnam County, TN</v>
          </cell>
          <cell r="C2157">
            <v>-8.3000000000000001E-3</v>
          </cell>
        </row>
        <row r="2158">
          <cell r="A2158" t="str">
            <v>cty38069</v>
          </cell>
          <cell r="B2158" t="str">
            <v>Pierce County, ND</v>
          </cell>
          <cell r="C2158">
            <v>-8.3000000000000001E-3</v>
          </cell>
        </row>
        <row r="2159">
          <cell r="A2159" t="str">
            <v>cty31185</v>
          </cell>
          <cell r="B2159" t="str">
            <v>York County, NE</v>
          </cell>
          <cell r="C2159">
            <v>-8.3000000000000001E-3</v>
          </cell>
        </row>
        <row r="2160">
          <cell r="A2160" t="str">
            <v>cty40023</v>
          </cell>
          <cell r="B2160" t="str">
            <v>Choctaw County, OK</v>
          </cell>
          <cell r="C2160">
            <v>-8.3999999999999995E-3</v>
          </cell>
        </row>
        <row r="2161">
          <cell r="A2161" t="str">
            <v>cty41041</v>
          </cell>
          <cell r="B2161" t="str">
            <v>Lincoln County, OR</v>
          </cell>
          <cell r="C2161">
            <v>-8.3999999999999995E-3</v>
          </cell>
        </row>
        <row r="2162">
          <cell r="A2162" t="str">
            <v>cty40035</v>
          </cell>
          <cell r="B2162" t="str">
            <v>Craig County, OK</v>
          </cell>
          <cell r="C2162">
            <v>-8.3999999999999995E-3</v>
          </cell>
        </row>
        <row r="2163">
          <cell r="A2163" t="str">
            <v>cty44009</v>
          </cell>
          <cell r="B2163" t="str">
            <v>Washington County, RI</v>
          </cell>
          <cell r="C2163">
            <v>-8.3999999999999995E-3</v>
          </cell>
        </row>
        <row r="2164">
          <cell r="A2164" t="str">
            <v>cty30079</v>
          </cell>
          <cell r="B2164" t="str">
            <v>Prairie County, MT</v>
          </cell>
          <cell r="C2164">
            <v>-8.3999999999999995E-3</v>
          </cell>
        </row>
        <row r="2165">
          <cell r="A2165" t="str">
            <v>cty34037</v>
          </cell>
          <cell r="B2165" t="str">
            <v>Sussex County, NJ</v>
          </cell>
          <cell r="C2165">
            <v>-8.3999999999999995E-3</v>
          </cell>
        </row>
        <row r="2166">
          <cell r="A2166" t="str">
            <v>cty13239</v>
          </cell>
          <cell r="B2166" t="str">
            <v>Quitman County, GA</v>
          </cell>
          <cell r="C2166">
            <v>-8.3999999999999995E-3</v>
          </cell>
        </row>
        <row r="2167">
          <cell r="A2167" t="str">
            <v>cty38077</v>
          </cell>
          <cell r="B2167" t="str">
            <v>Richland County, ND</v>
          </cell>
          <cell r="C2167">
            <v>-8.3999999999999995E-3</v>
          </cell>
        </row>
        <row r="2168">
          <cell r="A2168" t="str">
            <v>cty38009</v>
          </cell>
          <cell r="B2168" t="str">
            <v>Bottineau County, ND</v>
          </cell>
          <cell r="C2168">
            <v>-8.3999999999999995E-3</v>
          </cell>
        </row>
        <row r="2169">
          <cell r="A2169" t="str">
            <v>cty27161</v>
          </cell>
          <cell r="B2169" t="str">
            <v>Waseca County, MN</v>
          </cell>
          <cell r="C2169">
            <v>-8.3999999999999995E-3</v>
          </cell>
        </row>
        <row r="2170">
          <cell r="A2170" t="str">
            <v>cty27129</v>
          </cell>
          <cell r="B2170" t="str">
            <v>Renville County, MN</v>
          </cell>
          <cell r="C2170">
            <v>-8.3999999999999995E-3</v>
          </cell>
        </row>
        <row r="2171">
          <cell r="A2171" t="str">
            <v>cty18021</v>
          </cell>
          <cell r="B2171" t="str">
            <v>Clay County, IN</v>
          </cell>
          <cell r="C2171">
            <v>-8.3999999999999995E-3</v>
          </cell>
        </row>
        <row r="2172">
          <cell r="A2172" t="str">
            <v>cty18035</v>
          </cell>
          <cell r="B2172" t="str">
            <v>Delaware County, IN</v>
          </cell>
          <cell r="C2172">
            <v>-8.3999999999999995E-3</v>
          </cell>
        </row>
        <row r="2173">
          <cell r="A2173" t="str">
            <v>cty36117</v>
          </cell>
          <cell r="B2173" t="str">
            <v>Wayne County, NY</v>
          </cell>
          <cell r="C2173">
            <v>-8.3999999999999995E-3</v>
          </cell>
        </row>
        <row r="2174">
          <cell r="A2174" t="str">
            <v>cty39035</v>
          </cell>
          <cell r="B2174" t="str">
            <v>Cuyahoga County, OH</v>
          </cell>
          <cell r="C2174">
            <v>-8.5000000000000006E-3</v>
          </cell>
        </row>
        <row r="2175">
          <cell r="A2175" t="str">
            <v>cty17055</v>
          </cell>
          <cell r="B2175" t="str">
            <v>Franklin County, IL</v>
          </cell>
          <cell r="C2175">
            <v>-8.5000000000000006E-3</v>
          </cell>
        </row>
        <row r="2176">
          <cell r="A2176" t="str">
            <v>cty42047</v>
          </cell>
          <cell r="B2176" t="str">
            <v>Elk County, PA</v>
          </cell>
          <cell r="C2176">
            <v>-8.5000000000000006E-3</v>
          </cell>
        </row>
        <row r="2177">
          <cell r="A2177" t="str">
            <v>cty20183</v>
          </cell>
          <cell r="B2177" t="str">
            <v>Smith County, KS</v>
          </cell>
          <cell r="C2177">
            <v>-8.5000000000000006E-3</v>
          </cell>
        </row>
        <row r="2178">
          <cell r="A2178" t="str">
            <v>cty54009</v>
          </cell>
          <cell r="B2178" t="str">
            <v>Brooke County, WV</v>
          </cell>
          <cell r="C2178">
            <v>-8.5000000000000006E-3</v>
          </cell>
        </row>
        <row r="2179">
          <cell r="A2179" t="str">
            <v>cty47059</v>
          </cell>
          <cell r="B2179" t="str">
            <v>Greene County, TN</v>
          </cell>
          <cell r="C2179">
            <v>-8.5000000000000006E-3</v>
          </cell>
        </row>
        <row r="2180">
          <cell r="A2180" t="str">
            <v>cty48455</v>
          </cell>
          <cell r="B2180" t="str">
            <v>Trinity County, TX</v>
          </cell>
          <cell r="C2180">
            <v>-8.5000000000000006E-3</v>
          </cell>
        </row>
        <row r="2181">
          <cell r="A2181" t="str">
            <v>cty17135</v>
          </cell>
          <cell r="B2181" t="str">
            <v>Montgomery County, IL</v>
          </cell>
          <cell r="C2181">
            <v>-8.5000000000000006E-3</v>
          </cell>
        </row>
        <row r="2182">
          <cell r="A2182" t="str">
            <v>cty39095</v>
          </cell>
          <cell r="B2182" t="str">
            <v>Lucas County, OH</v>
          </cell>
          <cell r="C2182">
            <v>-8.6E-3</v>
          </cell>
        </row>
        <row r="2183">
          <cell r="A2183" t="str">
            <v>cty12007</v>
          </cell>
          <cell r="B2183" t="str">
            <v>Bradford County, FL</v>
          </cell>
          <cell r="C2183">
            <v>-8.6E-3</v>
          </cell>
        </row>
        <row r="2184">
          <cell r="A2184" t="str">
            <v>cty30101</v>
          </cell>
          <cell r="B2184" t="str">
            <v>Toole County, MT</v>
          </cell>
          <cell r="C2184">
            <v>-8.6E-3</v>
          </cell>
        </row>
        <row r="2185">
          <cell r="A2185" t="str">
            <v>cty01061</v>
          </cell>
          <cell r="B2185" t="str">
            <v>Geneva County, AL</v>
          </cell>
          <cell r="C2185">
            <v>-8.6E-3</v>
          </cell>
        </row>
        <row r="2186">
          <cell r="A2186" t="str">
            <v>cty51029</v>
          </cell>
          <cell r="B2186" t="str">
            <v>Buckingham County, VA</v>
          </cell>
          <cell r="C2186">
            <v>-8.6E-3</v>
          </cell>
        </row>
        <row r="2187">
          <cell r="A2187" t="str">
            <v>cty06093</v>
          </cell>
          <cell r="B2187" t="str">
            <v>Siskiyou County, CA</v>
          </cell>
          <cell r="C2187">
            <v>-8.6999999999999994E-3</v>
          </cell>
        </row>
        <row r="2188">
          <cell r="A2188" t="str">
            <v>cty36075</v>
          </cell>
          <cell r="B2188" t="str">
            <v>Oswego County, NY</v>
          </cell>
          <cell r="C2188">
            <v>-8.6999999999999994E-3</v>
          </cell>
        </row>
        <row r="2189">
          <cell r="A2189" t="str">
            <v>cty13081</v>
          </cell>
          <cell r="B2189" t="str">
            <v>Crisp County, GA</v>
          </cell>
          <cell r="C2189">
            <v>-8.6999999999999994E-3</v>
          </cell>
        </row>
        <row r="2190">
          <cell r="A2190" t="str">
            <v>cty36057</v>
          </cell>
          <cell r="B2190" t="str">
            <v>Montgomery County, NY</v>
          </cell>
          <cell r="C2190">
            <v>-8.6999999999999994E-3</v>
          </cell>
        </row>
        <row r="2191">
          <cell r="A2191" t="str">
            <v>cty29017</v>
          </cell>
          <cell r="B2191" t="str">
            <v>Bollinger County, MO</v>
          </cell>
          <cell r="C2191">
            <v>-8.6999999999999994E-3</v>
          </cell>
        </row>
        <row r="2192">
          <cell r="A2192" t="str">
            <v>cty21225</v>
          </cell>
          <cell r="B2192" t="str">
            <v>Union County, KY</v>
          </cell>
          <cell r="C2192">
            <v>-8.6999999999999994E-3</v>
          </cell>
        </row>
        <row r="2193">
          <cell r="A2193" t="str">
            <v>cty40141</v>
          </cell>
          <cell r="B2193" t="str">
            <v>Tillman County, OK</v>
          </cell>
          <cell r="C2193">
            <v>-8.6999999999999994E-3</v>
          </cell>
        </row>
        <row r="2194">
          <cell r="A2194" t="str">
            <v>cty20135</v>
          </cell>
          <cell r="B2194" t="str">
            <v>Ness County, KS</v>
          </cell>
          <cell r="C2194">
            <v>-8.6999999999999994E-3</v>
          </cell>
        </row>
        <row r="2195">
          <cell r="A2195" t="str">
            <v>cty45067</v>
          </cell>
          <cell r="B2195" t="str">
            <v>Marion County, SC</v>
          </cell>
          <cell r="C2195">
            <v>-8.6999999999999994E-3</v>
          </cell>
        </row>
        <row r="2196">
          <cell r="A2196" t="str">
            <v>cty37003</v>
          </cell>
          <cell r="B2196" t="str">
            <v>Alexander County, NC</v>
          </cell>
          <cell r="C2196">
            <v>-8.6999999999999994E-3</v>
          </cell>
        </row>
        <row r="2197">
          <cell r="A2197" t="str">
            <v>cty26073</v>
          </cell>
          <cell r="B2197" t="str">
            <v>Isabella County, MI</v>
          </cell>
          <cell r="C2197">
            <v>-8.8000000000000005E-3</v>
          </cell>
        </row>
        <row r="2198">
          <cell r="A2198" t="str">
            <v>cty05013</v>
          </cell>
          <cell r="B2198" t="str">
            <v>Calhoun County, AR</v>
          </cell>
          <cell r="C2198">
            <v>-8.8000000000000005E-3</v>
          </cell>
        </row>
        <row r="2199">
          <cell r="A2199" t="str">
            <v>cty42087</v>
          </cell>
          <cell r="B2199" t="str">
            <v>Mifflin County, PA</v>
          </cell>
          <cell r="C2199">
            <v>-8.8000000000000005E-3</v>
          </cell>
        </row>
        <row r="2200">
          <cell r="A2200" t="str">
            <v>cty39059</v>
          </cell>
          <cell r="B2200" t="str">
            <v>Guernsey County, OH</v>
          </cell>
          <cell r="C2200">
            <v>-8.8000000000000005E-3</v>
          </cell>
        </row>
        <row r="2201">
          <cell r="A2201" t="str">
            <v>cty29187</v>
          </cell>
          <cell r="B2201" t="str">
            <v>St. Francois County, MO</v>
          </cell>
          <cell r="C2201">
            <v>-8.8000000000000005E-3</v>
          </cell>
        </row>
        <row r="2202">
          <cell r="A2202" t="str">
            <v>cty55075</v>
          </cell>
          <cell r="B2202" t="str">
            <v>Marinette County, WI</v>
          </cell>
          <cell r="C2202">
            <v>-8.8000000000000005E-3</v>
          </cell>
        </row>
        <row r="2203">
          <cell r="A2203" t="str">
            <v>cty46077</v>
          </cell>
          <cell r="B2203" t="str">
            <v>Kingsbury County, SD</v>
          </cell>
          <cell r="C2203">
            <v>-8.8000000000000005E-3</v>
          </cell>
        </row>
        <row r="2204">
          <cell r="A2204" t="str">
            <v>cty39081</v>
          </cell>
          <cell r="B2204" t="str">
            <v>Jefferson County, OH</v>
          </cell>
          <cell r="C2204">
            <v>-8.8000000000000005E-3</v>
          </cell>
        </row>
        <row r="2205">
          <cell r="A2205" t="str">
            <v>cty13245</v>
          </cell>
          <cell r="B2205" t="str">
            <v>Richmond County, GA</v>
          </cell>
          <cell r="C2205">
            <v>-8.8999999999999999E-3</v>
          </cell>
        </row>
        <row r="2206">
          <cell r="A2206" t="str">
            <v>cty18141</v>
          </cell>
          <cell r="B2206" t="str">
            <v>St. Joseph County, IN</v>
          </cell>
          <cell r="C2206">
            <v>-8.8999999999999999E-3</v>
          </cell>
        </row>
        <row r="2207">
          <cell r="A2207" t="str">
            <v>cty01093</v>
          </cell>
          <cell r="B2207" t="str">
            <v>Marion County, AL</v>
          </cell>
          <cell r="C2207">
            <v>-8.8999999999999999E-3</v>
          </cell>
        </row>
        <row r="2208">
          <cell r="A2208" t="str">
            <v>cty18129</v>
          </cell>
          <cell r="B2208" t="str">
            <v>Posey County, IN</v>
          </cell>
          <cell r="C2208">
            <v>-8.8999999999999999E-3</v>
          </cell>
        </row>
        <row r="2209">
          <cell r="A2209" t="str">
            <v>cty39023</v>
          </cell>
          <cell r="B2209" t="str">
            <v>Clark County, OH</v>
          </cell>
          <cell r="C2209">
            <v>-8.8999999999999999E-3</v>
          </cell>
        </row>
        <row r="2210">
          <cell r="A2210" t="str">
            <v>cty47077</v>
          </cell>
          <cell r="B2210" t="str">
            <v>Henderson County, TN</v>
          </cell>
          <cell r="C2210">
            <v>-8.8999999999999999E-3</v>
          </cell>
        </row>
        <row r="2211">
          <cell r="A2211" t="str">
            <v>cty47101</v>
          </cell>
          <cell r="B2211" t="str">
            <v>Lewis County, TN</v>
          </cell>
          <cell r="C2211">
            <v>-8.8999999999999999E-3</v>
          </cell>
        </row>
        <row r="2212">
          <cell r="A2212" t="str">
            <v>cty34019</v>
          </cell>
          <cell r="B2212" t="str">
            <v>Hunterdon County, NJ</v>
          </cell>
          <cell r="C2212">
            <v>-8.9999999999999993E-3</v>
          </cell>
        </row>
        <row r="2213">
          <cell r="A2213" t="str">
            <v>cty01039</v>
          </cell>
          <cell r="B2213" t="str">
            <v>Covington County, AL</v>
          </cell>
          <cell r="C2213">
            <v>-8.9999999999999993E-3</v>
          </cell>
        </row>
        <row r="2214">
          <cell r="A2214" t="str">
            <v>cty39175</v>
          </cell>
          <cell r="B2214" t="str">
            <v>Wyandot County, OH</v>
          </cell>
          <cell r="C2214">
            <v>-8.9999999999999993E-3</v>
          </cell>
        </row>
        <row r="2215">
          <cell r="A2215" t="str">
            <v>cty31003</v>
          </cell>
          <cell r="B2215" t="str">
            <v>Antelope County, NE</v>
          </cell>
          <cell r="C2215">
            <v>-8.9999999999999993E-3</v>
          </cell>
        </row>
        <row r="2216">
          <cell r="A2216" t="str">
            <v>cty37111</v>
          </cell>
          <cell r="B2216" t="str">
            <v>McDowell County, NC</v>
          </cell>
          <cell r="C2216">
            <v>-8.9999999999999993E-3</v>
          </cell>
        </row>
        <row r="2217">
          <cell r="A2217" t="str">
            <v>cty47045</v>
          </cell>
          <cell r="B2217" t="str">
            <v>Dyer County, TN</v>
          </cell>
          <cell r="C2217">
            <v>-8.9999999999999993E-3</v>
          </cell>
        </row>
        <row r="2218">
          <cell r="A2218" t="str">
            <v>cty55069</v>
          </cell>
          <cell r="B2218" t="str">
            <v>Lincoln County, WI</v>
          </cell>
          <cell r="C2218">
            <v>-8.9999999999999993E-3</v>
          </cell>
        </row>
        <row r="2219">
          <cell r="A2219" t="str">
            <v>cty51670</v>
          </cell>
          <cell r="B2219" t="str">
            <v>Hopewell city, VA</v>
          </cell>
          <cell r="C2219">
            <v>-8.9999999999999993E-3</v>
          </cell>
        </row>
        <row r="2220">
          <cell r="A2220" t="str">
            <v>cty40011</v>
          </cell>
          <cell r="B2220" t="str">
            <v>Blaine County, OK</v>
          </cell>
          <cell r="C2220">
            <v>-9.1000000000000004E-3</v>
          </cell>
        </row>
        <row r="2221">
          <cell r="A2221" t="str">
            <v>cty56041</v>
          </cell>
          <cell r="B2221" t="str">
            <v>Uinta County, WY</v>
          </cell>
          <cell r="C2221">
            <v>-9.1000000000000004E-3</v>
          </cell>
        </row>
        <row r="2222">
          <cell r="A2222" t="str">
            <v>cty37123</v>
          </cell>
          <cell r="B2222" t="str">
            <v>Montgomery County, NC</v>
          </cell>
          <cell r="C2222">
            <v>-9.1000000000000004E-3</v>
          </cell>
        </row>
        <row r="2223">
          <cell r="A2223" t="str">
            <v>cty01075</v>
          </cell>
          <cell r="B2223" t="str">
            <v>Lamar County, AL</v>
          </cell>
          <cell r="C2223">
            <v>-9.1000000000000004E-3</v>
          </cell>
        </row>
        <row r="2224">
          <cell r="A2224" t="str">
            <v>cty06043</v>
          </cell>
          <cell r="B2224" t="str">
            <v>Mariposa County, CA</v>
          </cell>
          <cell r="C2224">
            <v>-9.1000000000000004E-3</v>
          </cell>
        </row>
        <row r="2225">
          <cell r="A2225" t="str">
            <v>cty13095</v>
          </cell>
          <cell r="B2225" t="str">
            <v>Dougherty County, GA</v>
          </cell>
          <cell r="C2225">
            <v>-9.1000000000000004E-3</v>
          </cell>
        </row>
        <row r="2226">
          <cell r="A2226" t="str">
            <v>cty19041</v>
          </cell>
          <cell r="B2226" t="str">
            <v>Clay County, IA</v>
          </cell>
          <cell r="C2226">
            <v>-9.1000000000000004E-3</v>
          </cell>
        </row>
        <row r="2227">
          <cell r="A2227" t="str">
            <v>cty17157</v>
          </cell>
          <cell r="B2227" t="str">
            <v>Randolph County, IL</v>
          </cell>
          <cell r="C2227">
            <v>-9.1000000000000004E-3</v>
          </cell>
        </row>
        <row r="2228">
          <cell r="A2228" t="str">
            <v>cty13055</v>
          </cell>
          <cell r="B2228" t="str">
            <v>Chattooga County, GA</v>
          </cell>
          <cell r="C2228">
            <v>-9.1000000000000004E-3</v>
          </cell>
        </row>
        <row r="2229">
          <cell r="A2229" t="str">
            <v>cty20115</v>
          </cell>
          <cell r="B2229" t="str">
            <v>Marion County, KS</v>
          </cell>
          <cell r="C2229">
            <v>-9.1000000000000004E-3</v>
          </cell>
        </row>
        <row r="2230">
          <cell r="A2230" t="str">
            <v>cty13021</v>
          </cell>
          <cell r="B2230" t="str">
            <v>Bibb County, GA</v>
          </cell>
          <cell r="C2230">
            <v>-9.1000000000000004E-3</v>
          </cell>
        </row>
        <row r="2231">
          <cell r="A2231" t="str">
            <v>cty41033</v>
          </cell>
          <cell r="B2231" t="str">
            <v>Josephine County, OR</v>
          </cell>
          <cell r="C2231">
            <v>-9.1999999999999998E-3</v>
          </cell>
        </row>
        <row r="2232">
          <cell r="A2232" t="str">
            <v>cty18145</v>
          </cell>
          <cell r="B2232" t="str">
            <v>Shelby County, IN</v>
          </cell>
          <cell r="C2232">
            <v>-9.1999999999999998E-3</v>
          </cell>
        </row>
        <row r="2233">
          <cell r="A2233" t="str">
            <v>cty37181</v>
          </cell>
          <cell r="B2233" t="str">
            <v>Vance County, NC</v>
          </cell>
          <cell r="C2233">
            <v>-9.1999999999999998E-3</v>
          </cell>
        </row>
        <row r="2234">
          <cell r="A2234" t="str">
            <v>cty08019</v>
          </cell>
          <cell r="B2234" t="str">
            <v>Clear Creek County, CO</v>
          </cell>
          <cell r="C2234">
            <v>-9.1999999999999998E-3</v>
          </cell>
        </row>
        <row r="2235">
          <cell r="A2235" t="str">
            <v>cty28091</v>
          </cell>
          <cell r="B2235" t="str">
            <v>Marion County, MS</v>
          </cell>
          <cell r="C2235">
            <v>-9.1999999999999998E-3</v>
          </cell>
        </row>
        <row r="2236">
          <cell r="A2236" t="str">
            <v>cty47017</v>
          </cell>
          <cell r="B2236" t="str">
            <v>Carroll County, TN</v>
          </cell>
          <cell r="C2236">
            <v>-9.2999999999999992E-3</v>
          </cell>
        </row>
        <row r="2237">
          <cell r="A2237" t="str">
            <v>cty08021</v>
          </cell>
          <cell r="B2237" t="str">
            <v>Conejos County, CO</v>
          </cell>
          <cell r="C2237">
            <v>-9.2999999999999992E-3</v>
          </cell>
        </row>
        <row r="2238">
          <cell r="A2238" t="str">
            <v>cty29123</v>
          </cell>
          <cell r="B2238" t="str">
            <v>Madison County, MO</v>
          </cell>
          <cell r="C2238">
            <v>-9.2999999999999992E-3</v>
          </cell>
        </row>
        <row r="2239">
          <cell r="A2239" t="str">
            <v>cty47003</v>
          </cell>
          <cell r="B2239" t="str">
            <v>Bedford County, TN</v>
          </cell>
          <cell r="C2239">
            <v>-9.2999999999999992E-3</v>
          </cell>
        </row>
        <row r="2240">
          <cell r="A2240" t="str">
            <v>cty18161</v>
          </cell>
          <cell r="B2240" t="str">
            <v>Union County, IN</v>
          </cell>
          <cell r="C2240">
            <v>-9.2999999999999992E-3</v>
          </cell>
        </row>
        <row r="2241">
          <cell r="A2241" t="str">
            <v>cty29177</v>
          </cell>
          <cell r="B2241" t="str">
            <v>Ray County, MO</v>
          </cell>
          <cell r="C2241">
            <v>-9.2999999999999992E-3</v>
          </cell>
        </row>
        <row r="2242">
          <cell r="A2242" t="str">
            <v>cty31163</v>
          </cell>
          <cell r="B2242" t="str">
            <v>Sherman County, NE</v>
          </cell>
          <cell r="C2242">
            <v>-9.2999999999999992E-3</v>
          </cell>
        </row>
        <row r="2243">
          <cell r="A2243" t="str">
            <v>cty27159</v>
          </cell>
          <cell r="B2243" t="str">
            <v>Wadena County, MN</v>
          </cell>
          <cell r="C2243">
            <v>-9.2999999999999992E-3</v>
          </cell>
        </row>
        <row r="2244">
          <cell r="A2244" t="str">
            <v>cty36063</v>
          </cell>
          <cell r="B2244" t="str">
            <v>Niagara County, NY</v>
          </cell>
          <cell r="C2244">
            <v>-9.4000000000000004E-3</v>
          </cell>
        </row>
        <row r="2245">
          <cell r="A2245" t="str">
            <v>cty42127</v>
          </cell>
          <cell r="B2245" t="str">
            <v>Wayne County, PA</v>
          </cell>
          <cell r="C2245">
            <v>-9.4000000000000004E-3</v>
          </cell>
        </row>
        <row r="2246">
          <cell r="A2246" t="str">
            <v>cty05057</v>
          </cell>
          <cell r="B2246" t="str">
            <v>Hempstead County, AR</v>
          </cell>
          <cell r="C2246">
            <v>-9.4000000000000004E-3</v>
          </cell>
        </row>
        <row r="2247">
          <cell r="A2247" t="str">
            <v>cty01055</v>
          </cell>
          <cell r="B2247" t="str">
            <v>Etowah County, AL</v>
          </cell>
          <cell r="C2247">
            <v>-9.4000000000000004E-3</v>
          </cell>
        </row>
        <row r="2248">
          <cell r="A2248" t="str">
            <v>cty21171</v>
          </cell>
          <cell r="B2248" t="str">
            <v>Monroe County, KY</v>
          </cell>
          <cell r="C2248">
            <v>-9.4000000000000004E-3</v>
          </cell>
        </row>
        <row r="2249">
          <cell r="A2249" t="str">
            <v>cty20041</v>
          </cell>
          <cell r="B2249" t="str">
            <v>Dickinson County, KS</v>
          </cell>
          <cell r="C2249">
            <v>-9.4000000000000004E-3</v>
          </cell>
        </row>
        <row r="2250">
          <cell r="A2250" t="str">
            <v>cty18175</v>
          </cell>
          <cell r="B2250" t="str">
            <v>Washington County, IN</v>
          </cell>
          <cell r="C2250">
            <v>-9.4000000000000004E-3</v>
          </cell>
        </row>
        <row r="2251">
          <cell r="A2251" t="str">
            <v>cty55071</v>
          </cell>
          <cell r="B2251" t="str">
            <v>Manitowoc County, WI</v>
          </cell>
          <cell r="C2251">
            <v>-9.4000000000000004E-3</v>
          </cell>
        </row>
        <row r="2252">
          <cell r="A2252" t="str">
            <v>cty19059</v>
          </cell>
          <cell r="B2252" t="str">
            <v>Dickinson County, IA</v>
          </cell>
          <cell r="C2252">
            <v>-9.4000000000000004E-3</v>
          </cell>
        </row>
        <row r="2253">
          <cell r="A2253" t="str">
            <v>cty51155</v>
          </cell>
          <cell r="B2253" t="str">
            <v>Pulaski County, VA</v>
          </cell>
          <cell r="C2253">
            <v>-9.4000000000000004E-3</v>
          </cell>
        </row>
        <row r="2254">
          <cell r="A2254" t="str">
            <v>cty02261</v>
          </cell>
          <cell r="B2254" t="str">
            <v>Valdez-Cordova Census Area, AK</v>
          </cell>
          <cell r="C2254">
            <v>-9.4999999999999998E-3</v>
          </cell>
        </row>
        <row r="2255">
          <cell r="A2255" t="str">
            <v>cty41019</v>
          </cell>
          <cell r="B2255" t="str">
            <v>Douglas County, OR</v>
          </cell>
          <cell r="C2255">
            <v>-9.4999999999999998E-3</v>
          </cell>
        </row>
        <row r="2256">
          <cell r="A2256" t="str">
            <v>cty31149</v>
          </cell>
          <cell r="B2256" t="str">
            <v>Rock County, NE</v>
          </cell>
          <cell r="C2256">
            <v>-9.4999999999999998E-3</v>
          </cell>
        </row>
        <row r="2257">
          <cell r="A2257" t="str">
            <v>cty31111</v>
          </cell>
          <cell r="B2257" t="str">
            <v>Lincoln County, NE</v>
          </cell>
          <cell r="C2257">
            <v>-9.4999999999999998E-3</v>
          </cell>
        </row>
        <row r="2258">
          <cell r="A2258" t="str">
            <v>cty20141</v>
          </cell>
          <cell r="B2258" t="str">
            <v>Osborne County, KS</v>
          </cell>
          <cell r="C2258">
            <v>-9.5999999999999992E-3</v>
          </cell>
        </row>
        <row r="2259">
          <cell r="A2259" t="str">
            <v>cty17147</v>
          </cell>
          <cell r="B2259" t="str">
            <v>Piatt County, IL</v>
          </cell>
          <cell r="C2259">
            <v>-9.5999999999999992E-3</v>
          </cell>
        </row>
        <row r="2260">
          <cell r="A2260" t="str">
            <v>cty55137</v>
          </cell>
          <cell r="B2260" t="str">
            <v>Waushara County, WI</v>
          </cell>
          <cell r="C2260">
            <v>-9.5999999999999992E-3</v>
          </cell>
        </row>
        <row r="2261">
          <cell r="A2261" t="str">
            <v>cty05129</v>
          </cell>
          <cell r="B2261" t="str">
            <v>Searcy County, AR</v>
          </cell>
          <cell r="C2261">
            <v>-9.5999999999999992E-3</v>
          </cell>
        </row>
        <row r="2262">
          <cell r="A2262" t="str">
            <v>cty55103</v>
          </cell>
          <cell r="B2262" t="str">
            <v>Richland County, WI</v>
          </cell>
          <cell r="C2262">
            <v>-9.5999999999999992E-3</v>
          </cell>
        </row>
        <row r="2263">
          <cell r="A2263" t="str">
            <v>cty18109</v>
          </cell>
          <cell r="B2263" t="str">
            <v>Morgan County, IN</v>
          </cell>
          <cell r="C2263">
            <v>-9.5999999999999992E-3</v>
          </cell>
        </row>
        <row r="2264">
          <cell r="A2264" t="str">
            <v>cty39031</v>
          </cell>
          <cell r="B2264" t="str">
            <v>Coshocton County, OH</v>
          </cell>
          <cell r="C2264">
            <v>-9.5999999999999992E-3</v>
          </cell>
        </row>
        <row r="2265">
          <cell r="A2265" t="str">
            <v>cty21195</v>
          </cell>
          <cell r="B2265" t="str">
            <v>Pike County, KY</v>
          </cell>
          <cell r="C2265">
            <v>-9.5999999999999992E-3</v>
          </cell>
        </row>
        <row r="2266">
          <cell r="A2266" t="str">
            <v>cty51183</v>
          </cell>
          <cell r="B2266" t="str">
            <v>Sussex County, VA</v>
          </cell>
          <cell r="C2266">
            <v>-9.5999999999999992E-3</v>
          </cell>
        </row>
        <row r="2267">
          <cell r="A2267" t="str">
            <v>cty17021</v>
          </cell>
          <cell r="B2267" t="str">
            <v>Christian County, IL</v>
          </cell>
          <cell r="C2267">
            <v>-9.5999999999999992E-3</v>
          </cell>
        </row>
        <row r="2268">
          <cell r="A2268" t="str">
            <v>cty19027</v>
          </cell>
          <cell r="B2268" t="str">
            <v>Carroll County, IA</v>
          </cell>
          <cell r="C2268">
            <v>-9.7000000000000003E-3</v>
          </cell>
        </row>
        <row r="2269">
          <cell r="A2269" t="str">
            <v>cty29195</v>
          </cell>
          <cell r="B2269" t="str">
            <v>Saline County, MO</v>
          </cell>
          <cell r="C2269">
            <v>-9.7000000000000003E-3</v>
          </cell>
        </row>
        <row r="2270">
          <cell r="A2270" t="str">
            <v>cty48115</v>
          </cell>
          <cell r="B2270" t="str">
            <v>Dawson County, TX</v>
          </cell>
          <cell r="C2270">
            <v>-9.7000000000000003E-3</v>
          </cell>
        </row>
        <row r="2271">
          <cell r="A2271" t="str">
            <v>cty16017</v>
          </cell>
          <cell r="B2271" t="str">
            <v>Bonner County, ID</v>
          </cell>
          <cell r="C2271">
            <v>-9.7000000000000003E-3</v>
          </cell>
        </row>
        <row r="2272">
          <cell r="A2272" t="str">
            <v>cty01043</v>
          </cell>
          <cell r="B2272" t="str">
            <v>Cullman County, AL</v>
          </cell>
          <cell r="C2272">
            <v>-9.7000000000000003E-3</v>
          </cell>
        </row>
        <row r="2273">
          <cell r="A2273" t="str">
            <v>cty13131</v>
          </cell>
          <cell r="B2273" t="str">
            <v>Grady County, GA</v>
          </cell>
          <cell r="C2273">
            <v>-9.7000000000000003E-3</v>
          </cell>
        </row>
        <row r="2274">
          <cell r="A2274" t="str">
            <v>cty20077</v>
          </cell>
          <cell r="B2274" t="str">
            <v>Harper County, KS</v>
          </cell>
          <cell r="C2274">
            <v>-9.7000000000000003E-3</v>
          </cell>
        </row>
        <row r="2275">
          <cell r="A2275" t="str">
            <v>cty21233</v>
          </cell>
          <cell r="B2275" t="str">
            <v>Webster County, KY</v>
          </cell>
          <cell r="C2275">
            <v>-9.7000000000000003E-3</v>
          </cell>
        </row>
        <row r="2276">
          <cell r="A2276" t="str">
            <v>cty26075</v>
          </cell>
          <cell r="B2276" t="str">
            <v>Jackson County, MI</v>
          </cell>
          <cell r="C2276">
            <v>-9.7999999999999997E-3</v>
          </cell>
        </row>
        <row r="2277">
          <cell r="A2277" t="str">
            <v>cty37171</v>
          </cell>
          <cell r="B2277" t="str">
            <v>Surry County, NC</v>
          </cell>
          <cell r="C2277">
            <v>-9.7999999999999997E-3</v>
          </cell>
        </row>
        <row r="2278">
          <cell r="A2278" t="str">
            <v>cty28041</v>
          </cell>
          <cell r="B2278" t="str">
            <v>Greene County, MS</v>
          </cell>
          <cell r="C2278">
            <v>-9.7999999999999997E-3</v>
          </cell>
        </row>
        <row r="2279">
          <cell r="A2279" t="str">
            <v>cty08119</v>
          </cell>
          <cell r="B2279" t="str">
            <v>Teller County, CO</v>
          </cell>
          <cell r="C2279">
            <v>-9.7999999999999997E-3</v>
          </cell>
        </row>
        <row r="2280">
          <cell r="A2280" t="str">
            <v>cty48353</v>
          </cell>
          <cell r="B2280" t="str">
            <v>Nolan County, TX</v>
          </cell>
          <cell r="C2280">
            <v>-9.7999999999999997E-3</v>
          </cell>
        </row>
        <row r="2281">
          <cell r="A2281" t="str">
            <v>cty38081</v>
          </cell>
          <cell r="B2281" t="str">
            <v>Sargent County, ND</v>
          </cell>
          <cell r="C2281">
            <v>-9.7999999999999997E-3</v>
          </cell>
        </row>
        <row r="2282">
          <cell r="A2282" t="str">
            <v>cty19129</v>
          </cell>
          <cell r="B2282" t="str">
            <v>Mills County, IA</v>
          </cell>
          <cell r="C2282">
            <v>-9.7999999999999997E-3</v>
          </cell>
        </row>
        <row r="2283">
          <cell r="A2283" t="str">
            <v>cty18153</v>
          </cell>
          <cell r="B2283" t="str">
            <v>Sullivan County, IN</v>
          </cell>
          <cell r="C2283">
            <v>-9.7999999999999997E-3</v>
          </cell>
        </row>
        <row r="2284">
          <cell r="A2284" t="str">
            <v>cty29045</v>
          </cell>
          <cell r="B2284" t="str">
            <v>Clark County, MO</v>
          </cell>
          <cell r="C2284">
            <v>-9.7999999999999997E-3</v>
          </cell>
        </row>
        <row r="2285">
          <cell r="A2285" t="str">
            <v>cty12055</v>
          </cell>
          <cell r="B2285" t="str">
            <v>Highlands County, FL</v>
          </cell>
          <cell r="C2285">
            <v>-9.7999999999999997E-3</v>
          </cell>
        </row>
        <row r="2286">
          <cell r="A2286" t="str">
            <v>cty28067</v>
          </cell>
          <cell r="B2286" t="str">
            <v>Jones County, MS</v>
          </cell>
          <cell r="C2286">
            <v>-9.9000000000000008E-3</v>
          </cell>
        </row>
        <row r="2287">
          <cell r="A2287" t="str">
            <v>cty40127</v>
          </cell>
          <cell r="B2287" t="str">
            <v>Pushmataha County, OK</v>
          </cell>
          <cell r="C2287">
            <v>-9.9000000000000008E-3</v>
          </cell>
        </row>
        <row r="2288">
          <cell r="A2288" t="str">
            <v>cty40135</v>
          </cell>
          <cell r="B2288" t="str">
            <v>Sequoyah County, OK</v>
          </cell>
          <cell r="C2288">
            <v>-9.9000000000000008E-3</v>
          </cell>
        </row>
        <row r="2289">
          <cell r="A2289" t="str">
            <v>cty41011</v>
          </cell>
          <cell r="B2289" t="str">
            <v>Coos County, OR</v>
          </cell>
          <cell r="C2289">
            <v>-9.9000000000000008E-3</v>
          </cell>
        </row>
        <row r="2290">
          <cell r="A2290" t="str">
            <v>cty47115</v>
          </cell>
          <cell r="B2290" t="str">
            <v>Marion County, TN</v>
          </cell>
          <cell r="C2290">
            <v>-9.9000000000000008E-3</v>
          </cell>
        </row>
        <row r="2291">
          <cell r="A2291" t="str">
            <v>cty21191</v>
          </cell>
          <cell r="B2291" t="str">
            <v>Pendleton County, KY</v>
          </cell>
          <cell r="C2291">
            <v>-9.9000000000000008E-3</v>
          </cell>
        </row>
        <row r="2292">
          <cell r="A2292" t="str">
            <v>cty37137</v>
          </cell>
          <cell r="B2292" t="str">
            <v>Pamlico County, NC</v>
          </cell>
          <cell r="C2292">
            <v>-9.9000000000000008E-3</v>
          </cell>
        </row>
        <row r="2293">
          <cell r="A2293" t="str">
            <v>cty17171</v>
          </cell>
          <cell r="B2293" t="str">
            <v>Scott County, IL</v>
          </cell>
          <cell r="C2293">
            <v>-9.9000000000000008E-3</v>
          </cell>
        </row>
        <row r="2294">
          <cell r="A2294" t="str">
            <v>cty36073</v>
          </cell>
          <cell r="B2294" t="str">
            <v>Orleans County, NY</v>
          </cell>
          <cell r="C2294">
            <v>-9.9000000000000008E-3</v>
          </cell>
        </row>
        <row r="2295">
          <cell r="A2295" t="str">
            <v>cty36113</v>
          </cell>
          <cell r="B2295" t="str">
            <v>Warren County, NY</v>
          </cell>
          <cell r="C2295">
            <v>-9.9000000000000008E-3</v>
          </cell>
        </row>
        <row r="2296">
          <cell r="A2296" t="str">
            <v>cty40139</v>
          </cell>
          <cell r="B2296" t="str">
            <v>Texas County, OK</v>
          </cell>
          <cell r="C2296">
            <v>-9.9000000000000008E-3</v>
          </cell>
        </row>
        <row r="2297">
          <cell r="A2297" t="str">
            <v>cty37163</v>
          </cell>
          <cell r="B2297" t="str">
            <v>Sampson County, NC</v>
          </cell>
          <cell r="C2297">
            <v>-0.01</v>
          </cell>
        </row>
        <row r="2298">
          <cell r="A2298" t="str">
            <v>cty26021</v>
          </cell>
          <cell r="B2298" t="str">
            <v>Berrien County, MI</v>
          </cell>
          <cell r="C2298">
            <v>-0.01</v>
          </cell>
        </row>
        <row r="2299">
          <cell r="A2299" t="str">
            <v>cty28047</v>
          </cell>
          <cell r="B2299" t="str">
            <v>Harrison County, MS</v>
          </cell>
          <cell r="C2299">
            <v>-0.01</v>
          </cell>
        </row>
        <row r="2300">
          <cell r="A2300" t="str">
            <v>cty13147</v>
          </cell>
          <cell r="B2300" t="str">
            <v>Hart County, GA</v>
          </cell>
          <cell r="C2300">
            <v>-0.01</v>
          </cell>
        </row>
        <row r="2301">
          <cell r="A2301" t="str">
            <v>cty18067</v>
          </cell>
          <cell r="B2301" t="str">
            <v>Howard County, IN</v>
          </cell>
          <cell r="C2301">
            <v>-0.01</v>
          </cell>
        </row>
        <row r="2302">
          <cell r="A2302" t="str">
            <v>cty54075</v>
          </cell>
          <cell r="B2302" t="str">
            <v>Pocahontas County, WV</v>
          </cell>
          <cell r="C2302">
            <v>-0.01</v>
          </cell>
        </row>
        <row r="2303">
          <cell r="A2303" t="str">
            <v>cty37011</v>
          </cell>
          <cell r="B2303" t="str">
            <v>Avery County, NC</v>
          </cell>
          <cell r="C2303">
            <v>-0.01</v>
          </cell>
        </row>
        <row r="2304">
          <cell r="A2304" t="str">
            <v>cty29059</v>
          </cell>
          <cell r="B2304" t="str">
            <v>Dallas County, MO</v>
          </cell>
          <cell r="C2304">
            <v>-0.01</v>
          </cell>
        </row>
        <row r="2305">
          <cell r="A2305" t="str">
            <v>cty48347</v>
          </cell>
          <cell r="B2305" t="str">
            <v>Nacogdoches County, TX</v>
          </cell>
          <cell r="C2305">
            <v>-0.01</v>
          </cell>
        </row>
        <row r="2306">
          <cell r="A2306" t="str">
            <v>cty48361</v>
          </cell>
          <cell r="B2306" t="str">
            <v>Orange County, TX</v>
          </cell>
          <cell r="C2306">
            <v>-1.01E-2</v>
          </cell>
        </row>
        <row r="2307">
          <cell r="A2307" t="str">
            <v>cty17075</v>
          </cell>
          <cell r="B2307" t="str">
            <v>Iroquois County, IL</v>
          </cell>
          <cell r="C2307">
            <v>-1.01E-2</v>
          </cell>
        </row>
        <row r="2308">
          <cell r="A2308" t="str">
            <v>cty51051</v>
          </cell>
          <cell r="B2308" t="str">
            <v>Dickenson County, VA</v>
          </cell>
          <cell r="C2308">
            <v>-1.01E-2</v>
          </cell>
        </row>
        <row r="2309">
          <cell r="A2309" t="str">
            <v>cty13291</v>
          </cell>
          <cell r="B2309" t="str">
            <v>Union County, GA</v>
          </cell>
          <cell r="C2309">
            <v>-1.01E-2</v>
          </cell>
        </row>
        <row r="2310">
          <cell r="A2310" t="str">
            <v>cty08029</v>
          </cell>
          <cell r="B2310" t="str">
            <v>Delta County, CO</v>
          </cell>
          <cell r="C2310">
            <v>-1.01E-2</v>
          </cell>
        </row>
        <row r="2311">
          <cell r="A2311" t="str">
            <v>cty40055</v>
          </cell>
          <cell r="B2311" t="str">
            <v>Greer County, OK</v>
          </cell>
          <cell r="C2311">
            <v>-1.01E-2</v>
          </cell>
        </row>
        <row r="2312">
          <cell r="A2312" t="str">
            <v>cty06045</v>
          </cell>
          <cell r="B2312" t="str">
            <v>Mendocino County, CA</v>
          </cell>
          <cell r="C2312">
            <v>-1.0200000000000001E-2</v>
          </cell>
        </row>
        <row r="2313">
          <cell r="A2313" t="str">
            <v>cty72025</v>
          </cell>
          <cell r="B2313" t="str">
            <v>Caguas Municipio, PR</v>
          </cell>
          <cell r="C2313">
            <v>-1.0200000000000001E-2</v>
          </cell>
        </row>
        <row r="2314">
          <cell r="A2314" t="str">
            <v>cty20145</v>
          </cell>
          <cell r="B2314" t="str">
            <v>Pawnee County, KS</v>
          </cell>
          <cell r="C2314">
            <v>-1.0200000000000001E-2</v>
          </cell>
        </row>
        <row r="2315">
          <cell r="A2315" t="str">
            <v>cty21027</v>
          </cell>
          <cell r="B2315" t="str">
            <v>Breckinridge County, KY</v>
          </cell>
          <cell r="C2315">
            <v>-1.0200000000000001E-2</v>
          </cell>
        </row>
        <row r="2316">
          <cell r="A2316" t="str">
            <v>cty01133</v>
          </cell>
          <cell r="B2316" t="str">
            <v>Winston County, AL</v>
          </cell>
          <cell r="C2316">
            <v>-1.0200000000000001E-2</v>
          </cell>
        </row>
        <row r="2317">
          <cell r="A2317" t="str">
            <v>cty19007</v>
          </cell>
          <cell r="B2317" t="str">
            <v>Appanoose County, IA</v>
          </cell>
          <cell r="C2317">
            <v>-1.0200000000000001E-2</v>
          </cell>
        </row>
        <row r="2318">
          <cell r="A2318" t="str">
            <v>cty48315</v>
          </cell>
          <cell r="B2318" t="str">
            <v>Marion County, TX</v>
          </cell>
          <cell r="C2318">
            <v>-1.0200000000000001E-2</v>
          </cell>
        </row>
        <row r="2319">
          <cell r="A2319" t="str">
            <v>cty36037</v>
          </cell>
          <cell r="B2319" t="str">
            <v>Genesee County, NY</v>
          </cell>
          <cell r="C2319">
            <v>-1.03E-2</v>
          </cell>
        </row>
        <row r="2320">
          <cell r="A2320" t="str">
            <v>cty20147</v>
          </cell>
          <cell r="B2320" t="str">
            <v>Phillips County, KS</v>
          </cell>
          <cell r="C2320">
            <v>-1.03E-2</v>
          </cell>
        </row>
        <row r="2321">
          <cell r="A2321" t="str">
            <v>cty22067</v>
          </cell>
          <cell r="B2321" t="str">
            <v>Morehouse Parish, LA</v>
          </cell>
          <cell r="C2321">
            <v>-1.03E-2</v>
          </cell>
        </row>
        <row r="2322">
          <cell r="A2322" t="str">
            <v>cty05135</v>
          </cell>
          <cell r="B2322" t="str">
            <v>Sharp County, AR</v>
          </cell>
          <cell r="C2322">
            <v>-1.03E-2</v>
          </cell>
        </row>
        <row r="2323">
          <cell r="A2323" t="str">
            <v>cty17095</v>
          </cell>
          <cell r="B2323" t="str">
            <v>Knox County, IL</v>
          </cell>
          <cell r="C2323">
            <v>-1.03E-2</v>
          </cell>
        </row>
        <row r="2324">
          <cell r="A2324" t="str">
            <v>cty05141</v>
          </cell>
          <cell r="B2324" t="str">
            <v>Van Buren County, AR</v>
          </cell>
          <cell r="C2324">
            <v>-1.03E-2</v>
          </cell>
        </row>
        <row r="2325">
          <cell r="A2325" t="str">
            <v>cty37197</v>
          </cell>
          <cell r="B2325" t="str">
            <v>Yadkin County, NC</v>
          </cell>
          <cell r="C2325">
            <v>-1.03E-2</v>
          </cell>
        </row>
        <row r="2326">
          <cell r="A2326" t="str">
            <v>cty37033</v>
          </cell>
          <cell r="B2326" t="str">
            <v>Caswell County, NC</v>
          </cell>
          <cell r="C2326">
            <v>-1.03E-2</v>
          </cell>
        </row>
        <row r="2327">
          <cell r="A2327" t="str">
            <v>cty21031</v>
          </cell>
          <cell r="B2327" t="str">
            <v>Butler County, KY</v>
          </cell>
          <cell r="C2327">
            <v>-1.03E-2</v>
          </cell>
        </row>
        <row r="2328">
          <cell r="A2328" t="str">
            <v>cty47057</v>
          </cell>
          <cell r="B2328" t="str">
            <v>Grainger County, TN</v>
          </cell>
          <cell r="C2328">
            <v>-1.03E-2</v>
          </cell>
        </row>
        <row r="2329">
          <cell r="A2329" t="str">
            <v>cty31081</v>
          </cell>
          <cell r="B2329" t="str">
            <v>Hamilton County, NE</v>
          </cell>
          <cell r="C2329">
            <v>-1.03E-2</v>
          </cell>
        </row>
        <row r="2330">
          <cell r="A2330" t="str">
            <v>cty27087</v>
          </cell>
          <cell r="B2330" t="str">
            <v>Mahnomen County, MN</v>
          </cell>
          <cell r="C2330">
            <v>-1.04E-2</v>
          </cell>
        </row>
        <row r="2331">
          <cell r="A2331" t="str">
            <v>cty01017</v>
          </cell>
          <cell r="B2331" t="str">
            <v>Chambers County, AL</v>
          </cell>
          <cell r="C2331">
            <v>-1.04E-2</v>
          </cell>
        </row>
        <row r="2332">
          <cell r="A2332" t="str">
            <v>cty29109</v>
          </cell>
          <cell r="B2332" t="str">
            <v>Lawrence County, MO</v>
          </cell>
          <cell r="C2332">
            <v>-1.04E-2</v>
          </cell>
        </row>
        <row r="2333">
          <cell r="A2333" t="str">
            <v>cty16049</v>
          </cell>
          <cell r="B2333" t="str">
            <v>Idaho County, ID</v>
          </cell>
          <cell r="C2333">
            <v>-1.04E-2</v>
          </cell>
        </row>
        <row r="2334">
          <cell r="A2334" t="str">
            <v>cty17041</v>
          </cell>
          <cell r="B2334" t="str">
            <v>Douglas County, IL</v>
          </cell>
          <cell r="C2334">
            <v>-1.04E-2</v>
          </cell>
        </row>
        <row r="2335">
          <cell r="A2335" t="str">
            <v>cty17165</v>
          </cell>
          <cell r="B2335" t="str">
            <v>Saline County, IL</v>
          </cell>
          <cell r="C2335">
            <v>-1.04E-2</v>
          </cell>
        </row>
        <row r="2336">
          <cell r="A2336" t="str">
            <v>cty28007</v>
          </cell>
          <cell r="B2336" t="str">
            <v>Attala County, MS</v>
          </cell>
          <cell r="C2336">
            <v>-1.04E-2</v>
          </cell>
        </row>
        <row r="2337">
          <cell r="A2337" t="str">
            <v>cty18107</v>
          </cell>
          <cell r="B2337" t="str">
            <v>Montgomery County, IN</v>
          </cell>
          <cell r="C2337">
            <v>-1.04E-2</v>
          </cell>
        </row>
        <row r="2338">
          <cell r="A2338" t="str">
            <v>cty29179</v>
          </cell>
          <cell r="B2338" t="str">
            <v>Reynolds County, MO</v>
          </cell>
          <cell r="C2338">
            <v>-1.0500000000000001E-2</v>
          </cell>
        </row>
        <row r="2339">
          <cell r="A2339" t="str">
            <v>cty45087</v>
          </cell>
          <cell r="B2339" t="str">
            <v>Union County, SC</v>
          </cell>
          <cell r="C2339">
            <v>-1.0500000000000001E-2</v>
          </cell>
        </row>
        <row r="2340">
          <cell r="A2340" t="str">
            <v>cty36019</v>
          </cell>
          <cell r="B2340" t="str">
            <v>Clinton County, NY</v>
          </cell>
          <cell r="C2340">
            <v>-1.0500000000000001E-2</v>
          </cell>
        </row>
        <row r="2341">
          <cell r="A2341" t="str">
            <v>cty28117</v>
          </cell>
          <cell r="B2341" t="str">
            <v>Prentiss County, MS</v>
          </cell>
          <cell r="C2341">
            <v>-1.0500000000000001E-2</v>
          </cell>
        </row>
        <row r="2342">
          <cell r="A2342" t="str">
            <v>cty46021</v>
          </cell>
          <cell r="B2342" t="str">
            <v>Campbell County, SD</v>
          </cell>
          <cell r="C2342">
            <v>-1.0500000000000001E-2</v>
          </cell>
        </row>
        <row r="2343">
          <cell r="A2343" t="str">
            <v>cty08109</v>
          </cell>
          <cell r="B2343" t="str">
            <v>Saguache County, CO</v>
          </cell>
          <cell r="C2343">
            <v>-1.0500000000000001E-2</v>
          </cell>
        </row>
        <row r="2344">
          <cell r="A2344" t="str">
            <v>cty05015</v>
          </cell>
          <cell r="B2344" t="str">
            <v>Carroll County, AR</v>
          </cell>
          <cell r="C2344">
            <v>-1.0500000000000001E-2</v>
          </cell>
        </row>
        <row r="2345">
          <cell r="A2345" t="str">
            <v>cty17151</v>
          </cell>
          <cell r="B2345" t="str">
            <v>Pope County, IL</v>
          </cell>
          <cell r="C2345">
            <v>-1.0500000000000001E-2</v>
          </cell>
        </row>
        <row r="2346">
          <cell r="A2346" t="str">
            <v>cty27043</v>
          </cell>
          <cell r="B2346" t="str">
            <v>Faribault County, MN</v>
          </cell>
          <cell r="C2346">
            <v>-1.0500000000000001E-2</v>
          </cell>
        </row>
        <row r="2347">
          <cell r="A2347" t="str">
            <v>cty18179</v>
          </cell>
          <cell r="B2347" t="str">
            <v>Wells County, IN</v>
          </cell>
          <cell r="C2347">
            <v>-1.0500000000000001E-2</v>
          </cell>
        </row>
        <row r="2348">
          <cell r="A2348" t="str">
            <v>cty46085</v>
          </cell>
          <cell r="B2348" t="str">
            <v>Lyman County, SD</v>
          </cell>
          <cell r="C2348">
            <v>-1.06E-2</v>
          </cell>
        </row>
        <row r="2349">
          <cell r="A2349" t="str">
            <v>cty26117</v>
          </cell>
          <cell r="B2349" t="str">
            <v>Montcalm County, MI</v>
          </cell>
          <cell r="C2349">
            <v>-1.06E-2</v>
          </cell>
        </row>
        <row r="2350">
          <cell r="A2350" t="str">
            <v>cty05083</v>
          </cell>
          <cell r="B2350" t="str">
            <v>Logan County, AR</v>
          </cell>
          <cell r="C2350">
            <v>-1.06E-2</v>
          </cell>
        </row>
        <row r="2351">
          <cell r="A2351" t="str">
            <v>cty36011</v>
          </cell>
          <cell r="B2351" t="str">
            <v>Cayuga County, NY</v>
          </cell>
          <cell r="C2351">
            <v>-1.06E-2</v>
          </cell>
        </row>
        <row r="2352">
          <cell r="A2352" t="str">
            <v>cty36079</v>
          </cell>
          <cell r="B2352" t="str">
            <v>Putnam County, NY</v>
          </cell>
          <cell r="C2352">
            <v>-1.06E-2</v>
          </cell>
        </row>
        <row r="2353">
          <cell r="A2353" t="str">
            <v>cty46089</v>
          </cell>
          <cell r="B2353" t="str">
            <v>McPherson County, SD</v>
          </cell>
          <cell r="C2353">
            <v>-1.06E-2</v>
          </cell>
        </row>
        <row r="2354">
          <cell r="A2354" t="str">
            <v>cty26107</v>
          </cell>
          <cell r="B2354" t="str">
            <v>Mecosta County, MI</v>
          </cell>
          <cell r="C2354">
            <v>-1.06E-2</v>
          </cell>
        </row>
        <row r="2355">
          <cell r="A2355" t="str">
            <v>cty48485</v>
          </cell>
          <cell r="B2355" t="str">
            <v>Wichita County, TX</v>
          </cell>
          <cell r="C2355">
            <v>-1.0699999999999999E-2</v>
          </cell>
        </row>
        <row r="2356">
          <cell r="A2356" t="str">
            <v>cty21137</v>
          </cell>
          <cell r="B2356" t="str">
            <v>Lincoln County, KY</v>
          </cell>
          <cell r="C2356">
            <v>-1.0699999999999999E-2</v>
          </cell>
        </row>
        <row r="2357">
          <cell r="A2357" t="str">
            <v>cty05087</v>
          </cell>
          <cell r="B2357" t="str">
            <v>Madison County, AR</v>
          </cell>
          <cell r="C2357">
            <v>-1.0699999999999999E-2</v>
          </cell>
        </row>
        <row r="2358">
          <cell r="A2358" t="str">
            <v>cty36099</v>
          </cell>
          <cell r="B2358" t="str">
            <v>Seneca County, NY</v>
          </cell>
          <cell r="C2358">
            <v>-1.0699999999999999E-2</v>
          </cell>
        </row>
        <row r="2359">
          <cell r="A2359" t="str">
            <v>cty42061</v>
          </cell>
          <cell r="B2359" t="str">
            <v>Huntingdon County, PA</v>
          </cell>
          <cell r="C2359">
            <v>-1.0699999999999999E-2</v>
          </cell>
        </row>
        <row r="2360">
          <cell r="A2360" t="str">
            <v>cty20201</v>
          </cell>
          <cell r="B2360" t="str">
            <v>Washington County, KS</v>
          </cell>
          <cell r="C2360">
            <v>-1.0699999999999999E-2</v>
          </cell>
        </row>
        <row r="2361">
          <cell r="A2361" t="str">
            <v>cty46061</v>
          </cell>
          <cell r="B2361" t="str">
            <v>Hanson County, SD</v>
          </cell>
          <cell r="C2361">
            <v>-1.0699999999999999E-2</v>
          </cell>
        </row>
        <row r="2362">
          <cell r="A2362" t="str">
            <v>cty19185</v>
          </cell>
          <cell r="B2362" t="str">
            <v>Wayne County, IA</v>
          </cell>
          <cell r="C2362">
            <v>-1.0699999999999999E-2</v>
          </cell>
        </row>
        <row r="2363">
          <cell r="A2363" t="str">
            <v>cty13143</v>
          </cell>
          <cell r="B2363" t="str">
            <v>Haralson County, GA</v>
          </cell>
          <cell r="C2363">
            <v>-1.0699999999999999E-2</v>
          </cell>
        </row>
        <row r="2364">
          <cell r="A2364" t="str">
            <v>cty17139</v>
          </cell>
          <cell r="B2364" t="str">
            <v>Moultrie County, IL</v>
          </cell>
          <cell r="C2364">
            <v>-1.0699999999999999E-2</v>
          </cell>
        </row>
        <row r="2365">
          <cell r="A2365" t="str">
            <v>cty20191</v>
          </cell>
          <cell r="B2365" t="str">
            <v>Sumner County, KS</v>
          </cell>
          <cell r="C2365">
            <v>-1.0800000000000001E-2</v>
          </cell>
        </row>
        <row r="2366">
          <cell r="A2366" t="str">
            <v>cty02130</v>
          </cell>
          <cell r="B2366" t="str">
            <v>Ketchikan Gateway Borough, AK</v>
          </cell>
          <cell r="C2366">
            <v>-1.0800000000000001E-2</v>
          </cell>
        </row>
        <row r="2367">
          <cell r="A2367" t="str">
            <v>cty37169</v>
          </cell>
          <cell r="B2367" t="str">
            <v>Stokes County, NC</v>
          </cell>
          <cell r="C2367">
            <v>-1.0800000000000001E-2</v>
          </cell>
        </row>
        <row r="2368">
          <cell r="A2368" t="str">
            <v>cty05003</v>
          </cell>
          <cell r="B2368" t="str">
            <v>Ashley County, AR</v>
          </cell>
          <cell r="C2368">
            <v>-1.0800000000000001E-2</v>
          </cell>
        </row>
        <row r="2369">
          <cell r="A2369" t="str">
            <v>cty17023</v>
          </cell>
          <cell r="B2369" t="str">
            <v>Clark County, IL</v>
          </cell>
          <cell r="C2369">
            <v>-1.0800000000000001E-2</v>
          </cell>
        </row>
        <row r="2370">
          <cell r="A2370" t="str">
            <v>cty50021</v>
          </cell>
          <cell r="B2370" t="str">
            <v>Rutland County, VT</v>
          </cell>
          <cell r="C2370">
            <v>-1.0800000000000001E-2</v>
          </cell>
        </row>
        <row r="2371">
          <cell r="A2371" t="str">
            <v>cty21165</v>
          </cell>
          <cell r="B2371" t="str">
            <v>Menifee County, KY</v>
          </cell>
          <cell r="C2371">
            <v>-1.0800000000000001E-2</v>
          </cell>
        </row>
        <row r="2372">
          <cell r="A2372" t="str">
            <v>cty38095</v>
          </cell>
          <cell r="B2372" t="str">
            <v>Towner County, ND</v>
          </cell>
          <cell r="C2372">
            <v>-1.0800000000000001E-2</v>
          </cell>
        </row>
        <row r="2373">
          <cell r="A2373" t="str">
            <v>cty01111</v>
          </cell>
          <cell r="B2373" t="str">
            <v>Randolph County, AL</v>
          </cell>
          <cell r="C2373">
            <v>-1.0800000000000001E-2</v>
          </cell>
        </row>
        <row r="2374">
          <cell r="A2374" t="str">
            <v>cty01107</v>
          </cell>
          <cell r="B2374" t="str">
            <v>Pickens County, AL</v>
          </cell>
          <cell r="C2374">
            <v>-1.0800000000000001E-2</v>
          </cell>
        </row>
        <row r="2375">
          <cell r="A2375" t="str">
            <v>cty44001</v>
          </cell>
          <cell r="B2375" t="str">
            <v>Bristol County, RI</v>
          </cell>
          <cell r="C2375">
            <v>-1.0800000000000001E-2</v>
          </cell>
        </row>
        <row r="2376">
          <cell r="A2376" t="str">
            <v>cty51017</v>
          </cell>
          <cell r="B2376" t="str">
            <v>Bath County, VA</v>
          </cell>
          <cell r="C2376">
            <v>-1.09E-2</v>
          </cell>
        </row>
        <row r="2377">
          <cell r="A2377" t="str">
            <v>cty27011</v>
          </cell>
          <cell r="B2377" t="str">
            <v>Big Stone County, MN</v>
          </cell>
          <cell r="C2377">
            <v>-1.09E-2</v>
          </cell>
        </row>
        <row r="2378">
          <cell r="A2378" t="str">
            <v>cty54029</v>
          </cell>
          <cell r="B2378" t="str">
            <v>Hancock County, WV</v>
          </cell>
          <cell r="C2378">
            <v>-1.09E-2</v>
          </cell>
        </row>
        <row r="2379">
          <cell r="A2379" t="str">
            <v>cty39099</v>
          </cell>
          <cell r="B2379" t="str">
            <v>Mahoning County, OH</v>
          </cell>
          <cell r="C2379">
            <v>-1.09E-2</v>
          </cell>
        </row>
        <row r="2380">
          <cell r="A2380" t="str">
            <v>cty27117</v>
          </cell>
          <cell r="B2380" t="str">
            <v>Pipestone County, MN</v>
          </cell>
          <cell r="C2380">
            <v>-1.09E-2</v>
          </cell>
        </row>
        <row r="2381">
          <cell r="A2381" t="str">
            <v>cty29055</v>
          </cell>
          <cell r="B2381" t="str">
            <v>Crawford County, MO</v>
          </cell>
          <cell r="C2381">
            <v>-1.09E-2</v>
          </cell>
        </row>
        <row r="2382">
          <cell r="A2382" t="str">
            <v>cty27069</v>
          </cell>
          <cell r="B2382" t="str">
            <v>Kittson County, MN</v>
          </cell>
          <cell r="C2382">
            <v>-1.09E-2</v>
          </cell>
        </row>
        <row r="2383">
          <cell r="A2383" t="str">
            <v>cty39121</v>
          </cell>
          <cell r="B2383" t="str">
            <v>Noble County, OH</v>
          </cell>
          <cell r="C2383">
            <v>-1.09E-2</v>
          </cell>
        </row>
        <row r="2384">
          <cell r="A2384" t="str">
            <v>cty29089</v>
          </cell>
          <cell r="B2384" t="str">
            <v>Howard County, MO</v>
          </cell>
          <cell r="C2384">
            <v>-1.09E-2</v>
          </cell>
        </row>
        <row r="2385">
          <cell r="A2385" t="str">
            <v>cty54021</v>
          </cell>
          <cell r="B2385" t="str">
            <v>Gilmer County, WV</v>
          </cell>
          <cell r="C2385">
            <v>-1.09E-2</v>
          </cell>
        </row>
        <row r="2386">
          <cell r="A2386" t="str">
            <v>cty48391</v>
          </cell>
          <cell r="B2386" t="str">
            <v>Refugio County, TX</v>
          </cell>
          <cell r="C2386">
            <v>-1.09E-2</v>
          </cell>
        </row>
        <row r="2387">
          <cell r="A2387" t="str">
            <v>cty21007</v>
          </cell>
          <cell r="B2387" t="str">
            <v>Ballard County, KY</v>
          </cell>
          <cell r="C2387">
            <v>-1.09E-2</v>
          </cell>
        </row>
        <row r="2388">
          <cell r="A2388" t="str">
            <v>cty19137</v>
          </cell>
          <cell r="B2388" t="str">
            <v>Montgomery County, IA</v>
          </cell>
          <cell r="C2388">
            <v>-1.09E-2</v>
          </cell>
        </row>
        <row r="2389">
          <cell r="A2389" t="str">
            <v>cty08121</v>
          </cell>
          <cell r="B2389" t="str">
            <v>Washington County, CO</v>
          </cell>
          <cell r="C2389">
            <v>-1.09E-2</v>
          </cell>
        </row>
        <row r="2390">
          <cell r="A2390" t="str">
            <v>cty21221</v>
          </cell>
          <cell r="B2390" t="str">
            <v>Trigg County, KY</v>
          </cell>
          <cell r="C2390">
            <v>-1.0999999999999999E-2</v>
          </cell>
        </row>
        <row r="2391">
          <cell r="A2391" t="str">
            <v>cty38031</v>
          </cell>
          <cell r="B2391" t="str">
            <v>Foster County, ND</v>
          </cell>
          <cell r="C2391">
            <v>-1.0999999999999999E-2</v>
          </cell>
        </row>
        <row r="2392">
          <cell r="A2392" t="str">
            <v>cty39039</v>
          </cell>
          <cell r="B2392" t="str">
            <v>Defiance County, OH</v>
          </cell>
          <cell r="C2392">
            <v>-1.0999999999999999E-2</v>
          </cell>
        </row>
        <row r="2393">
          <cell r="A2393" t="str">
            <v>cty53051</v>
          </cell>
          <cell r="B2393" t="str">
            <v>Pend Oreille County, WA</v>
          </cell>
          <cell r="C2393">
            <v>-1.0999999999999999E-2</v>
          </cell>
        </row>
        <row r="2394">
          <cell r="A2394" t="str">
            <v>cty29033</v>
          </cell>
          <cell r="B2394" t="str">
            <v>Carroll County, MO</v>
          </cell>
          <cell r="C2394">
            <v>-1.0999999999999999E-2</v>
          </cell>
        </row>
        <row r="2395">
          <cell r="A2395" t="str">
            <v>cty37159</v>
          </cell>
          <cell r="B2395" t="str">
            <v>Rowan County, NC</v>
          </cell>
          <cell r="C2395">
            <v>-1.0999999999999999E-2</v>
          </cell>
        </row>
        <row r="2396">
          <cell r="A2396" t="str">
            <v>cty17085</v>
          </cell>
          <cell r="B2396" t="str">
            <v>Jo Daviess County, IL</v>
          </cell>
          <cell r="C2396">
            <v>-1.0999999999999999E-2</v>
          </cell>
        </row>
        <row r="2397">
          <cell r="A2397" t="str">
            <v>cty01035</v>
          </cell>
          <cell r="B2397" t="str">
            <v>Conecuh County, AL</v>
          </cell>
          <cell r="C2397">
            <v>-1.0999999999999999E-2</v>
          </cell>
        </row>
        <row r="2398">
          <cell r="A2398" t="str">
            <v>cty48065</v>
          </cell>
          <cell r="B2398" t="str">
            <v>Carson County, TX</v>
          </cell>
          <cell r="C2398">
            <v>-1.0999999999999999E-2</v>
          </cell>
        </row>
        <row r="2399">
          <cell r="A2399" t="str">
            <v>cty28035</v>
          </cell>
          <cell r="B2399" t="str">
            <v>Forrest County, MS</v>
          </cell>
          <cell r="C2399">
            <v>-1.0999999999999999E-2</v>
          </cell>
        </row>
        <row r="2400">
          <cell r="A2400" t="str">
            <v>cty13209</v>
          </cell>
          <cell r="B2400" t="str">
            <v>Montgomery County, GA</v>
          </cell>
          <cell r="C2400">
            <v>-1.11E-2</v>
          </cell>
        </row>
        <row r="2401">
          <cell r="A2401" t="str">
            <v>cty31077</v>
          </cell>
          <cell r="B2401" t="str">
            <v>Greeley County, NE</v>
          </cell>
          <cell r="C2401">
            <v>-1.11E-2</v>
          </cell>
        </row>
        <row r="2402">
          <cell r="A2402" t="str">
            <v>cty17079</v>
          </cell>
          <cell r="B2402" t="str">
            <v>Jasper County, IL</v>
          </cell>
          <cell r="C2402">
            <v>-1.11E-2</v>
          </cell>
        </row>
        <row r="2403">
          <cell r="A2403" t="str">
            <v>cty21065</v>
          </cell>
          <cell r="B2403" t="str">
            <v>Estill County, KY</v>
          </cell>
          <cell r="C2403">
            <v>-1.11E-2</v>
          </cell>
        </row>
        <row r="2404">
          <cell r="A2404" t="str">
            <v>cty21135</v>
          </cell>
          <cell r="B2404" t="str">
            <v>Lewis County, KY</v>
          </cell>
          <cell r="C2404">
            <v>-1.11E-2</v>
          </cell>
        </row>
        <row r="2405">
          <cell r="A2405" t="str">
            <v>cty39113</v>
          </cell>
          <cell r="B2405" t="str">
            <v>Montgomery County, OH</v>
          </cell>
          <cell r="C2405">
            <v>-1.12E-2</v>
          </cell>
        </row>
        <row r="2406">
          <cell r="A2406" t="str">
            <v>cty26059</v>
          </cell>
          <cell r="B2406" t="str">
            <v>Hillsdale County, MI</v>
          </cell>
          <cell r="C2406">
            <v>-1.12E-2</v>
          </cell>
        </row>
        <row r="2407">
          <cell r="A2407" t="str">
            <v>cty17001</v>
          </cell>
          <cell r="B2407" t="str">
            <v>Adams County, IL</v>
          </cell>
          <cell r="C2407">
            <v>-1.12E-2</v>
          </cell>
        </row>
        <row r="2408">
          <cell r="A2408" t="str">
            <v>cty20199</v>
          </cell>
          <cell r="B2408" t="str">
            <v>Wallace County, KS</v>
          </cell>
          <cell r="C2408">
            <v>-1.12E-2</v>
          </cell>
        </row>
        <row r="2409">
          <cell r="A2409" t="str">
            <v>cty48241</v>
          </cell>
          <cell r="B2409" t="str">
            <v>Jasper County, TX</v>
          </cell>
          <cell r="C2409">
            <v>-1.12E-2</v>
          </cell>
        </row>
        <row r="2410">
          <cell r="A2410" t="str">
            <v>cty01121</v>
          </cell>
          <cell r="B2410" t="str">
            <v>Talladega County, AL</v>
          </cell>
          <cell r="C2410">
            <v>-1.12E-2</v>
          </cell>
        </row>
        <row r="2411">
          <cell r="A2411" t="str">
            <v>cty55005</v>
          </cell>
          <cell r="B2411" t="str">
            <v>Barron County, WI</v>
          </cell>
          <cell r="C2411">
            <v>-1.12E-2</v>
          </cell>
        </row>
        <row r="2412">
          <cell r="A2412" t="str">
            <v>cty42067</v>
          </cell>
          <cell r="B2412" t="str">
            <v>Juniata County, PA</v>
          </cell>
          <cell r="C2412">
            <v>-1.12E-2</v>
          </cell>
        </row>
        <row r="2413">
          <cell r="A2413" t="str">
            <v>cty13025</v>
          </cell>
          <cell r="B2413" t="str">
            <v>Brantley County, GA</v>
          </cell>
          <cell r="C2413">
            <v>-1.1299999999999999E-2</v>
          </cell>
        </row>
        <row r="2414">
          <cell r="A2414" t="str">
            <v>cty17071</v>
          </cell>
          <cell r="B2414" t="str">
            <v>Henderson County, IL</v>
          </cell>
          <cell r="C2414">
            <v>-1.1299999999999999E-2</v>
          </cell>
        </row>
        <row r="2415">
          <cell r="A2415" t="str">
            <v>cty26083</v>
          </cell>
          <cell r="B2415" t="str">
            <v>Keweenaw County, MI</v>
          </cell>
          <cell r="C2415">
            <v>-1.1299999999999999E-2</v>
          </cell>
        </row>
        <row r="2416">
          <cell r="A2416" t="str">
            <v>cty47015</v>
          </cell>
          <cell r="B2416" t="str">
            <v>Cannon County, TN</v>
          </cell>
          <cell r="C2416">
            <v>-1.1299999999999999E-2</v>
          </cell>
        </row>
        <row r="2417">
          <cell r="A2417" t="str">
            <v>cty39009</v>
          </cell>
          <cell r="B2417" t="str">
            <v>Athens County, OH</v>
          </cell>
          <cell r="C2417">
            <v>-1.1299999999999999E-2</v>
          </cell>
        </row>
        <row r="2418">
          <cell r="A2418" t="str">
            <v>cty19077</v>
          </cell>
          <cell r="B2418" t="str">
            <v>Guthrie County, IA</v>
          </cell>
          <cell r="C2418">
            <v>-1.1299999999999999E-2</v>
          </cell>
        </row>
        <row r="2419">
          <cell r="A2419" t="str">
            <v>cty35011</v>
          </cell>
          <cell r="B2419" t="str">
            <v>De Baca County, NM</v>
          </cell>
          <cell r="C2419">
            <v>-1.1299999999999999E-2</v>
          </cell>
        </row>
        <row r="2420">
          <cell r="A2420" t="str">
            <v>cty72101</v>
          </cell>
          <cell r="B2420" t="str">
            <v>Morovis Municipio, PR</v>
          </cell>
          <cell r="C2420">
            <v>-1.1299999999999999E-2</v>
          </cell>
        </row>
        <row r="2421">
          <cell r="A2421" t="str">
            <v>cty21041</v>
          </cell>
          <cell r="B2421" t="str">
            <v>Carroll County, KY</v>
          </cell>
          <cell r="C2421">
            <v>-1.14E-2</v>
          </cell>
        </row>
        <row r="2422">
          <cell r="A2422" t="str">
            <v>cty17177</v>
          </cell>
          <cell r="B2422" t="str">
            <v>Stephenson County, IL</v>
          </cell>
          <cell r="C2422">
            <v>-1.14E-2</v>
          </cell>
        </row>
        <row r="2423">
          <cell r="A2423" t="str">
            <v>cty13047</v>
          </cell>
          <cell r="B2423" t="str">
            <v>Catoosa County, GA</v>
          </cell>
          <cell r="C2423">
            <v>-1.14E-2</v>
          </cell>
        </row>
        <row r="2424">
          <cell r="A2424" t="str">
            <v>cty13233</v>
          </cell>
          <cell r="B2424" t="str">
            <v>Polk County, GA</v>
          </cell>
          <cell r="C2424">
            <v>-1.14E-2</v>
          </cell>
        </row>
        <row r="2425">
          <cell r="A2425" t="str">
            <v>cty19033</v>
          </cell>
          <cell r="B2425" t="str">
            <v>Cerro Gordo County, IA</v>
          </cell>
          <cell r="C2425">
            <v>-1.14E-2</v>
          </cell>
        </row>
        <row r="2426">
          <cell r="A2426" t="str">
            <v>cty55029</v>
          </cell>
          <cell r="B2426" t="str">
            <v>Door County, WI</v>
          </cell>
          <cell r="C2426">
            <v>-1.14E-2</v>
          </cell>
        </row>
        <row r="2427">
          <cell r="A2427" t="str">
            <v>cty47039</v>
          </cell>
          <cell r="B2427" t="str">
            <v>Decatur County, TN</v>
          </cell>
          <cell r="C2427">
            <v>-1.14E-2</v>
          </cell>
        </row>
        <row r="2428">
          <cell r="A2428" t="str">
            <v>cty01067</v>
          </cell>
          <cell r="B2428" t="str">
            <v>Henry County, AL</v>
          </cell>
          <cell r="C2428">
            <v>-1.14E-2</v>
          </cell>
        </row>
        <row r="2429">
          <cell r="A2429" t="str">
            <v>cty28149</v>
          </cell>
          <cell r="B2429" t="str">
            <v>Warren County, MS</v>
          </cell>
          <cell r="C2429">
            <v>-1.15E-2</v>
          </cell>
        </row>
        <row r="2430">
          <cell r="A2430" t="str">
            <v>cty28159</v>
          </cell>
          <cell r="B2430" t="str">
            <v>Winston County, MS</v>
          </cell>
          <cell r="C2430">
            <v>-1.15E-2</v>
          </cell>
        </row>
        <row r="2431">
          <cell r="A2431" t="str">
            <v>cty28107</v>
          </cell>
          <cell r="B2431" t="str">
            <v>Panola County, MS</v>
          </cell>
          <cell r="C2431">
            <v>-1.15E-2</v>
          </cell>
        </row>
        <row r="2432">
          <cell r="A2432" t="str">
            <v>cty12039</v>
          </cell>
          <cell r="B2432" t="str">
            <v>Gadsden County, FL</v>
          </cell>
          <cell r="C2432">
            <v>-1.15E-2</v>
          </cell>
        </row>
        <row r="2433">
          <cell r="A2433" t="str">
            <v>cty18123</v>
          </cell>
          <cell r="B2433" t="str">
            <v>Perry County, IN</v>
          </cell>
          <cell r="C2433">
            <v>-1.15E-2</v>
          </cell>
        </row>
        <row r="2434">
          <cell r="A2434" t="str">
            <v>cty29039</v>
          </cell>
          <cell r="B2434" t="str">
            <v>Cedar County, MO</v>
          </cell>
          <cell r="C2434">
            <v>-1.15E-2</v>
          </cell>
        </row>
        <row r="2435">
          <cell r="A2435" t="str">
            <v>cty54105</v>
          </cell>
          <cell r="B2435" t="str">
            <v>Wirt County, WV</v>
          </cell>
          <cell r="C2435">
            <v>-1.15E-2</v>
          </cell>
        </row>
        <row r="2436">
          <cell r="A2436" t="str">
            <v>cty12013</v>
          </cell>
          <cell r="B2436" t="str">
            <v>Calhoun County, FL</v>
          </cell>
          <cell r="C2436">
            <v>-1.15E-2</v>
          </cell>
        </row>
        <row r="2437">
          <cell r="A2437" t="str">
            <v>cty40071</v>
          </cell>
          <cell r="B2437" t="str">
            <v>Kay County, OK</v>
          </cell>
          <cell r="C2437">
            <v>-1.1599999999999999E-2</v>
          </cell>
        </row>
        <row r="2438">
          <cell r="A2438" t="str">
            <v>cty28161</v>
          </cell>
          <cell r="B2438" t="str">
            <v>Yalobusha County, MS</v>
          </cell>
          <cell r="C2438">
            <v>-1.1599999999999999E-2</v>
          </cell>
        </row>
        <row r="2439">
          <cell r="A2439" t="str">
            <v>cty48275</v>
          </cell>
          <cell r="B2439" t="str">
            <v>Knox County, TX</v>
          </cell>
          <cell r="C2439">
            <v>-1.1599999999999999E-2</v>
          </cell>
        </row>
        <row r="2440">
          <cell r="A2440" t="str">
            <v>cty18079</v>
          </cell>
          <cell r="B2440" t="str">
            <v>Jennings County, IN</v>
          </cell>
          <cell r="C2440">
            <v>-1.1599999999999999E-2</v>
          </cell>
        </row>
        <row r="2441">
          <cell r="A2441" t="str">
            <v>cty18177</v>
          </cell>
          <cell r="B2441" t="str">
            <v>Wayne County, IN</v>
          </cell>
          <cell r="C2441">
            <v>-1.1599999999999999E-2</v>
          </cell>
        </row>
        <row r="2442">
          <cell r="A2442" t="str">
            <v>cty29111</v>
          </cell>
          <cell r="B2442" t="str">
            <v>Lewis County, MO</v>
          </cell>
          <cell r="C2442">
            <v>-1.17E-2</v>
          </cell>
        </row>
        <row r="2443">
          <cell r="A2443" t="str">
            <v>cty55061</v>
          </cell>
          <cell r="B2443" t="str">
            <v>Kewaunee County, WI</v>
          </cell>
          <cell r="C2443">
            <v>-1.17E-2</v>
          </cell>
        </row>
        <row r="2444">
          <cell r="A2444" t="str">
            <v>cty39087</v>
          </cell>
          <cell r="B2444" t="str">
            <v>Lawrence County, OH</v>
          </cell>
          <cell r="C2444">
            <v>-1.17E-2</v>
          </cell>
        </row>
        <row r="2445">
          <cell r="A2445" t="str">
            <v>cty54097</v>
          </cell>
          <cell r="B2445" t="str">
            <v>Upshur County, WV</v>
          </cell>
          <cell r="C2445">
            <v>-1.17E-2</v>
          </cell>
        </row>
        <row r="2446">
          <cell r="A2446" t="str">
            <v>cty38093</v>
          </cell>
          <cell r="B2446" t="str">
            <v>Stutsman County, ND</v>
          </cell>
          <cell r="C2446">
            <v>-1.17E-2</v>
          </cell>
        </row>
        <row r="2447">
          <cell r="A2447" t="str">
            <v>cty51089</v>
          </cell>
          <cell r="B2447" t="str">
            <v>Henry County, VA</v>
          </cell>
          <cell r="C2447">
            <v>-1.17E-2</v>
          </cell>
        </row>
        <row r="2448">
          <cell r="A2448" t="str">
            <v>cty35029</v>
          </cell>
          <cell r="B2448" t="str">
            <v>Luna County, NM</v>
          </cell>
          <cell r="C2448">
            <v>-1.17E-2</v>
          </cell>
        </row>
        <row r="2449">
          <cell r="A2449" t="str">
            <v>cty18091</v>
          </cell>
          <cell r="B2449" t="str">
            <v>LaPorte County, IN</v>
          </cell>
          <cell r="C2449">
            <v>-1.17E-2</v>
          </cell>
        </row>
        <row r="2450">
          <cell r="A2450" t="str">
            <v>cty13193</v>
          </cell>
          <cell r="B2450" t="str">
            <v>Macon County, GA</v>
          </cell>
          <cell r="C2450">
            <v>-1.17E-2</v>
          </cell>
        </row>
        <row r="2451">
          <cell r="A2451" t="str">
            <v>cty16003</v>
          </cell>
          <cell r="B2451" t="str">
            <v>Adams County, ID</v>
          </cell>
          <cell r="C2451">
            <v>-1.17E-2</v>
          </cell>
        </row>
        <row r="2452">
          <cell r="A2452" t="str">
            <v>cty40079</v>
          </cell>
          <cell r="B2452" t="str">
            <v>Le Flore County, OK</v>
          </cell>
          <cell r="C2452">
            <v>-1.18E-2</v>
          </cell>
        </row>
        <row r="2453">
          <cell r="A2453" t="str">
            <v>cty27091</v>
          </cell>
          <cell r="B2453" t="str">
            <v>Martin County, MN</v>
          </cell>
          <cell r="C2453">
            <v>-1.18E-2</v>
          </cell>
        </row>
        <row r="2454">
          <cell r="A2454" t="str">
            <v>cty29083</v>
          </cell>
          <cell r="B2454" t="str">
            <v>Henry County, MO</v>
          </cell>
          <cell r="C2454">
            <v>-1.18E-2</v>
          </cell>
        </row>
        <row r="2455">
          <cell r="A2455" t="str">
            <v>cty26057</v>
          </cell>
          <cell r="B2455" t="str">
            <v>Gratiot County, MI</v>
          </cell>
          <cell r="C2455">
            <v>-1.18E-2</v>
          </cell>
        </row>
        <row r="2456">
          <cell r="A2456" t="str">
            <v>cty36115</v>
          </cell>
          <cell r="B2456" t="str">
            <v>Washington County, NY</v>
          </cell>
          <cell r="C2456">
            <v>-1.18E-2</v>
          </cell>
        </row>
        <row r="2457">
          <cell r="A2457" t="str">
            <v>cty31005</v>
          </cell>
          <cell r="B2457" t="str">
            <v>Arthur County, NE</v>
          </cell>
          <cell r="C2457">
            <v>-1.18E-2</v>
          </cell>
        </row>
        <row r="2458">
          <cell r="A2458" t="str">
            <v>cty21081</v>
          </cell>
          <cell r="B2458" t="str">
            <v>Grant County, KY</v>
          </cell>
          <cell r="C2458">
            <v>-1.18E-2</v>
          </cell>
        </row>
        <row r="2459">
          <cell r="A2459" t="str">
            <v>cty28079</v>
          </cell>
          <cell r="B2459" t="str">
            <v>Leake County, MS</v>
          </cell>
          <cell r="C2459">
            <v>-1.1900000000000001E-2</v>
          </cell>
        </row>
        <row r="2460">
          <cell r="A2460" t="str">
            <v>cty38079</v>
          </cell>
          <cell r="B2460" t="str">
            <v>Rolette County, ND</v>
          </cell>
          <cell r="C2460">
            <v>-1.1900000000000001E-2</v>
          </cell>
        </row>
        <row r="2461">
          <cell r="A2461" t="str">
            <v>cty37157</v>
          </cell>
          <cell r="B2461" t="str">
            <v>Rockingham County, NC</v>
          </cell>
          <cell r="C2461">
            <v>-1.1900000000000001E-2</v>
          </cell>
        </row>
        <row r="2462">
          <cell r="A2462" t="str">
            <v>cty21223</v>
          </cell>
          <cell r="B2462" t="str">
            <v>Trimble County, KY</v>
          </cell>
          <cell r="C2462">
            <v>-1.1900000000000001E-2</v>
          </cell>
        </row>
        <row r="2463">
          <cell r="A2463" t="str">
            <v>cty28103</v>
          </cell>
          <cell r="B2463" t="str">
            <v>Noxubee County, MS</v>
          </cell>
          <cell r="C2463">
            <v>-1.1900000000000001E-2</v>
          </cell>
        </row>
        <row r="2464">
          <cell r="A2464" t="str">
            <v>cty13295</v>
          </cell>
          <cell r="B2464" t="str">
            <v>Walker County, GA</v>
          </cell>
          <cell r="C2464">
            <v>-1.1900000000000001E-2</v>
          </cell>
        </row>
        <row r="2465">
          <cell r="A2465" t="str">
            <v>cty54099</v>
          </cell>
          <cell r="B2465" t="str">
            <v>Wayne County, WV</v>
          </cell>
          <cell r="C2465">
            <v>-1.1900000000000001E-2</v>
          </cell>
        </row>
        <row r="2466">
          <cell r="A2466" t="str">
            <v>cty17069</v>
          </cell>
          <cell r="B2466" t="str">
            <v>Hardin County, IL</v>
          </cell>
          <cell r="C2466">
            <v>-1.1900000000000001E-2</v>
          </cell>
        </row>
        <row r="2467">
          <cell r="A2467" t="str">
            <v>cty29105</v>
          </cell>
          <cell r="B2467" t="str">
            <v>Laclede County, MO</v>
          </cell>
          <cell r="C2467">
            <v>-1.1900000000000001E-2</v>
          </cell>
        </row>
        <row r="2468">
          <cell r="A2468" t="str">
            <v>cty48011</v>
          </cell>
          <cell r="B2468" t="str">
            <v>Armstrong County, TX</v>
          </cell>
          <cell r="C2468">
            <v>-1.1900000000000001E-2</v>
          </cell>
        </row>
        <row r="2469">
          <cell r="A2469" t="str">
            <v>cty48235</v>
          </cell>
          <cell r="B2469" t="str">
            <v>Irion County, TX</v>
          </cell>
          <cell r="C2469">
            <v>-1.1900000000000001E-2</v>
          </cell>
        </row>
        <row r="2470">
          <cell r="A2470" t="str">
            <v>cty17057</v>
          </cell>
          <cell r="B2470" t="str">
            <v>Fulton County, IL</v>
          </cell>
          <cell r="C2470">
            <v>-1.1900000000000001E-2</v>
          </cell>
        </row>
        <row r="2471">
          <cell r="A2471" t="str">
            <v>cty24019</v>
          </cell>
          <cell r="B2471" t="str">
            <v>Dorchester County, MD</v>
          </cell>
          <cell r="C2471">
            <v>-1.1900000000000001E-2</v>
          </cell>
        </row>
        <row r="2472">
          <cell r="A2472" t="str">
            <v>cty28101</v>
          </cell>
          <cell r="B2472" t="str">
            <v>Newton County, MS</v>
          </cell>
          <cell r="C2472">
            <v>-1.2E-2</v>
          </cell>
        </row>
        <row r="2473">
          <cell r="A2473" t="str">
            <v>cty04003</v>
          </cell>
          <cell r="B2473" t="str">
            <v>Cochise County, AZ</v>
          </cell>
          <cell r="C2473">
            <v>-1.2E-2</v>
          </cell>
        </row>
        <row r="2474">
          <cell r="A2474" t="str">
            <v>cty55007</v>
          </cell>
          <cell r="B2474" t="str">
            <v>Bayfield County, WI</v>
          </cell>
          <cell r="C2474">
            <v>-1.2E-2</v>
          </cell>
        </row>
        <row r="2475">
          <cell r="A2475" t="str">
            <v>cty13163</v>
          </cell>
          <cell r="B2475" t="str">
            <v>Jefferson County, GA</v>
          </cell>
          <cell r="C2475">
            <v>-1.2E-2</v>
          </cell>
        </row>
        <row r="2476">
          <cell r="A2476" t="str">
            <v>cty28043</v>
          </cell>
          <cell r="B2476" t="str">
            <v>Grenada County, MS</v>
          </cell>
          <cell r="C2476">
            <v>-1.2E-2</v>
          </cell>
        </row>
        <row r="2477">
          <cell r="A2477" t="str">
            <v>cty35023</v>
          </cell>
          <cell r="B2477" t="str">
            <v>Hidalgo County, NM</v>
          </cell>
          <cell r="C2477">
            <v>-1.2E-2</v>
          </cell>
        </row>
        <row r="2478">
          <cell r="A2478" t="str">
            <v>cty26149</v>
          </cell>
          <cell r="B2478" t="str">
            <v>St. Joseph County, MI</v>
          </cell>
          <cell r="C2478">
            <v>-1.2E-2</v>
          </cell>
        </row>
        <row r="2479">
          <cell r="A2479" t="str">
            <v>cty45005</v>
          </cell>
          <cell r="B2479" t="str">
            <v>Allendale County, SC</v>
          </cell>
          <cell r="C2479">
            <v>-1.2E-2</v>
          </cell>
        </row>
        <row r="2480">
          <cell r="A2480" t="str">
            <v>cty45011</v>
          </cell>
          <cell r="B2480" t="str">
            <v>Barnwell County, SC</v>
          </cell>
          <cell r="C2480">
            <v>-1.2E-2</v>
          </cell>
        </row>
        <row r="2481">
          <cell r="A2481" t="str">
            <v>cty48067</v>
          </cell>
          <cell r="B2481" t="str">
            <v>Cass County, TX</v>
          </cell>
          <cell r="C2481">
            <v>-1.2E-2</v>
          </cell>
        </row>
        <row r="2482">
          <cell r="A2482" t="str">
            <v>cty48289</v>
          </cell>
          <cell r="B2482" t="str">
            <v>Leon County, TX</v>
          </cell>
          <cell r="C2482">
            <v>-1.2E-2</v>
          </cell>
        </row>
        <row r="2483">
          <cell r="A2483" t="str">
            <v>cty55078</v>
          </cell>
          <cell r="B2483" t="str">
            <v>Menominee County, WI</v>
          </cell>
          <cell r="C2483">
            <v>-1.21E-2</v>
          </cell>
        </row>
        <row r="2484">
          <cell r="A2484" t="str">
            <v>cty40121</v>
          </cell>
          <cell r="B2484" t="str">
            <v>Pittsburg County, OK</v>
          </cell>
          <cell r="C2484">
            <v>-1.21E-2</v>
          </cell>
        </row>
        <row r="2485">
          <cell r="A2485" t="str">
            <v>cty20049</v>
          </cell>
          <cell r="B2485" t="str">
            <v>Elk County, KS</v>
          </cell>
          <cell r="C2485">
            <v>-1.21E-2</v>
          </cell>
        </row>
        <row r="2486">
          <cell r="A2486" t="str">
            <v>cty13033</v>
          </cell>
          <cell r="B2486" t="str">
            <v>Burke County, GA</v>
          </cell>
          <cell r="C2486">
            <v>-1.21E-2</v>
          </cell>
        </row>
        <row r="2487">
          <cell r="A2487" t="str">
            <v>cty18093</v>
          </cell>
          <cell r="B2487" t="str">
            <v>Lawrence County, IN</v>
          </cell>
          <cell r="C2487">
            <v>-1.21E-2</v>
          </cell>
        </row>
        <row r="2488">
          <cell r="A2488" t="str">
            <v>cty27151</v>
          </cell>
          <cell r="B2488" t="str">
            <v>Swift County, MN</v>
          </cell>
          <cell r="C2488">
            <v>-1.21E-2</v>
          </cell>
        </row>
        <row r="2489">
          <cell r="A2489" t="str">
            <v>cty72085</v>
          </cell>
          <cell r="B2489" t="str">
            <v>Las Piedras Municipio, PR</v>
          </cell>
          <cell r="C2489">
            <v>-1.21E-2</v>
          </cell>
        </row>
        <row r="2490">
          <cell r="A2490" t="str">
            <v>cty39007</v>
          </cell>
          <cell r="B2490" t="str">
            <v>Ashtabula County, OH</v>
          </cell>
          <cell r="C2490">
            <v>-1.21E-2</v>
          </cell>
        </row>
        <row r="2491">
          <cell r="A2491" t="str">
            <v>cty01027</v>
          </cell>
          <cell r="B2491" t="str">
            <v>Clay County, AL</v>
          </cell>
          <cell r="C2491">
            <v>-1.21E-2</v>
          </cell>
        </row>
        <row r="2492">
          <cell r="A2492" t="str">
            <v>cty05149</v>
          </cell>
          <cell r="B2492" t="str">
            <v>Yell County, AR</v>
          </cell>
          <cell r="C2492">
            <v>-1.2200000000000001E-2</v>
          </cell>
        </row>
        <row r="2493">
          <cell r="A2493" t="str">
            <v>cty13303</v>
          </cell>
          <cell r="B2493" t="str">
            <v>Washington County, GA</v>
          </cell>
          <cell r="C2493">
            <v>-1.2200000000000001E-2</v>
          </cell>
        </row>
        <row r="2494">
          <cell r="A2494" t="str">
            <v>cty36123</v>
          </cell>
          <cell r="B2494" t="str">
            <v>Yates County, NY</v>
          </cell>
          <cell r="C2494">
            <v>-1.2200000000000001E-2</v>
          </cell>
        </row>
        <row r="2495">
          <cell r="A2495" t="str">
            <v>cty42033</v>
          </cell>
          <cell r="B2495" t="str">
            <v>Clearfield County, PA</v>
          </cell>
          <cell r="C2495">
            <v>-1.2200000000000001E-2</v>
          </cell>
        </row>
        <row r="2496">
          <cell r="A2496" t="str">
            <v>cty20187</v>
          </cell>
          <cell r="B2496" t="str">
            <v>Stanton County, KS</v>
          </cell>
          <cell r="C2496">
            <v>-1.2200000000000001E-2</v>
          </cell>
        </row>
        <row r="2497">
          <cell r="A2497" t="str">
            <v>cty29229</v>
          </cell>
          <cell r="B2497" t="str">
            <v>Wright County, MO</v>
          </cell>
          <cell r="C2497">
            <v>-1.2200000000000001E-2</v>
          </cell>
        </row>
        <row r="2498">
          <cell r="A2498" t="str">
            <v>cty20139</v>
          </cell>
          <cell r="B2498" t="str">
            <v>Osage County, KS</v>
          </cell>
          <cell r="C2498">
            <v>-1.2200000000000001E-2</v>
          </cell>
        </row>
        <row r="2499">
          <cell r="A2499" t="str">
            <v>cty17173</v>
          </cell>
          <cell r="B2499" t="str">
            <v>Shelby County, IL</v>
          </cell>
          <cell r="C2499">
            <v>-1.23E-2</v>
          </cell>
        </row>
        <row r="2500">
          <cell r="A2500" t="str">
            <v>cty31039</v>
          </cell>
          <cell r="B2500" t="str">
            <v>Cuming County, NE</v>
          </cell>
          <cell r="C2500">
            <v>-1.23E-2</v>
          </cell>
        </row>
        <row r="2501">
          <cell r="A2501" t="str">
            <v>cty47145</v>
          </cell>
          <cell r="B2501" t="str">
            <v>Roane County, TN</v>
          </cell>
          <cell r="C2501">
            <v>-1.23E-2</v>
          </cell>
        </row>
        <row r="2502">
          <cell r="A2502" t="str">
            <v>cty17059</v>
          </cell>
          <cell r="B2502" t="str">
            <v>Gallatin County, IL</v>
          </cell>
          <cell r="C2502">
            <v>-1.23E-2</v>
          </cell>
        </row>
        <row r="2503">
          <cell r="A2503" t="str">
            <v>cty46009</v>
          </cell>
          <cell r="B2503" t="str">
            <v>Bon Homme County, SD</v>
          </cell>
          <cell r="C2503">
            <v>-1.23E-2</v>
          </cell>
        </row>
        <row r="2504">
          <cell r="A2504" t="str">
            <v>cty46102</v>
          </cell>
          <cell r="B2504" t="str">
            <v>Oglala Lakota County, SD</v>
          </cell>
          <cell r="C2504">
            <v>-1.24E-2</v>
          </cell>
        </row>
        <row r="2505">
          <cell r="A2505" t="str">
            <v>cty39145</v>
          </cell>
          <cell r="B2505" t="str">
            <v>Scioto County, OH</v>
          </cell>
          <cell r="C2505">
            <v>-1.24E-2</v>
          </cell>
        </row>
        <row r="2506">
          <cell r="A2506" t="str">
            <v>cty13063</v>
          </cell>
          <cell r="B2506" t="str">
            <v>Clayton County, GA</v>
          </cell>
          <cell r="C2506">
            <v>-1.24E-2</v>
          </cell>
        </row>
        <row r="2507">
          <cell r="A2507" t="str">
            <v>cty08095</v>
          </cell>
          <cell r="B2507" t="str">
            <v>Phillips County, CO</v>
          </cell>
          <cell r="C2507">
            <v>-1.24E-2</v>
          </cell>
        </row>
        <row r="2508">
          <cell r="A2508" t="str">
            <v>cty31063</v>
          </cell>
          <cell r="B2508" t="str">
            <v>Frontier County, NE</v>
          </cell>
          <cell r="C2508">
            <v>-1.24E-2</v>
          </cell>
        </row>
        <row r="2509">
          <cell r="A2509" t="str">
            <v>cty37131</v>
          </cell>
          <cell r="B2509" t="str">
            <v>Northampton County, NC</v>
          </cell>
          <cell r="C2509">
            <v>-1.24E-2</v>
          </cell>
        </row>
        <row r="2510">
          <cell r="A2510" t="str">
            <v>cty18133</v>
          </cell>
          <cell r="B2510" t="str">
            <v>Putnam County, IN</v>
          </cell>
          <cell r="C2510">
            <v>-1.24E-2</v>
          </cell>
        </row>
        <row r="2511">
          <cell r="A2511" t="str">
            <v>cty42031</v>
          </cell>
          <cell r="B2511" t="str">
            <v>Clarion County, PA</v>
          </cell>
          <cell r="C2511">
            <v>-1.24E-2</v>
          </cell>
        </row>
        <row r="2512">
          <cell r="A2512" t="str">
            <v>cty18065</v>
          </cell>
          <cell r="B2512" t="str">
            <v>Henry County, IN</v>
          </cell>
          <cell r="C2512">
            <v>-1.24E-2</v>
          </cell>
        </row>
        <row r="2513">
          <cell r="A2513" t="str">
            <v>cty46015</v>
          </cell>
          <cell r="B2513" t="str">
            <v>Brule County, SD</v>
          </cell>
          <cell r="C2513">
            <v>-1.24E-2</v>
          </cell>
        </row>
        <row r="2514">
          <cell r="A2514" t="str">
            <v>cty48285</v>
          </cell>
          <cell r="B2514" t="str">
            <v>Lavaca County, TX</v>
          </cell>
          <cell r="C2514">
            <v>-1.2500000000000001E-2</v>
          </cell>
        </row>
        <row r="2515">
          <cell r="A2515" t="str">
            <v>cty08079</v>
          </cell>
          <cell r="B2515" t="str">
            <v>Mineral County, CO</v>
          </cell>
          <cell r="C2515">
            <v>-1.2500000000000001E-2</v>
          </cell>
        </row>
        <row r="2516">
          <cell r="A2516" t="str">
            <v>cty30067</v>
          </cell>
          <cell r="B2516" t="str">
            <v>Park County, MT</v>
          </cell>
          <cell r="C2516">
            <v>-1.2500000000000001E-2</v>
          </cell>
        </row>
        <row r="2517">
          <cell r="A2517" t="str">
            <v>cty27073</v>
          </cell>
          <cell r="B2517" t="str">
            <v>Lac qui Parle County, MN</v>
          </cell>
          <cell r="C2517">
            <v>-1.2500000000000001E-2</v>
          </cell>
        </row>
        <row r="2518">
          <cell r="A2518" t="str">
            <v>cty72047</v>
          </cell>
          <cell r="B2518" t="str">
            <v>Corozal Municipio, PR</v>
          </cell>
          <cell r="C2518">
            <v>-1.2500000000000001E-2</v>
          </cell>
        </row>
        <row r="2519">
          <cell r="A2519" t="str">
            <v>cty26145</v>
          </cell>
          <cell r="B2519" t="str">
            <v>Saginaw County, MI</v>
          </cell>
          <cell r="C2519">
            <v>-1.26E-2</v>
          </cell>
        </row>
        <row r="2520">
          <cell r="A2520" t="str">
            <v>cty37103</v>
          </cell>
          <cell r="B2520" t="str">
            <v>Jones County, NC</v>
          </cell>
          <cell r="C2520">
            <v>-1.26E-2</v>
          </cell>
        </row>
        <row r="2521">
          <cell r="A2521" t="str">
            <v>cty28131</v>
          </cell>
          <cell r="B2521" t="str">
            <v>Stone County, MS</v>
          </cell>
          <cell r="C2521">
            <v>-1.26E-2</v>
          </cell>
        </row>
        <row r="2522">
          <cell r="A2522" t="str">
            <v>cty17149</v>
          </cell>
          <cell r="B2522" t="str">
            <v>Pike County, IL</v>
          </cell>
          <cell r="C2522">
            <v>-1.26E-2</v>
          </cell>
        </row>
        <row r="2523">
          <cell r="A2523" t="str">
            <v>cty13221</v>
          </cell>
          <cell r="B2523" t="str">
            <v>Oglethorpe County, GA</v>
          </cell>
          <cell r="C2523">
            <v>-1.26E-2</v>
          </cell>
        </row>
        <row r="2524">
          <cell r="A2524" t="str">
            <v>cty48145</v>
          </cell>
          <cell r="B2524" t="str">
            <v>Falls County, TX</v>
          </cell>
          <cell r="C2524">
            <v>-1.26E-2</v>
          </cell>
        </row>
        <row r="2525">
          <cell r="A2525" t="str">
            <v>cty28139</v>
          </cell>
          <cell r="B2525" t="str">
            <v>Tippah County, MS</v>
          </cell>
          <cell r="C2525">
            <v>-1.26E-2</v>
          </cell>
        </row>
        <row r="2526">
          <cell r="A2526" t="str">
            <v>cty18013</v>
          </cell>
          <cell r="B2526" t="str">
            <v>Brown County, IN</v>
          </cell>
          <cell r="C2526">
            <v>-1.26E-2</v>
          </cell>
        </row>
        <row r="2527">
          <cell r="A2527" t="str">
            <v>cty28023</v>
          </cell>
          <cell r="B2527" t="str">
            <v>Clarke County, MS</v>
          </cell>
          <cell r="C2527">
            <v>-1.26E-2</v>
          </cell>
        </row>
        <row r="2528">
          <cell r="A2528" t="str">
            <v>cty29163</v>
          </cell>
          <cell r="B2528" t="str">
            <v>Pike County, MO</v>
          </cell>
          <cell r="C2528">
            <v>-1.2699999999999999E-2</v>
          </cell>
        </row>
        <row r="2529">
          <cell r="A2529" t="str">
            <v>cty21193</v>
          </cell>
          <cell r="B2529" t="str">
            <v>Perry County, KY</v>
          </cell>
          <cell r="C2529">
            <v>-1.2699999999999999E-2</v>
          </cell>
        </row>
        <row r="2530">
          <cell r="A2530" t="str">
            <v>cty12041</v>
          </cell>
          <cell r="B2530" t="str">
            <v>Gilchrist County, FL</v>
          </cell>
          <cell r="C2530">
            <v>-1.2699999999999999E-2</v>
          </cell>
        </row>
        <row r="2531">
          <cell r="A2531" t="str">
            <v>cty28127</v>
          </cell>
          <cell r="B2531" t="str">
            <v>Simpson County, MS</v>
          </cell>
          <cell r="C2531">
            <v>-1.2699999999999999E-2</v>
          </cell>
        </row>
        <row r="2532">
          <cell r="A2532" t="str">
            <v>cty37027</v>
          </cell>
          <cell r="B2532" t="str">
            <v>Caldwell County, NC</v>
          </cell>
          <cell r="C2532">
            <v>-1.2699999999999999E-2</v>
          </cell>
        </row>
        <row r="2533">
          <cell r="A2533" t="str">
            <v>cty40115</v>
          </cell>
          <cell r="B2533" t="str">
            <v>Ottawa County, OK</v>
          </cell>
          <cell r="C2533">
            <v>-1.2800000000000001E-2</v>
          </cell>
        </row>
        <row r="2534">
          <cell r="A2534" t="str">
            <v>cty53023</v>
          </cell>
          <cell r="B2534" t="str">
            <v>Garfield County, WA</v>
          </cell>
          <cell r="C2534">
            <v>-1.2800000000000001E-2</v>
          </cell>
        </row>
        <row r="2535">
          <cell r="A2535" t="str">
            <v>cty47063</v>
          </cell>
          <cell r="B2535" t="str">
            <v>Hamblen County, TN</v>
          </cell>
          <cell r="C2535">
            <v>-1.2800000000000001E-2</v>
          </cell>
        </row>
        <row r="2536">
          <cell r="A2536" t="str">
            <v>cty27033</v>
          </cell>
          <cell r="B2536" t="str">
            <v>Cottonwood County, MN</v>
          </cell>
          <cell r="C2536">
            <v>-1.2800000000000001E-2</v>
          </cell>
        </row>
        <row r="2537">
          <cell r="A2537" t="str">
            <v>cty21197</v>
          </cell>
          <cell r="B2537" t="str">
            <v>Powell County, KY</v>
          </cell>
          <cell r="C2537">
            <v>-1.2800000000000001E-2</v>
          </cell>
        </row>
        <row r="2538">
          <cell r="A2538" t="str">
            <v>cty38073</v>
          </cell>
          <cell r="B2538" t="str">
            <v>Ransom County, ND</v>
          </cell>
          <cell r="C2538">
            <v>-1.2800000000000001E-2</v>
          </cell>
        </row>
        <row r="2539">
          <cell r="A2539" t="str">
            <v>cty31087</v>
          </cell>
          <cell r="B2539" t="str">
            <v>Hitchcock County, NE</v>
          </cell>
          <cell r="C2539">
            <v>-1.2800000000000001E-2</v>
          </cell>
        </row>
        <row r="2540">
          <cell r="A2540" t="str">
            <v>cty48293</v>
          </cell>
          <cell r="B2540" t="str">
            <v>Limestone County, TX</v>
          </cell>
          <cell r="C2540">
            <v>-1.29E-2</v>
          </cell>
        </row>
        <row r="2541">
          <cell r="A2541" t="str">
            <v>cty17053</v>
          </cell>
          <cell r="B2541" t="str">
            <v>Ford County, IL</v>
          </cell>
          <cell r="C2541">
            <v>-1.29E-2</v>
          </cell>
        </row>
        <row r="2542">
          <cell r="A2542" t="str">
            <v>cty48159</v>
          </cell>
          <cell r="B2542" t="str">
            <v>Franklin County, TX</v>
          </cell>
          <cell r="C2542">
            <v>-1.29E-2</v>
          </cell>
        </row>
        <row r="2543">
          <cell r="A2543" t="str">
            <v>cty40005</v>
          </cell>
          <cell r="B2543" t="str">
            <v>Atoka County, OK</v>
          </cell>
          <cell r="C2543">
            <v>-1.2999999999999999E-2</v>
          </cell>
        </row>
        <row r="2544">
          <cell r="A2544" t="str">
            <v>cty47061</v>
          </cell>
          <cell r="B2544" t="str">
            <v>Grundy County, TN</v>
          </cell>
          <cell r="C2544">
            <v>-1.2999999999999999E-2</v>
          </cell>
        </row>
        <row r="2545">
          <cell r="A2545" t="str">
            <v>cty42051</v>
          </cell>
          <cell r="B2545" t="str">
            <v>Fayette County, PA</v>
          </cell>
          <cell r="C2545">
            <v>-1.2999999999999999E-2</v>
          </cell>
        </row>
        <row r="2546">
          <cell r="A2546" t="str">
            <v>cty39015</v>
          </cell>
          <cell r="B2546" t="str">
            <v>Brown County, OH</v>
          </cell>
          <cell r="C2546">
            <v>-1.2999999999999999E-2</v>
          </cell>
        </row>
        <row r="2547">
          <cell r="A2547" t="str">
            <v>cty48051</v>
          </cell>
          <cell r="B2547" t="str">
            <v>Burleson County, TX</v>
          </cell>
          <cell r="C2547">
            <v>-1.2999999999999999E-2</v>
          </cell>
        </row>
        <row r="2548">
          <cell r="A2548" t="str">
            <v>cty31151</v>
          </cell>
          <cell r="B2548" t="str">
            <v>Saline County, NE</v>
          </cell>
          <cell r="C2548">
            <v>-1.2999999999999999E-2</v>
          </cell>
        </row>
        <row r="2549">
          <cell r="A2549" t="str">
            <v>cty45059</v>
          </cell>
          <cell r="B2549" t="str">
            <v>Laurens County, SC</v>
          </cell>
          <cell r="C2549">
            <v>-1.2999999999999999E-2</v>
          </cell>
        </row>
        <row r="2550">
          <cell r="A2550" t="str">
            <v>cty28163</v>
          </cell>
          <cell r="B2550" t="str">
            <v>Yazoo County, MS</v>
          </cell>
          <cell r="C2550">
            <v>-1.2999999999999999E-2</v>
          </cell>
        </row>
        <row r="2551">
          <cell r="A2551" t="str">
            <v>cty05047</v>
          </cell>
          <cell r="B2551" t="str">
            <v>Franklin County, AR</v>
          </cell>
          <cell r="C2551">
            <v>-1.2999999999999999E-2</v>
          </cell>
        </row>
        <row r="2552">
          <cell r="A2552" t="str">
            <v>cty48105</v>
          </cell>
          <cell r="B2552" t="str">
            <v>Crockett County, TX</v>
          </cell>
          <cell r="C2552">
            <v>-1.2999999999999999E-2</v>
          </cell>
        </row>
        <row r="2553">
          <cell r="A2553" t="str">
            <v>cty37151</v>
          </cell>
          <cell r="B2553" t="str">
            <v>Randolph County, NC</v>
          </cell>
          <cell r="C2553">
            <v>-1.3100000000000001E-2</v>
          </cell>
        </row>
        <row r="2554">
          <cell r="A2554" t="str">
            <v>cty01049</v>
          </cell>
          <cell r="B2554" t="str">
            <v>DeKalb County, AL</v>
          </cell>
          <cell r="C2554">
            <v>-1.3100000000000001E-2</v>
          </cell>
        </row>
        <row r="2555">
          <cell r="A2555" t="str">
            <v>cty18103</v>
          </cell>
          <cell r="B2555" t="str">
            <v>Miami County, IN</v>
          </cell>
          <cell r="C2555">
            <v>-1.3100000000000001E-2</v>
          </cell>
        </row>
        <row r="2556">
          <cell r="A2556" t="str">
            <v>cty17025</v>
          </cell>
          <cell r="B2556" t="str">
            <v>Clay County, IL</v>
          </cell>
          <cell r="C2556">
            <v>-1.3100000000000001E-2</v>
          </cell>
        </row>
        <row r="2557">
          <cell r="A2557" t="str">
            <v>cty21217</v>
          </cell>
          <cell r="B2557" t="str">
            <v>Taylor County, KY</v>
          </cell>
          <cell r="C2557">
            <v>-1.3100000000000001E-2</v>
          </cell>
        </row>
        <row r="2558">
          <cell r="A2558" t="str">
            <v>cty48151</v>
          </cell>
          <cell r="B2558" t="str">
            <v>Fisher County, TX</v>
          </cell>
          <cell r="C2558">
            <v>-1.3100000000000001E-2</v>
          </cell>
        </row>
        <row r="2559">
          <cell r="A2559" t="str">
            <v>cty18095</v>
          </cell>
          <cell r="B2559" t="str">
            <v>Madison County, IN</v>
          </cell>
          <cell r="C2559">
            <v>-1.3100000000000001E-2</v>
          </cell>
        </row>
        <row r="2560">
          <cell r="A2560" t="str">
            <v>cty37083</v>
          </cell>
          <cell r="B2560" t="str">
            <v>Halifax County, NC</v>
          </cell>
          <cell r="C2560">
            <v>-1.32E-2</v>
          </cell>
        </row>
        <row r="2561">
          <cell r="A2561" t="str">
            <v>cty13205</v>
          </cell>
          <cell r="B2561" t="str">
            <v>Mitchell County, GA</v>
          </cell>
          <cell r="C2561">
            <v>-1.32E-2</v>
          </cell>
        </row>
        <row r="2562">
          <cell r="A2562" t="str">
            <v>cty06091</v>
          </cell>
          <cell r="B2562" t="str">
            <v>Sierra County, CA</v>
          </cell>
          <cell r="C2562">
            <v>-1.32E-2</v>
          </cell>
        </row>
        <row r="2563">
          <cell r="A2563" t="str">
            <v>cty18075</v>
          </cell>
          <cell r="B2563" t="str">
            <v>Jay County, IN</v>
          </cell>
          <cell r="C2563">
            <v>-1.32E-2</v>
          </cell>
        </row>
        <row r="2564">
          <cell r="A2564" t="str">
            <v>cty28153</v>
          </cell>
          <cell r="B2564" t="str">
            <v>Wayne County, MS</v>
          </cell>
          <cell r="C2564">
            <v>-1.32E-2</v>
          </cell>
        </row>
        <row r="2565">
          <cell r="A2565" t="str">
            <v>cty20107</v>
          </cell>
          <cell r="B2565" t="str">
            <v>Linn County, KS</v>
          </cell>
          <cell r="C2565">
            <v>-1.32E-2</v>
          </cell>
        </row>
        <row r="2566">
          <cell r="A2566" t="str">
            <v>cty36035</v>
          </cell>
          <cell r="B2566" t="str">
            <v>Fulton County, NY</v>
          </cell>
          <cell r="C2566">
            <v>-1.32E-2</v>
          </cell>
        </row>
        <row r="2567">
          <cell r="A2567" t="str">
            <v>cty46121</v>
          </cell>
          <cell r="B2567" t="str">
            <v>Todd County, SD</v>
          </cell>
          <cell r="C2567">
            <v>-1.3299999999999999E-2</v>
          </cell>
        </row>
        <row r="2568">
          <cell r="A2568" t="str">
            <v>cty37099</v>
          </cell>
          <cell r="B2568" t="str">
            <v>Jackson County, NC</v>
          </cell>
          <cell r="C2568">
            <v>-1.3299999999999999E-2</v>
          </cell>
        </row>
        <row r="2569">
          <cell r="A2569" t="str">
            <v>cty42111</v>
          </cell>
          <cell r="B2569" t="str">
            <v>Somerset County, PA</v>
          </cell>
          <cell r="C2569">
            <v>-1.3299999999999999E-2</v>
          </cell>
        </row>
        <row r="2570">
          <cell r="A2570" t="str">
            <v>cty54005</v>
          </cell>
          <cell r="B2570" t="str">
            <v>Boone County, WV</v>
          </cell>
          <cell r="C2570">
            <v>-1.3299999999999999E-2</v>
          </cell>
        </row>
        <row r="2571">
          <cell r="A2571" t="str">
            <v>cty30061</v>
          </cell>
          <cell r="B2571" t="str">
            <v>Mineral County, MT</v>
          </cell>
          <cell r="C2571">
            <v>-1.3299999999999999E-2</v>
          </cell>
        </row>
        <row r="2572">
          <cell r="A2572" t="str">
            <v>cty01037</v>
          </cell>
          <cell r="B2572" t="str">
            <v>Coosa County, AL</v>
          </cell>
          <cell r="C2572">
            <v>-1.3299999999999999E-2</v>
          </cell>
        </row>
        <row r="2573">
          <cell r="A2573" t="str">
            <v>cty46039</v>
          </cell>
          <cell r="B2573" t="str">
            <v>Deuel County, SD</v>
          </cell>
          <cell r="C2573">
            <v>-1.3299999999999999E-2</v>
          </cell>
        </row>
        <row r="2574">
          <cell r="A2574" t="str">
            <v>cty48247</v>
          </cell>
          <cell r="B2574" t="str">
            <v>Jim Hogg County, TX</v>
          </cell>
          <cell r="C2574">
            <v>-1.3299999999999999E-2</v>
          </cell>
        </row>
        <row r="2575">
          <cell r="A2575" t="str">
            <v>cty41063</v>
          </cell>
          <cell r="B2575" t="str">
            <v>Wallowa County, OR</v>
          </cell>
          <cell r="C2575">
            <v>-1.3299999999999999E-2</v>
          </cell>
        </row>
        <row r="2576">
          <cell r="A2576" t="str">
            <v>cty28045</v>
          </cell>
          <cell r="B2576" t="str">
            <v>Hancock County, MS</v>
          </cell>
          <cell r="C2576">
            <v>-1.3299999999999999E-2</v>
          </cell>
        </row>
        <row r="2577">
          <cell r="A2577" t="str">
            <v>cty38067</v>
          </cell>
          <cell r="B2577" t="str">
            <v>Pembina County, ND</v>
          </cell>
          <cell r="C2577">
            <v>-1.34E-2</v>
          </cell>
        </row>
        <row r="2578">
          <cell r="A2578" t="str">
            <v>cty54073</v>
          </cell>
          <cell r="B2578" t="str">
            <v>Pleasants County, WV</v>
          </cell>
          <cell r="C2578">
            <v>-1.34E-2</v>
          </cell>
        </row>
        <row r="2579">
          <cell r="A2579" t="str">
            <v>cty39043</v>
          </cell>
          <cell r="B2579" t="str">
            <v>Erie County, OH</v>
          </cell>
          <cell r="C2579">
            <v>-1.34E-2</v>
          </cell>
        </row>
        <row r="2580">
          <cell r="A2580" t="str">
            <v>cty26051</v>
          </cell>
          <cell r="B2580" t="str">
            <v>Gladwin County, MI</v>
          </cell>
          <cell r="C2580">
            <v>-1.34E-2</v>
          </cell>
        </row>
        <row r="2581">
          <cell r="A2581" t="str">
            <v>cty51035</v>
          </cell>
          <cell r="B2581" t="str">
            <v>Carroll County, VA</v>
          </cell>
          <cell r="C2581">
            <v>-1.34E-2</v>
          </cell>
        </row>
        <row r="2582">
          <cell r="A2582" t="str">
            <v>cty24047</v>
          </cell>
          <cell r="B2582" t="str">
            <v>Worcester County, MD</v>
          </cell>
          <cell r="C2582">
            <v>-1.34E-2</v>
          </cell>
        </row>
        <row r="2583">
          <cell r="A2583" t="str">
            <v>cty26029</v>
          </cell>
          <cell r="B2583" t="str">
            <v>Charlevoix County, MI</v>
          </cell>
          <cell r="C2583">
            <v>-1.35E-2</v>
          </cell>
        </row>
        <row r="2584">
          <cell r="A2584" t="str">
            <v>cty21131</v>
          </cell>
          <cell r="B2584" t="str">
            <v>Leslie County, KY</v>
          </cell>
          <cell r="C2584">
            <v>-1.35E-2</v>
          </cell>
        </row>
        <row r="2585">
          <cell r="A2585" t="str">
            <v>cty18137</v>
          </cell>
          <cell r="B2585" t="str">
            <v>Ripley County, IN</v>
          </cell>
          <cell r="C2585">
            <v>-1.35E-2</v>
          </cell>
        </row>
        <row r="2586">
          <cell r="A2586" t="str">
            <v>cty29101</v>
          </cell>
          <cell r="B2586" t="str">
            <v>Johnson County, MO</v>
          </cell>
          <cell r="C2586">
            <v>-1.35E-2</v>
          </cell>
        </row>
        <row r="2587">
          <cell r="A2587" t="str">
            <v>cty18017</v>
          </cell>
          <cell r="B2587" t="str">
            <v>Cass County, IN</v>
          </cell>
          <cell r="C2587">
            <v>-1.35E-2</v>
          </cell>
        </row>
        <row r="2588">
          <cell r="A2588" t="str">
            <v>cty38005</v>
          </cell>
          <cell r="B2588" t="str">
            <v>Benson County, ND</v>
          </cell>
          <cell r="C2588">
            <v>-1.3599999999999999E-2</v>
          </cell>
        </row>
        <row r="2589">
          <cell r="A2589" t="str">
            <v>cty05029</v>
          </cell>
          <cell r="B2589" t="str">
            <v>Conway County, AR</v>
          </cell>
          <cell r="C2589">
            <v>-1.3599999999999999E-2</v>
          </cell>
        </row>
        <row r="2590">
          <cell r="A2590" t="str">
            <v>cty42083</v>
          </cell>
          <cell r="B2590" t="str">
            <v>McKean County, PA</v>
          </cell>
          <cell r="C2590">
            <v>-1.3599999999999999E-2</v>
          </cell>
        </row>
        <row r="2591">
          <cell r="A2591" t="str">
            <v>cty41057</v>
          </cell>
          <cell r="B2591" t="str">
            <v>Tillamook County, OR</v>
          </cell>
          <cell r="C2591">
            <v>-1.3599999999999999E-2</v>
          </cell>
        </row>
        <row r="2592">
          <cell r="A2592" t="str">
            <v>cty21235</v>
          </cell>
          <cell r="B2592" t="str">
            <v>Whitley County, KY</v>
          </cell>
          <cell r="C2592">
            <v>-1.3599999999999999E-2</v>
          </cell>
        </row>
        <row r="2593">
          <cell r="A2593" t="str">
            <v>cty51077</v>
          </cell>
          <cell r="B2593" t="str">
            <v>Grayson County, VA</v>
          </cell>
          <cell r="C2593">
            <v>-1.3599999999999999E-2</v>
          </cell>
        </row>
        <row r="2594">
          <cell r="A2594" t="str">
            <v>cty47007</v>
          </cell>
          <cell r="B2594" t="str">
            <v>Bledsoe County, TN</v>
          </cell>
          <cell r="C2594">
            <v>-1.3599999999999999E-2</v>
          </cell>
        </row>
        <row r="2595">
          <cell r="A2595" t="str">
            <v>cty17061</v>
          </cell>
          <cell r="B2595" t="str">
            <v>Greene County, IL</v>
          </cell>
          <cell r="C2595">
            <v>-1.3599999999999999E-2</v>
          </cell>
        </row>
        <row r="2596">
          <cell r="A2596" t="str">
            <v>cty13123</v>
          </cell>
          <cell r="B2596" t="str">
            <v>Gilmer County, GA</v>
          </cell>
          <cell r="C2596">
            <v>-1.3599999999999999E-2</v>
          </cell>
        </row>
        <row r="2597">
          <cell r="A2597" t="str">
            <v>cty46095</v>
          </cell>
          <cell r="B2597" t="str">
            <v>Mellette County, SD</v>
          </cell>
          <cell r="C2597">
            <v>-1.3599999999999999E-2</v>
          </cell>
        </row>
        <row r="2598">
          <cell r="A2598" t="str">
            <v>cty26155</v>
          </cell>
          <cell r="B2598" t="str">
            <v>Shiawassee County, MI</v>
          </cell>
          <cell r="C2598">
            <v>-1.37E-2</v>
          </cell>
        </row>
        <row r="2599">
          <cell r="A2599" t="str">
            <v>cty17081</v>
          </cell>
          <cell r="B2599" t="str">
            <v>Jefferson County, IL</v>
          </cell>
          <cell r="C2599">
            <v>-1.37E-2</v>
          </cell>
        </row>
        <row r="2600">
          <cell r="A2600" t="str">
            <v>cty30045</v>
          </cell>
          <cell r="B2600" t="str">
            <v>Judith Basin County, MT</v>
          </cell>
          <cell r="C2600">
            <v>-1.37E-2</v>
          </cell>
        </row>
        <row r="2601">
          <cell r="A2601" t="str">
            <v>cty13037</v>
          </cell>
          <cell r="B2601" t="str">
            <v>Calhoun County, GA</v>
          </cell>
          <cell r="C2601">
            <v>-1.37E-2</v>
          </cell>
        </row>
        <row r="2602">
          <cell r="A2602" t="str">
            <v>cty05063</v>
          </cell>
          <cell r="B2602" t="str">
            <v>Independence County, AR</v>
          </cell>
          <cell r="C2602">
            <v>-1.37E-2</v>
          </cell>
        </row>
        <row r="2603">
          <cell r="A2603" t="str">
            <v>cty47177</v>
          </cell>
          <cell r="B2603" t="str">
            <v>Warren County, TN</v>
          </cell>
          <cell r="C2603">
            <v>-1.37E-2</v>
          </cell>
        </row>
        <row r="2604">
          <cell r="A2604" t="str">
            <v>cty05111</v>
          </cell>
          <cell r="B2604" t="str">
            <v>Poinsett County, AR</v>
          </cell>
          <cell r="C2604">
            <v>-1.37E-2</v>
          </cell>
        </row>
        <row r="2605">
          <cell r="A2605" t="str">
            <v>cty18131</v>
          </cell>
          <cell r="B2605" t="str">
            <v>Pulaski County, IN</v>
          </cell>
          <cell r="C2605">
            <v>-1.37E-2</v>
          </cell>
        </row>
        <row r="2606">
          <cell r="A2606" t="str">
            <v>cty36039</v>
          </cell>
          <cell r="B2606" t="str">
            <v>Greene County, NY</v>
          </cell>
          <cell r="C2606">
            <v>-1.38E-2</v>
          </cell>
        </row>
        <row r="2607">
          <cell r="A2607" t="str">
            <v>cty37005</v>
          </cell>
          <cell r="B2607" t="str">
            <v>Alleghany County, NC</v>
          </cell>
          <cell r="C2607">
            <v>-1.38E-2</v>
          </cell>
        </row>
        <row r="2608">
          <cell r="A2608" t="str">
            <v>cty18047</v>
          </cell>
          <cell r="B2608" t="str">
            <v>Franklin County, IN</v>
          </cell>
          <cell r="C2608">
            <v>-1.38E-2</v>
          </cell>
        </row>
        <row r="2609">
          <cell r="A2609" t="str">
            <v>cty48243</v>
          </cell>
          <cell r="B2609" t="str">
            <v>Jeff Davis County, TX</v>
          </cell>
          <cell r="C2609">
            <v>-1.38E-2</v>
          </cell>
        </row>
        <row r="2610">
          <cell r="A2610" t="str">
            <v>cty28025</v>
          </cell>
          <cell r="B2610" t="str">
            <v>Clay County, MS</v>
          </cell>
          <cell r="C2610">
            <v>-1.38E-2</v>
          </cell>
        </row>
        <row r="2611">
          <cell r="A2611" t="str">
            <v>cty18069</v>
          </cell>
          <cell r="B2611" t="str">
            <v>Huntington County, IN</v>
          </cell>
          <cell r="C2611">
            <v>-1.3899999999999999E-2</v>
          </cell>
        </row>
        <row r="2612">
          <cell r="A2612" t="str">
            <v>cty18143</v>
          </cell>
          <cell r="B2612" t="str">
            <v>Scott County, IN</v>
          </cell>
          <cell r="C2612">
            <v>-1.3899999999999999E-2</v>
          </cell>
        </row>
        <row r="2613">
          <cell r="A2613" t="str">
            <v>cty40021</v>
          </cell>
          <cell r="B2613" t="str">
            <v>Cherokee County, OK</v>
          </cell>
          <cell r="C2613">
            <v>-1.4E-2</v>
          </cell>
        </row>
        <row r="2614">
          <cell r="A2614" t="str">
            <v>cty55001</v>
          </cell>
          <cell r="B2614" t="str">
            <v>Adams County, WI</v>
          </cell>
          <cell r="C2614">
            <v>-1.4E-2</v>
          </cell>
        </row>
        <row r="2615">
          <cell r="A2615" t="str">
            <v>cty25003</v>
          </cell>
          <cell r="B2615" t="str">
            <v>Berkshire County, MA</v>
          </cell>
          <cell r="C2615">
            <v>-1.4E-2</v>
          </cell>
        </row>
        <row r="2616">
          <cell r="A2616" t="str">
            <v>cty28069</v>
          </cell>
          <cell r="B2616" t="str">
            <v>Kemper County, MS</v>
          </cell>
          <cell r="C2616">
            <v>-1.4E-2</v>
          </cell>
        </row>
        <row r="2617">
          <cell r="A2617" t="str">
            <v>cty29139</v>
          </cell>
          <cell r="B2617" t="str">
            <v>Montgomery County, MO</v>
          </cell>
          <cell r="C2617">
            <v>-1.4E-2</v>
          </cell>
        </row>
        <row r="2618">
          <cell r="A2618" t="str">
            <v>cty29137</v>
          </cell>
          <cell r="B2618" t="str">
            <v>Monroe County, MO</v>
          </cell>
          <cell r="C2618">
            <v>-1.4E-2</v>
          </cell>
        </row>
        <row r="2619">
          <cell r="A2619" t="str">
            <v>cty26001</v>
          </cell>
          <cell r="B2619" t="str">
            <v>Alcona County, MI</v>
          </cell>
          <cell r="C2619">
            <v>-1.4E-2</v>
          </cell>
        </row>
        <row r="2620">
          <cell r="A2620" t="str">
            <v>cty20027</v>
          </cell>
          <cell r="B2620" t="str">
            <v>Clay County, KS</v>
          </cell>
          <cell r="C2620">
            <v>-1.4E-2</v>
          </cell>
        </row>
        <row r="2621">
          <cell r="A2621" t="str">
            <v>cty54057</v>
          </cell>
          <cell r="B2621" t="str">
            <v>Mineral County, WV</v>
          </cell>
          <cell r="C2621">
            <v>-1.4E-2</v>
          </cell>
        </row>
        <row r="2622">
          <cell r="A2622" t="str">
            <v>cty37043</v>
          </cell>
          <cell r="B2622" t="str">
            <v>Clay County, NC</v>
          </cell>
          <cell r="C2622">
            <v>-1.4E-2</v>
          </cell>
        </row>
        <row r="2623">
          <cell r="A2623" t="str">
            <v>cty32001</v>
          </cell>
          <cell r="B2623" t="str">
            <v>Churchill County, NV</v>
          </cell>
          <cell r="C2623">
            <v>-1.41E-2</v>
          </cell>
        </row>
        <row r="2624">
          <cell r="A2624" t="str">
            <v>cty32510</v>
          </cell>
          <cell r="B2624" t="str">
            <v>Carson City, NV</v>
          </cell>
          <cell r="C2624">
            <v>-1.41E-2</v>
          </cell>
        </row>
        <row r="2625">
          <cell r="A2625" t="str">
            <v>cty39155</v>
          </cell>
          <cell r="B2625" t="str">
            <v>Trumbull County, OH</v>
          </cell>
          <cell r="C2625">
            <v>-1.41E-2</v>
          </cell>
        </row>
        <row r="2626">
          <cell r="A2626" t="str">
            <v>cty36121</v>
          </cell>
          <cell r="B2626" t="str">
            <v>Wyoming County, NY</v>
          </cell>
          <cell r="C2626">
            <v>-1.41E-2</v>
          </cell>
        </row>
        <row r="2627">
          <cell r="A2627" t="str">
            <v>cty39047</v>
          </cell>
          <cell r="B2627" t="str">
            <v>Fayette County, OH</v>
          </cell>
          <cell r="C2627">
            <v>-1.41E-2</v>
          </cell>
        </row>
        <row r="2628">
          <cell r="A2628" t="str">
            <v>cty22127</v>
          </cell>
          <cell r="B2628" t="str">
            <v>Winn Parish, LA</v>
          </cell>
          <cell r="C2628">
            <v>-1.41E-2</v>
          </cell>
        </row>
        <row r="2629">
          <cell r="A2629" t="str">
            <v>cty51185</v>
          </cell>
          <cell r="B2629" t="str">
            <v>Tazewell County, VA</v>
          </cell>
          <cell r="C2629">
            <v>-1.41E-2</v>
          </cell>
        </row>
        <row r="2630">
          <cell r="A2630" t="str">
            <v>cty42105</v>
          </cell>
          <cell r="B2630" t="str">
            <v>Potter County, PA</v>
          </cell>
          <cell r="C2630">
            <v>-1.41E-2</v>
          </cell>
        </row>
        <row r="2631">
          <cell r="A2631" t="str">
            <v>cty17077</v>
          </cell>
          <cell r="B2631" t="str">
            <v>Jackson County, IL</v>
          </cell>
          <cell r="C2631">
            <v>-1.4200000000000001E-2</v>
          </cell>
        </row>
        <row r="2632">
          <cell r="A2632" t="str">
            <v>cty48471</v>
          </cell>
          <cell r="B2632" t="str">
            <v>Walker County, TX</v>
          </cell>
          <cell r="C2632">
            <v>-1.43E-2</v>
          </cell>
        </row>
        <row r="2633">
          <cell r="A2633" t="str">
            <v>cty29121</v>
          </cell>
          <cell r="B2633" t="str">
            <v>Macon County, MO</v>
          </cell>
          <cell r="C2633">
            <v>-1.43E-2</v>
          </cell>
        </row>
        <row r="2634">
          <cell r="A2634" t="str">
            <v>cty28135</v>
          </cell>
          <cell r="B2634" t="str">
            <v>Tallahatchie County, MS</v>
          </cell>
          <cell r="C2634">
            <v>-1.43E-2</v>
          </cell>
        </row>
        <row r="2635">
          <cell r="A2635" t="str">
            <v>cty08003</v>
          </cell>
          <cell r="B2635" t="str">
            <v>Alamosa County, CO</v>
          </cell>
          <cell r="C2635">
            <v>-1.43E-2</v>
          </cell>
        </row>
        <row r="2636">
          <cell r="A2636" t="str">
            <v>cty36097</v>
          </cell>
          <cell r="B2636" t="str">
            <v>Schuyler County, NY</v>
          </cell>
          <cell r="C2636">
            <v>-1.43E-2</v>
          </cell>
        </row>
        <row r="2637">
          <cell r="A2637" t="str">
            <v>cty38039</v>
          </cell>
          <cell r="B2637" t="str">
            <v>Griggs County, ND</v>
          </cell>
          <cell r="C2637">
            <v>-1.43E-2</v>
          </cell>
        </row>
        <row r="2638">
          <cell r="A2638" t="str">
            <v>cty13177</v>
          </cell>
          <cell r="B2638" t="str">
            <v>Lee County, GA</v>
          </cell>
          <cell r="C2638">
            <v>-1.43E-2</v>
          </cell>
        </row>
        <row r="2639">
          <cell r="A2639" t="str">
            <v>cty41015</v>
          </cell>
          <cell r="B2639" t="str">
            <v>Curry County, OR</v>
          </cell>
          <cell r="C2639">
            <v>-1.44E-2</v>
          </cell>
        </row>
        <row r="2640">
          <cell r="A2640" t="str">
            <v>cty05021</v>
          </cell>
          <cell r="B2640" t="str">
            <v>Clay County, AR</v>
          </cell>
          <cell r="C2640">
            <v>-1.44E-2</v>
          </cell>
        </row>
        <row r="2641">
          <cell r="A2641" t="str">
            <v>cty38057</v>
          </cell>
          <cell r="B2641" t="str">
            <v>Mercer County, ND</v>
          </cell>
          <cell r="C2641">
            <v>-1.44E-2</v>
          </cell>
        </row>
        <row r="2642">
          <cell r="A2642" t="str">
            <v>cty27107</v>
          </cell>
          <cell r="B2642" t="str">
            <v>Norman County, MN</v>
          </cell>
          <cell r="C2642">
            <v>-1.44E-2</v>
          </cell>
        </row>
        <row r="2643">
          <cell r="A2643" t="str">
            <v>cty53027</v>
          </cell>
          <cell r="B2643" t="str">
            <v>Grays Harbor County, WA</v>
          </cell>
          <cell r="C2643">
            <v>-1.4500000000000001E-2</v>
          </cell>
        </row>
        <row r="2644">
          <cell r="A2644" t="str">
            <v>cty36009</v>
          </cell>
          <cell r="B2644" t="str">
            <v>Cattaraugus County, NY</v>
          </cell>
          <cell r="C2644">
            <v>-1.4500000000000001E-2</v>
          </cell>
        </row>
        <row r="2645">
          <cell r="A2645" t="str">
            <v>cty05027</v>
          </cell>
          <cell r="B2645" t="str">
            <v>Columbia County, AR</v>
          </cell>
          <cell r="C2645">
            <v>-1.4500000000000001E-2</v>
          </cell>
        </row>
        <row r="2646">
          <cell r="A2646" t="str">
            <v>cty36025</v>
          </cell>
          <cell r="B2646" t="str">
            <v>Delaware County, NY</v>
          </cell>
          <cell r="C2646">
            <v>-1.4500000000000001E-2</v>
          </cell>
        </row>
        <row r="2647">
          <cell r="A2647" t="str">
            <v>cty48079</v>
          </cell>
          <cell r="B2647" t="str">
            <v>Cochran County, TX</v>
          </cell>
          <cell r="C2647">
            <v>-1.4500000000000001E-2</v>
          </cell>
        </row>
        <row r="2648">
          <cell r="A2648" t="str">
            <v>cty12077</v>
          </cell>
          <cell r="B2648" t="str">
            <v>Liberty County, FL</v>
          </cell>
          <cell r="C2648">
            <v>-1.4500000000000001E-2</v>
          </cell>
        </row>
        <row r="2649">
          <cell r="A2649" t="str">
            <v>cty18139</v>
          </cell>
          <cell r="B2649" t="str">
            <v>Rush County, IN</v>
          </cell>
          <cell r="C2649">
            <v>-1.4500000000000001E-2</v>
          </cell>
        </row>
        <row r="2650">
          <cell r="A2650" t="str">
            <v>cty55085</v>
          </cell>
          <cell r="B2650" t="str">
            <v>Oneida County, WI</v>
          </cell>
          <cell r="C2650">
            <v>-1.4500000000000001E-2</v>
          </cell>
        </row>
        <row r="2651">
          <cell r="A2651" t="str">
            <v>cty13079</v>
          </cell>
          <cell r="B2651" t="str">
            <v>Crawford County, GA</v>
          </cell>
          <cell r="C2651">
            <v>-1.46E-2</v>
          </cell>
        </row>
        <row r="2652">
          <cell r="A2652" t="str">
            <v>cty17029</v>
          </cell>
          <cell r="B2652" t="str">
            <v>Coles County, IL</v>
          </cell>
          <cell r="C2652">
            <v>-1.46E-2</v>
          </cell>
        </row>
        <row r="2653">
          <cell r="A2653" t="str">
            <v>cty19117</v>
          </cell>
          <cell r="B2653" t="str">
            <v>Lucas County, IA</v>
          </cell>
          <cell r="C2653">
            <v>-1.46E-2</v>
          </cell>
        </row>
        <row r="2654">
          <cell r="A2654" t="str">
            <v>cty28147</v>
          </cell>
          <cell r="B2654" t="str">
            <v>Walthall County, MS</v>
          </cell>
          <cell r="C2654">
            <v>-1.46E-2</v>
          </cell>
        </row>
        <row r="2655">
          <cell r="A2655" t="str">
            <v>cty38063</v>
          </cell>
          <cell r="B2655" t="str">
            <v>Nelson County, ND</v>
          </cell>
          <cell r="C2655">
            <v>-1.46E-2</v>
          </cell>
        </row>
        <row r="2656">
          <cell r="A2656" t="str">
            <v>cty55067</v>
          </cell>
          <cell r="B2656" t="str">
            <v>Langlade County, WI</v>
          </cell>
          <cell r="C2656">
            <v>-1.46E-2</v>
          </cell>
        </row>
        <row r="2657">
          <cell r="A2657" t="str">
            <v>cty42053</v>
          </cell>
          <cell r="B2657" t="str">
            <v>Forest County, PA</v>
          </cell>
          <cell r="C2657">
            <v>-1.46E-2</v>
          </cell>
        </row>
        <row r="2658">
          <cell r="A2658" t="str">
            <v>cty29155</v>
          </cell>
          <cell r="B2658" t="str">
            <v>Pemiscot County, MO</v>
          </cell>
          <cell r="C2658">
            <v>-1.46E-2</v>
          </cell>
        </row>
        <row r="2659">
          <cell r="A2659" t="str">
            <v>cty36013</v>
          </cell>
          <cell r="B2659" t="str">
            <v>Chautauqua County, NY</v>
          </cell>
          <cell r="C2659">
            <v>-1.47E-2</v>
          </cell>
        </row>
        <row r="2660">
          <cell r="A2660" t="str">
            <v>cty26047</v>
          </cell>
          <cell r="B2660" t="str">
            <v>Emmet County, MI</v>
          </cell>
          <cell r="C2660">
            <v>-1.47E-2</v>
          </cell>
        </row>
        <row r="2661">
          <cell r="A2661" t="str">
            <v>cty01079</v>
          </cell>
          <cell r="B2661" t="str">
            <v>Lawrence County, AL</v>
          </cell>
          <cell r="C2661">
            <v>-1.47E-2</v>
          </cell>
        </row>
        <row r="2662">
          <cell r="A2662" t="str">
            <v>cty37193</v>
          </cell>
          <cell r="B2662" t="str">
            <v>Wilkes County, NC</v>
          </cell>
          <cell r="C2662">
            <v>-1.47E-2</v>
          </cell>
        </row>
        <row r="2663">
          <cell r="A2663" t="str">
            <v>cty35031</v>
          </cell>
          <cell r="B2663" t="str">
            <v>McKinley County, NM</v>
          </cell>
          <cell r="C2663">
            <v>-1.4800000000000001E-2</v>
          </cell>
        </row>
        <row r="2664">
          <cell r="A2664" t="str">
            <v>cty29215</v>
          </cell>
          <cell r="B2664" t="str">
            <v>Texas County, MO</v>
          </cell>
          <cell r="C2664">
            <v>-1.4800000000000001E-2</v>
          </cell>
        </row>
        <row r="2665">
          <cell r="A2665" t="str">
            <v>cty05023</v>
          </cell>
          <cell r="B2665" t="str">
            <v>Cleburne County, AR</v>
          </cell>
          <cell r="C2665">
            <v>-1.4800000000000001E-2</v>
          </cell>
        </row>
        <row r="2666">
          <cell r="A2666" t="str">
            <v>cty26127</v>
          </cell>
          <cell r="B2666" t="str">
            <v>Oceana County, MI</v>
          </cell>
          <cell r="C2666">
            <v>-1.4800000000000001E-2</v>
          </cell>
        </row>
        <row r="2667">
          <cell r="A2667" t="str">
            <v>cty06035</v>
          </cell>
          <cell r="B2667" t="str">
            <v>Lassen County, CA</v>
          </cell>
          <cell r="C2667">
            <v>-1.49E-2</v>
          </cell>
        </row>
        <row r="2668">
          <cell r="A2668" t="str">
            <v>cty22115</v>
          </cell>
          <cell r="B2668" t="str">
            <v>Vernon Parish, LA</v>
          </cell>
          <cell r="C2668">
            <v>-1.49E-2</v>
          </cell>
        </row>
        <row r="2669">
          <cell r="A2669" t="str">
            <v>cty28029</v>
          </cell>
          <cell r="B2669" t="str">
            <v>Copiah County, MS</v>
          </cell>
          <cell r="C2669">
            <v>-1.49E-2</v>
          </cell>
        </row>
        <row r="2670">
          <cell r="A2670" t="str">
            <v>cty39079</v>
          </cell>
          <cell r="B2670" t="str">
            <v>Jackson County, OH</v>
          </cell>
          <cell r="C2670">
            <v>-1.49E-2</v>
          </cell>
        </row>
        <row r="2671">
          <cell r="A2671" t="str">
            <v>cty37017</v>
          </cell>
          <cell r="B2671" t="str">
            <v>Bladen County, NC</v>
          </cell>
          <cell r="C2671">
            <v>-1.4999999999999999E-2</v>
          </cell>
        </row>
        <row r="2672">
          <cell r="A2672" t="str">
            <v>cty28031</v>
          </cell>
          <cell r="B2672" t="str">
            <v>Covington County, MS</v>
          </cell>
          <cell r="C2672">
            <v>-1.4999999999999999E-2</v>
          </cell>
        </row>
        <row r="2673">
          <cell r="A2673" t="str">
            <v>cty20005</v>
          </cell>
          <cell r="B2673" t="str">
            <v>Atchison County, KS</v>
          </cell>
          <cell r="C2673">
            <v>-1.4999999999999999E-2</v>
          </cell>
        </row>
        <row r="2674">
          <cell r="A2674" t="str">
            <v>cty13261</v>
          </cell>
          <cell r="B2674" t="str">
            <v>Sumter County, GA</v>
          </cell>
          <cell r="C2674">
            <v>-1.4999999999999999E-2</v>
          </cell>
        </row>
        <row r="2675">
          <cell r="A2675" t="str">
            <v>cty47161</v>
          </cell>
          <cell r="B2675" t="str">
            <v>Stewart County, TN</v>
          </cell>
          <cell r="C2675">
            <v>-1.4999999999999999E-2</v>
          </cell>
        </row>
        <row r="2676">
          <cell r="A2676" t="str">
            <v>cty48153</v>
          </cell>
          <cell r="B2676" t="str">
            <v>Floyd County, TX</v>
          </cell>
          <cell r="C2676">
            <v>-1.4999999999999999E-2</v>
          </cell>
        </row>
        <row r="2677">
          <cell r="A2677" t="str">
            <v>cty21033</v>
          </cell>
          <cell r="B2677" t="str">
            <v>Caldwell County, KY</v>
          </cell>
          <cell r="C2677">
            <v>-1.5100000000000001E-2</v>
          </cell>
        </row>
        <row r="2678">
          <cell r="A2678" t="str">
            <v>cty28077</v>
          </cell>
          <cell r="B2678" t="str">
            <v>Lawrence County, MS</v>
          </cell>
          <cell r="C2678">
            <v>-1.5100000000000001E-2</v>
          </cell>
        </row>
        <row r="2679">
          <cell r="A2679" t="str">
            <v>cty54007</v>
          </cell>
          <cell r="B2679" t="str">
            <v>Braxton County, WV</v>
          </cell>
          <cell r="C2679">
            <v>-1.5100000000000001E-2</v>
          </cell>
        </row>
        <row r="2680">
          <cell r="A2680" t="str">
            <v>cty18169</v>
          </cell>
          <cell r="B2680" t="str">
            <v>Wabash County, IN</v>
          </cell>
          <cell r="C2680">
            <v>-1.5100000000000001E-2</v>
          </cell>
        </row>
        <row r="2681">
          <cell r="A2681" t="str">
            <v>cty13053</v>
          </cell>
          <cell r="B2681" t="str">
            <v>Chattahoochee County, GA</v>
          </cell>
          <cell r="C2681">
            <v>-1.5100000000000001E-2</v>
          </cell>
        </row>
        <row r="2682">
          <cell r="A2682" t="str">
            <v>cty06089</v>
          </cell>
          <cell r="B2682" t="str">
            <v>Shasta County, CA</v>
          </cell>
          <cell r="C2682">
            <v>-1.52E-2</v>
          </cell>
        </row>
        <row r="2683">
          <cell r="A2683" t="str">
            <v>cty22071</v>
          </cell>
          <cell r="B2683" t="str">
            <v>Orleans Parish, LA</v>
          </cell>
          <cell r="C2683">
            <v>-1.52E-2</v>
          </cell>
        </row>
        <row r="2684">
          <cell r="A2684" t="str">
            <v>cty26089</v>
          </cell>
          <cell r="B2684" t="str">
            <v>Leelanau County, MI</v>
          </cell>
          <cell r="C2684">
            <v>-1.52E-2</v>
          </cell>
        </row>
        <row r="2685">
          <cell r="A2685" t="str">
            <v>cty26151</v>
          </cell>
          <cell r="B2685" t="str">
            <v>Sanilac County, MI</v>
          </cell>
          <cell r="C2685">
            <v>-1.52E-2</v>
          </cell>
        </row>
        <row r="2686">
          <cell r="A2686" t="str">
            <v>cty45001</v>
          </cell>
          <cell r="B2686" t="str">
            <v>Abbeville County, SC</v>
          </cell>
          <cell r="C2686">
            <v>-1.52E-2</v>
          </cell>
        </row>
        <row r="2687">
          <cell r="A2687" t="str">
            <v>cty05001</v>
          </cell>
          <cell r="B2687" t="str">
            <v>Arkansas County, AR</v>
          </cell>
          <cell r="C2687">
            <v>-1.52E-2</v>
          </cell>
        </row>
        <row r="2688">
          <cell r="A2688" t="str">
            <v>cty28061</v>
          </cell>
          <cell r="B2688" t="str">
            <v>Jasper County, MS</v>
          </cell>
          <cell r="C2688">
            <v>-1.5299999999999999E-2</v>
          </cell>
        </row>
        <row r="2689">
          <cell r="A2689" t="str">
            <v>cty29057</v>
          </cell>
          <cell r="B2689" t="str">
            <v>Dade County, MO</v>
          </cell>
          <cell r="C2689">
            <v>-1.5299999999999999E-2</v>
          </cell>
        </row>
        <row r="2690">
          <cell r="A2690" t="str">
            <v>cty22111</v>
          </cell>
          <cell r="B2690" t="str">
            <v>Union Parish, LA</v>
          </cell>
          <cell r="C2690">
            <v>-1.5299999999999999E-2</v>
          </cell>
        </row>
        <row r="2691">
          <cell r="A2691" t="str">
            <v>cty13199</v>
          </cell>
          <cell r="B2691" t="str">
            <v>Meriwether County, GA</v>
          </cell>
          <cell r="C2691">
            <v>-1.5299999999999999E-2</v>
          </cell>
        </row>
        <row r="2692">
          <cell r="A2692" t="str">
            <v>cty17067</v>
          </cell>
          <cell r="B2692" t="str">
            <v>Hancock County, IL</v>
          </cell>
          <cell r="C2692">
            <v>-1.54E-2</v>
          </cell>
        </row>
        <row r="2693">
          <cell r="A2693" t="str">
            <v>cty13011</v>
          </cell>
          <cell r="B2693" t="str">
            <v>Banks County, GA</v>
          </cell>
          <cell r="C2693">
            <v>-1.54E-2</v>
          </cell>
        </row>
        <row r="2694">
          <cell r="A2694" t="str">
            <v>cty28001</v>
          </cell>
          <cell r="B2694" t="str">
            <v>Adams County, MS</v>
          </cell>
          <cell r="C2694">
            <v>-1.54E-2</v>
          </cell>
        </row>
        <row r="2695">
          <cell r="A2695" t="str">
            <v>cty26101</v>
          </cell>
          <cell r="B2695" t="str">
            <v>Manistee County, MI</v>
          </cell>
          <cell r="C2695">
            <v>-1.54E-2</v>
          </cell>
        </row>
        <row r="2696">
          <cell r="A2696" t="str">
            <v>cty17193</v>
          </cell>
          <cell r="B2696" t="str">
            <v>White County, IL</v>
          </cell>
          <cell r="C2696">
            <v>-1.54E-2</v>
          </cell>
        </row>
        <row r="2697">
          <cell r="A2697" t="str">
            <v>cty48457</v>
          </cell>
          <cell r="B2697" t="str">
            <v>Tyler County, TX</v>
          </cell>
          <cell r="C2697">
            <v>-1.54E-2</v>
          </cell>
        </row>
        <row r="2698">
          <cell r="A2698" t="str">
            <v>cty12107</v>
          </cell>
          <cell r="B2698" t="str">
            <v>Putnam County, FL</v>
          </cell>
          <cell r="C2698">
            <v>-1.54E-2</v>
          </cell>
        </row>
        <row r="2699">
          <cell r="A2699" t="str">
            <v>cty35007</v>
          </cell>
          <cell r="B2699" t="str">
            <v>Colfax County, NM</v>
          </cell>
          <cell r="C2699">
            <v>-1.54E-2</v>
          </cell>
        </row>
        <row r="2700">
          <cell r="A2700" t="str">
            <v>cty19189</v>
          </cell>
          <cell r="B2700" t="str">
            <v>Winnebago County, IA</v>
          </cell>
          <cell r="C2700">
            <v>-1.54E-2</v>
          </cell>
        </row>
        <row r="2701">
          <cell r="A2701" t="str">
            <v>cty22075</v>
          </cell>
          <cell r="B2701" t="str">
            <v>Plaquemines Parish, LA</v>
          </cell>
          <cell r="C2701">
            <v>-1.54E-2</v>
          </cell>
        </row>
        <row r="2702">
          <cell r="A2702" t="str">
            <v>cty40033</v>
          </cell>
          <cell r="B2702" t="str">
            <v>Cotton County, OK</v>
          </cell>
          <cell r="C2702">
            <v>-1.55E-2</v>
          </cell>
        </row>
        <row r="2703">
          <cell r="A2703" t="str">
            <v>cty20195</v>
          </cell>
          <cell r="B2703" t="str">
            <v>Trego County, KS</v>
          </cell>
          <cell r="C2703">
            <v>-1.55E-2</v>
          </cell>
        </row>
        <row r="2704">
          <cell r="A2704" t="str">
            <v>cty13257</v>
          </cell>
          <cell r="B2704" t="str">
            <v>Stephens County, GA</v>
          </cell>
          <cell r="C2704">
            <v>-1.55E-2</v>
          </cell>
        </row>
        <row r="2705">
          <cell r="A2705" t="str">
            <v>cty05019</v>
          </cell>
          <cell r="B2705" t="str">
            <v>Clark County, AR</v>
          </cell>
          <cell r="C2705">
            <v>-1.55E-2</v>
          </cell>
        </row>
        <row r="2706">
          <cell r="A2706" t="str">
            <v>cty13009</v>
          </cell>
          <cell r="B2706" t="str">
            <v>Baldwin County, GA</v>
          </cell>
          <cell r="C2706">
            <v>-1.5599999999999999E-2</v>
          </cell>
        </row>
        <row r="2707">
          <cell r="A2707" t="str">
            <v>cty18165</v>
          </cell>
          <cell r="B2707" t="str">
            <v>Vermillion County, IN</v>
          </cell>
          <cell r="C2707">
            <v>-1.5599999999999999E-2</v>
          </cell>
        </row>
        <row r="2708">
          <cell r="A2708" t="str">
            <v>cty51580</v>
          </cell>
          <cell r="B2708" t="str">
            <v>Covington city, VA</v>
          </cell>
          <cell r="C2708">
            <v>-1.5599999999999999E-2</v>
          </cell>
        </row>
        <row r="2709">
          <cell r="A2709" t="str">
            <v>cty29147</v>
          </cell>
          <cell r="B2709" t="str">
            <v>Nodaway County, MO</v>
          </cell>
          <cell r="C2709">
            <v>-1.5599999999999999E-2</v>
          </cell>
        </row>
        <row r="2710">
          <cell r="A2710" t="str">
            <v>cty47067</v>
          </cell>
          <cell r="B2710" t="str">
            <v>Hancock County, TN</v>
          </cell>
          <cell r="C2710">
            <v>-1.5699999999999999E-2</v>
          </cell>
        </row>
        <row r="2711">
          <cell r="A2711" t="str">
            <v>cty45043</v>
          </cell>
          <cell r="B2711" t="str">
            <v>Georgetown County, SC</v>
          </cell>
          <cell r="C2711">
            <v>-1.5699999999999999E-2</v>
          </cell>
        </row>
        <row r="2712">
          <cell r="A2712" t="str">
            <v>cty27001</v>
          </cell>
          <cell r="B2712" t="str">
            <v>Aitkin County, MN</v>
          </cell>
          <cell r="C2712">
            <v>-1.5699999999999999E-2</v>
          </cell>
        </row>
        <row r="2713">
          <cell r="A2713" t="str">
            <v>cty18077</v>
          </cell>
          <cell r="B2713" t="str">
            <v>Jefferson County, IN</v>
          </cell>
          <cell r="C2713">
            <v>-1.5699999999999999E-2</v>
          </cell>
        </row>
        <row r="2714">
          <cell r="A2714" t="str">
            <v>cty01071</v>
          </cell>
          <cell r="B2714" t="str">
            <v>Jackson County, AL</v>
          </cell>
          <cell r="C2714">
            <v>-1.5800000000000002E-2</v>
          </cell>
        </row>
        <row r="2715">
          <cell r="A2715" t="str">
            <v>cty47083</v>
          </cell>
          <cell r="B2715" t="str">
            <v>Houston County, TN</v>
          </cell>
          <cell r="C2715">
            <v>-1.5800000000000002E-2</v>
          </cell>
        </row>
        <row r="2716">
          <cell r="A2716" t="str">
            <v>cty29169</v>
          </cell>
          <cell r="B2716" t="str">
            <v>Pulaski County, MO</v>
          </cell>
          <cell r="C2716">
            <v>-1.5800000000000002E-2</v>
          </cell>
        </row>
        <row r="2717">
          <cell r="A2717" t="str">
            <v>cty39053</v>
          </cell>
          <cell r="B2717" t="str">
            <v>Gallia County, OH</v>
          </cell>
          <cell r="C2717">
            <v>-1.5800000000000002E-2</v>
          </cell>
        </row>
        <row r="2718">
          <cell r="A2718" t="str">
            <v>cty38001</v>
          </cell>
          <cell r="B2718" t="str">
            <v>Adams County, ND</v>
          </cell>
          <cell r="C2718">
            <v>-1.5800000000000002E-2</v>
          </cell>
        </row>
        <row r="2719">
          <cell r="A2719" t="str">
            <v>cty39101</v>
          </cell>
          <cell r="B2719" t="str">
            <v>Marion County, OH</v>
          </cell>
          <cell r="C2719">
            <v>-1.5800000000000002E-2</v>
          </cell>
        </row>
        <row r="2720">
          <cell r="A2720" t="str">
            <v>cty45039</v>
          </cell>
          <cell r="B2720" t="str">
            <v>Fairfield County, SC</v>
          </cell>
          <cell r="C2720">
            <v>-1.5800000000000002E-2</v>
          </cell>
        </row>
        <row r="2721">
          <cell r="A2721" t="str">
            <v>cty17181</v>
          </cell>
          <cell r="B2721" t="str">
            <v>Union County, IL</v>
          </cell>
          <cell r="C2721">
            <v>-1.5800000000000002E-2</v>
          </cell>
        </row>
        <row r="2722">
          <cell r="A2722" t="str">
            <v>cty27101</v>
          </cell>
          <cell r="B2722" t="str">
            <v>Murray County, MN</v>
          </cell>
          <cell r="C2722">
            <v>-1.5900000000000001E-2</v>
          </cell>
        </row>
        <row r="2723">
          <cell r="A2723" t="str">
            <v>cty39147</v>
          </cell>
          <cell r="B2723" t="str">
            <v>Seneca County, OH</v>
          </cell>
          <cell r="C2723">
            <v>-1.5900000000000001E-2</v>
          </cell>
        </row>
        <row r="2724">
          <cell r="A2724" t="str">
            <v>cty18025</v>
          </cell>
          <cell r="B2724" t="str">
            <v>Crawford County, IN</v>
          </cell>
          <cell r="C2724">
            <v>-1.5900000000000001E-2</v>
          </cell>
        </row>
        <row r="2725">
          <cell r="A2725" t="str">
            <v>cty29131</v>
          </cell>
          <cell r="B2725" t="str">
            <v>Miller County, MO</v>
          </cell>
          <cell r="C2725">
            <v>-1.5900000000000001E-2</v>
          </cell>
        </row>
        <row r="2726">
          <cell r="A2726" t="str">
            <v>cty26153</v>
          </cell>
          <cell r="B2726" t="str">
            <v>Schoolcraft County, MI</v>
          </cell>
          <cell r="C2726">
            <v>-1.6E-2</v>
          </cell>
        </row>
        <row r="2727">
          <cell r="A2727" t="str">
            <v>cty01015</v>
          </cell>
          <cell r="B2727" t="str">
            <v>Calhoun County, AL</v>
          </cell>
          <cell r="C2727">
            <v>-1.6E-2</v>
          </cell>
        </row>
        <row r="2728">
          <cell r="A2728" t="str">
            <v>cty29125</v>
          </cell>
          <cell r="B2728" t="str">
            <v>Maries County, MO</v>
          </cell>
          <cell r="C2728">
            <v>-1.6E-2</v>
          </cell>
        </row>
        <row r="2729">
          <cell r="A2729" t="str">
            <v>cty42023</v>
          </cell>
          <cell r="B2729" t="str">
            <v>Cameron County, PA</v>
          </cell>
          <cell r="C2729">
            <v>-1.6E-2</v>
          </cell>
        </row>
        <row r="2730">
          <cell r="A2730" t="str">
            <v>cty05105</v>
          </cell>
          <cell r="B2730" t="str">
            <v>Perry County, AR</v>
          </cell>
          <cell r="C2730">
            <v>-1.6E-2</v>
          </cell>
        </row>
        <row r="2731">
          <cell r="A2731" t="str">
            <v>cty46055</v>
          </cell>
          <cell r="B2731" t="str">
            <v>Haakon County, SD</v>
          </cell>
          <cell r="C2731">
            <v>-1.6E-2</v>
          </cell>
        </row>
        <row r="2732">
          <cell r="A2732" t="str">
            <v>cty28049</v>
          </cell>
          <cell r="B2732" t="str">
            <v>Hinds County, MS</v>
          </cell>
          <cell r="C2732">
            <v>-1.6E-2</v>
          </cell>
        </row>
        <row r="2733">
          <cell r="A2733" t="str">
            <v>cty29029</v>
          </cell>
          <cell r="B2733" t="str">
            <v>Camden County, MO</v>
          </cell>
          <cell r="C2733">
            <v>-1.6E-2</v>
          </cell>
        </row>
        <row r="2734">
          <cell r="A2734" t="str">
            <v>cty49009</v>
          </cell>
          <cell r="B2734" t="str">
            <v>Daggett County, UT</v>
          </cell>
          <cell r="C2734">
            <v>-1.61E-2</v>
          </cell>
        </row>
        <row r="2735">
          <cell r="A2735" t="str">
            <v>cty46105</v>
          </cell>
          <cell r="B2735" t="str">
            <v>Perkins County, SD</v>
          </cell>
          <cell r="C2735">
            <v>-1.61E-2</v>
          </cell>
        </row>
        <row r="2736">
          <cell r="A2736" t="str">
            <v>cty26025</v>
          </cell>
          <cell r="B2736" t="str">
            <v>Calhoun County, MI</v>
          </cell>
          <cell r="C2736">
            <v>-1.61E-2</v>
          </cell>
        </row>
        <row r="2737">
          <cell r="A2737" t="str">
            <v>cty26007</v>
          </cell>
          <cell r="B2737" t="str">
            <v>Alpena County, MI</v>
          </cell>
          <cell r="C2737">
            <v>-1.61E-2</v>
          </cell>
        </row>
        <row r="2738">
          <cell r="A2738" t="str">
            <v>cty29081</v>
          </cell>
          <cell r="B2738" t="str">
            <v>Harrison County, MO</v>
          </cell>
          <cell r="C2738">
            <v>-1.61E-2</v>
          </cell>
        </row>
        <row r="2739">
          <cell r="A2739" t="str">
            <v>cty39149</v>
          </cell>
          <cell r="B2739" t="str">
            <v>Shelby County, OH</v>
          </cell>
          <cell r="C2739">
            <v>-1.61E-2</v>
          </cell>
        </row>
        <row r="2740">
          <cell r="A2740" t="str">
            <v>cty46107</v>
          </cell>
          <cell r="B2740" t="str">
            <v>Potter County, SD</v>
          </cell>
          <cell r="C2740">
            <v>-1.6199999999999999E-2</v>
          </cell>
        </row>
        <row r="2741">
          <cell r="A2741" t="str">
            <v>cty26035</v>
          </cell>
          <cell r="B2741" t="str">
            <v>Clare County, MI</v>
          </cell>
          <cell r="C2741">
            <v>-1.6199999999999999E-2</v>
          </cell>
        </row>
        <row r="2742">
          <cell r="A2742" t="str">
            <v>cty08111</v>
          </cell>
          <cell r="B2742" t="str">
            <v>San Juan County, CO</v>
          </cell>
          <cell r="C2742">
            <v>-1.6199999999999999E-2</v>
          </cell>
        </row>
        <row r="2743">
          <cell r="A2743" t="str">
            <v>cty35041</v>
          </cell>
          <cell r="B2743" t="str">
            <v>Roosevelt County, NM</v>
          </cell>
          <cell r="C2743">
            <v>-1.6299999999999999E-2</v>
          </cell>
        </row>
        <row r="2744">
          <cell r="A2744" t="str">
            <v>cty46073</v>
          </cell>
          <cell r="B2744" t="str">
            <v>Jerauld County, SD</v>
          </cell>
          <cell r="C2744">
            <v>-1.6400000000000001E-2</v>
          </cell>
        </row>
        <row r="2745">
          <cell r="A2745" t="str">
            <v>cty72057</v>
          </cell>
          <cell r="B2745" t="str">
            <v>Guayama Municipio, PR</v>
          </cell>
          <cell r="C2745">
            <v>-1.6400000000000001E-2</v>
          </cell>
        </row>
        <row r="2746">
          <cell r="A2746" t="str">
            <v>cty31181</v>
          </cell>
          <cell r="B2746" t="str">
            <v>Webster County, NE</v>
          </cell>
          <cell r="C2746">
            <v>-1.6400000000000001E-2</v>
          </cell>
        </row>
        <row r="2747">
          <cell r="A2747" t="str">
            <v>cty46069</v>
          </cell>
          <cell r="B2747" t="str">
            <v>Hyde County, SD</v>
          </cell>
          <cell r="C2747">
            <v>-1.6400000000000001E-2</v>
          </cell>
        </row>
        <row r="2748">
          <cell r="A2748" t="str">
            <v>cty48449</v>
          </cell>
          <cell r="B2748" t="str">
            <v>Titus County, TX</v>
          </cell>
          <cell r="C2748">
            <v>-1.6400000000000001E-2</v>
          </cell>
        </row>
        <row r="2749">
          <cell r="A2749" t="str">
            <v>cty05081</v>
          </cell>
          <cell r="B2749" t="str">
            <v>Little River County, AR</v>
          </cell>
          <cell r="C2749">
            <v>-1.6400000000000001E-2</v>
          </cell>
        </row>
        <row r="2750">
          <cell r="A2750" t="str">
            <v>cty30005</v>
          </cell>
          <cell r="B2750" t="str">
            <v>Blaine County, MT</v>
          </cell>
          <cell r="C2750">
            <v>-1.6500000000000001E-2</v>
          </cell>
        </row>
        <row r="2751">
          <cell r="A2751" t="str">
            <v>cty55013</v>
          </cell>
          <cell r="B2751" t="str">
            <v>Burnett County, WI</v>
          </cell>
          <cell r="C2751">
            <v>-1.6500000000000001E-2</v>
          </cell>
        </row>
        <row r="2752">
          <cell r="A2752" t="str">
            <v>cty47171</v>
          </cell>
          <cell r="B2752" t="str">
            <v>Unicoi County, TN</v>
          </cell>
          <cell r="C2752">
            <v>-1.6500000000000001E-2</v>
          </cell>
        </row>
        <row r="2753">
          <cell r="A2753" t="str">
            <v>cty31067</v>
          </cell>
          <cell r="B2753" t="str">
            <v>Gage County, NE</v>
          </cell>
          <cell r="C2753">
            <v>-1.6500000000000001E-2</v>
          </cell>
        </row>
        <row r="2754">
          <cell r="A2754" t="str">
            <v>cty21205</v>
          </cell>
          <cell r="B2754" t="str">
            <v>Rowan County, KY</v>
          </cell>
          <cell r="C2754">
            <v>-1.6500000000000001E-2</v>
          </cell>
        </row>
        <row r="2755">
          <cell r="A2755" t="str">
            <v>cty26109</v>
          </cell>
          <cell r="B2755" t="str">
            <v>Menominee County, MI</v>
          </cell>
          <cell r="C2755">
            <v>-1.66E-2</v>
          </cell>
        </row>
        <row r="2756">
          <cell r="A2756" t="str">
            <v>cty51141</v>
          </cell>
          <cell r="B2756" t="str">
            <v>Patrick County, VA</v>
          </cell>
          <cell r="C2756">
            <v>-1.66E-2</v>
          </cell>
        </row>
        <row r="2757">
          <cell r="A2757" t="str">
            <v>cty18171</v>
          </cell>
          <cell r="B2757" t="str">
            <v>Warren County, IN</v>
          </cell>
          <cell r="C2757">
            <v>-1.66E-2</v>
          </cell>
        </row>
        <row r="2758">
          <cell r="A2758" t="str">
            <v>cty20095</v>
          </cell>
          <cell r="B2758" t="str">
            <v>Kingman County, KS</v>
          </cell>
          <cell r="C2758">
            <v>-1.66E-2</v>
          </cell>
        </row>
        <row r="2759">
          <cell r="A2759" t="str">
            <v>cty21183</v>
          </cell>
          <cell r="B2759" t="str">
            <v>Ohio County, KY</v>
          </cell>
          <cell r="C2759">
            <v>-1.66E-2</v>
          </cell>
        </row>
        <row r="2760">
          <cell r="A2760" t="str">
            <v>cty13321</v>
          </cell>
          <cell r="B2760" t="str">
            <v>Worth County, GA</v>
          </cell>
          <cell r="C2760">
            <v>-1.66E-2</v>
          </cell>
        </row>
        <row r="2761">
          <cell r="A2761" t="str">
            <v>cty13119</v>
          </cell>
          <cell r="B2761" t="str">
            <v>Franklin County, GA</v>
          </cell>
          <cell r="C2761">
            <v>-1.66E-2</v>
          </cell>
        </row>
        <row r="2762">
          <cell r="A2762" t="str">
            <v>cty28095</v>
          </cell>
          <cell r="B2762" t="str">
            <v>Monroe County, MS</v>
          </cell>
          <cell r="C2762">
            <v>-1.67E-2</v>
          </cell>
        </row>
        <row r="2763">
          <cell r="A2763" t="str">
            <v>cty21207</v>
          </cell>
          <cell r="B2763" t="str">
            <v>Russell County, KY</v>
          </cell>
          <cell r="C2763">
            <v>-1.67E-2</v>
          </cell>
        </row>
        <row r="2764">
          <cell r="A2764" t="str">
            <v>cty28051</v>
          </cell>
          <cell r="B2764" t="str">
            <v>Holmes County, MS</v>
          </cell>
          <cell r="C2764">
            <v>-1.67E-2</v>
          </cell>
        </row>
        <row r="2765">
          <cell r="A2765" t="str">
            <v>cty29041</v>
          </cell>
          <cell r="B2765" t="str">
            <v>Chariton County, MO</v>
          </cell>
          <cell r="C2765">
            <v>-1.67E-2</v>
          </cell>
        </row>
        <row r="2766">
          <cell r="A2766" t="str">
            <v>cty48049</v>
          </cell>
          <cell r="B2766" t="str">
            <v>Brown County, TX</v>
          </cell>
          <cell r="C2766">
            <v>-1.67E-2</v>
          </cell>
        </row>
        <row r="2767">
          <cell r="A2767" t="str">
            <v>cty28011</v>
          </cell>
          <cell r="B2767" t="str">
            <v>Bolivar County, MS</v>
          </cell>
          <cell r="C2767">
            <v>-1.67E-2</v>
          </cell>
        </row>
        <row r="2768">
          <cell r="A2768" t="str">
            <v>cty05025</v>
          </cell>
          <cell r="B2768" t="str">
            <v>Cleveland County, AR</v>
          </cell>
          <cell r="C2768">
            <v>-1.67E-2</v>
          </cell>
        </row>
        <row r="2769">
          <cell r="A2769" t="str">
            <v>cty47013</v>
          </cell>
          <cell r="B2769" t="str">
            <v>Campbell County, TN</v>
          </cell>
          <cell r="C2769">
            <v>-1.67E-2</v>
          </cell>
        </row>
        <row r="2770">
          <cell r="A2770" t="str">
            <v>cty21237</v>
          </cell>
          <cell r="B2770" t="str">
            <v>Wolfe County, KY</v>
          </cell>
          <cell r="C2770">
            <v>-1.6799999999999999E-2</v>
          </cell>
        </row>
        <row r="2771">
          <cell r="A2771" t="str">
            <v>cty48281</v>
          </cell>
          <cell r="B2771" t="str">
            <v>Lampasas County, TX</v>
          </cell>
          <cell r="C2771">
            <v>-1.6899999999999998E-2</v>
          </cell>
        </row>
        <row r="2772">
          <cell r="A2772" t="str">
            <v>cty38091</v>
          </cell>
          <cell r="B2772" t="str">
            <v>Steele County, ND</v>
          </cell>
          <cell r="C2772">
            <v>-1.6899999999999998E-2</v>
          </cell>
        </row>
        <row r="2773">
          <cell r="A2773" t="str">
            <v>cty13023</v>
          </cell>
          <cell r="B2773" t="str">
            <v>Bleckley County, GA</v>
          </cell>
          <cell r="C2773">
            <v>-1.6899999999999998E-2</v>
          </cell>
        </row>
        <row r="2774">
          <cell r="A2774" t="str">
            <v>cty72054</v>
          </cell>
          <cell r="B2774" t="str">
            <v>Florida Municipio, PR</v>
          </cell>
          <cell r="C2774">
            <v>-1.7000000000000001E-2</v>
          </cell>
        </row>
        <row r="2775">
          <cell r="A2775" t="str">
            <v>cty26137</v>
          </cell>
          <cell r="B2775" t="str">
            <v>Otsego County, MI</v>
          </cell>
          <cell r="C2775">
            <v>-1.7000000000000001E-2</v>
          </cell>
        </row>
        <row r="2776">
          <cell r="A2776" t="str">
            <v>cty26043</v>
          </cell>
          <cell r="B2776" t="str">
            <v>Dickinson County, MI</v>
          </cell>
          <cell r="C2776">
            <v>-1.7000000000000001E-2</v>
          </cell>
        </row>
        <row r="2777">
          <cell r="A2777" t="str">
            <v>cty48017</v>
          </cell>
          <cell r="B2777" t="str">
            <v>Bailey County, TX</v>
          </cell>
          <cell r="C2777">
            <v>-1.7000000000000001E-2</v>
          </cell>
        </row>
        <row r="2778">
          <cell r="A2778" t="str">
            <v>cty05117</v>
          </cell>
          <cell r="B2778" t="str">
            <v>Prairie County, AR</v>
          </cell>
          <cell r="C2778">
            <v>-1.7100000000000001E-2</v>
          </cell>
        </row>
        <row r="2779">
          <cell r="A2779" t="str">
            <v>cty39139</v>
          </cell>
          <cell r="B2779" t="str">
            <v>Richland County, OH</v>
          </cell>
          <cell r="C2779">
            <v>-1.7100000000000001E-2</v>
          </cell>
        </row>
        <row r="2780">
          <cell r="A2780" t="str">
            <v>cty05121</v>
          </cell>
          <cell r="B2780" t="str">
            <v>Randolph County, AR</v>
          </cell>
          <cell r="C2780">
            <v>-1.7100000000000001E-2</v>
          </cell>
        </row>
        <row r="2781">
          <cell r="A2781" t="str">
            <v>cty37055</v>
          </cell>
          <cell r="B2781" t="str">
            <v>Dare County, NC</v>
          </cell>
          <cell r="C2781">
            <v>-1.7100000000000001E-2</v>
          </cell>
        </row>
        <row r="2782">
          <cell r="A2782" t="str">
            <v>cty46119</v>
          </cell>
          <cell r="B2782" t="str">
            <v>Sully County, SD</v>
          </cell>
          <cell r="C2782">
            <v>-1.7100000000000001E-2</v>
          </cell>
        </row>
        <row r="2783">
          <cell r="A2783" t="str">
            <v>cty21023</v>
          </cell>
          <cell r="B2783" t="str">
            <v>Bracken County, KY</v>
          </cell>
          <cell r="C2783">
            <v>-1.7100000000000001E-2</v>
          </cell>
        </row>
        <row r="2784">
          <cell r="A2784" t="str">
            <v>cty40025</v>
          </cell>
          <cell r="B2784" t="str">
            <v>Cimarron County, OK</v>
          </cell>
          <cell r="C2784">
            <v>-1.72E-2</v>
          </cell>
        </row>
        <row r="2785">
          <cell r="A2785" t="str">
            <v>cty21001</v>
          </cell>
          <cell r="B2785" t="str">
            <v>Adair County, KY</v>
          </cell>
          <cell r="C2785">
            <v>-1.72E-2</v>
          </cell>
        </row>
        <row r="2786">
          <cell r="A2786" t="str">
            <v>cty17185</v>
          </cell>
          <cell r="B2786" t="str">
            <v>Wabash County, IL</v>
          </cell>
          <cell r="C2786">
            <v>-1.72E-2</v>
          </cell>
        </row>
        <row r="2787">
          <cell r="A2787" t="str">
            <v>cty01023</v>
          </cell>
          <cell r="B2787" t="str">
            <v>Choctaw County, AL</v>
          </cell>
          <cell r="C2787">
            <v>-1.72E-2</v>
          </cell>
        </row>
        <row r="2788">
          <cell r="A2788" t="str">
            <v>cty17127</v>
          </cell>
          <cell r="B2788" t="str">
            <v>Massac County, IL</v>
          </cell>
          <cell r="C2788">
            <v>-1.7299999999999999E-2</v>
          </cell>
        </row>
        <row r="2789">
          <cell r="A2789" t="str">
            <v>cty26049</v>
          </cell>
          <cell r="B2789" t="str">
            <v>Genesee County, MI</v>
          </cell>
          <cell r="C2789">
            <v>-1.7399999999999999E-2</v>
          </cell>
        </row>
        <row r="2790">
          <cell r="A2790" t="str">
            <v>cty30103</v>
          </cell>
          <cell r="B2790" t="str">
            <v>Treasure County, MT</v>
          </cell>
          <cell r="C2790">
            <v>-1.7399999999999999E-2</v>
          </cell>
        </row>
        <row r="2791">
          <cell r="A2791" t="str">
            <v>cty21123</v>
          </cell>
          <cell r="B2791" t="str">
            <v>Larue County, KY</v>
          </cell>
          <cell r="C2791">
            <v>-1.7399999999999999E-2</v>
          </cell>
        </row>
        <row r="2792">
          <cell r="A2792" t="str">
            <v>cty08061</v>
          </cell>
          <cell r="B2792" t="str">
            <v>Kiowa County, CO</v>
          </cell>
          <cell r="C2792">
            <v>-1.7399999999999999E-2</v>
          </cell>
        </row>
        <row r="2793">
          <cell r="A2793" t="str">
            <v>cty13091</v>
          </cell>
          <cell r="B2793" t="str">
            <v>Dodge County, GA</v>
          </cell>
          <cell r="C2793">
            <v>-1.7500000000000002E-2</v>
          </cell>
        </row>
        <row r="2794">
          <cell r="A2794" t="str">
            <v>cty48059</v>
          </cell>
          <cell r="B2794" t="str">
            <v>Callahan County, TX</v>
          </cell>
          <cell r="C2794">
            <v>-1.7500000000000002E-2</v>
          </cell>
        </row>
        <row r="2795">
          <cell r="A2795" t="str">
            <v>cty72149</v>
          </cell>
          <cell r="B2795" t="str">
            <v>Villalba Municipio, PR</v>
          </cell>
          <cell r="C2795">
            <v>-1.7500000000000002E-2</v>
          </cell>
        </row>
        <row r="2796">
          <cell r="A2796" t="str">
            <v>cty17125</v>
          </cell>
          <cell r="B2796" t="str">
            <v>Mason County, IL</v>
          </cell>
          <cell r="C2796">
            <v>-1.7500000000000002E-2</v>
          </cell>
        </row>
        <row r="2797">
          <cell r="A2797" t="str">
            <v>cty29185</v>
          </cell>
          <cell r="B2797" t="str">
            <v>St. Clair County, MO</v>
          </cell>
          <cell r="C2797">
            <v>-1.7500000000000002E-2</v>
          </cell>
        </row>
        <row r="2798">
          <cell r="A2798" t="str">
            <v>cty17045</v>
          </cell>
          <cell r="B2798" t="str">
            <v>Edgar County, IL</v>
          </cell>
          <cell r="C2798">
            <v>-1.7500000000000002E-2</v>
          </cell>
        </row>
        <row r="2799">
          <cell r="A2799" t="str">
            <v>cty21161</v>
          </cell>
          <cell r="B2799" t="str">
            <v>Mason County, KY</v>
          </cell>
          <cell r="C2799">
            <v>-1.7600000000000001E-2</v>
          </cell>
        </row>
        <row r="2800">
          <cell r="A2800" t="str">
            <v>cty01127</v>
          </cell>
          <cell r="B2800" t="str">
            <v>Walker County, AL</v>
          </cell>
          <cell r="C2800">
            <v>-1.7600000000000001E-2</v>
          </cell>
        </row>
        <row r="2801">
          <cell r="A2801" t="str">
            <v>cty39069</v>
          </cell>
          <cell r="B2801" t="str">
            <v>Henry County, OH</v>
          </cell>
          <cell r="C2801">
            <v>-1.7600000000000001E-2</v>
          </cell>
        </row>
        <row r="2802">
          <cell r="A2802" t="str">
            <v>cty28097</v>
          </cell>
          <cell r="B2802" t="str">
            <v>Montgomery County, MS</v>
          </cell>
          <cell r="C2802">
            <v>-1.7600000000000001E-2</v>
          </cell>
        </row>
        <row r="2803">
          <cell r="A2803" t="str">
            <v>cty46129</v>
          </cell>
          <cell r="B2803" t="str">
            <v>Walworth County, SD</v>
          </cell>
          <cell r="C2803">
            <v>-1.77E-2</v>
          </cell>
        </row>
        <row r="2804">
          <cell r="A2804" t="str">
            <v>cty26013</v>
          </cell>
          <cell r="B2804" t="str">
            <v>Baraga County, MI</v>
          </cell>
          <cell r="C2804">
            <v>-1.77E-2</v>
          </cell>
        </row>
        <row r="2805">
          <cell r="A2805" t="str">
            <v>cty04015</v>
          </cell>
          <cell r="B2805" t="str">
            <v>Mohave County, AZ</v>
          </cell>
          <cell r="C2805">
            <v>-1.77E-2</v>
          </cell>
        </row>
        <row r="2806">
          <cell r="A2806" t="str">
            <v>cty40065</v>
          </cell>
          <cell r="B2806" t="str">
            <v>Jackson County, OK</v>
          </cell>
          <cell r="C2806">
            <v>-1.77E-2</v>
          </cell>
        </row>
        <row r="2807">
          <cell r="A2807" t="str">
            <v>cty26087</v>
          </cell>
          <cell r="B2807" t="str">
            <v>Lapeer County, MI</v>
          </cell>
          <cell r="C2807">
            <v>-1.77E-2</v>
          </cell>
        </row>
        <row r="2808">
          <cell r="A2808" t="str">
            <v>cty50009</v>
          </cell>
          <cell r="B2808" t="str">
            <v>Essex County, VT</v>
          </cell>
          <cell r="C2808">
            <v>-1.77E-2</v>
          </cell>
        </row>
        <row r="2809">
          <cell r="A2809" t="str">
            <v>cty45023</v>
          </cell>
          <cell r="B2809" t="str">
            <v>Chester County, SC</v>
          </cell>
          <cell r="C2809">
            <v>-1.77E-2</v>
          </cell>
        </row>
        <row r="2810">
          <cell r="A2810" t="str">
            <v>cty13241</v>
          </cell>
          <cell r="B2810" t="str">
            <v>Rabun County, GA</v>
          </cell>
          <cell r="C2810">
            <v>-1.77E-2</v>
          </cell>
        </row>
        <row r="2811">
          <cell r="A2811" t="str">
            <v>cty05123</v>
          </cell>
          <cell r="B2811" t="str">
            <v>St. Francis County, AR</v>
          </cell>
          <cell r="C2811">
            <v>-1.77E-2</v>
          </cell>
        </row>
        <row r="2812">
          <cell r="A2812" t="str">
            <v>cty27135</v>
          </cell>
          <cell r="B2812" t="str">
            <v>Roseau County, MN</v>
          </cell>
          <cell r="C2812">
            <v>-1.77E-2</v>
          </cell>
        </row>
        <row r="2813">
          <cell r="A2813" t="str">
            <v>cty21053</v>
          </cell>
          <cell r="B2813" t="str">
            <v>Clinton County, KY</v>
          </cell>
          <cell r="C2813">
            <v>-1.78E-2</v>
          </cell>
        </row>
        <row r="2814">
          <cell r="A2814" t="str">
            <v>cty01029</v>
          </cell>
          <cell r="B2814" t="str">
            <v>Cleburne County, AL</v>
          </cell>
          <cell r="C2814">
            <v>-1.78E-2</v>
          </cell>
        </row>
        <row r="2815">
          <cell r="A2815" t="str">
            <v>cty47087</v>
          </cell>
          <cell r="B2815" t="str">
            <v>Jackson County, TN</v>
          </cell>
          <cell r="C2815">
            <v>-1.7899999999999999E-2</v>
          </cell>
        </row>
        <row r="2816">
          <cell r="A2816" t="str">
            <v>cty17109</v>
          </cell>
          <cell r="B2816" t="str">
            <v>McDonough County, IL</v>
          </cell>
          <cell r="C2816">
            <v>-1.7899999999999999E-2</v>
          </cell>
        </row>
        <row r="2817">
          <cell r="A2817" t="str">
            <v>cty05099</v>
          </cell>
          <cell r="B2817" t="str">
            <v>Nevada County, AR</v>
          </cell>
          <cell r="C2817">
            <v>-1.7899999999999999E-2</v>
          </cell>
        </row>
        <row r="2818">
          <cell r="A2818" t="str">
            <v>cty31161</v>
          </cell>
          <cell r="B2818" t="str">
            <v>Sheridan County, NE</v>
          </cell>
          <cell r="C2818">
            <v>-1.7999999999999999E-2</v>
          </cell>
        </row>
        <row r="2819">
          <cell r="A2819" t="str">
            <v>cty55003</v>
          </cell>
          <cell r="B2819" t="str">
            <v>Ashland County, WI</v>
          </cell>
          <cell r="C2819">
            <v>-1.7999999999999999E-2</v>
          </cell>
        </row>
        <row r="2820">
          <cell r="A2820" t="str">
            <v>cty16013</v>
          </cell>
          <cell r="B2820" t="str">
            <v>Blaine County, ID</v>
          </cell>
          <cell r="C2820">
            <v>-1.7999999999999999E-2</v>
          </cell>
        </row>
        <row r="2821">
          <cell r="A2821" t="str">
            <v>cty48335</v>
          </cell>
          <cell r="B2821" t="str">
            <v>Mitchell County, TX</v>
          </cell>
          <cell r="C2821">
            <v>-1.7999999999999999E-2</v>
          </cell>
        </row>
        <row r="2822">
          <cell r="A2822" t="str">
            <v>cty51195</v>
          </cell>
          <cell r="B2822" t="str">
            <v>Wise County, VA</v>
          </cell>
          <cell r="C2822">
            <v>-1.7999999999999999E-2</v>
          </cell>
        </row>
        <row r="2823">
          <cell r="A2823" t="str">
            <v>cty47069</v>
          </cell>
          <cell r="B2823" t="str">
            <v>Hardeman County, TN</v>
          </cell>
          <cell r="C2823">
            <v>-1.7999999999999999E-2</v>
          </cell>
        </row>
        <row r="2824">
          <cell r="A2824" t="str">
            <v>cty29053</v>
          </cell>
          <cell r="B2824" t="str">
            <v>Cooper County, MO</v>
          </cell>
          <cell r="C2824">
            <v>-1.7999999999999999E-2</v>
          </cell>
        </row>
        <row r="2825">
          <cell r="A2825" t="str">
            <v>cty39125</v>
          </cell>
          <cell r="B2825" t="str">
            <v>Paulding County, OH</v>
          </cell>
          <cell r="C2825">
            <v>-1.8100000000000002E-2</v>
          </cell>
        </row>
        <row r="2826">
          <cell r="A2826" t="str">
            <v>cty72137</v>
          </cell>
          <cell r="B2826" t="str">
            <v>Toa Baja Municipio, PR</v>
          </cell>
          <cell r="C2826">
            <v>-1.8100000000000002E-2</v>
          </cell>
        </row>
        <row r="2827">
          <cell r="A2827" t="str">
            <v>cty29009</v>
          </cell>
          <cell r="B2827" t="str">
            <v>Barry County, MO</v>
          </cell>
          <cell r="C2827">
            <v>-1.8100000000000002E-2</v>
          </cell>
        </row>
        <row r="2828">
          <cell r="A2828" t="str">
            <v>cty28005</v>
          </cell>
          <cell r="B2828" t="str">
            <v>Amite County, MS</v>
          </cell>
          <cell r="C2828">
            <v>-1.8100000000000002E-2</v>
          </cell>
        </row>
        <row r="2829">
          <cell r="A2829" t="str">
            <v>cty37185</v>
          </cell>
          <cell r="B2829" t="str">
            <v>Warren County, NC</v>
          </cell>
          <cell r="C2829">
            <v>-1.8200000000000001E-2</v>
          </cell>
        </row>
        <row r="2830">
          <cell r="A2830" t="str">
            <v>cty25001</v>
          </cell>
          <cell r="B2830" t="str">
            <v>Barnstable County, MA</v>
          </cell>
          <cell r="C2830">
            <v>-1.8200000000000001E-2</v>
          </cell>
        </row>
        <row r="2831">
          <cell r="A2831" t="str">
            <v>cty48431</v>
          </cell>
          <cell r="B2831" t="str">
            <v>Sterling County, TX</v>
          </cell>
          <cell r="C2831">
            <v>-1.8200000000000001E-2</v>
          </cell>
        </row>
        <row r="2832">
          <cell r="A2832" t="str">
            <v>cty29005</v>
          </cell>
          <cell r="B2832" t="str">
            <v>Atchison County, MO</v>
          </cell>
          <cell r="C2832">
            <v>-1.8200000000000001E-2</v>
          </cell>
        </row>
        <row r="2833">
          <cell r="A2833" t="str">
            <v>cty12059</v>
          </cell>
          <cell r="B2833" t="str">
            <v>Holmes County, FL</v>
          </cell>
          <cell r="C2833">
            <v>-1.8200000000000001E-2</v>
          </cell>
        </row>
        <row r="2834">
          <cell r="A2834" t="str">
            <v>cty21129</v>
          </cell>
          <cell r="B2834" t="str">
            <v>Lee County, KY</v>
          </cell>
          <cell r="C2834">
            <v>-1.8200000000000001E-2</v>
          </cell>
        </row>
        <row r="2835">
          <cell r="A2835" t="str">
            <v>cty16059</v>
          </cell>
          <cell r="B2835" t="str">
            <v>Lemhi County, ID</v>
          </cell>
          <cell r="C2835">
            <v>-1.83E-2</v>
          </cell>
        </row>
        <row r="2836">
          <cell r="A2836" t="str">
            <v>cty35055</v>
          </cell>
          <cell r="B2836" t="str">
            <v>Taos County, NM</v>
          </cell>
          <cell r="C2836">
            <v>-1.84E-2</v>
          </cell>
        </row>
        <row r="2837">
          <cell r="A2837" t="str">
            <v>cty72061</v>
          </cell>
          <cell r="B2837" t="str">
            <v>Guaynabo Municipio, PR</v>
          </cell>
          <cell r="C2837">
            <v>-1.84E-2</v>
          </cell>
        </row>
        <row r="2838">
          <cell r="A2838" t="str">
            <v>cty72067</v>
          </cell>
          <cell r="B2838" t="str">
            <v>Hormigueros Municipio, PR</v>
          </cell>
          <cell r="C2838">
            <v>-1.84E-2</v>
          </cell>
        </row>
        <row r="2839">
          <cell r="A2839" t="str">
            <v>cty19025</v>
          </cell>
          <cell r="B2839" t="str">
            <v>Calhoun County, IA</v>
          </cell>
          <cell r="C2839">
            <v>-1.84E-2</v>
          </cell>
        </row>
        <row r="2840">
          <cell r="A2840" t="str">
            <v>cty08089</v>
          </cell>
          <cell r="B2840" t="str">
            <v>Otero County, CO</v>
          </cell>
          <cell r="C2840">
            <v>-1.8499999999999999E-2</v>
          </cell>
        </row>
        <row r="2841">
          <cell r="A2841" t="str">
            <v>cty13115</v>
          </cell>
          <cell r="B2841" t="str">
            <v>Floyd County, GA</v>
          </cell>
          <cell r="C2841">
            <v>-1.8499999999999999E-2</v>
          </cell>
        </row>
        <row r="2842">
          <cell r="A2842" t="str">
            <v>cty37121</v>
          </cell>
          <cell r="B2842" t="str">
            <v>Mitchell County, NC</v>
          </cell>
          <cell r="C2842">
            <v>-1.8599999999999998E-2</v>
          </cell>
        </row>
        <row r="2843">
          <cell r="A2843" t="str">
            <v>cty27155</v>
          </cell>
          <cell r="B2843" t="str">
            <v>Traverse County, MN</v>
          </cell>
          <cell r="C2843">
            <v>-1.8599999999999998E-2</v>
          </cell>
        </row>
        <row r="2844">
          <cell r="A2844" t="str">
            <v>cty29069</v>
          </cell>
          <cell r="B2844" t="str">
            <v>Dunklin County, MO</v>
          </cell>
          <cell r="C2844">
            <v>-1.8599999999999998E-2</v>
          </cell>
        </row>
        <row r="2845">
          <cell r="A2845" t="str">
            <v>cty35003</v>
          </cell>
          <cell r="B2845" t="str">
            <v>Catron County, NM</v>
          </cell>
          <cell r="C2845">
            <v>-1.8599999999999998E-2</v>
          </cell>
        </row>
        <row r="2846">
          <cell r="A2846" t="str">
            <v>cty40091</v>
          </cell>
          <cell r="B2846" t="str">
            <v>McIntosh County, OK</v>
          </cell>
          <cell r="C2846">
            <v>-1.8700000000000001E-2</v>
          </cell>
        </row>
        <row r="2847">
          <cell r="A2847" t="str">
            <v>cty20181</v>
          </cell>
          <cell r="B2847" t="str">
            <v>Sherman County, KS</v>
          </cell>
          <cell r="C2847">
            <v>-1.8700000000000001E-2</v>
          </cell>
        </row>
        <row r="2848">
          <cell r="A2848" t="str">
            <v>cty38029</v>
          </cell>
          <cell r="B2848" t="str">
            <v>Emmons County, ND</v>
          </cell>
          <cell r="C2848">
            <v>-1.8700000000000001E-2</v>
          </cell>
        </row>
        <row r="2849">
          <cell r="A2849" t="str">
            <v>cty26129</v>
          </cell>
          <cell r="B2849" t="str">
            <v>Ogemaw County, MI</v>
          </cell>
          <cell r="C2849">
            <v>-1.8700000000000001E-2</v>
          </cell>
        </row>
        <row r="2850">
          <cell r="A2850" t="str">
            <v>cty37075</v>
          </cell>
          <cell r="B2850" t="str">
            <v>Graham County, NC</v>
          </cell>
          <cell r="C2850">
            <v>-1.8700000000000001E-2</v>
          </cell>
        </row>
        <row r="2851">
          <cell r="A2851" t="str">
            <v>cty37161</v>
          </cell>
          <cell r="B2851" t="str">
            <v>Rutherford County, NC</v>
          </cell>
          <cell r="C2851">
            <v>-1.8800000000000001E-2</v>
          </cell>
        </row>
        <row r="2852">
          <cell r="A2852" t="str">
            <v>cty39033</v>
          </cell>
          <cell r="B2852" t="str">
            <v>Crawford County, OH</v>
          </cell>
          <cell r="C2852">
            <v>-1.8800000000000001E-2</v>
          </cell>
        </row>
        <row r="2853">
          <cell r="A2853" t="str">
            <v>cty72129</v>
          </cell>
          <cell r="B2853" t="str">
            <v>San Lorenzo Municipio, PR</v>
          </cell>
          <cell r="C2853">
            <v>-1.8800000000000001E-2</v>
          </cell>
        </row>
        <row r="2854">
          <cell r="A2854" t="str">
            <v>cty72069</v>
          </cell>
          <cell r="B2854" t="str">
            <v>Humacao Municipio, PR</v>
          </cell>
          <cell r="C2854">
            <v>-1.8800000000000001E-2</v>
          </cell>
        </row>
        <row r="2855">
          <cell r="A2855" t="str">
            <v>cty55113</v>
          </cell>
          <cell r="B2855" t="str">
            <v>Sawyer County, WI</v>
          </cell>
          <cell r="C2855">
            <v>-1.89E-2</v>
          </cell>
        </row>
        <row r="2856">
          <cell r="A2856" t="str">
            <v>cty20097</v>
          </cell>
          <cell r="B2856" t="str">
            <v>Kiowa County, KS</v>
          </cell>
          <cell r="C2856">
            <v>-1.89E-2</v>
          </cell>
        </row>
        <row r="2857">
          <cell r="A2857" t="str">
            <v>cty26027</v>
          </cell>
          <cell r="B2857" t="str">
            <v>Cass County, MI</v>
          </cell>
          <cell r="C2857">
            <v>-1.89E-2</v>
          </cell>
        </row>
        <row r="2858">
          <cell r="A2858" t="str">
            <v>cty72009</v>
          </cell>
          <cell r="B2858" t="str">
            <v>Aibonito Municipio, PR</v>
          </cell>
          <cell r="C2858">
            <v>-1.89E-2</v>
          </cell>
        </row>
        <row r="2859">
          <cell r="A2859" t="str">
            <v>cty47027</v>
          </cell>
          <cell r="B2859" t="str">
            <v>Clay County, TN</v>
          </cell>
          <cell r="C2859">
            <v>-1.89E-2</v>
          </cell>
        </row>
        <row r="2860">
          <cell r="A2860" t="str">
            <v>cty01065</v>
          </cell>
          <cell r="B2860" t="str">
            <v>Hale County, AL</v>
          </cell>
          <cell r="C2860">
            <v>-1.89E-2</v>
          </cell>
        </row>
        <row r="2861">
          <cell r="A2861" t="str">
            <v>cty48319</v>
          </cell>
          <cell r="B2861" t="str">
            <v>Mason County, TX</v>
          </cell>
          <cell r="C2861">
            <v>-1.9E-2</v>
          </cell>
        </row>
        <row r="2862">
          <cell r="A2862" t="str">
            <v>cty48207</v>
          </cell>
          <cell r="B2862" t="str">
            <v>Haskell County, TX</v>
          </cell>
          <cell r="C2862">
            <v>-1.9E-2</v>
          </cell>
        </row>
        <row r="2863">
          <cell r="A2863" t="str">
            <v>cty26159</v>
          </cell>
          <cell r="B2863" t="str">
            <v>Van Buren County, MI</v>
          </cell>
          <cell r="C2863">
            <v>-1.9099999999999999E-2</v>
          </cell>
        </row>
        <row r="2864">
          <cell r="A2864" t="str">
            <v>cty47175</v>
          </cell>
          <cell r="B2864" t="str">
            <v>Van Buren County, TN</v>
          </cell>
          <cell r="C2864">
            <v>-1.9099999999999999E-2</v>
          </cell>
        </row>
        <row r="2865">
          <cell r="A2865" t="str">
            <v>cty29197</v>
          </cell>
          <cell r="B2865" t="str">
            <v>Schuyler County, MO</v>
          </cell>
          <cell r="C2865">
            <v>-1.9099999999999999E-2</v>
          </cell>
        </row>
        <row r="2866">
          <cell r="A2866" t="str">
            <v>cty46033</v>
          </cell>
          <cell r="B2866" t="str">
            <v>Custer County, SD</v>
          </cell>
          <cell r="C2866">
            <v>-1.9099999999999999E-2</v>
          </cell>
        </row>
        <row r="2867">
          <cell r="A2867" t="str">
            <v>cty48045</v>
          </cell>
          <cell r="B2867" t="str">
            <v>Briscoe County, TX</v>
          </cell>
          <cell r="C2867">
            <v>-1.9199999999999998E-2</v>
          </cell>
        </row>
        <row r="2868">
          <cell r="A2868" t="str">
            <v>cty05079</v>
          </cell>
          <cell r="B2868" t="str">
            <v>Lincoln County, AR</v>
          </cell>
          <cell r="C2868">
            <v>-1.9199999999999998E-2</v>
          </cell>
        </row>
        <row r="2869">
          <cell r="A2869" t="str">
            <v>cty19145</v>
          </cell>
          <cell r="B2869" t="str">
            <v>Page County, IA</v>
          </cell>
          <cell r="C2869">
            <v>-1.9199999999999998E-2</v>
          </cell>
        </row>
        <row r="2870">
          <cell r="A2870" t="str">
            <v>cty26041</v>
          </cell>
          <cell r="B2870" t="str">
            <v>Delta County, MI</v>
          </cell>
          <cell r="C2870">
            <v>-1.9300000000000001E-2</v>
          </cell>
        </row>
        <row r="2871">
          <cell r="A2871" t="str">
            <v>cty21121</v>
          </cell>
          <cell r="B2871" t="str">
            <v>Knox County, KY</v>
          </cell>
          <cell r="C2871">
            <v>-1.9300000000000001E-2</v>
          </cell>
        </row>
        <row r="2872">
          <cell r="A2872" t="str">
            <v>cty29119</v>
          </cell>
          <cell r="B2872" t="str">
            <v>McDonald County, MO</v>
          </cell>
          <cell r="C2872">
            <v>-1.9400000000000001E-2</v>
          </cell>
        </row>
        <row r="2873">
          <cell r="A2873" t="str">
            <v>cty47075</v>
          </cell>
          <cell r="B2873" t="str">
            <v>Haywood County, TN</v>
          </cell>
          <cell r="C2873">
            <v>-1.9400000000000001E-2</v>
          </cell>
        </row>
        <row r="2874">
          <cell r="A2874" t="str">
            <v>cty38051</v>
          </cell>
          <cell r="B2874" t="str">
            <v>McIntosh County, ND</v>
          </cell>
          <cell r="C2874">
            <v>-1.9400000000000001E-2</v>
          </cell>
        </row>
        <row r="2875">
          <cell r="A2875" t="str">
            <v>cty29209</v>
          </cell>
          <cell r="B2875" t="str">
            <v>Stone County, MO</v>
          </cell>
          <cell r="C2875">
            <v>-1.9400000000000001E-2</v>
          </cell>
        </row>
        <row r="2876">
          <cell r="A2876" t="str">
            <v>cty18121</v>
          </cell>
          <cell r="B2876" t="str">
            <v>Parke County, IN</v>
          </cell>
          <cell r="C2876">
            <v>-1.9400000000000001E-2</v>
          </cell>
        </row>
        <row r="2877">
          <cell r="A2877" t="str">
            <v>cty16037</v>
          </cell>
          <cell r="B2877" t="str">
            <v>Custer County, ID</v>
          </cell>
          <cell r="C2877">
            <v>-1.95E-2</v>
          </cell>
        </row>
        <row r="2878">
          <cell r="A2878" t="str">
            <v>cty13175</v>
          </cell>
          <cell r="B2878" t="str">
            <v>Laurens County, GA</v>
          </cell>
          <cell r="C2878">
            <v>-1.95E-2</v>
          </cell>
        </row>
        <row r="2879">
          <cell r="A2879" t="str">
            <v>cty01091</v>
          </cell>
          <cell r="B2879" t="str">
            <v>Marengo County, AL</v>
          </cell>
          <cell r="C2879">
            <v>-1.95E-2</v>
          </cell>
        </row>
        <row r="2880">
          <cell r="A2880" t="str">
            <v>cty72151</v>
          </cell>
          <cell r="B2880" t="str">
            <v>Yabucoa Municipio, PR</v>
          </cell>
          <cell r="C2880">
            <v>-1.95E-2</v>
          </cell>
        </row>
        <row r="2881">
          <cell r="A2881" t="str">
            <v>cty21147</v>
          </cell>
          <cell r="B2881" t="str">
            <v>McCreary County, KY</v>
          </cell>
          <cell r="C2881">
            <v>-1.9599999999999999E-2</v>
          </cell>
        </row>
        <row r="2882">
          <cell r="A2882" t="str">
            <v>cty48047</v>
          </cell>
          <cell r="B2882" t="str">
            <v>Brooks County, TX</v>
          </cell>
          <cell r="C2882">
            <v>-1.9599999999999999E-2</v>
          </cell>
        </row>
        <row r="2883">
          <cell r="A2883" t="str">
            <v>cty29023</v>
          </cell>
          <cell r="B2883" t="str">
            <v>Butler County, MO</v>
          </cell>
          <cell r="C2883">
            <v>-1.9599999999999999E-2</v>
          </cell>
        </row>
        <row r="2884">
          <cell r="A2884" t="str">
            <v>cty48393</v>
          </cell>
          <cell r="B2884" t="str">
            <v>Roberts County, TX</v>
          </cell>
          <cell r="C2884">
            <v>-1.9599999999999999E-2</v>
          </cell>
        </row>
        <row r="2885">
          <cell r="A2885" t="str">
            <v>cty39167</v>
          </cell>
          <cell r="B2885" t="str">
            <v>Washington County, OH</v>
          </cell>
          <cell r="C2885">
            <v>-1.9599999999999999E-2</v>
          </cell>
        </row>
        <row r="2886">
          <cell r="A2886" t="str">
            <v>cty51173</v>
          </cell>
          <cell r="B2886" t="str">
            <v>Smyth County, VA</v>
          </cell>
          <cell r="C2886">
            <v>-1.9599999999999999E-2</v>
          </cell>
        </row>
        <row r="2887">
          <cell r="A2887" t="str">
            <v>cty55107</v>
          </cell>
          <cell r="B2887" t="str">
            <v>Rusk County, WI</v>
          </cell>
          <cell r="C2887">
            <v>-1.9599999999999999E-2</v>
          </cell>
        </row>
        <row r="2888">
          <cell r="A2888" t="str">
            <v>cty31175</v>
          </cell>
          <cell r="B2888" t="str">
            <v>Valley County, NE</v>
          </cell>
          <cell r="C2888">
            <v>-1.9599999999999999E-2</v>
          </cell>
        </row>
        <row r="2889">
          <cell r="A2889" t="str">
            <v>cty48331</v>
          </cell>
          <cell r="B2889" t="str">
            <v>Milam County, TX</v>
          </cell>
          <cell r="C2889">
            <v>-1.9599999999999999E-2</v>
          </cell>
        </row>
        <row r="2890">
          <cell r="A2890" t="str">
            <v>cty45069</v>
          </cell>
          <cell r="B2890" t="str">
            <v>Marlboro County, SC</v>
          </cell>
          <cell r="C2890">
            <v>-1.9699999999999999E-2</v>
          </cell>
        </row>
        <row r="2891">
          <cell r="A2891" t="str">
            <v>cty26147</v>
          </cell>
          <cell r="B2891" t="str">
            <v>St. Clair County, MI</v>
          </cell>
          <cell r="C2891">
            <v>-1.9699999999999999E-2</v>
          </cell>
        </row>
        <row r="2892">
          <cell r="A2892" t="str">
            <v>cty55023</v>
          </cell>
          <cell r="B2892" t="str">
            <v>Crawford County, WI</v>
          </cell>
          <cell r="C2892">
            <v>-1.9800000000000002E-2</v>
          </cell>
        </row>
        <row r="2893">
          <cell r="A2893" t="str">
            <v>cty28027</v>
          </cell>
          <cell r="B2893" t="str">
            <v>Coahoma County, MS</v>
          </cell>
          <cell r="C2893">
            <v>-1.9800000000000002E-2</v>
          </cell>
        </row>
        <row r="2894">
          <cell r="A2894" t="str">
            <v>cty26079</v>
          </cell>
          <cell r="B2894" t="str">
            <v>Kalkaska County, MI</v>
          </cell>
          <cell r="C2894">
            <v>-1.9800000000000002E-2</v>
          </cell>
        </row>
        <row r="2895">
          <cell r="A2895" t="str">
            <v>cty26157</v>
          </cell>
          <cell r="B2895" t="str">
            <v>Tuscola County, MI</v>
          </cell>
          <cell r="C2895">
            <v>-1.9900000000000001E-2</v>
          </cell>
        </row>
        <row r="2896">
          <cell r="A2896" t="str">
            <v>cty48193</v>
          </cell>
          <cell r="B2896" t="str">
            <v>Hamilton County, TX</v>
          </cell>
          <cell r="C2896">
            <v>-1.9900000000000001E-2</v>
          </cell>
        </row>
        <row r="2897">
          <cell r="A2897" t="str">
            <v>cty22065</v>
          </cell>
          <cell r="B2897" t="str">
            <v>Madison Parish, LA</v>
          </cell>
          <cell r="C2897">
            <v>-1.9900000000000001E-2</v>
          </cell>
        </row>
        <row r="2898">
          <cell r="A2898" t="str">
            <v>cty13195</v>
          </cell>
          <cell r="B2898" t="str">
            <v>Madison County, GA</v>
          </cell>
          <cell r="C2898">
            <v>-0.02</v>
          </cell>
        </row>
        <row r="2899">
          <cell r="A2899" t="str">
            <v>cty17017</v>
          </cell>
          <cell r="B2899" t="str">
            <v>Cass County, IL</v>
          </cell>
          <cell r="C2899">
            <v>-0.02</v>
          </cell>
        </row>
        <row r="2900">
          <cell r="A2900" t="str">
            <v>cty21153</v>
          </cell>
          <cell r="B2900" t="str">
            <v>Magoffin County, KY</v>
          </cell>
          <cell r="C2900">
            <v>-0.02</v>
          </cell>
        </row>
        <row r="2901">
          <cell r="A2901" t="str">
            <v>cty48023</v>
          </cell>
          <cell r="B2901" t="str">
            <v>Baylor County, TX</v>
          </cell>
          <cell r="C2901">
            <v>-0.02</v>
          </cell>
        </row>
        <row r="2902">
          <cell r="A2902" t="str">
            <v>cty29035</v>
          </cell>
          <cell r="B2902" t="str">
            <v>Carter County, MO</v>
          </cell>
          <cell r="C2902">
            <v>-2.01E-2</v>
          </cell>
        </row>
        <row r="2903">
          <cell r="A2903" t="str">
            <v>cty45089</v>
          </cell>
          <cell r="B2903" t="str">
            <v>Williamsburg County, SC</v>
          </cell>
          <cell r="C2903">
            <v>-2.0199999999999999E-2</v>
          </cell>
        </row>
        <row r="2904">
          <cell r="A2904" t="str">
            <v>cty29211</v>
          </cell>
          <cell r="B2904" t="str">
            <v>Sullivan County, MO</v>
          </cell>
          <cell r="C2904">
            <v>-2.0199999999999999E-2</v>
          </cell>
        </row>
        <row r="2905">
          <cell r="A2905" t="str">
            <v>cty32029</v>
          </cell>
          <cell r="B2905" t="str">
            <v>Storey County, NV</v>
          </cell>
          <cell r="C2905">
            <v>-2.0199999999999999E-2</v>
          </cell>
        </row>
        <row r="2906">
          <cell r="A2906" t="str">
            <v>cty06049</v>
          </cell>
          <cell r="B2906" t="str">
            <v>Modoc County, CA</v>
          </cell>
          <cell r="C2906">
            <v>-2.0299999999999999E-2</v>
          </cell>
        </row>
        <row r="2907">
          <cell r="A2907" t="str">
            <v>cty72095</v>
          </cell>
          <cell r="B2907" t="str">
            <v>Maunabo Municipio, PR</v>
          </cell>
          <cell r="C2907">
            <v>-2.0299999999999999E-2</v>
          </cell>
        </row>
        <row r="2908">
          <cell r="A2908" t="str">
            <v>cty47019</v>
          </cell>
          <cell r="B2908" t="str">
            <v>Carter County, TN</v>
          </cell>
          <cell r="C2908">
            <v>-2.0299999999999999E-2</v>
          </cell>
        </row>
        <row r="2909">
          <cell r="A2909" t="str">
            <v>cty21089</v>
          </cell>
          <cell r="B2909" t="str">
            <v>Greenup County, KY</v>
          </cell>
          <cell r="C2909">
            <v>-2.0299999999999999E-2</v>
          </cell>
        </row>
        <row r="2910">
          <cell r="A2910" t="str">
            <v>cty72093</v>
          </cell>
          <cell r="B2910" t="str">
            <v>Maricao Municipio, PR</v>
          </cell>
          <cell r="C2910">
            <v>-2.0299999999999999E-2</v>
          </cell>
        </row>
        <row r="2911">
          <cell r="A2911" t="str">
            <v>cty26071</v>
          </cell>
          <cell r="B2911" t="str">
            <v>Iron County, MI</v>
          </cell>
          <cell r="C2911">
            <v>-2.0400000000000001E-2</v>
          </cell>
        </row>
        <row r="2912">
          <cell r="A2912" t="str">
            <v>cty53049</v>
          </cell>
          <cell r="B2912" t="str">
            <v>Pacific County, WA</v>
          </cell>
          <cell r="C2912">
            <v>-2.0500000000000001E-2</v>
          </cell>
        </row>
        <row r="2913">
          <cell r="A2913" t="str">
            <v>cty05139</v>
          </cell>
          <cell r="B2913" t="str">
            <v>Union County, AR</v>
          </cell>
          <cell r="C2913">
            <v>-2.0500000000000001E-2</v>
          </cell>
        </row>
        <row r="2914">
          <cell r="A2914" t="str">
            <v>cty72105</v>
          </cell>
          <cell r="B2914" t="str">
            <v>Naranjito Municipio, PR</v>
          </cell>
          <cell r="C2914">
            <v>-2.0500000000000001E-2</v>
          </cell>
        </row>
        <row r="2915">
          <cell r="A2915" t="str">
            <v>cty21019</v>
          </cell>
          <cell r="B2915" t="str">
            <v>Boyd County, KY</v>
          </cell>
          <cell r="C2915">
            <v>-2.0500000000000001E-2</v>
          </cell>
        </row>
        <row r="2916">
          <cell r="A2916" t="str">
            <v>cty21071</v>
          </cell>
          <cell r="B2916" t="str">
            <v>Floyd County, KY</v>
          </cell>
          <cell r="C2916">
            <v>-2.0500000000000001E-2</v>
          </cell>
        </row>
        <row r="2917">
          <cell r="A2917" t="str">
            <v>cty18155</v>
          </cell>
          <cell r="B2917" t="str">
            <v>Switzerland County, IN</v>
          </cell>
          <cell r="C2917">
            <v>-2.0500000000000001E-2</v>
          </cell>
        </row>
        <row r="2918">
          <cell r="A2918" t="str">
            <v>cty37153</v>
          </cell>
          <cell r="B2918" t="str">
            <v>Richmond County, NC</v>
          </cell>
          <cell r="C2918">
            <v>-2.06E-2</v>
          </cell>
        </row>
        <row r="2919">
          <cell r="A2919" t="str">
            <v>cty26121</v>
          </cell>
          <cell r="B2919" t="str">
            <v>Muskegon County, MI</v>
          </cell>
          <cell r="C2919">
            <v>-2.06E-2</v>
          </cell>
        </row>
        <row r="2920">
          <cell r="A2920" t="str">
            <v>cty51001</v>
          </cell>
          <cell r="B2920" t="str">
            <v>Accomack County, VA</v>
          </cell>
          <cell r="C2920">
            <v>-2.06E-2</v>
          </cell>
        </row>
        <row r="2921">
          <cell r="A2921" t="str">
            <v>cty26053</v>
          </cell>
          <cell r="B2921" t="str">
            <v>Gogebic County, MI</v>
          </cell>
          <cell r="C2921">
            <v>-2.07E-2</v>
          </cell>
        </row>
        <row r="2922">
          <cell r="A2922" t="str">
            <v>cty29015</v>
          </cell>
          <cell r="B2922" t="str">
            <v>Benton County, MO</v>
          </cell>
          <cell r="C2922">
            <v>-2.07E-2</v>
          </cell>
        </row>
        <row r="2923">
          <cell r="A2923" t="str">
            <v>cty01005</v>
          </cell>
          <cell r="B2923" t="str">
            <v>Barbour County, AL</v>
          </cell>
          <cell r="C2923">
            <v>-2.0799999999999999E-2</v>
          </cell>
        </row>
        <row r="2924">
          <cell r="A2924" t="str">
            <v>cty05069</v>
          </cell>
          <cell r="B2924" t="str">
            <v>Jefferson County, AR</v>
          </cell>
          <cell r="C2924">
            <v>-2.0799999999999999E-2</v>
          </cell>
        </row>
        <row r="2925">
          <cell r="A2925" t="str">
            <v>cty21095</v>
          </cell>
          <cell r="B2925" t="str">
            <v>Harlan County, KY</v>
          </cell>
          <cell r="C2925">
            <v>-2.0799999999999999E-2</v>
          </cell>
        </row>
        <row r="2926">
          <cell r="A2926" t="str">
            <v>cty17145</v>
          </cell>
          <cell r="B2926" t="str">
            <v>Perry County, IL</v>
          </cell>
          <cell r="C2926">
            <v>-2.0899999999999998E-2</v>
          </cell>
        </row>
        <row r="2927">
          <cell r="A2927" t="str">
            <v>cty48433</v>
          </cell>
          <cell r="B2927" t="str">
            <v>Stonewall County, TX</v>
          </cell>
          <cell r="C2927">
            <v>-2.0899999999999998E-2</v>
          </cell>
        </row>
        <row r="2928">
          <cell r="A2928" t="str">
            <v>cty29203</v>
          </cell>
          <cell r="B2928" t="str">
            <v>Shannon County, MO</v>
          </cell>
          <cell r="C2928">
            <v>-2.0899999999999998E-2</v>
          </cell>
        </row>
        <row r="2929">
          <cell r="A2929" t="str">
            <v>cty46111</v>
          </cell>
          <cell r="B2929" t="str">
            <v>Sanborn County, SD</v>
          </cell>
          <cell r="C2929">
            <v>-2.1000000000000001E-2</v>
          </cell>
        </row>
        <row r="2930">
          <cell r="A2930" t="str">
            <v>cty46053</v>
          </cell>
          <cell r="B2930" t="str">
            <v>Gregory County, SD</v>
          </cell>
          <cell r="C2930">
            <v>-2.1000000000000001E-2</v>
          </cell>
        </row>
        <row r="2931">
          <cell r="A2931" t="str">
            <v>cty29103</v>
          </cell>
          <cell r="B2931" t="str">
            <v>Knox County, MO</v>
          </cell>
          <cell r="C2931">
            <v>-2.1000000000000001E-2</v>
          </cell>
        </row>
        <row r="2932">
          <cell r="A2932" t="str">
            <v>cty72011</v>
          </cell>
          <cell r="B2932" t="str">
            <v>Anasco Municipio, PR</v>
          </cell>
          <cell r="C2932">
            <v>-2.1100000000000001E-2</v>
          </cell>
        </row>
        <row r="2933">
          <cell r="A2933" t="str">
            <v>cty48359</v>
          </cell>
          <cell r="B2933" t="str">
            <v>Oldham County, TX</v>
          </cell>
          <cell r="C2933">
            <v>-2.1100000000000001E-2</v>
          </cell>
        </row>
        <row r="2934">
          <cell r="A2934" t="str">
            <v>cty72091</v>
          </cell>
          <cell r="B2934" t="str">
            <v>Manati Municipio, PR</v>
          </cell>
          <cell r="C2934">
            <v>-2.1100000000000001E-2</v>
          </cell>
        </row>
        <row r="2935">
          <cell r="A2935" t="str">
            <v>cty17123</v>
          </cell>
          <cell r="B2935" t="str">
            <v>Marshall County, IL</v>
          </cell>
          <cell r="C2935">
            <v>-2.1100000000000001E-2</v>
          </cell>
        </row>
        <row r="2936">
          <cell r="A2936" t="str">
            <v>cty55125</v>
          </cell>
          <cell r="B2936" t="str">
            <v>Vilas County, WI</v>
          </cell>
          <cell r="C2936">
            <v>-2.1100000000000001E-2</v>
          </cell>
        </row>
        <row r="2937">
          <cell r="A2937" t="str">
            <v>cty53031</v>
          </cell>
          <cell r="B2937" t="str">
            <v>Jefferson County, WA</v>
          </cell>
          <cell r="C2937">
            <v>-2.12E-2</v>
          </cell>
        </row>
        <row r="2938">
          <cell r="A2938" t="str">
            <v>cty31061</v>
          </cell>
          <cell r="B2938" t="str">
            <v>Franklin County, NE</v>
          </cell>
          <cell r="C2938">
            <v>-2.12E-2</v>
          </cell>
        </row>
        <row r="2939">
          <cell r="A2939" t="str">
            <v>cty29181</v>
          </cell>
          <cell r="B2939" t="str">
            <v>Ripley County, MO</v>
          </cell>
          <cell r="C2939">
            <v>-2.12E-2</v>
          </cell>
        </row>
        <row r="2940">
          <cell r="A2940" t="str">
            <v>cty26141</v>
          </cell>
          <cell r="B2940" t="str">
            <v>Presque Isle County, MI</v>
          </cell>
          <cell r="C2940">
            <v>-2.12E-2</v>
          </cell>
        </row>
        <row r="2941">
          <cell r="A2941" t="str">
            <v>cty47131</v>
          </cell>
          <cell r="B2941" t="str">
            <v>Obion County, TN</v>
          </cell>
          <cell r="C2941">
            <v>-2.12E-2</v>
          </cell>
        </row>
        <row r="2942">
          <cell r="A2942" t="str">
            <v>cty35037</v>
          </cell>
          <cell r="B2942" t="str">
            <v>Quay County, NM</v>
          </cell>
          <cell r="C2942">
            <v>-2.1299999999999999E-2</v>
          </cell>
        </row>
        <row r="2943">
          <cell r="A2943" t="str">
            <v>cty29161</v>
          </cell>
          <cell r="B2943" t="str">
            <v>Phelps County, MO</v>
          </cell>
          <cell r="C2943">
            <v>-2.1299999999999999E-2</v>
          </cell>
        </row>
        <row r="2944">
          <cell r="A2944" t="str">
            <v>cty48093</v>
          </cell>
          <cell r="B2944" t="str">
            <v>Comanche County, TX</v>
          </cell>
          <cell r="C2944">
            <v>-2.1299999999999999E-2</v>
          </cell>
        </row>
        <row r="2945">
          <cell r="A2945" t="str">
            <v>cty01063</v>
          </cell>
          <cell r="B2945" t="str">
            <v>Greene County, AL</v>
          </cell>
          <cell r="C2945">
            <v>-2.1499999999999998E-2</v>
          </cell>
        </row>
        <row r="2946">
          <cell r="A2946" t="str">
            <v>cty40061</v>
          </cell>
          <cell r="B2946" t="str">
            <v>Haskell County, OK</v>
          </cell>
          <cell r="C2946">
            <v>-2.1600000000000001E-2</v>
          </cell>
        </row>
        <row r="2947">
          <cell r="A2947" t="str">
            <v>cty05107</v>
          </cell>
          <cell r="B2947" t="str">
            <v>Phillips County, AR</v>
          </cell>
          <cell r="C2947">
            <v>-2.1600000000000001E-2</v>
          </cell>
        </row>
        <row r="2948">
          <cell r="A2948" t="str">
            <v>cty12063</v>
          </cell>
          <cell r="B2948" t="str">
            <v>Jackson County, FL</v>
          </cell>
          <cell r="C2948">
            <v>-2.1600000000000001E-2</v>
          </cell>
        </row>
        <row r="2949">
          <cell r="A2949" t="str">
            <v>cty26163</v>
          </cell>
          <cell r="B2949" t="str">
            <v>Wayne County, MI</v>
          </cell>
          <cell r="C2949">
            <v>-2.1700000000000001E-2</v>
          </cell>
        </row>
        <row r="2950">
          <cell r="A2950" t="str">
            <v>cty20101</v>
          </cell>
          <cell r="B2950" t="str">
            <v>Lane County, KS</v>
          </cell>
          <cell r="C2950">
            <v>-2.1700000000000001E-2</v>
          </cell>
        </row>
        <row r="2951">
          <cell r="A2951" t="str">
            <v>cty08025</v>
          </cell>
          <cell r="B2951" t="str">
            <v>Crowley County, CO</v>
          </cell>
          <cell r="C2951">
            <v>-2.18E-2</v>
          </cell>
        </row>
        <row r="2952">
          <cell r="A2952" t="str">
            <v>cty48411</v>
          </cell>
          <cell r="B2952" t="str">
            <v>San Saba County, TX</v>
          </cell>
          <cell r="C2952">
            <v>-2.1999999999999999E-2</v>
          </cell>
        </row>
        <row r="2953">
          <cell r="A2953" t="str">
            <v>cty72139</v>
          </cell>
          <cell r="B2953" t="str">
            <v>Trujillo Alto Municipio, PR</v>
          </cell>
          <cell r="C2953">
            <v>-2.2100000000000002E-2</v>
          </cell>
        </row>
        <row r="2954">
          <cell r="A2954" t="str">
            <v>cty26023</v>
          </cell>
          <cell r="B2954" t="str">
            <v>Branch County, MI</v>
          </cell>
          <cell r="C2954">
            <v>-2.2100000000000002E-2</v>
          </cell>
        </row>
        <row r="2955">
          <cell r="A2955" t="str">
            <v>cty30037</v>
          </cell>
          <cell r="B2955" t="str">
            <v>Golden Valley County, MT</v>
          </cell>
          <cell r="C2955">
            <v>-2.2100000000000002E-2</v>
          </cell>
        </row>
        <row r="2956">
          <cell r="A2956" t="str">
            <v>cty39071</v>
          </cell>
          <cell r="B2956" t="str">
            <v>Highland County, OH</v>
          </cell>
          <cell r="C2956">
            <v>-2.2200000000000001E-2</v>
          </cell>
        </row>
        <row r="2957">
          <cell r="A2957" t="str">
            <v>cty46041</v>
          </cell>
          <cell r="B2957" t="str">
            <v>Dewey County, SD</v>
          </cell>
          <cell r="C2957">
            <v>-2.23E-2</v>
          </cell>
        </row>
        <row r="2958">
          <cell r="A2958" t="str">
            <v>cty47173</v>
          </cell>
          <cell r="B2958" t="str">
            <v>Union County, TN</v>
          </cell>
          <cell r="C2958">
            <v>-2.23E-2</v>
          </cell>
        </row>
        <row r="2959">
          <cell r="A2959" t="str">
            <v>cty48033</v>
          </cell>
          <cell r="B2959" t="str">
            <v>Borden County, TX</v>
          </cell>
          <cell r="C2959">
            <v>-2.23E-2</v>
          </cell>
        </row>
        <row r="2960">
          <cell r="A2960" t="str">
            <v>cty20023</v>
          </cell>
          <cell r="B2960" t="str">
            <v>Cheyenne County, KS</v>
          </cell>
          <cell r="C2960">
            <v>-2.24E-2</v>
          </cell>
        </row>
        <row r="2961">
          <cell r="A2961" t="str">
            <v>cty37187</v>
          </cell>
          <cell r="B2961" t="str">
            <v>Washington County, NC</v>
          </cell>
          <cell r="C2961">
            <v>-2.24E-2</v>
          </cell>
        </row>
        <row r="2962">
          <cell r="A2962" t="str">
            <v>cty06109</v>
          </cell>
          <cell r="B2962" t="str">
            <v>Tuolumne County, CA</v>
          </cell>
          <cell r="C2962">
            <v>-2.24E-2</v>
          </cell>
        </row>
        <row r="2963">
          <cell r="A2963" t="str">
            <v>cty13189</v>
          </cell>
          <cell r="B2963" t="str">
            <v>McDuffie County, GA</v>
          </cell>
          <cell r="C2963">
            <v>-2.2499999999999999E-2</v>
          </cell>
        </row>
        <row r="2964">
          <cell r="A2964" t="str">
            <v>cty72031</v>
          </cell>
          <cell r="B2964" t="str">
            <v>Carolina Municipio, PR</v>
          </cell>
          <cell r="C2964">
            <v>-2.2499999999999999E-2</v>
          </cell>
        </row>
        <row r="2965">
          <cell r="A2965" t="str">
            <v>cty41023</v>
          </cell>
          <cell r="B2965" t="str">
            <v>Grant County, OR</v>
          </cell>
          <cell r="C2965">
            <v>-2.2499999999999999E-2</v>
          </cell>
        </row>
        <row r="2966">
          <cell r="A2966" t="str">
            <v>cty13315</v>
          </cell>
          <cell r="B2966" t="str">
            <v>Wilcox County, GA</v>
          </cell>
          <cell r="C2966">
            <v>-2.2599999999999999E-2</v>
          </cell>
        </row>
        <row r="2967">
          <cell r="A2967" t="str">
            <v>cty55037</v>
          </cell>
          <cell r="B2967" t="str">
            <v>Florence County, WI</v>
          </cell>
          <cell r="C2967">
            <v>-2.2599999999999999E-2</v>
          </cell>
        </row>
        <row r="2968">
          <cell r="A2968" t="str">
            <v>cty06005</v>
          </cell>
          <cell r="B2968" t="str">
            <v>Amador County, CA</v>
          </cell>
          <cell r="C2968">
            <v>-2.2700000000000001E-2</v>
          </cell>
        </row>
        <row r="2969">
          <cell r="A2969" t="str">
            <v>cty21133</v>
          </cell>
          <cell r="B2969" t="str">
            <v>Letcher County, KY</v>
          </cell>
          <cell r="C2969">
            <v>-2.2700000000000001E-2</v>
          </cell>
        </row>
        <row r="2970">
          <cell r="A2970" t="str">
            <v>cty17009</v>
          </cell>
          <cell r="B2970" t="str">
            <v>Brown County, IL</v>
          </cell>
          <cell r="C2970">
            <v>-2.2700000000000001E-2</v>
          </cell>
        </row>
        <row r="2971">
          <cell r="A2971" t="str">
            <v>cty48279</v>
          </cell>
          <cell r="B2971" t="str">
            <v>Lamb County, TX</v>
          </cell>
          <cell r="C2971">
            <v>-2.2800000000000001E-2</v>
          </cell>
        </row>
        <row r="2972">
          <cell r="A2972" t="str">
            <v>cty22119</v>
          </cell>
          <cell r="B2972" t="str">
            <v>Webster Parish, LA</v>
          </cell>
          <cell r="C2972">
            <v>-2.29E-2</v>
          </cell>
        </row>
        <row r="2973">
          <cell r="A2973" t="str">
            <v>cty72117</v>
          </cell>
          <cell r="B2973" t="str">
            <v>Rincon Municipio, PR</v>
          </cell>
          <cell r="C2973">
            <v>-2.29E-2</v>
          </cell>
        </row>
        <row r="2974">
          <cell r="A2974" t="str">
            <v>cty21115</v>
          </cell>
          <cell r="B2974" t="str">
            <v>Johnson County, KY</v>
          </cell>
          <cell r="C2974">
            <v>-2.29E-2</v>
          </cell>
        </row>
        <row r="2975">
          <cell r="A2975" t="str">
            <v>cty72109</v>
          </cell>
          <cell r="B2975" t="str">
            <v>Patillas Municipio, PR</v>
          </cell>
          <cell r="C2975">
            <v>-2.3E-2</v>
          </cell>
        </row>
        <row r="2976">
          <cell r="A2976" t="str">
            <v>cty72021</v>
          </cell>
          <cell r="B2976" t="str">
            <v>Bayamon Municipio, PR</v>
          </cell>
          <cell r="C2976">
            <v>-2.3E-2</v>
          </cell>
        </row>
        <row r="2977">
          <cell r="A2977" t="str">
            <v>cty05073</v>
          </cell>
          <cell r="B2977" t="str">
            <v>Lafayette County, AR</v>
          </cell>
          <cell r="C2977">
            <v>-2.3E-2</v>
          </cell>
        </row>
        <row r="2978">
          <cell r="A2978" t="str">
            <v>cty13019</v>
          </cell>
          <cell r="B2978" t="str">
            <v>Berrien County, GA</v>
          </cell>
          <cell r="C2978">
            <v>-2.3099999999999999E-2</v>
          </cell>
        </row>
        <row r="2979">
          <cell r="A2979" t="str">
            <v>cty45009</v>
          </cell>
          <cell r="B2979" t="str">
            <v>Bamberg County, SC</v>
          </cell>
          <cell r="C2979">
            <v>-2.3099999999999999E-2</v>
          </cell>
        </row>
        <row r="2980">
          <cell r="A2980" t="str">
            <v>cty26095</v>
          </cell>
          <cell r="B2980" t="str">
            <v>Luce County, MI</v>
          </cell>
          <cell r="C2980">
            <v>-2.3199999999999998E-2</v>
          </cell>
        </row>
        <row r="2981">
          <cell r="A2981" t="str">
            <v>cty24039</v>
          </cell>
          <cell r="B2981" t="str">
            <v>Somerset County, MD</v>
          </cell>
          <cell r="C2981">
            <v>-2.3199999999999998E-2</v>
          </cell>
        </row>
        <row r="2982">
          <cell r="A2982" t="str">
            <v>cty47095</v>
          </cell>
          <cell r="B2982" t="str">
            <v>Lake County, TN</v>
          </cell>
          <cell r="C2982">
            <v>-2.3199999999999998E-2</v>
          </cell>
        </row>
        <row r="2983">
          <cell r="A2983" t="str">
            <v>cty55051</v>
          </cell>
          <cell r="B2983" t="str">
            <v>Iron County, WI</v>
          </cell>
          <cell r="C2983">
            <v>-2.3199999999999998E-2</v>
          </cell>
        </row>
        <row r="2984">
          <cell r="A2984" t="str">
            <v>cty72053</v>
          </cell>
          <cell r="B2984" t="str">
            <v>Fajardo Municipio, PR</v>
          </cell>
          <cell r="C2984">
            <v>-2.3199999999999998E-2</v>
          </cell>
        </row>
        <row r="2985">
          <cell r="A2985" t="str">
            <v>cty13237</v>
          </cell>
          <cell r="B2985" t="str">
            <v>Putnam County, GA</v>
          </cell>
          <cell r="C2985">
            <v>-2.3300000000000001E-2</v>
          </cell>
        </row>
        <row r="2986">
          <cell r="A2986" t="str">
            <v>cty02100</v>
          </cell>
          <cell r="B2986" t="str">
            <v>Haines Borough, AK</v>
          </cell>
          <cell r="C2986">
            <v>-2.3400000000000001E-2</v>
          </cell>
        </row>
        <row r="2987">
          <cell r="A2987" t="str">
            <v>cty05103</v>
          </cell>
          <cell r="B2987" t="str">
            <v>Ouachita County, AR</v>
          </cell>
          <cell r="C2987">
            <v>-2.3400000000000001E-2</v>
          </cell>
        </row>
        <row r="2988">
          <cell r="A2988" t="str">
            <v>cty53019</v>
          </cell>
          <cell r="B2988" t="str">
            <v>Ferry County, WA</v>
          </cell>
          <cell r="C2988">
            <v>-2.35E-2</v>
          </cell>
        </row>
        <row r="2989">
          <cell r="A2989" t="str">
            <v>cty37117</v>
          </cell>
          <cell r="B2989" t="str">
            <v>Martin County, NC</v>
          </cell>
          <cell r="C2989">
            <v>-2.35E-2</v>
          </cell>
        </row>
        <row r="2990">
          <cell r="A2990" t="str">
            <v>cty29091</v>
          </cell>
          <cell r="B2990" t="str">
            <v>Howell County, MO</v>
          </cell>
          <cell r="C2990">
            <v>-2.3599999999999999E-2</v>
          </cell>
        </row>
        <row r="2991">
          <cell r="A2991" t="str">
            <v>cty19079</v>
          </cell>
          <cell r="B2991" t="str">
            <v>Hamilton County, IA</v>
          </cell>
          <cell r="C2991">
            <v>-2.3699999999999999E-2</v>
          </cell>
        </row>
        <row r="2992">
          <cell r="A2992" t="str">
            <v>cty48447</v>
          </cell>
          <cell r="B2992" t="str">
            <v>Throckmorton County, TX</v>
          </cell>
          <cell r="C2992">
            <v>-2.3900000000000001E-2</v>
          </cell>
        </row>
        <row r="2993">
          <cell r="A2993" t="str">
            <v>cty40001</v>
          </cell>
          <cell r="B2993" t="str">
            <v>Adair County, OK</v>
          </cell>
          <cell r="C2993">
            <v>-2.4E-2</v>
          </cell>
        </row>
        <row r="2994">
          <cell r="A2994" t="str">
            <v>cty28063</v>
          </cell>
          <cell r="B2994" t="str">
            <v>Jefferson County, MS</v>
          </cell>
          <cell r="C2994">
            <v>-2.4E-2</v>
          </cell>
        </row>
        <row r="2995">
          <cell r="A2995" t="str">
            <v>cty17087</v>
          </cell>
          <cell r="B2995" t="str">
            <v>Johnson County, IL</v>
          </cell>
          <cell r="C2995">
            <v>-2.41E-2</v>
          </cell>
        </row>
        <row r="2996">
          <cell r="A2996" t="str">
            <v>cty29001</v>
          </cell>
          <cell r="B2996" t="str">
            <v>Adair County, MO</v>
          </cell>
          <cell r="C2996">
            <v>-2.41E-2</v>
          </cell>
        </row>
        <row r="2997">
          <cell r="A2997" t="str">
            <v>cty48137</v>
          </cell>
          <cell r="B2997" t="str">
            <v>Edwards County, TX</v>
          </cell>
          <cell r="C2997">
            <v>-2.41E-2</v>
          </cell>
        </row>
        <row r="2998">
          <cell r="A2998" t="str">
            <v>cty39001</v>
          </cell>
          <cell r="B2998" t="str">
            <v>Adams County, OH</v>
          </cell>
          <cell r="C2998">
            <v>-2.41E-2</v>
          </cell>
        </row>
        <row r="2999">
          <cell r="A2999" t="str">
            <v>cty72127</v>
          </cell>
          <cell r="B2999" t="str">
            <v>San Juan Municipio, PR</v>
          </cell>
          <cell r="C2999">
            <v>-2.4199999999999999E-2</v>
          </cell>
        </row>
        <row r="3000">
          <cell r="A3000" t="str">
            <v>cty29207</v>
          </cell>
          <cell r="B3000" t="str">
            <v>Stoddard County, MO</v>
          </cell>
          <cell r="C3000">
            <v>-2.4299999999999999E-2</v>
          </cell>
        </row>
        <row r="3001">
          <cell r="A3001" t="str">
            <v>cty72001</v>
          </cell>
          <cell r="B3001" t="str">
            <v>Adjuntas Municipio, PR</v>
          </cell>
          <cell r="C3001">
            <v>-2.4299999999999999E-2</v>
          </cell>
        </row>
        <row r="3002">
          <cell r="A3002" t="str">
            <v>cty48327</v>
          </cell>
          <cell r="B3002" t="str">
            <v>Menard County, TX</v>
          </cell>
          <cell r="C3002">
            <v>-2.4299999999999999E-2</v>
          </cell>
        </row>
        <row r="3003">
          <cell r="A3003" t="str">
            <v>cty01057</v>
          </cell>
          <cell r="B3003" t="str">
            <v>Fayette County, AL</v>
          </cell>
          <cell r="C3003">
            <v>-2.4299999999999999E-2</v>
          </cell>
        </row>
        <row r="3004">
          <cell r="A3004" t="str">
            <v>cty20111</v>
          </cell>
          <cell r="B3004" t="str">
            <v>Lyon County, KS</v>
          </cell>
          <cell r="C3004">
            <v>-2.4299999999999999E-2</v>
          </cell>
        </row>
        <row r="3005">
          <cell r="A3005" t="str">
            <v>cty05095</v>
          </cell>
          <cell r="B3005" t="str">
            <v>Monroe County, AR</v>
          </cell>
          <cell r="C3005">
            <v>-2.4400000000000002E-2</v>
          </cell>
        </row>
        <row r="3006">
          <cell r="A3006" t="str">
            <v>cty48271</v>
          </cell>
          <cell r="B3006" t="str">
            <v>Kinney County, TX</v>
          </cell>
          <cell r="C3006">
            <v>-2.4400000000000002E-2</v>
          </cell>
        </row>
        <row r="3007">
          <cell r="A3007" t="str">
            <v>cty17169</v>
          </cell>
          <cell r="B3007" t="str">
            <v>Schuyler County, IL</v>
          </cell>
          <cell r="C3007">
            <v>-2.4500000000000001E-2</v>
          </cell>
        </row>
        <row r="3008">
          <cell r="A3008" t="str">
            <v>cty72073</v>
          </cell>
          <cell r="B3008" t="str">
            <v>Jayuya Municipio, PR</v>
          </cell>
          <cell r="C3008">
            <v>-2.4500000000000001E-2</v>
          </cell>
        </row>
        <row r="3009">
          <cell r="A3009" t="str">
            <v>cty08009</v>
          </cell>
          <cell r="B3009" t="str">
            <v>Baca County, CO</v>
          </cell>
          <cell r="C3009">
            <v>-2.46E-2</v>
          </cell>
        </row>
        <row r="3010">
          <cell r="A3010" t="str">
            <v>cty72059</v>
          </cell>
          <cell r="B3010" t="str">
            <v>Guayanilla Municipio, PR</v>
          </cell>
          <cell r="C3010">
            <v>-2.46E-2</v>
          </cell>
        </row>
        <row r="3011">
          <cell r="A3011" t="str">
            <v>cty35047</v>
          </cell>
          <cell r="B3011" t="str">
            <v>San Miguel County, NM</v>
          </cell>
          <cell r="C3011">
            <v>-2.4799999999999999E-2</v>
          </cell>
        </row>
        <row r="3012">
          <cell r="A3012" t="str">
            <v>cty26009</v>
          </cell>
          <cell r="B3012" t="str">
            <v>Antrim County, MI</v>
          </cell>
          <cell r="C3012">
            <v>-2.4899999999999999E-2</v>
          </cell>
        </row>
        <row r="3013">
          <cell r="A3013" t="str">
            <v>cty13275</v>
          </cell>
          <cell r="B3013" t="str">
            <v>Thomas County, GA</v>
          </cell>
          <cell r="C3013">
            <v>-2.4899999999999999E-2</v>
          </cell>
        </row>
        <row r="3014">
          <cell r="A3014" t="str">
            <v>cty25019</v>
          </cell>
          <cell r="B3014" t="str">
            <v>Nantucket County, MA</v>
          </cell>
          <cell r="C3014">
            <v>-2.5100000000000001E-2</v>
          </cell>
        </row>
        <row r="3015">
          <cell r="A3015" t="str">
            <v>cty13105</v>
          </cell>
          <cell r="B3015" t="str">
            <v>Elbert County, GA</v>
          </cell>
          <cell r="C3015">
            <v>-2.5100000000000001E-2</v>
          </cell>
        </row>
        <row r="3016">
          <cell r="A3016" t="str">
            <v>cty25007</v>
          </cell>
          <cell r="B3016" t="str">
            <v>Dukes County, MA</v>
          </cell>
          <cell r="C3016">
            <v>-2.5100000000000001E-2</v>
          </cell>
        </row>
        <row r="3017">
          <cell r="A3017" t="str">
            <v>cty26031</v>
          </cell>
          <cell r="B3017" t="str">
            <v>Cheboygan County, MI</v>
          </cell>
          <cell r="C3017">
            <v>-2.52E-2</v>
          </cell>
        </row>
        <row r="3018">
          <cell r="A3018" t="str">
            <v>cty18055</v>
          </cell>
          <cell r="B3018" t="str">
            <v>Greene County, IN</v>
          </cell>
          <cell r="C3018">
            <v>-2.52E-2</v>
          </cell>
        </row>
        <row r="3019">
          <cell r="A3019" t="str">
            <v>cty48077</v>
          </cell>
          <cell r="B3019" t="str">
            <v>Clay County, TX</v>
          </cell>
          <cell r="C3019">
            <v>-2.52E-2</v>
          </cell>
        </row>
        <row r="3020">
          <cell r="A3020" t="str">
            <v>cty28111</v>
          </cell>
          <cell r="B3020" t="str">
            <v>Perry County, MS</v>
          </cell>
          <cell r="C3020">
            <v>-2.52E-2</v>
          </cell>
        </row>
        <row r="3021">
          <cell r="A3021" t="str">
            <v>cty26011</v>
          </cell>
          <cell r="B3021" t="str">
            <v>Arenac County, MI</v>
          </cell>
          <cell r="C3021">
            <v>-2.53E-2</v>
          </cell>
        </row>
        <row r="3022">
          <cell r="A3022" t="str">
            <v>cty16015</v>
          </cell>
          <cell r="B3022" t="str">
            <v>Boise County, ID</v>
          </cell>
          <cell r="C3022">
            <v>-2.53E-2</v>
          </cell>
        </row>
        <row r="3023">
          <cell r="A3023" t="str">
            <v>cty05109</v>
          </cell>
          <cell r="B3023" t="str">
            <v>Pike County, AR</v>
          </cell>
          <cell r="C3023">
            <v>-2.5399999999999999E-2</v>
          </cell>
        </row>
        <row r="3024">
          <cell r="A3024" t="str">
            <v>cty34009</v>
          </cell>
          <cell r="B3024" t="str">
            <v>Cape May County, NJ</v>
          </cell>
          <cell r="C3024">
            <v>-2.5399999999999999E-2</v>
          </cell>
        </row>
        <row r="3025">
          <cell r="A3025" t="str">
            <v>cty08071</v>
          </cell>
          <cell r="B3025" t="str">
            <v>Las Animas County, CO</v>
          </cell>
          <cell r="C3025">
            <v>-2.5499999999999998E-2</v>
          </cell>
        </row>
        <row r="3026">
          <cell r="A3026" t="str">
            <v>cty46075</v>
          </cell>
          <cell r="B3026" t="str">
            <v>Jones County, SD</v>
          </cell>
          <cell r="C3026">
            <v>-2.5499999999999998E-2</v>
          </cell>
        </row>
        <row r="3027">
          <cell r="A3027" t="str">
            <v>cty29011</v>
          </cell>
          <cell r="B3027" t="str">
            <v>Barton County, MO</v>
          </cell>
          <cell r="C3027">
            <v>-2.5499999999999998E-2</v>
          </cell>
        </row>
        <row r="3028">
          <cell r="A3028" t="str">
            <v>cty29141</v>
          </cell>
          <cell r="B3028" t="str">
            <v>Morgan County, MO</v>
          </cell>
          <cell r="C3028">
            <v>-2.5499999999999998E-2</v>
          </cell>
        </row>
        <row r="3029">
          <cell r="A3029" t="str">
            <v>cty13107</v>
          </cell>
          <cell r="B3029" t="str">
            <v>Emanuel County, GA</v>
          </cell>
          <cell r="C3029">
            <v>-2.5600000000000001E-2</v>
          </cell>
        </row>
        <row r="3030">
          <cell r="A3030" t="str">
            <v>cty29153</v>
          </cell>
          <cell r="B3030" t="str">
            <v>Ozark County, MO</v>
          </cell>
          <cell r="C3030">
            <v>-2.5600000000000001E-2</v>
          </cell>
        </row>
        <row r="3031">
          <cell r="A3031" t="str">
            <v>cty48155</v>
          </cell>
          <cell r="B3031" t="str">
            <v>Foard County, TX</v>
          </cell>
          <cell r="C3031">
            <v>-2.5600000000000001E-2</v>
          </cell>
        </row>
        <row r="3032">
          <cell r="A3032" t="str">
            <v>cty55011</v>
          </cell>
          <cell r="B3032" t="str">
            <v>Buffalo County, WI</v>
          </cell>
          <cell r="C3032">
            <v>-2.5700000000000001E-2</v>
          </cell>
        </row>
        <row r="3033">
          <cell r="A3033" t="str">
            <v>cty12065</v>
          </cell>
          <cell r="B3033" t="str">
            <v>Jefferson County, FL</v>
          </cell>
          <cell r="C3033">
            <v>-2.5700000000000001E-2</v>
          </cell>
        </row>
        <row r="3034">
          <cell r="A3034" t="str">
            <v>cty72017</v>
          </cell>
          <cell r="B3034" t="str">
            <v>Barceloneta Municipio, PR</v>
          </cell>
          <cell r="C3034">
            <v>-2.5700000000000001E-2</v>
          </cell>
        </row>
        <row r="3035">
          <cell r="A3035" t="str">
            <v>cty20019</v>
          </cell>
          <cell r="B3035" t="str">
            <v>Chautauqua County, KS</v>
          </cell>
          <cell r="C3035">
            <v>-2.5700000000000001E-2</v>
          </cell>
        </row>
        <row r="3036">
          <cell r="A3036" t="str">
            <v>cty28021</v>
          </cell>
          <cell r="B3036" t="str">
            <v>Claiborne County, MS</v>
          </cell>
          <cell r="C3036">
            <v>-2.58E-2</v>
          </cell>
        </row>
        <row r="3037">
          <cell r="A3037" t="str">
            <v>cty48189</v>
          </cell>
          <cell r="B3037" t="str">
            <v>Hale County, TX</v>
          </cell>
          <cell r="C3037">
            <v>-2.5999999999999999E-2</v>
          </cell>
        </row>
        <row r="3038">
          <cell r="A3038" t="str">
            <v>cty13317</v>
          </cell>
          <cell r="B3038" t="str">
            <v>Wilkes County, GA</v>
          </cell>
          <cell r="C3038">
            <v>-2.5999999999999999E-2</v>
          </cell>
        </row>
        <row r="3039">
          <cell r="A3039" t="str">
            <v>cty16033</v>
          </cell>
          <cell r="B3039" t="str">
            <v>Clark County, ID</v>
          </cell>
          <cell r="C3039">
            <v>-2.5999999999999999E-2</v>
          </cell>
        </row>
        <row r="3040">
          <cell r="A3040" t="str">
            <v>cty72143</v>
          </cell>
          <cell r="B3040" t="str">
            <v>Vega Alta Municipio, PR</v>
          </cell>
          <cell r="C3040">
            <v>-2.5999999999999999E-2</v>
          </cell>
        </row>
        <row r="3041">
          <cell r="A3041" t="str">
            <v>cty21075</v>
          </cell>
          <cell r="B3041" t="str">
            <v>Fulton County, KY</v>
          </cell>
          <cell r="C3041">
            <v>-2.6100000000000002E-2</v>
          </cell>
        </row>
        <row r="3042">
          <cell r="A3042" t="str">
            <v>cty32021</v>
          </cell>
          <cell r="B3042" t="str">
            <v>Mineral County, NV</v>
          </cell>
          <cell r="C3042">
            <v>-2.6100000000000002E-2</v>
          </cell>
        </row>
        <row r="3043">
          <cell r="A3043" t="str">
            <v>cty13027</v>
          </cell>
          <cell r="B3043" t="str">
            <v>Brooks County, GA</v>
          </cell>
          <cell r="C3043">
            <v>-2.6100000000000002E-2</v>
          </cell>
        </row>
        <row r="3044">
          <cell r="A3044" t="str">
            <v>cty29175</v>
          </cell>
          <cell r="B3044" t="str">
            <v>Randolph County, MO</v>
          </cell>
          <cell r="C3044">
            <v>-2.6200000000000001E-2</v>
          </cell>
        </row>
        <row r="3045">
          <cell r="A3045" t="str">
            <v>cty21043</v>
          </cell>
          <cell r="B3045" t="str">
            <v>Carter County, KY</v>
          </cell>
          <cell r="C3045">
            <v>-2.63E-2</v>
          </cell>
        </row>
        <row r="3046">
          <cell r="A3046" t="str">
            <v>cty13101</v>
          </cell>
          <cell r="B3046" t="str">
            <v>Echols County, GA</v>
          </cell>
          <cell r="C3046">
            <v>-2.63E-2</v>
          </cell>
        </row>
        <row r="3047">
          <cell r="A3047" t="str">
            <v>cty18119</v>
          </cell>
          <cell r="B3047" t="str">
            <v>Owen County, IN</v>
          </cell>
          <cell r="C3047">
            <v>-2.63E-2</v>
          </cell>
        </row>
        <row r="3048">
          <cell r="A3048" t="str">
            <v>cty29067</v>
          </cell>
          <cell r="B3048" t="str">
            <v>Douglas County, MO</v>
          </cell>
          <cell r="C3048">
            <v>-2.64E-2</v>
          </cell>
        </row>
        <row r="3049">
          <cell r="A3049" t="str">
            <v>cty05067</v>
          </cell>
          <cell r="B3049" t="str">
            <v>Jackson County, AR</v>
          </cell>
          <cell r="C3049">
            <v>-2.6499999999999999E-2</v>
          </cell>
        </row>
        <row r="3050">
          <cell r="A3050" t="str">
            <v>cty26085</v>
          </cell>
          <cell r="B3050" t="str">
            <v>Lake County, MI</v>
          </cell>
          <cell r="C3050">
            <v>-2.6499999999999999E-2</v>
          </cell>
        </row>
        <row r="3051">
          <cell r="A3051" t="str">
            <v>cty18009</v>
          </cell>
          <cell r="B3051" t="str">
            <v>Blackford County, IN</v>
          </cell>
          <cell r="C3051">
            <v>-2.6599999999999999E-2</v>
          </cell>
        </row>
        <row r="3052">
          <cell r="A3052" t="str">
            <v>cty48161</v>
          </cell>
          <cell r="B3052" t="str">
            <v>Freestone County, TX</v>
          </cell>
          <cell r="C3052">
            <v>-2.6599999999999999E-2</v>
          </cell>
        </row>
        <row r="3053">
          <cell r="A3053" t="str">
            <v>cty48435</v>
          </cell>
          <cell r="B3053" t="str">
            <v>Sutton County, TX</v>
          </cell>
          <cell r="C3053">
            <v>-2.6599999999999999E-2</v>
          </cell>
        </row>
        <row r="3054">
          <cell r="A3054" t="str">
            <v>cty18041</v>
          </cell>
          <cell r="B3054" t="str">
            <v>Fayette County, IN</v>
          </cell>
          <cell r="C3054">
            <v>-2.6700000000000002E-2</v>
          </cell>
        </row>
        <row r="3055">
          <cell r="A3055" t="str">
            <v>cty05097</v>
          </cell>
          <cell r="B3055" t="str">
            <v>Montgomery County, AR</v>
          </cell>
          <cell r="C3055">
            <v>-2.6700000000000002E-2</v>
          </cell>
        </row>
        <row r="3056">
          <cell r="A3056" t="str">
            <v>cty48009</v>
          </cell>
          <cell r="B3056" t="str">
            <v>Archer County, TX</v>
          </cell>
          <cell r="C3056">
            <v>-2.6800000000000001E-2</v>
          </cell>
        </row>
        <row r="3057">
          <cell r="A3057" t="str">
            <v>cty13319</v>
          </cell>
          <cell r="B3057" t="str">
            <v>Wilkinson County, GA</v>
          </cell>
          <cell r="C3057">
            <v>-2.6800000000000001E-2</v>
          </cell>
        </row>
        <row r="3058">
          <cell r="A3058" t="str">
            <v>cty46047</v>
          </cell>
          <cell r="B3058" t="str">
            <v>Fall River County, SD</v>
          </cell>
          <cell r="C3058">
            <v>-2.69E-2</v>
          </cell>
        </row>
        <row r="3059">
          <cell r="A3059" t="str">
            <v>cty41021</v>
          </cell>
          <cell r="B3059" t="str">
            <v>Gilliam County, OR</v>
          </cell>
          <cell r="C3059">
            <v>-2.69E-2</v>
          </cell>
        </row>
        <row r="3060">
          <cell r="A3060" t="str">
            <v>cty37041</v>
          </cell>
          <cell r="B3060" t="str">
            <v>Chowan County, NC</v>
          </cell>
          <cell r="C3060">
            <v>-2.69E-2</v>
          </cell>
        </row>
        <row r="3061">
          <cell r="A3061" t="str">
            <v>cty21231</v>
          </cell>
          <cell r="B3061" t="str">
            <v>Wayne County, KY</v>
          </cell>
          <cell r="C3061">
            <v>-2.69E-2</v>
          </cell>
        </row>
        <row r="3062">
          <cell r="A3062" t="str">
            <v>cty26097</v>
          </cell>
          <cell r="B3062" t="str">
            <v>Mackinac County, MI</v>
          </cell>
          <cell r="C3062">
            <v>-2.7099999999999999E-2</v>
          </cell>
        </row>
        <row r="3063">
          <cell r="A3063" t="str">
            <v>cty21139</v>
          </cell>
          <cell r="B3063" t="str">
            <v>Livingston County, KY</v>
          </cell>
          <cell r="C3063">
            <v>-2.7099999999999999E-2</v>
          </cell>
        </row>
        <row r="3064">
          <cell r="A3064" t="str">
            <v>cty08103</v>
          </cell>
          <cell r="B3064" t="str">
            <v>Rio Blanco County, CO</v>
          </cell>
          <cell r="C3064">
            <v>-2.7099999999999999E-2</v>
          </cell>
        </row>
        <row r="3065">
          <cell r="A3065" t="str">
            <v>cty55099</v>
          </cell>
          <cell r="B3065" t="str">
            <v>Price County, WI</v>
          </cell>
          <cell r="C3065">
            <v>-2.7199999999999998E-2</v>
          </cell>
        </row>
        <row r="3066">
          <cell r="A3066" t="str">
            <v>cty13253</v>
          </cell>
          <cell r="B3066" t="str">
            <v>Seminole County, GA</v>
          </cell>
          <cell r="C3066">
            <v>-2.7199999999999998E-2</v>
          </cell>
        </row>
        <row r="3067">
          <cell r="A3067" t="str">
            <v>cty35027</v>
          </cell>
          <cell r="B3067" t="str">
            <v>Lincoln County, NM</v>
          </cell>
          <cell r="C3067">
            <v>-2.76E-2</v>
          </cell>
        </row>
        <row r="3068">
          <cell r="A3068" t="str">
            <v>cty21119</v>
          </cell>
          <cell r="B3068" t="str">
            <v>Knott County, KY</v>
          </cell>
          <cell r="C3068">
            <v>-2.76E-2</v>
          </cell>
        </row>
        <row r="3069">
          <cell r="A3069" t="str">
            <v>cty45061</v>
          </cell>
          <cell r="B3069" t="str">
            <v>Lee County, SC</v>
          </cell>
          <cell r="C3069">
            <v>-2.76E-2</v>
          </cell>
        </row>
        <row r="3070">
          <cell r="A3070" t="str">
            <v>cty05017</v>
          </cell>
          <cell r="B3070" t="str">
            <v>Chicot County, AR</v>
          </cell>
          <cell r="C3070">
            <v>-2.7699999999999999E-2</v>
          </cell>
        </row>
        <row r="3071">
          <cell r="A3071" t="str">
            <v>cty17047</v>
          </cell>
          <cell r="B3071" t="str">
            <v>Edwards County, IL</v>
          </cell>
          <cell r="C3071">
            <v>-2.7699999999999999E-2</v>
          </cell>
        </row>
        <row r="3072">
          <cell r="A3072" t="str">
            <v>cty35039</v>
          </cell>
          <cell r="B3072" t="str">
            <v>Rio Arriba County, NM</v>
          </cell>
          <cell r="C3072">
            <v>-2.7799999999999998E-2</v>
          </cell>
        </row>
        <row r="3073">
          <cell r="A3073" t="str">
            <v>cty13265</v>
          </cell>
          <cell r="B3073" t="str">
            <v>Taliaferro County, GA</v>
          </cell>
          <cell r="C3073">
            <v>-2.7799999999999998E-2</v>
          </cell>
        </row>
        <row r="3074">
          <cell r="A3074" t="str">
            <v>cty08099</v>
          </cell>
          <cell r="B3074" t="str">
            <v>Prowers County, CO</v>
          </cell>
          <cell r="C3074">
            <v>-2.7799999999999998E-2</v>
          </cell>
        </row>
        <row r="3075">
          <cell r="A3075" t="str">
            <v>cty28157</v>
          </cell>
          <cell r="B3075" t="str">
            <v>Wilkinson County, MS</v>
          </cell>
          <cell r="C3075">
            <v>-2.8000000000000001E-2</v>
          </cell>
        </row>
        <row r="3076">
          <cell r="A3076" t="str">
            <v>cty20011</v>
          </cell>
          <cell r="B3076" t="str">
            <v>Bourbon County, KS</v>
          </cell>
          <cell r="C3076">
            <v>-2.8000000000000001E-2</v>
          </cell>
        </row>
        <row r="3077">
          <cell r="A3077" t="str">
            <v>cty21189</v>
          </cell>
          <cell r="B3077" t="str">
            <v>Owsley County, KY</v>
          </cell>
          <cell r="C3077">
            <v>-2.8000000000000001E-2</v>
          </cell>
        </row>
        <row r="3078">
          <cell r="A3078" t="str">
            <v>cty55041</v>
          </cell>
          <cell r="B3078" t="str">
            <v>Forest County, WI</v>
          </cell>
          <cell r="C3078">
            <v>-2.8199999999999999E-2</v>
          </cell>
        </row>
        <row r="3079">
          <cell r="A3079" t="str">
            <v>cty48191</v>
          </cell>
          <cell r="B3079" t="str">
            <v>Hall County, TX</v>
          </cell>
          <cell r="C3079">
            <v>-2.8199999999999999E-2</v>
          </cell>
        </row>
        <row r="3080">
          <cell r="A3080" t="str">
            <v>cty30107</v>
          </cell>
          <cell r="B3080" t="str">
            <v>Wheatland County, MT</v>
          </cell>
          <cell r="C3080">
            <v>-2.8199999999999999E-2</v>
          </cell>
        </row>
        <row r="3081">
          <cell r="A3081" t="str">
            <v>cty46007</v>
          </cell>
          <cell r="B3081" t="str">
            <v>Bennett County, SD</v>
          </cell>
          <cell r="C3081">
            <v>-2.8400000000000002E-2</v>
          </cell>
        </row>
        <row r="3082">
          <cell r="A3082" t="str">
            <v>cty72113</v>
          </cell>
          <cell r="B3082" t="str">
            <v>Ponce Municipio, PR</v>
          </cell>
          <cell r="C3082">
            <v>-2.8400000000000002E-2</v>
          </cell>
        </row>
        <row r="3083">
          <cell r="A3083" t="str">
            <v>cty22107</v>
          </cell>
          <cell r="B3083" t="str">
            <v>Tensas Parish, LA</v>
          </cell>
          <cell r="C3083">
            <v>-2.8500000000000001E-2</v>
          </cell>
        </row>
        <row r="3084">
          <cell r="A3084" t="str">
            <v>cty53069</v>
          </cell>
          <cell r="B3084" t="str">
            <v>Wahkiakum County, WA</v>
          </cell>
          <cell r="C3084">
            <v>-2.8500000000000001E-2</v>
          </cell>
        </row>
        <row r="3085">
          <cell r="A3085" t="str">
            <v>cty72123</v>
          </cell>
          <cell r="B3085" t="str">
            <v>Salinas Municipio, PR</v>
          </cell>
          <cell r="C3085">
            <v>-2.86E-2</v>
          </cell>
        </row>
        <row r="3086">
          <cell r="A3086" t="str">
            <v>cty02290</v>
          </cell>
          <cell r="B3086" t="str">
            <v>Yukon-Koyukuk Census Area, AK</v>
          </cell>
          <cell r="C3086">
            <v>-2.87E-2</v>
          </cell>
        </row>
        <row r="3087">
          <cell r="A3087" t="str">
            <v>cty13251</v>
          </cell>
          <cell r="B3087" t="str">
            <v>Screven County, GA</v>
          </cell>
          <cell r="C3087">
            <v>-2.87E-2</v>
          </cell>
        </row>
        <row r="3088">
          <cell r="A3088" t="str">
            <v>cty72125</v>
          </cell>
          <cell r="B3088" t="str">
            <v>San German Municipio, PR</v>
          </cell>
          <cell r="C3088">
            <v>-2.8799999999999999E-2</v>
          </cell>
        </row>
        <row r="3089">
          <cell r="A3089" t="str">
            <v>cty48387</v>
          </cell>
          <cell r="B3089" t="str">
            <v>Red River County, TX</v>
          </cell>
          <cell r="C3089">
            <v>-2.8899999999999999E-2</v>
          </cell>
        </row>
        <row r="3090">
          <cell r="A3090" t="str">
            <v>cty48487</v>
          </cell>
          <cell r="B3090" t="str">
            <v>Wilbarger County, TX</v>
          </cell>
          <cell r="C3090">
            <v>-2.8899999999999999E-2</v>
          </cell>
        </row>
        <row r="3091">
          <cell r="A3091" t="str">
            <v>cty72097</v>
          </cell>
          <cell r="B3091" t="str">
            <v>Mayaguez Municipio, PR</v>
          </cell>
          <cell r="C3091">
            <v>-2.92E-2</v>
          </cell>
        </row>
        <row r="3092">
          <cell r="A3092" t="str">
            <v>cty17003</v>
          </cell>
          <cell r="B3092" t="str">
            <v>Alexander County, IL</v>
          </cell>
          <cell r="C3092">
            <v>-2.93E-2</v>
          </cell>
        </row>
        <row r="3093">
          <cell r="A3093" t="str">
            <v>cty01085</v>
          </cell>
          <cell r="B3093" t="str">
            <v>Lowndes County, AL</v>
          </cell>
          <cell r="C3093">
            <v>-2.9399999999999999E-2</v>
          </cell>
        </row>
        <row r="3094">
          <cell r="A3094" t="str">
            <v>cty08091</v>
          </cell>
          <cell r="B3094" t="str">
            <v>Ouray County, CO</v>
          </cell>
          <cell r="C3094">
            <v>-2.9399999999999999E-2</v>
          </cell>
        </row>
        <row r="3095">
          <cell r="A3095" t="str">
            <v>cty22023</v>
          </cell>
          <cell r="B3095" t="str">
            <v>Cameron Parish, LA</v>
          </cell>
          <cell r="C3095">
            <v>-2.9399999999999999E-2</v>
          </cell>
        </row>
        <row r="3096">
          <cell r="A3096" t="str">
            <v>cty01099</v>
          </cell>
          <cell r="B3096" t="str">
            <v>Monroe County, AL</v>
          </cell>
          <cell r="C3096">
            <v>-2.9700000000000001E-2</v>
          </cell>
        </row>
        <row r="3097">
          <cell r="A3097" t="str">
            <v>cty21063</v>
          </cell>
          <cell r="B3097" t="str">
            <v>Elliott County, KY</v>
          </cell>
          <cell r="C3097">
            <v>-2.9700000000000001E-2</v>
          </cell>
        </row>
        <row r="3098">
          <cell r="A3098" t="str">
            <v>cty20205</v>
          </cell>
          <cell r="B3098" t="str">
            <v>Wilson County, KS</v>
          </cell>
          <cell r="C3098">
            <v>-2.9700000000000001E-2</v>
          </cell>
        </row>
        <row r="3099">
          <cell r="A3099" t="str">
            <v>cty28133</v>
          </cell>
          <cell r="B3099" t="str">
            <v>Sunflower County, MS</v>
          </cell>
          <cell r="C3099">
            <v>-2.98E-2</v>
          </cell>
        </row>
        <row r="3100">
          <cell r="A3100" t="str">
            <v>cty08125</v>
          </cell>
          <cell r="B3100" t="str">
            <v>Yuma County, CO</v>
          </cell>
          <cell r="C3100">
            <v>-2.9899999999999999E-2</v>
          </cell>
        </row>
        <row r="3101">
          <cell r="A3101" t="str">
            <v>cty29093</v>
          </cell>
          <cell r="B3101" t="str">
            <v>Iron County, MO</v>
          </cell>
          <cell r="C3101">
            <v>-2.9899999999999999E-2</v>
          </cell>
        </row>
        <row r="3102">
          <cell r="A3102" t="str">
            <v>cty13273</v>
          </cell>
          <cell r="B3102" t="str">
            <v>Terrell County, GA</v>
          </cell>
          <cell r="C3102">
            <v>-0.03</v>
          </cell>
        </row>
        <row r="3103">
          <cell r="A3103" t="str">
            <v>cty48333</v>
          </cell>
          <cell r="B3103" t="str">
            <v>Mills County, TX</v>
          </cell>
          <cell r="C3103">
            <v>-3.0099999999999998E-2</v>
          </cell>
        </row>
        <row r="3104">
          <cell r="A3104" t="str">
            <v>cty20029</v>
          </cell>
          <cell r="B3104" t="str">
            <v>Cloud County, KS</v>
          </cell>
          <cell r="C3104">
            <v>-3.0099999999999998E-2</v>
          </cell>
        </row>
        <row r="3105">
          <cell r="A3105" t="str">
            <v>cty36041</v>
          </cell>
          <cell r="B3105" t="str">
            <v>Hamilton County, NY</v>
          </cell>
          <cell r="C3105">
            <v>-3.0099999999999998E-2</v>
          </cell>
        </row>
        <row r="3106">
          <cell r="A3106" t="str">
            <v>cty37165</v>
          </cell>
          <cell r="B3106" t="str">
            <v>Scotland County, NC</v>
          </cell>
          <cell r="C3106">
            <v>-3.0200000000000001E-2</v>
          </cell>
        </row>
        <row r="3107">
          <cell r="A3107" t="str">
            <v>cty40069</v>
          </cell>
          <cell r="B3107" t="str">
            <v>Johnston County, OK</v>
          </cell>
          <cell r="C3107">
            <v>-3.0200000000000001E-2</v>
          </cell>
        </row>
        <row r="3108">
          <cell r="A3108" t="str">
            <v>cty72003</v>
          </cell>
          <cell r="B3108" t="str">
            <v>Aguada Municipio, PR</v>
          </cell>
          <cell r="C3108">
            <v>-3.0300000000000001E-2</v>
          </cell>
        </row>
        <row r="3109">
          <cell r="A3109" t="str">
            <v>cty05133</v>
          </cell>
          <cell r="B3109" t="str">
            <v>Sevier County, AR</v>
          </cell>
          <cell r="C3109">
            <v>-3.0300000000000001E-2</v>
          </cell>
        </row>
        <row r="3110">
          <cell r="A3110" t="str">
            <v>cty48043</v>
          </cell>
          <cell r="B3110" t="str">
            <v>Brewster County, TX</v>
          </cell>
          <cell r="C3110">
            <v>-3.0300000000000001E-2</v>
          </cell>
        </row>
        <row r="3111">
          <cell r="A3111" t="str">
            <v>cty06063</v>
          </cell>
          <cell r="B3111" t="str">
            <v>Plumas County, CA</v>
          </cell>
          <cell r="C3111">
            <v>-3.0300000000000001E-2</v>
          </cell>
        </row>
        <row r="3112">
          <cell r="A3112" t="str">
            <v>cty08043</v>
          </cell>
          <cell r="B3112" t="str">
            <v>Fremont County, CO</v>
          </cell>
          <cell r="C3112">
            <v>-3.04E-2</v>
          </cell>
        </row>
        <row r="3113">
          <cell r="A3113" t="str">
            <v>cty72039</v>
          </cell>
          <cell r="B3113" t="str">
            <v>Ciales Municipio, PR</v>
          </cell>
          <cell r="C3113">
            <v>-3.04E-2</v>
          </cell>
        </row>
        <row r="3114">
          <cell r="A3114" t="str">
            <v>cty47041</v>
          </cell>
          <cell r="B3114" t="str">
            <v>DeKalb County, TN</v>
          </cell>
          <cell r="C3114">
            <v>-3.0599999999999999E-2</v>
          </cell>
        </row>
        <row r="3115">
          <cell r="A3115" t="str">
            <v>cty21051</v>
          </cell>
          <cell r="B3115" t="str">
            <v>Clay County, KY</v>
          </cell>
          <cell r="C3115">
            <v>-3.0700000000000002E-2</v>
          </cell>
        </row>
        <row r="3116">
          <cell r="A3116" t="str">
            <v>cty01025</v>
          </cell>
          <cell r="B3116" t="str">
            <v>Clarke County, AL</v>
          </cell>
          <cell r="C3116">
            <v>-3.0700000000000002E-2</v>
          </cell>
        </row>
        <row r="3117">
          <cell r="A3117" t="str">
            <v>cty54031</v>
          </cell>
          <cell r="B3117" t="str">
            <v>Hardy County, WV</v>
          </cell>
          <cell r="C3117">
            <v>-3.0800000000000001E-2</v>
          </cell>
        </row>
        <row r="3118">
          <cell r="A3118" t="str">
            <v>cty72027</v>
          </cell>
          <cell r="B3118" t="str">
            <v>Camuy Municipio, PR</v>
          </cell>
          <cell r="C3118">
            <v>-3.09E-2</v>
          </cell>
        </row>
        <row r="3119">
          <cell r="A3119" t="str">
            <v>cty26039</v>
          </cell>
          <cell r="B3119" t="str">
            <v>Crawford County, MI</v>
          </cell>
          <cell r="C3119">
            <v>-3.1099999999999999E-2</v>
          </cell>
        </row>
        <row r="3120">
          <cell r="A3120" t="str">
            <v>cty72071</v>
          </cell>
          <cell r="B3120" t="str">
            <v>Isabela Municipio, PR</v>
          </cell>
          <cell r="C3120">
            <v>-3.1099999999999999E-2</v>
          </cell>
        </row>
        <row r="3121">
          <cell r="A3121" t="str">
            <v>cty21025</v>
          </cell>
          <cell r="B3121" t="str">
            <v>Breathitt County, KY</v>
          </cell>
          <cell r="C3121">
            <v>-3.1300000000000001E-2</v>
          </cell>
        </row>
        <row r="3122">
          <cell r="A3122" t="str">
            <v>cty20039</v>
          </cell>
          <cell r="B3122" t="str">
            <v>Decatur County, KS</v>
          </cell>
          <cell r="C3122">
            <v>-3.15E-2</v>
          </cell>
        </row>
        <row r="3123">
          <cell r="A3123" t="str">
            <v>cty29115</v>
          </cell>
          <cell r="B3123" t="str">
            <v>Linn County, MO</v>
          </cell>
          <cell r="C3123">
            <v>-3.1600000000000003E-2</v>
          </cell>
        </row>
        <row r="3124">
          <cell r="A3124" t="str">
            <v>cty13201</v>
          </cell>
          <cell r="B3124" t="str">
            <v>Miller County, GA</v>
          </cell>
          <cell r="C3124">
            <v>-3.1699999999999999E-2</v>
          </cell>
        </row>
        <row r="3125">
          <cell r="A3125" t="str">
            <v>cty13099</v>
          </cell>
          <cell r="B3125" t="str">
            <v>Early County, GA</v>
          </cell>
          <cell r="C3125">
            <v>-3.1800000000000002E-2</v>
          </cell>
        </row>
        <row r="3126">
          <cell r="A3126" t="str">
            <v>cty05039</v>
          </cell>
          <cell r="B3126" t="str">
            <v>Dallas County, AR</v>
          </cell>
          <cell r="C3126">
            <v>-3.1899999999999998E-2</v>
          </cell>
        </row>
        <row r="3127">
          <cell r="A3127" t="str">
            <v>cty72111</v>
          </cell>
          <cell r="B3127" t="str">
            <v>Penuelas Municipio, PR</v>
          </cell>
          <cell r="C3127">
            <v>-3.1899999999999998E-2</v>
          </cell>
        </row>
        <row r="3128">
          <cell r="A3128" t="str">
            <v>cty28151</v>
          </cell>
          <cell r="B3128" t="str">
            <v>Washington County, MS</v>
          </cell>
          <cell r="C3128">
            <v>-3.1899999999999998E-2</v>
          </cell>
        </row>
        <row r="3129">
          <cell r="A3129" t="str">
            <v>cty31017</v>
          </cell>
          <cell r="B3129" t="str">
            <v>Brown County, NE</v>
          </cell>
          <cell r="C3129">
            <v>-3.2099999999999997E-2</v>
          </cell>
        </row>
        <row r="3130">
          <cell r="A3130" t="str">
            <v>cty28065</v>
          </cell>
          <cell r="B3130" t="str">
            <v>Jefferson Davis County, MS</v>
          </cell>
          <cell r="C3130">
            <v>-3.2300000000000002E-2</v>
          </cell>
        </row>
        <row r="3131">
          <cell r="A3131" t="str">
            <v>cty48385</v>
          </cell>
          <cell r="B3131" t="str">
            <v>Real County, TX</v>
          </cell>
          <cell r="C3131">
            <v>-3.2399999999999998E-2</v>
          </cell>
        </row>
        <row r="3132">
          <cell r="A3132" t="str">
            <v>cty39027</v>
          </cell>
          <cell r="B3132" t="str">
            <v>Clinton County, OH</v>
          </cell>
          <cell r="C3132">
            <v>-3.2599999999999997E-2</v>
          </cell>
        </row>
        <row r="3133">
          <cell r="A3133" t="str">
            <v>cty48197</v>
          </cell>
          <cell r="B3133" t="str">
            <v>Hardeman County, TX</v>
          </cell>
          <cell r="C3133">
            <v>-3.2599999999999997E-2</v>
          </cell>
        </row>
        <row r="3134">
          <cell r="A3134" t="str">
            <v>cty35028</v>
          </cell>
          <cell r="B3134" t="str">
            <v>Los Alamos County, NM</v>
          </cell>
          <cell r="C3134">
            <v>-3.2899999999999999E-2</v>
          </cell>
        </row>
        <row r="3135">
          <cell r="A3135" t="str">
            <v>cty48437</v>
          </cell>
          <cell r="B3135" t="str">
            <v>Swisher County, TX</v>
          </cell>
          <cell r="C3135">
            <v>-3.3000000000000002E-2</v>
          </cell>
        </row>
        <row r="3136">
          <cell r="A3136" t="str">
            <v>cty21201</v>
          </cell>
          <cell r="B3136" t="str">
            <v>Robertson County, KY</v>
          </cell>
          <cell r="C3136">
            <v>-3.32E-2</v>
          </cell>
        </row>
        <row r="3137">
          <cell r="A3137" t="str">
            <v>cty26003</v>
          </cell>
          <cell r="B3137" t="str">
            <v>Alger County, MI</v>
          </cell>
          <cell r="C3137">
            <v>-3.3500000000000002E-2</v>
          </cell>
        </row>
        <row r="3138">
          <cell r="A3138" t="str">
            <v>cty48087</v>
          </cell>
          <cell r="B3138" t="str">
            <v>Collingsworth County, TX</v>
          </cell>
          <cell r="C3138">
            <v>-3.3700000000000001E-2</v>
          </cell>
        </row>
        <row r="3139">
          <cell r="A3139" t="str">
            <v>cty28083</v>
          </cell>
          <cell r="B3139" t="str">
            <v>Leflore County, MS</v>
          </cell>
          <cell r="C3139">
            <v>-3.3700000000000001E-2</v>
          </cell>
        </row>
        <row r="3140">
          <cell r="A3140" t="str">
            <v>cty48405</v>
          </cell>
          <cell r="B3140" t="str">
            <v>San Augustine County, TX</v>
          </cell>
          <cell r="C3140">
            <v>-3.39E-2</v>
          </cell>
        </row>
        <row r="3141">
          <cell r="A3141" t="str">
            <v>cty17153</v>
          </cell>
          <cell r="B3141" t="str">
            <v>Pulaski County, IL</v>
          </cell>
          <cell r="C3141">
            <v>-3.4000000000000002E-2</v>
          </cell>
        </row>
        <row r="3142">
          <cell r="A3142" t="str">
            <v>cty35021</v>
          </cell>
          <cell r="B3142" t="str">
            <v>Harding County, NM</v>
          </cell>
          <cell r="C3142">
            <v>-3.4200000000000001E-2</v>
          </cell>
        </row>
        <row r="3143">
          <cell r="A3143" t="str">
            <v>cty13309</v>
          </cell>
          <cell r="B3143" t="str">
            <v>Wheeler County, GA</v>
          </cell>
          <cell r="C3143">
            <v>-3.4200000000000001E-2</v>
          </cell>
        </row>
        <row r="3144">
          <cell r="A3144" t="str">
            <v>cty28099</v>
          </cell>
          <cell r="B3144" t="str">
            <v>Neshoba County, MS</v>
          </cell>
          <cell r="C3144">
            <v>-3.4299999999999997E-2</v>
          </cell>
        </row>
        <row r="3145">
          <cell r="A3145" t="str">
            <v>cty48253</v>
          </cell>
          <cell r="B3145" t="str">
            <v>Jones County, TX</v>
          </cell>
          <cell r="C3145">
            <v>-3.4299999999999997E-2</v>
          </cell>
        </row>
        <row r="3146">
          <cell r="A3146" t="str">
            <v>cty17101</v>
          </cell>
          <cell r="B3146" t="str">
            <v>Lawrence County, IL</v>
          </cell>
          <cell r="C3146">
            <v>-3.44E-2</v>
          </cell>
        </row>
        <row r="3147">
          <cell r="A3147" t="str">
            <v>cty05011</v>
          </cell>
          <cell r="B3147" t="str">
            <v>Bradley County, AR</v>
          </cell>
          <cell r="C3147">
            <v>-3.4700000000000002E-2</v>
          </cell>
        </row>
        <row r="3148">
          <cell r="A3148" t="str">
            <v>cty49033</v>
          </cell>
          <cell r="B3148" t="str">
            <v>Rich County, UT</v>
          </cell>
          <cell r="C3148">
            <v>-3.49E-2</v>
          </cell>
        </row>
        <row r="3149">
          <cell r="A3149" t="str">
            <v>cty13141</v>
          </cell>
          <cell r="B3149" t="str">
            <v>Hancock County, GA</v>
          </cell>
          <cell r="C3149">
            <v>-3.49E-2</v>
          </cell>
        </row>
        <row r="3150">
          <cell r="A3150" t="str">
            <v>cty26135</v>
          </cell>
          <cell r="B3150" t="str">
            <v>Oscoda County, MI</v>
          </cell>
          <cell r="C3150">
            <v>-3.5000000000000003E-2</v>
          </cell>
        </row>
        <row r="3151">
          <cell r="A3151" t="str">
            <v>cty08055</v>
          </cell>
          <cell r="B3151" t="str">
            <v>Huerfano County, CO</v>
          </cell>
          <cell r="C3151">
            <v>-3.5000000000000003E-2</v>
          </cell>
        </row>
        <row r="3152">
          <cell r="A3152" t="str">
            <v>cty48083</v>
          </cell>
          <cell r="B3152" t="str">
            <v>Coleman County, TX</v>
          </cell>
          <cell r="C3152">
            <v>-3.5499999999999997E-2</v>
          </cell>
        </row>
        <row r="3153">
          <cell r="A3153" t="str">
            <v>cty13281</v>
          </cell>
          <cell r="B3153" t="str">
            <v>Towns County, GA</v>
          </cell>
          <cell r="C3153">
            <v>-3.56E-2</v>
          </cell>
        </row>
        <row r="3154">
          <cell r="A3154" t="str">
            <v>cty22035</v>
          </cell>
          <cell r="B3154" t="str">
            <v>East Carroll Parish, LA</v>
          </cell>
          <cell r="C3154">
            <v>-3.56E-2</v>
          </cell>
        </row>
        <row r="3155">
          <cell r="A3155" t="str">
            <v>cty20133</v>
          </cell>
          <cell r="B3155" t="str">
            <v>Neosho County, KS</v>
          </cell>
          <cell r="C3155">
            <v>-3.56E-2</v>
          </cell>
        </row>
        <row r="3156">
          <cell r="A3156" t="str">
            <v>cty47109</v>
          </cell>
          <cell r="B3156" t="str">
            <v>McNairy County, TN</v>
          </cell>
          <cell r="C3156">
            <v>-3.56E-2</v>
          </cell>
        </row>
        <row r="3157">
          <cell r="A3157" t="str">
            <v>cty35053</v>
          </cell>
          <cell r="B3157" t="str">
            <v>Socorro County, NM</v>
          </cell>
          <cell r="C3157">
            <v>-3.5799999999999998E-2</v>
          </cell>
        </row>
        <row r="3158">
          <cell r="A3158" t="str">
            <v>cty13155</v>
          </cell>
          <cell r="B3158" t="str">
            <v>Irwin County, GA</v>
          </cell>
          <cell r="C3158">
            <v>-3.5799999999999998E-2</v>
          </cell>
        </row>
        <row r="3159">
          <cell r="A3159" t="str">
            <v>cty72013</v>
          </cell>
          <cell r="B3159" t="str">
            <v>Arecibo Municipio, PR</v>
          </cell>
          <cell r="C3159">
            <v>-3.5900000000000001E-2</v>
          </cell>
        </row>
        <row r="3160">
          <cell r="A3160" t="str">
            <v>cty08017</v>
          </cell>
          <cell r="B3160" t="str">
            <v>Cheyenne County, CO</v>
          </cell>
          <cell r="C3160">
            <v>-3.5900000000000001E-2</v>
          </cell>
        </row>
        <row r="3161">
          <cell r="A3161" t="str">
            <v>cty20017</v>
          </cell>
          <cell r="B3161" t="str">
            <v>Chase County, KS</v>
          </cell>
          <cell r="C3161">
            <v>-3.61E-2</v>
          </cell>
        </row>
        <row r="3162">
          <cell r="A3162" t="str">
            <v>cty35006</v>
          </cell>
          <cell r="B3162" t="str">
            <v>Cibola County, NM</v>
          </cell>
          <cell r="C3162">
            <v>-3.6299999999999999E-2</v>
          </cell>
        </row>
        <row r="3163">
          <cell r="A3163" t="str">
            <v>cty72007</v>
          </cell>
          <cell r="B3163" t="str">
            <v>Aguas Buenas Municipio, PR</v>
          </cell>
          <cell r="C3163">
            <v>-3.6799999999999999E-2</v>
          </cell>
        </row>
        <row r="3164">
          <cell r="A3164" t="str">
            <v>cty35051</v>
          </cell>
          <cell r="B3164" t="str">
            <v>Sierra County, NM</v>
          </cell>
          <cell r="C3164">
            <v>-3.7199999999999997E-2</v>
          </cell>
        </row>
        <row r="3165">
          <cell r="A3165" t="str">
            <v>cty13213</v>
          </cell>
          <cell r="B3165" t="str">
            <v>Murray County, GA</v>
          </cell>
          <cell r="C3165">
            <v>-3.73E-2</v>
          </cell>
        </row>
        <row r="3166">
          <cell r="A3166" t="str">
            <v>cty08053</v>
          </cell>
          <cell r="B3166" t="str">
            <v>Hinsdale County, CO</v>
          </cell>
          <cell r="C3166">
            <v>-3.78E-2</v>
          </cell>
        </row>
        <row r="3167">
          <cell r="A3167" t="str">
            <v>cty08057</v>
          </cell>
          <cell r="B3167" t="str">
            <v>Jackson County, CO</v>
          </cell>
          <cell r="C3167">
            <v>-3.8199999999999998E-2</v>
          </cell>
        </row>
        <row r="3168">
          <cell r="A3168" t="str">
            <v>cty48345</v>
          </cell>
          <cell r="B3168" t="str">
            <v>Motley County, TX</v>
          </cell>
          <cell r="C3168">
            <v>-3.8199999999999998E-2</v>
          </cell>
        </row>
        <row r="3169">
          <cell r="A3169" t="str">
            <v>cty26119</v>
          </cell>
          <cell r="B3169" t="str">
            <v>Montmorency County, MI</v>
          </cell>
          <cell r="C3169">
            <v>-3.8300000000000001E-2</v>
          </cell>
        </row>
        <row r="3170">
          <cell r="A3170" t="str">
            <v>cty72099</v>
          </cell>
          <cell r="B3170" t="str">
            <v>Moca Municipio, PR</v>
          </cell>
          <cell r="C3170">
            <v>-3.8399999999999997E-2</v>
          </cell>
        </row>
        <row r="3171">
          <cell r="A3171" t="str">
            <v>cty72141</v>
          </cell>
          <cell r="B3171" t="str">
            <v>Utuado Municipio, PR</v>
          </cell>
          <cell r="C3171">
            <v>-3.85E-2</v>
          </cell>
        </row>
        <row r="3172">
          <cell r="A3172" t="str">
            <v>cty08105</v>
          </cell>
          <cell r="B3172" t="str">
            <v>Rio Grande County, CO</v>
          </cell>
          <cell r="C3172">
            <v>-3.8800000000000001E-2</v>
          </cell>
        </row>
        <row r="3173">
          <cell r="A3173" t="str">
            <v>cty31097</v>
          </cell>
          <cell r="B3173" t="str">
            <v>Johnson County, NE</v>
          </cell>
          <cell r="C3173">
            <v>-3.9199999999999999E-2</v>
          </cell>
        </row>
        <row r="3174">
          <cell r="A3174" t="str">
            <v>cty35057</v>
          </cell>
          <cell r="B3174" t="str">
            <v>Torrance County, NM</v>
          </cell>
          <cell r="C3174">
            <v>-3.9300000000000002E-2</v>
          </cell>
        </row>
        <row r="3175">
          <cell r="A3175" t="str">
            <v>cty38065</v>
          </cell>
          <cell r="B3175" t="str">
            <v>Oliver County, ND</v>
          </cell>
          <cell r="C3175">
            <v>-3.9399999999999998E-2</v>
          </cell>
        </row>
        <row r="3176">
          <cell r="A3176" t="str">
            <v>cty37095</v>
          </cell>
          <cell r="B3176" t="str">
            <v>Hyde County, NC</v>
          </cell>
          <cell r="C3176">
            <v>-4.02E-2</v>
          </cell>
        </row>
        <row r="3177">
          <cell r="A3177" t="str">
            <v>cty20089</v>
          </cell>
          <cell r="B3177" t="str">
            <v>Jewell County, KS</v>
          </cell>
          <cell r="C3177">
            <v>-4.0500000000000001E-2</v>
          </cell>
        </row>
        <row r="3178">
          <cell r="A3178" t="str">
            <v>cty28015</v>
          </cell>
          <cell r="B3178" t="str">
            <v>Carroll County, MS</v>
          </cell>
          <cell r="C3178">
            <v>-4.0899999999999999E-2</v>
          </cell>
        </row>
        <row r="3179">
          <cell r="A3179" t="str">
            <v>cty01131</v>
          </cell>
          <cell r="B3179" t="str">
            <v>Wilcox County, AL</v>
          </cell>
          <cell r="C3179">
            <v>-4.1200000000000001E-2</v>
          </cell>
        </row>
        <row r="3180">
          <cell r="A3180" t="str">
            <v>cty72115</v>
          </cell>
          <cell r="B3180" t="str">
            <v>Quebradillas Municipio, PR</v>
          </cell>
          <cell r="C3180">
            <v>-4.1300000000000003E-2</v>
          </cell>
        </row>
        <row r="3181">
          <cell r="A3181" t="str">
            <v>cty72037</v>
          </cell>
          <cell r="B3181" t="str">
            <v>Ceiba Municipio, PR</v>
          </cell>
          <cell r="C3181">
            <v>-4.1500000000000002E-2</v>
          </cell>
        </row>
        <row r="3182">
          <cell r="A3182" t="str">
            <v>cty08073</v>
          </cell>
          <cell r="B3182" t="str">
            <v>Lincoln County, CO</v>
          </cell>
          <cell r="C3182">
            <v>-4.19E-2</v>
          </cell>
        </row>
        <row r="3183">
          <cell r="A3183" t="str">
            <v>cty72055</v>
          </cell>
          <cell r="B3183" t="str">
            <v>Guanica Municipio, PR</v>
          </cell>
          <cell r="C3183">
            <v>-4.2099999999999999E-2</v>
          </cell>
        </row>
        <row r="3184">
          <cell r="A3184" t="str">
            <v>cty72005</v>
          </cell>
          <cell r="B3184" t="str">
            <v>Aguadilla Municipio, PR</v>
          </cell>
          <cell r="C3184">
            <v>-4.2299999999999997E-2</v>
          </cell>
        </row>
        <row r="3185">
          <cell r="A3185" t="str">
            <v>cty28125</v>
          </cell>
          <cell r="B3185" t="str">
            <v>Sharkey County, MS</v>
          </cell>
          <cell r="C3185">
            <v>-4.24E-2</v>
          </cell>
        </row>
        <row r="3186">
          <cell r="A3186" t="str">
            <v>cty48101</v>
          </cell>
          <cell r="B3186" t="str">
            <v>Cottle County, TX</v>
          </cell>
          <cell r="C3186">
            <v>-4.2500000000000003E-2</v>
          </cell>
        </row>
        <row r="3187">
          <cell r="A3187" t="str">
            <v>cty26143</v>
          </cell>
          <cell r="B3187" t="str">
            <v>Roscommon County, MI</v>
          </cell>
          <cell r="C3187">
            <v>-4.2700000000000002E-2</v>
          </cell>
        </row>
        <row r="3188">
          <cell r="A3188" t="str">
            <v>cty08011</v>
          </cell>
          <cell r="B3188" t="str">
            <v>Bent County, CO</v>
          </cell>
          <cell r="C3188">
            <v>-4.2700000000000002E-2</v>
          </cell>
        </row>
        <row r="3189">
          <cell r="A3189" t="str">
            <v>cty02068</v>
          </cell>
          <cell r="B3189" t="str">
            <v>Denali Borough, AK</v>
          </cell>
          <cell r="C3189">
            <v>-4.2700000000000002E-2</v>
          </cell>
        </row>
        <row r="3190">
          <cell r="A3190" t="str">
            <v>cty13017</v>
          </cell>
          <cell r="B3190" t="str">
            <v>Ben Hill County, GA</v>
          </cell>
          <cell r="C3190">
            <v>-4.2900000000000001E-2</v>
          </cell>
        </row>
        <row r="3191">
          <cell r="A3191" t="str">
            <v>cty37177</v>
          </cell>
          <cell r="B3191" t="str">
            <v>Tyrrell County, NC</v>
          </cell>
          <cell r="C3191">
            <v>-4.3499999999999997E-2</v>
          </cell>
        </row>
        <row r="3192">
          <cell r="A3192" t="str">
            <v>cty72145</v>
          </cell>
          <cell r="B3192" t="str">
            <v>Vega Baja Municipio, PR</v>
          </cell>
          <cell r="C3192">
            <v>-4.36E-2</v>
          </cell>
        </row>
        <row r="3193">
          <cell r="A3193" t="str">
            <v>cty28119</v>
          </cell>
          <cell r="B3193" t="str">
            <v>Quitman County, MS</v>
          </cell>
          <cell r="C3193">
            <v>-4.3700000000000003E-2</v>
          </cell>
        </row>
        <row r="3194">
          <cell r="A3194" t="str">
            <v>cty08115</v>
          </cell>
          <cell r="B3194" t="str">
            <v>Sedgwick County, CO</v>
          </cell>
          <cell r="C3194">
            <v>-4.3799999999999999E-2</v>
          </cell>
        </row>
        <row r="3195">
          <cell r="A3195" t="str">
            <v>cty72023</v>
          </cell>
          <cell r="B3195" t="str">
            <v>Cabo Rojo Municipio, PR</v>
          </cell>
          <cell r="C3195">
            <v>-4.41E-2</v>
          </cell>
        </row>
        <row r="3196">
          <cell r="A3196" t="str">
            <v>cty72131</v>
          </cell>
          <cell r="B3196" t="str">
            <v>San Sebastian Municipio, PR</v>
          </cell>
          <cell r="C3196">
            <v>-4.4200000000000003E-2</v>
          </cell>
        </row>
        <row r="3197">
          <cell r="A3197" t="str">
            <v>cty72153</v>
          </cell>
          <cell r="B3197" t="str">
            <v>Yauco Municipio, PR</v>
          </cell>
          <cell r="C3197">
            <v>-4.4499999999999998E-2</v>
          </cell>
        </row>
        <row r="3198">
          <cell r="A3198" t="str">
            <v>cty72083</v>
          </cell>
          <cell r="B3198" t="str">
            <v>Las Marias Municipio, PR</v>
          </cell>
          <cell r="C3198">
            <v>-4.4699999999999997E-2</v>
          </cell>
        </row>
        <row r="3199">
          <cell r="A3199" t="str">
            <v>cty48109</v>
          </cell>
          <cell r="B3199" t="str">
            <v>Culberson County, TX</v>
          </cell>
          <cell r="C3199">
            <v>-4.4900000000000002E-2</v>
          </cell>
        </row>
        <row r="3200">
          <cell r="A3200" t="str">
            <v>cty30097</v>
          </cell>
          <cell r="B3200" t="str">
            <v>Sweet Grass County, MT</v>
          </cell>
          <cell r="C3200">
            <v>-4.4999999999999998E-2</v>
          </cell>
        </row>
        <row r="3201">
          <cell r="A3201" t="str">
            <v>cty72121</v>
          </cell>
          <cell r="B3201" t="str">
            <v>Sabana Grande Municipio, PR</v>
          </cell>
          <cell r="C3201">
            <v>-4.5100000000000001E-2</v>
          </cell>
        </row>
        <row r="3202">
          <cell r="A3202" t="str">
            <v>cty02164</v>
          </cell>
          <cell r="B3202" t="str">
            <v>Lake and Peninsula Borough, AK</v>
          </cell>
          <cell r="C3202">
            <v>-4.6199999999999998E-2</v>
          </cell>
        </row>
        <row r="3203">
          <cell r="A3203" t="str">
            <v>cty48125</v>
          </cell>
          <cell r="B3203" t="str">
            <v>Dickens County, TX</v>
          </cell>
          <cell r="C3203">
            <v>-4.65E-2</v>
          </cell>
        </row>
        <row r="3204">
          <cell r="A3204" t="str">
            <v>cty26131</v>
          </cell>
          <cell r="B3204" t="str">
            <v>Ontonagon County, MI</v>
          </cell>
          <cell r="C3204">
            <v>-4.8599999999999997E-2</v>
          </cell>
        </row>
        <row r="3205">
          <cell r="A3205" t="str">
            <v>cty28053</v>
          </cell>
          <cell r="B3205" t="str">
            <v>Humphreys County, MS</v>
          </cell>
          <cell r="C3205">
            <v>-4.99E-2</v>
          </cell>
        </row>
        <row r="3206">
          <cell r="A3206" t="str">
            <v>cty13287</v>
          </cell>
          <cell r="B3206" t="str">
            <v>Turner County, GA</v>
          </cell>
          <cell r="C3206">
            <v>-5.0500000000000003E-2</v>
          </cell>
        </row>
        <row r="3207">
          <cell r="A3207" t="str">
            <v>cty13061</v>
          </cell>
          <cell r="B3207" t="str">
            <v>Clay County, GA</v>
          </cell>
          <cell r="C3207">
            <v>-5.1999999999999998E-2</v>
          </cell>
        </row>
        <row r="3208">
          <cell r="A3208" t="str">
            <v>cty72081</v>
          </cell>
          <cell r="B3208" t="str">
            <v>Lares Municipio, PR</v>
          </cell>
          <cell r="C3208">
            <v>-5.2900000000000003E-2</v>
          </cell>
        </row>
        <row r="3209">
          <cell r="A3209" t="str">
            <v>cty13289</v>
          </cell>
          <cell r="B3209" t="str">
            <v>Twiggs County, GA</v>
          </cell>
          <cell r="C3209">
            <v>-5.3400000000000003E-2</v>
          </cell>
        </row>
        <row r="3210">
          <cell r="A3210" t="str">
            <v>cty72079</v>
          </cell>
          <cell r="B3210" t="str">
            <v>Lajas Municipio, PR</v>
          </cell>
          <cell r="C3210">
            <v>-5.6300000000000003E-2</v>
          </cell>
        </row>
        <row r="3211">
          <cell r="A3211" t="str">
            <v>cty22087</v>
          </cell>
          <cell r="B3211" t="str">
            <v>St. Bernard Parish, LA</v>
          </cell>
          <cell r="C3211">
            <v>-5.6500000000000002E-2</v>
          </cell>
        </row>
        <row r="3212">
          <cell r="A3212" t="str">
            <v>cty13007</v>
          </cell>
          <cell r="B3212" t="str">
            <v>Baker County, GA</v>
          </cell>
          <cell r="C3212">
            <v>-5.7299999999999997E-2</v>
          </cell>
        </row>
        <row r="3213">
          <cell r="A3213" t="str">
            <v>cty49031</v>
          </cell>
          <cell r="B3213" t="str">
            <v>Piute County, UT</v>
          </cell>
          <cell r="C3213">
            <v>-6.6500000000000004E-2</v>
          </cell>
        </row>
        <row r="3214">
          <cell r="A3214" t="str">
            <v>cty28055</v>
          </cell>
          <cell r="B3214" t="str">
            <v>Issaquena County, MS</v>
          </cell>
          <cell r="C3214">
            <v>-7.5399999999999995E-2</v>
          </cell>
        </row>
        <row r="3215">
          <cell r="A3215" t="str">
            <v>cty02060</v>
          </cell>
          <cell r="B3215" t="str">
            <v>Bristol Bay Borough, AK</v>
          </cell>
          <cell r="C3215">
            <v>-8.2699999999999996E-2</v>
          </cell>
        </row>
        <row r="3216">
          <cell r="A3216" t="str">
            <v>cty02198</v>
          </cell>
          <cell r="B3216" t="str">
            <v>Prince of Wales-Hyder Census Area, AK</v>
          </cell>
        </row>
        <row r="3217">
          <cell r="A3217" t="str">
            <v>cty02275</v>
          </cell>
          <cell r="B3217" t="str">
            <v>Wrangell City and Borough, AK</v>
          </cell>
        </row>
        <row r="3218">
          <cell r="A3218" t="str">
            <v>cty02230</v>
          </cell>
          <cell r="B3218" t="str">
            <v>Skagway Municipality, AK</v>
          </cell>
        </row>
        <row r="3219">
          <cell r="A3219" t="str">
            <v>cty02195</v>
          </cell>
          <cell r="B3219" t="str">
            <v>Petersburg Borough, AK</v>
          </cell>
        </row>
        <row r="3220">
          <cell r="A3220" t="str">
            <v>cty15005</v>
          </cell>
          <cell r="B3220" t="str">
            <v>Kalawao County, HI</v>
          </cell>
        </row>
        <row r="3221">
          <cell r="A3221" t="str">
            <v>cty02105</v>
          </cell>
          <cell r="B3221" t="str">
            <v>Hoonah-Angoon Census Area, AK</v>
          </cell>
        </row>
        <row r="3222">
          <cell r="A3222" t="str">
            <v>cty02270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9F95-CDA0-4992-85E9-955AFBF6AA81}">
  <dimension ref="A1:J3222"/>
  <sheetViews>
    <sheetView topLeftCell="A6" workbookViewId="0">
      <selection activeCell="B20" sqref="B20:B23"/>
    </sheetView>
  </sheetViews>
  <sheetFormatPr defaultRowHeight="14.5" x14ac:dyDescent="0.35"/>
  <cols>
    <col min="1" max="2" width="16.7265625" customWidth="1"/>
    <col min="3" max="3" width="26.90625" customWidth="1"/>
    <col min="4" max="4" width="29.7265625" customWidth="1"/>
    <col min="5" max="5" width="31.36328125" customWidth="1"/>
    <col min="6" max="6" width="26.90625" customWidth="1"/>
    <col min="7" max="7" width="26.453125" customWidth="1"/>
    <col min="8" max="8" width="23.90625" customWidth="1"/>
    <col min="9" max="9" width="22.6328125" customWidth="1"/>
    <col min="10" max="10" width="35.6328125" style="5" customWidth="1"/>
  </cols>
  <sheetData>
    <row r="1" spans="1:10" x14ac:dyDescent="0.35">
      <c r="A1" t="s">
        <v>206</v>
      </c>
      <c r="B1" t="s">
        <v>0</v>
      </c>
      <c r="C1" t="s">
        <v>207</v>
      </c>
      <c r="D1" t="s">
        <v>6452</v>
      </c>
      <c r="E1" t="s">
        <v>6451</v>
      </c>
      <c r="F1" t="s">
        <v>205</v>
      </c>
      <c r="G1" t="s">
        <v>6454</v>
      </c>
      <c r="H1" t="s">
        <v>6456</v>
      </c>
      <c r="I1" t="s">
        <v>6455</v>
      </c>
      <c r="J1" s="5" t="s">
        <v>6457</v>
      </c>
    </row>
    <row r="2" spans="1:10" x14ac:dyDescent="0.35">
      <c r="A2" t="s">
        <v>208</v>
      </c>
      <c r="B2" t="s">
        <v>209</v>
      </c>
      <c r="C2">
        <v>71954</v>
      </c>
      <c r="D2">
        <f>VLOOKUP(A2,[1]cty_med_hhinc1990_real!$A$2:$C$3222,3,FALSE)</f>
        <v>36790</v>
      </c>
      <c r="E2">
        <f>VLOOKUP(A2,[2]cty_med_hhinc2016_real!$A$2:$C$3222,3,FALSE)</f>
        <v>36553</v>
      </c>
      <c r="F2">
        <f>VLOOKUP(A2,[3]cty_teenbirth_rP_gF_pall!$A$2:$C$3222,3,FALSE)</f>
        <v>5.5300000000000002E-2</v>
      </c>
      <c r="G2">
        <f>VLOOKUP(A2,[4]cty_hs_rP_gP_pall!$A$2:$C$3222,3,FALSE)</f>
        <v>0.96509999999999996</v>
      </c>
      <c r="H2">
        <f>VLOOKUP(A2,[5]cty_coll_rP_gP_pall!$A$2:$C$3222,3,FALSE)</f>
        <v>0.13819999999999999</v>
      </c>
      <c r="I2">
        <f>VLOOKUP(A2,[6]cty_hours_yr_rP_gP_pall!$A$2:$C$3222,3,FALSE)</f>
        <v>0</v>
      </c>
      <c r="J2" s="5">
        <f>VLOOKUP(A2,[7]cty_ann_avg_job_growth_2004_201!$A$2:$C$3222,3,FALSE)</f>
        <v>5.4000000000000003E-3</v>
      </c>
    </row>
    <row r="3" spans="1:10" x14ac:dyDescent="0.35">
      <c r="A3" t="s">
        <v>210</v>
      </c>
      <c r="B3" t="s">
        <v>211</v>
      </c>
      <c r="C3">
        <v>70706</v>
      </c>
      <c r="D3">
        <f>VLOOKUP(A3,[1]cty_med_hhinc1990_real!$A$2:$C$3222,3,FALSE)</f>
        <v>41068</v>
      </c>
      <c r="E3">
        <f>VLOOKUP(A3,[2]cty_med_hhinc2016_real!$A$2:$C$3222,3,FALSE)</f>
        <v>67122</v>
      </c>
      <c r="F3">
        <f>VLOOKUP(A3,[3]cty_teenbirth_rP_gF_pall!$A$2:$C$3222,3,FALSE)</f>
        <v>0.1041</v>
      </c>
      <c r="G3">
        <f>VLOOKUP(A3,[4]cty_hs_rP_gP_pall!$A$2:$C$3222,3,FALSE)</f>
        <v>0.9274</v>
      </c>
      <c r="H3">
        <f>VLOOKUP(A3,[5]cty_coll_rP_gP_pall!$A$2:$C$3222,3,FALSE)</f>
        <v>0.37209999999999999</v>
      </c>
      <c r="I3">
        <f>VLOOKUP(A3,[6]cty_hours_yr_rP_gP_pall!$A$2:$C$3222,3,FALSE)</f>
        <v>0</v>
      </c>
      <c r="J3" s="5">
        <f>VLOOKUP(A3,[7]cty_ann_avg_job_growth_2004_201!$A$2:$C$3222,3,FALSE)</f>
        <v>-4.8999999999999998E-3</v>
      </c>
    </row>
    <row r="4" spans="1:10" x14ac:dyDescent="0.35">
      <c r="A4" t="s">
        <v>212</v>
      </c>
      <c r="B4" t="s">
        <v>213</v>
      </c>
      <c r="C4">
        <v>70244</v>
      </c>
      <c r="D4">
        <f>VLOOKUP(A4,[1]cty_med_hhinc1990_real!$A$2:$C$3222,3,FALSE)</f>
        <v>41722</v>
      </c>
      <c r="E4">
        <f>VLOOKUP(A4,[2]cty_med_hhinc2016_real!$A$2:$C$3222,3,FALSE)</f>
        <v>65371</v>
      </c>
      <c r="F4">
        <f>VLOOKUP(A4,[3]cty_teenbirth_rP_gF_pall!$A$2:$C$3222,3,FALSE)</f>
        <v>9.8900000000000002E-2</v>
      </c>
      <c r="G4">
        <f>VLOOKUP(A4,[4]cty_hs_rP_gP_pall!$A$2:$C$3222,3,FALSE)</f>
        <v>0.81940000000000002</v>
      </c>
      <c r="H4">
        <f>VLOOKUP(A4,[5]cty_coll_rP_gP_pall!$A$2:$C$3222,3,FALSE)</f>
        <v>0.36759999999999998</v>
      </c>
      <c r="I4">
        <f>VLOOKUP(A4,[6]cty_hours_yr_rP_gP_pall!$A$2:$C$3222,3,FALSE)</f>
        <v>44</v>
      </c>
      <c r="J4" s="5">
        <f>VLOOKUP(A4,[7]cty_ann_avg_job_growth_2004_201!$A$2:$C$3222,3,FALSE)</f>
        <v>-3.9399999999999998E-2</v>
      </c>
    </row>
    <row r="5" spans="1:10" x14ac:dyDescent="0.35">
      <c r="A5" t="s">
        <v>214</v>
      </c>
      <c r="B5" t="s">
        <v>215</v>
      </c>
      <c r="C5">
        <v>70037</v>
      </c>
      <c r="D5">
        <f>VLOOKUP(A5,[1]cty_med_hhinc1990_real!$A$2:$C$3222,3,FALSE)</f>
        <v>38917</v>
      </c>
      <c r="E5">
        <f>VLOOKUP(A5,[2]cty_med_hhinc2016_real!$A$2:$C$3222,3,FALSE)</f>
        <v>65572</v>
      </c>
      <c r="F5">
        <f>VLOOKUP(A5,[3]cty_teenbirth_rP_gF_pall!$A$2:$C$3222,3,FALSE)</f>
        <v>0.1173</v>
      </c>
      <c r="G5">
        <f>VLOOKUP(A5,[4]cty_hs_rP_gP_pall!$A$2:$C$3222,3,FALSE)</f>
        <v>0.86829999999999996</v>
      </c>
      <c r="H5">
        <f>VLOOKUP(A5,[5]cty_coll_rP_gP_pall!$A$2:$C$3222,3,FALSE)</f>
        <v>0.52129999999999999</v>
      </c>
      <c r="I5">
        <f>VLOOKUP(A5,[6]cty_hours_yr_rP_gP_pall!$A$2:$C$3222,3,FALSE)</f>
        <v>46</v>
      </c>
      <c r="J5" s="5">
        <f>VLOOKUP(A5,[7]cty_ann_avg_job_growth_2004_201!$A$2:$C$3222,3,FALSE)</f>
        <v>1.6500000000000001E-2</v>
      </c>
    </row>
    <row r="6" spans="1:10" x14ac:dyDescent="0.35">
      <c r="A6" t="s">
        <v>216</v>
      </c>
      <c r="B6" t="s">
        <v>217</v>
      </c>
      <c r="C6">
        <v>69633</v>
      </c>
      <c r="D6">
        <f>VLOOKUP(A6,[1]cty_med_hhinc1990_real!$A$2:$C$3222,3,FALSE)</f>
        <v>60037</v>
      </c>
      <c r="E6">
        <f>VLOOKUP(A6,[2]cty_med_hhinc2016_real!$A$2:$C$3222,3,FALSE)</f>
        <v>72706</v>
      </c>
      <c r="F6">
        <f>VLOOKUP(A6,[3]cty_teenbirth_rP_gF_pall!$A$2:$C$3222,3,FALSE)</f>
        <v>8.3900000000000002E-2</v>
      </c>
      <c r="G6">
        <f>VLOOKUP(A6,[4]cty_hs_rP_gP_pall!$A$2:$C$3222,3,FALSE)</f>
        <v>0.8871</v>
      </c>
      <c r="H6">
        <f>VLOOKUP(A6,[5]cty_coll_rP_gP_pall!$A$2:$C$3222,3,FALSE)</f>
        <v>0.40039999999999998</v>
      </c>
      <c r="I6">
        <f>VLOOKUP(A6,[6]cty_hours_yr_rP_gP_pall!$A$2:$C$3222,3,FALSE)</f>
        <v>32</v>
      </c>
      <c r="J6" s="5">
        <f>VLOOKUP(A6,[7]cty_ann_avg_job_growth_2004_201!$A$2:$C$3222,3,FALSE)</f>
        <v>-1.44E-2</v>
      </c>
    </row>
    <row r="7" spans="1:10" x14ac:dyDescent="0.35">
      <c r="A7" t="s">
        <v>218</v>
      </c>
      <c r="B7" t="s">
        <v>219</v>
      </c>
      <c r="C7">
        <v>69224</v>
      </c>
      <c r="D7">
        <f>VLOOKUP(A7,[1]cty_med_hhinc1990_real!$A$2:$C$3222,3,FALSE)</f>
        <v>36674</v>
      </c>
      <c r="E7">
        <f>VLOOKUP(A7,[2]cty_med_hhinc2016_real!$A$2:$C$3222,3,FALSE)</f>
        <v>50817</v>
      </c>
      <c r="F7">
        <f>VLOOKUP(A7,[3]cty_teenbirth_rP_gF_pall!$A$2:$C$3222,3,FALSE)</f>
        <v>4.3999999999999997E-2</v>
      </c>
      <c r="G7">
        <f>VLOOKUP(A7,[4]cty_hs_rP_gP_pall!$A$2:$C$3222,3,FALSE)</f>
        <v>0.93159999999999998</v>
      </c>
      <c r="H7">
        <f>VLOOKUP(A7,[5]cty_coll_rP_gP_pall!$A$2:$C$3222,3,FALSE)</f>
        <v>0</v>
      </c>
      <c r="I7">
        <f>VLOOKUP(A7,[6]cty_hours_yr_rP_gP_pall!$A$2:$C$3222,3,FALSE)</f>
        <v>0</v>
      </c>
      <c r="J7" s="5">
        <f>VLOOKUP(A7,[7]cty_ann_avg_job_growth_2004_201!$A$2:$C$3222,3,FALSE)</f>
        <v>-5.3E-3</v>
      </c>
    </row>
    <row r="8" spans="1:10" x14ac:dyDescent="0.35">
      <c r="A8" t="s">
        <v>220</v>
      </c>
      <c r="B8" t="s">
        <v>221</v>
      </c>
      <c r="C8">
        <v>68842</v>
      </c>
      <c r="D8">
        <f>VLOOKUP(A8,[1]cty_med_hhinc1990_real!$A$2:$C$3222,3,FALSE)</f>
        <v>35750</v>
      </c>
      <c r="E8">
        <f>VLOOKUP(A8,[2]cty_med_hhinc2016_real!$A$2:$C$3222,3,FALSE)</f>
        <v>66130</v>
      </c>
      <c r="F8">
        <f>VLOOKUP(A8,[3]cty_teenbirth_rP_gF_pall!$A$2:$C$3222,3,FALSE)</f>
        <v>3.2500000000000001E-2</v>
      </c>
      <c r="G8">
        <f>VLOOKUP(A8,[4]cty_hs_rP_gP_pall!$A$2:$C$3222,3,FALSE)</f>
        <v>0.92500000000000004</v>
      </c>
      <c r="H8">
        <f>VLOOKUP(A8,[5]cty_coll_rP_gP_pall!$A$2:$C$3222,3,FALSE)</f>
        <v>0.63939999999999997</v>
      </c>
      <c r="I8">
        <f>VLOOKUP(A8,[6]cty_hours_yr_rP_gP_pall!$A$2:$C$3222,3,FALSE)</f>
        <v>40</v>
      </c>
      <c r="J8" s="5">
        <f>VLOOKUP(A8,[7]cty_ann_avg_job_growth_2004_201!$A$2:$C$3222,3,FALSE)</f>
        <v>0.1046</v>
      </c>
    </row>
    <row r="9" spans="1:10" x14ac:dyDescent="0.35">
      <c r="A9" t="s">
        <v>222</v>
      </c>
      <c r="B9" t="s">
        <v>223</v>
      </c>
      <c r="C9">
        <v>68786</v>
      </c>
      <c r="D9">
        <f>VLOOKUP(A9,[1]cty_med_hhinc1990_real!$A$2:$C$3222,3,FALSE)</f>
        <v>35084</v>
      </c>
      <c r="E9">
        <f>VLOOKUP(A9,[2]cty_med_hhinc2016_real!$A$2:$C$3222,3,FALSE)</f>
        <v>64705</v>
      </c>
      <c r="F9">
        <f>VLOOKUP(A9,[3]cty_teenbirth_rP_gF_pall!$A$2:$C$3222,3,FALSE)</f>
        <v>4.19E-2</v>
      </c>
      <c r="G9">
        <f>VLOOKUP(A9,[4]cty_hs_rP_gP_pall!$A$2:$C$3222,3,FALSE)</f>
        <v>0.87549999999999994</v>
      </c>
      <c r="H9">
        <f>VLOOKUP(A9,[5]cty_coll_rP_gP_pall!$A$2:$C$3222,3,FALSE)</f>
        <v>0.35049999999999998</v>
      </c>
      <c r="I9">
        <f>VLOOKUP(A9,[6]cty_hours_yr_rP_gP_pall!$A$2:$C$3222,3,FALSE)</f>
        <v>46</v>
      </c>
      <c r="J9" s="5">
        <f>VLOOKUP(A9,[7]cty_ann_avg_job_growth_2004_201!$A$2:$C$3222,3,FALSE)</f>
        <v>3.2800000000000003E-2</v>
      </c>
    </row>
    <row r="10" spans="1:10" x14ac:dyDescent="0.35">
      <c r="A10" t="s">
        <v>224</v>
      </c>
      <c r="B10" t="s">
        <v>225</v>
      </c>
      <c r="C10">
        <v>68326</v>
      </c>
      <c r="D10">
        <f>VLOOKUP(A10,[1]cty_med_hhinc1990_real!$A$2:$C$3222,3,FALSE)</f>
        <v>35629</v>
      </c>
      <c r="E10">
        <f>VLOOKUP(A10,[2]cty_med_hhinc2016_real!$A$2:$C$3222,3,FALSE)</f>
        <v>55113</v>
      </c>
      <c r="F10">
        <f>VLOOKUP(A10,[3]cty_teenbirth_rP_gF_pall!$A$2:$C$3222,3,FALSE)</f>
        <v>7.5700000000000003E-2</v>
      </c>
      <c r="G10">
        <f>VLOOKUP(A10,[4]cty_hs_rP_gP_pall!$A$2:$C$3222,3,FALSE)</f>
        <v>0.88670000000000004</v>
      </c>
      <c r="H10">
        <f>VLOOKUP(A10,[5]cty_coll_rP_gP_pall!$A$2:$C$3222,3,FALSE)</f>
        <v>0.4284</v>
      </c>
      <c r="I10">
        <f>VLOOKUP(A10,[6]cty_hours_yr_rP_gP_pall!$A$2:$C$3222,3,FALSE)</f>
        <v>42</v>
      </c>
      <c r="J10" s="5">
        <f>VLOOKUP(A10,[7]cty_ann_avg_job_growth_2004_201!$A$2:$C$3222,3,FALSE)</f>
        <v>-3.3999999999999998E-3</v>
      </c>
    </row>
    <row r="11" spans="1:10" x14ac:dyDescent="0.35">
      <c r="A11" t="s">
        <v>226</v>
      </c>
      <c r="B11" t="s">
        <v>227</v>
      </c>
      <c r="C11">
        <v>68034</v>
      </c>
      <c r="D11">
        <f>VLOOKUP(A11,[1]cty_med_hhinc1990_real!$A$2:$C$3222,3,FALSE)</f>
        <v>41195</v>
      </c>
      <c r="E11">
        <f>VLOOKUP(A11,[2]cty_med_hhinc2016_real!$A$2:$C$3222,3,FALSE)</f>
        <v>75838</v>
      </c>
      <c r="F11">
        <f>VLOOKUP(A11,[3]cty_teenbirth_rP_gF_pall!$A$2:$C$3222,3,FALSE)</f>
        <v>9.0499999999999997E-2</v>
      </c>
      <c r="G11">
        <f>VLOOKUP(A11,[4]cty_hs_rP_gP_pall!$A$2:$C$3222,3,FALSE)</f>
        <v>0.90600000000000003</v>
      </c>
      <c r="H11">
        <f>VLOOKUP(A11,[5]cty_coll_rP_gP_pall!$A$2:$C$3222,3,FALSE)</f>
        <v>0.4052</v>
      </c>
      <c r="I11">
        <f>VLOOKUP(A11,[6]cty_hours_yr_rP_gP_pall!$A$2:$C$3222,3,FALSE)</f>
        <v>37</v>
      </c>
      <c r="J11" s="5">
        <f>VLOOKUP(A11,[7]cty_ann_avg_job_growth_2004_201!$A$2:$C$3222,3,FALSE)</f>
        <v>4.7300000000000002E-2</v>
      </c>
    </row>
    <row r="12" spans="1:10" x14ac:dyDescent="0.35">
      <c r="A12" t="s">
        <v>228</v>
      </c>
      <c r="B12" t="s">
        <v>229</v>
      </c>
      <c r="C12">
        <v>67766</v>
      </c>
      <c r="D12">
        <f>VLOOKUP(A12,[1]cty_med_hhinc1990_real!$A$2:$C$3222,3,FALSE)</f>
        <v>37717</v>
      </c>
      <c r="E12">
        <f>VLOOKUP(A12,[2]cty_med_hhinc2016_real!$A$2:$C$3222,3,FALSE)</f>
        <v>52631</v>
      </c>
      <c r="F12">
        <f>VLOOKUP(A12,[3]cty_teenbirth_rP_gF_pall!$A$2:$C$3222,3,FALSE)</f>
        <v>7.1499999999999994E-2</v>
      </c>
      <c r="G12">
        <f>VLOOKUP(A12,[4]cty_hs_rP_gP_pall!$A$2:$C$3222,3,FALSE)</f>
        <v>0.86429999999999996</v>
      </c>
      <c r="H12">
        <f>VLOOKUP(A12,[5]cty_coll_rP_gP_pall!$A$2:$C$3222,3,FALSE)</f>
        <v>0.72760000000000002</v>
      </c>
      <c r="I12">
        <f>VLOOKUP(A12,[6]cty_hours_yr_rP_gP_pall!$A$2:$C$3222,3,FALSE)</f>
        <v>0</v>
      </c>
      <c r="J12" s="5">
        <f>VLOOKUP(A12,[7]cty_ann_avg_job_growth_2004_201!$A$2:$C$3222,3,FALSE)</f>
        <v>-1.5800000000000002E-2</v>
      </c>
    </row>
    <row r="13" spans="1:10" x14ac:dyDescent="0.35">
      <c r="A13" t="s">
        <v>230</v>
      </c>
      <c r="B13" t="s">
        <v>231</v>
      </c>
      <c r="C13">
        <v>67723</v>
      </c>
      <c r="D13">
        <f>VLOOKUP(A13,[1]cty_med_hhinc1990_real!$A$2:$C$3222,3,FALSE)</f>
        <v>31205</v>
      </c>
      <c r="E13">
        <f>VLOOKUP(A13,[2]cty_med_hhinc2016_real!$A$2:$C$3222,3,FALSE)</f>
        <v>45229</v>
      </c>
      <c r="F13">
        <f>VLOOKUP(A13,[3]cty_teenbirth_rP_gF_pall!$A$2:$C$3222,3,FALSE)</f>
        <v>5.6899999999999999E-2</v>
      </c>
      <c r="G13">
        <f>VLOOKUP(A13,[4]cty_hs_rP_gP_pall!$A$2:$C$3222,3,FALSE)</f>
        <v>0.89190000000000003</v>
      </c>
      <c r="H13">
        <f>VLOOKUP(A13,[5]cty_coll_rP_gP_pall!$A$2:$C$3222,3,FALSE)</f>
        <v>0.56930000000000003</v>
      </c>
      <c r="I13">
        <f>VLOOKUP(A13,[6]cty_hours_yr_rP_gP_pall!$A$2:$C$3222,3,FALSE)</f>
        <v>0</v>
      </c>
      <c r="J13" s="5">
        <f>VLOOKUP(A13,[7]cty_ann_avg_job_growth_2004_201!$A$2:$C$3222,3,FALSE)</f>
        <v>-1.0500000000000001E-2</v>
      </c>
    </row>
    <row r="14" spans="1:10" x14ac:dyDescent="0.35">
      <c r="A14" t="s">
        <v>232</v>
      </c>
      <c r="B14" t="s">
        <v>233</v>
      </c>
      <c r="C14">
        <v>67391</v>
      </c>
      <c r="D14">
        <f>VLOOKUP(A14,[1]cty_med_hhinc1990_real!$A$2:$C$3222,3,FALSE)</f>
        <v>31134</v>
      </c>
      <c r="E14">
        <f>VLOOKUP(A14,[2]cty_med_hhinc2016_real!$A$2:$C$3222,3,FALSE)</f>
        <v>45405</v>
      </c>
      <c r="F14">
        <f>VLOOKUP(A14,[3]cty_teenbirth_rP_gF_pall!$A$2:$C$3222,3,FALSE)</f>
        <v>9.8100000000000007E-2</v>
      </c>
      <c r="G14">
        <f>VLOOKUP(A14,[4]cty_hs_rP_gP_pall!$A$2:$C$3222,3,FALSE)</f>
        <v>0.92769999999999997</v>
      </c>
      <c r="H14">
        <f>VLOOKUP(A14,[5]cty_coll_rP_gP_pall!$A$2:$C$3222,3,FALSE)</f>
        <v>0.31109999999999999</v>
      </c>
      <c r="I14">
        <f>VLOOKUP(A14,[6]cty_hours_yr_rP_gP_pall!$A$2:$C$3222,3,FALSE)</f>
        <v>40</v>
      </c>
      <c r="J14" s="5">
        <f>VLOOKUP(A14,[7]cty_ann_avg_job_growth_2004_201!$A$2:$C$3222,3,FALSE)</f>
        <v>6.9999999999999999E-4</v>
      </c>
    </row>
    <row r="15" spans="1:10" x14ac:dyDescent="0.35">
      <c r="A15" t="s">
        <v>234</v>
      </c>
      <c r="B15" t="s">
        <v>235</v>
      </c>
      <c r="C15">
        <v>67080</v>
      </c>
      <c r="D15">
        <f>VLOOKUP(A15,[1]cty_med_hhinc1990_real!$A$2:$C$3222,3,FALSE)</f>
        <v>40955</v>
      </c>
      <c r="E15">
        <f>VLOOKUP(A15,[2]cty_med_hhinc2016_real!$A$2:$C$3222,3,FALSE)</f>
        <v>49526</v>
      </c>
      <c r="F15">
        <f>VLOOKUP(A15,[3]cty_teenbirth_rP_gF_pall!$A$2:$C$3222,3,FALSE)</f>
        <v>0.1105</v>
      </c>
      <c r="G15">
        <f>VLOOKUP(A15,[4]cty_hs_rP_gP_pall!$A$2:$C$3222,3,FALSE)</f>
        <v>0.91849999999999998</v>
      </c>
      <c r="H15">
        <f>VLOOKUP(A15,[5]cty_coll_rP_gP_pall!$A$2:$C$3222,3,FALSE)</f>
        <v>0.47949999999999998</v>
      </c>
      <c r="I15">
        <f>VLOOKUP(A15,[6]cty_hours_yr_rP_gP_pall!$A$2:$C$3222,3,FALSE)</f>
        <v>39</v>
      </c>
      <c r="J15" s="5">
        <f>VLOOKUP(A15,[7]cty_ann_avg_job_growth_2004_201!$A$2:$C$3222,3,FALSE)</f>
        <v>8.6E-3</v>
      </c>
    </row>
    <row r="16" spans="1:10" x14ac:dyDescent="0.35">
      <c r="A16" t="s">
        <v>236</v>
      </c>
      <c r="B16" t="s">
        <v>237</v>
      </c>
      <c r="C16">
        <v>66217</v>
      </c>
      <c r="D16">
        <f>VLOOKUP(A16,[1]cty_med_hhinc1990_real!$A$2:$C$3222,3,FALSE)</f>
        <v>34702</v>
      </c>
      <c r="E16">
        <f>VLOOKUP(A16,[2]cty_med_hhinc2016_real!$A$2:$C$3222,3,FALSE)</f>
        <v>66349</v>
      </c>
      <c r="F16">
        <f>VLOOKUP(A16,[3]cty_teenbirth_rP_gF_pall!$A$2:$C$3222,3,FALSE)</f>
        <v>0.1346</v>
      </c>
      <c r="G16">
        <f>VLOOKUP(A16,[4]cty_hs_rP_gP_pall!$A$2:$C$3222,3,FALSE)</f>
        <v>0.94020000000000004</v>
      </c>
      <c r="H16">
        <f>VLOOKUP(A16,[5]cty_coll_rP_gP_pall!$A$2:$C$3222,3,FALSE)</f>
        <v>0.4879</v>
      </c>
      <c r="I16">
        <f>VLOOKUP(A16,[6]cty_hours_yr_rP_gP_pall!$A$2:$C$3222,3,FALSE)</f>
        <v>36</v>
      </c>
      <c r="J16" s="5">
        <f>VLOOKUP(A16,[7]cty_ann_avg_job_growth_2004_201!$A$2:$C$3222,3,FALSE)</f>
        <v>0.11600000000000001</v>
      </c>
    </row>
    <row r="17" spans="1:10" x14ac:dyDescent="0.35">
      <c r="A17" t="s">
        <v>238</v>
      </c>
      <c r="B17" t="s">
        <v>239</v>
      </c>
      <c r="C17">
        <v>66101</v>
      </c>
      <c r="D17">
        <f>VLOOKUP(A17,[1]cty_med_hhinc1990_real!$A$2:$C$3222,3,FALSE)</f>
        <v>38054</v>
      </c>
      <c r="E17">
        <f>VLOOKUP(A17,[2]cty_med_hhinc2016_real!$A$2:$C$3222,3,FALSE)</f>
        <v>53707</v>
      </c>
      <c r="F17">
        <f>VLOOKUP(A17,[3]cty_teenbirth_rP_gF_pall!$A$2:$C$3222,3,FALSE)</f>
        <v>9.4399999999999998E-2</v>
      </c>
      <c r="G17">
        <f>VLOOKUP(A17,[4]cty_hs_rP_gP_pall!$A$2:$C$3222,3,FALSE)</f>
        <v>0.90890000000000004</v>
      </c>
      <c r="H17">
        <f>VLOOKUP(A17,[5]cty_coll_rP_gP_pall!$A$2:$C$3222,3,FALSE)</f>
        <v>0.41420000000000001</v>
      </c>
      <c r="I17">
        <f>VLOOKUP(A17,[6]cty_hours_yr_rP_gP_pall!$A$2:$C$3222,3,FALSE)</f>
        <v>41</v>
      </c>
      <c r="J17" s="5">
        <f>VLOOKUP(A17,[7]cty_ann_avg_job_growth_2004_201!$A$2:$C$3222,3,FALSE)</f>
        <v>-7.9000000000000008E-3</v>
      </c>
    </row>
    <row r="18" spans="1:10" x14ac:dyDescent="0.35">
      <c r="A18" t="s">
        <v>240</v>
      </c>
      <c r="B18" t="s">
        <v>241</v>
      </c>
      <c r="C18">
        <v>66052</v>
      </c>
      <c r="D18">
        <f>VLOOKUP(A18,[1]cty_med_hhinc1990_real!$A$2:$C$3222,3,FALSE)</f>
        <v>38927</v>
      </c>
      <c r="E18">
        <f>VLOOKUP(A18,[2]cty_med_hhinc2016_real!$A$2:$C$3222,3,FALSE)</f>
        <v>65493</v>
      </c>
      <c r="F18">
        <f>VLOOKUP(A18,[3]cty_teenbirth_rP_gF_pall!$A$2:$C$3222,3,FALSE)</f>
        <v>5.4699999999999999E-2</v>
      </c>
      <c r="G18">
        <f>VLOOKUP(A18,[4]cty_hs_rP_gP_pall!$A$2:$C$3222,3,FALSE)</f>
        <v>0.89680000000000004</v>
      </c>
      <c r="H18">
        <f>VLOOKUP(A18,[5]cty_coll_rP_gP_pall!$A$2:$C$3222,3,FALSE)</f>
        <v>0.42120000000000002</v>
      </c>
      <c r="I18">
        <f>VLOOKUP(A18,[6]cty_hours_yr_rP_gP_pall!$A$2:$C$3222,3,FALSE)</f>
        <v>40</v>
      </c>
      <c r="J18" s="5">
        <f>VLOOKUP(A18,[7]cty_ann_avg_job_growth_2004_201!$A$2:$C$3222,3,FALSE)</f>
        <v>-5.8999999999999999E-3</v>
      </c>
    </row>
    <row r="19" spans="1:10" x14ac:dyDescent="0.35">
      <c r="A19" t="s">
        <v>242</v>
      </c>
      <c r="B19" t="s">
        <v>243</v>
      </c>
      <c r="C19">
        <v>65975</v>
      </c>
      <c r="D19">
        <f>VLOOKUP(A19,[1]cty_med_hhinc1990_real!$A$2:$C$3222,3,FALSE)</f>
        <v>108881</v>
      </c>
      <c r="E19">
        <f>VLOOKUP(A19,[2]cty_med_hhinc2016_real!$A$2:$C$3222,3,FALSE)</f>
        <v>109136</v>
      </c>
      <c r="F19">
        <f>VLOOKUP(A19,[3]cty_teenbirth_rP_gF_pall!$A$2:$C$3222,3,FALSE)</f>
        <v>3.7100000000000001E-2</v>
      </c>
      <c r="G19">
        <f>VLOOKUP(A19,[4]cty_hs_rP_gP_pall!$A$2:$C$3222,3,FALSE)</f>
        <v>0.93879999999999997</v>
      </c>
      <c r="H19">
        <f>VLOOKUP(A19,[5]cty_coll_rP_gP_pall!$A$2:$C$3222,3,FALSE)</f>
        <v>0.68979999999999997</v>
      </c>
      <c r="I19">
        <f>VLOOKUP(A19,[6]cty_hours_yr_rP_gP_pall!$A$2:$C$3222,3,FALSE)</f>
        <v>36</v>
      </c>
      <c r="J19" s="5">
        <f>VLOOKUP(A19,[7]cty_ann_avg_job_growth_2004_201!$A$2:$C$3222,3,FALSE)</f>
        <v>-3.0000000000000001E-3</v>
      </c>
    </row>
    <row r="20" spans="1:10" x14ac:dyDescent="0.35">
      <c r="A20" t="s">
        <v>244</v>
      </c>
      <c r="B20" t="s">
        <v>245</v>
      </c>
      <c r="C20">
        <v>65856</v>
      </c>
      <c r="D20">
        <f>VLOOKUP(A20,[1]cty_med_hhinc1990_real!$A$2:$C$3222,3,FALSE)</f>
        <v>37645</v>
      </c>
      <c r="E20">
        <f>VLOOKUP(A20,[2]cty_med_hhinc2016_real!$A$2:$C$3222,3,FALSE)</f>
        <v>54932</v>
      </c>
      <c r="F20">
        <f>VLOOKUP(A20,[3]cty_teenbirth_rP_gF_pall!$A$2:$C$3222,3,FALSE)</f>
        <v>7.0400000000000004E-2</v>
      </c>
      <c r="G20">
        <f>VLOOKUP(A20,[4]cty_hs_rP_gP_pall!$A$2:$C$3222,3,FALSE)</f>
        <v>0.92579999999999996</v>
      </c>
      <c r="H20">
        <f>VLOOKUP(A20,[5]cty_coll_rP_gP_pall!$A$2:$C$3222,3,FALSE)</f>
        <v>0.48520000000000002</v>
      </c>
      <c r="I20">
        <f>VLOOKUP(A20,[6]cty_hours_yr_rP_gP_pall!$A$2:$C$3222,3,FALSE)</f>
        <v>43</v>
      </c>
      <c r="J20" s="5">
        <f>VLOOKUP(A20,[7]cty_ann_avg_job_growth_2004_201!$A$2:$C$3222,3,FALSE)</f>
        <v>-1.0999999999999999E-2</v>
      </c>
    </row>
    <row r="21" spans="1:10" x14ac:dyDescent="0.35">
      <c r="A21" t="s">
        <v>246</v>
      </c>
      <c r="B21" t="s">
        <v>247</v>
      </c>
      <c r="C21">
        <v>65700</v>
      </c>
      <c r="D21">
        <f>VLOOKUP(A21,[1]cty_med_hhinc1990_real!$A$2:$C$3222,3,FALSE)</f>
        <v>43395</v>
      </c>
      <c r="E21">
        <f>VLOOKUP(A21,[2]cty_med_hhinc2016_real!$A$2:$C$3222,3,FALSE)</f>
        <v>87726</v>
      </c>
      <c r="F21">
        <f>VLOOKUP(A21,[3]cty_teenbirth_rP_gF_pall!$A$2:$C$3222,3,FALSE)</f>
        <v>0.13800000000000001</v>
      </c>
      <c r="G21">
        <f>VLOOKUP(A21,[4]cty_hs_rP_gP_pall!$A$2:$C$3222,3,FALSE)</f>
        <v>0.89149999999999996</v>
      </c>
      <c r="H21">
        <f>VLOOKUP(A21,[5]cty_coll_rP_gP_pall!$A$2:$C$3222,3,FALSE)</f>
        <v>0.36330000000000001</v>
      </c>
      <c r="I21">
        <f>VLOOKUP(A21,[6]cty_hours_yr_rP_gP_pall!$A$2:$C$3222,3,FALSE)</f>
        <v>40</v>
      </c>
      <c r="J21" s="5">
        <f>VLOOKUP(A21,[7]cty_ann_avg_job_growth_2004_201!$A$2:$C$3222,3,FALSE)</f>
        <v>0.11550000000000001</v>
      </c>
    </row>
    <row r="22" spans="1:10" x14ac:dyDescent="0.35">
      <c r="A22" t="s">
        <v>248</v>
      </c>
      <c r="B22" t="s">
        <v>249</v>
      </c>
      <c r="C22">
        <v>65439</v>
      </c>
      <c r="D22">
        <f>VLOOKUP(A22,[1]cty_med_hhinc1990_real!$A$2:$C$3222,3,FALSE)</f>
        <v>40962</v>
      </c>
      <c r="E22">
        <f>VLOOKUP(A22,[2]cty_med_hhinc2016_real!$A$2:$C$3222,3,FALSE)</f>
        <v>72039</v>
      </c>
      <c r="F22">
        <f>VLOOKUP(A22,[3]cty_teenbirth_rP_gF_pall!$A$2:$C$3222,3,FALSE)</f>
        <v>0.1084</v>
      </c>
      <c r="G22">
        <f>VLOOKUP(A22,[4]cty_hs_rP_gP_pall!$A$2:$C$3222,3,FALSE)</f>
        <v>0.86319999999999997</v>
      </c>
      <c r="H22">
        <f>VLOOKUP(A22,[5]cty_coll_rP_gP_pall!$A$2:$C$3222,3,FALSE)</f>
        <v>0.48449999999999999</v>
      </c>
      <c r="I22">
        <f>VLOOKUP(A22,[6]cty_hours_yr_rP_gP_pall!$A$2:$C$3222,3,FALSE)</f>
        <v>33</v>
      </c>
      <c r="J22" s="5">
        <f>VLOOKUP(A22,[7]cty_ann_avg_job_growth_2004_201!$A$2:$C$3222,3,FALSE)</f>
        <v>0.1217</v>
      </c>
    </row>
    <row r="23" spans="1:10" x14ac:dyDescent="0.35">
      <c r="A23" t="s">
        <v>250</v>
      </c>
      <c r="B23" t="s">
        <v>251</v>
      </c>
      <c r="C23">
        <v>65084</v>
      </c>
      <c r="D23">
        <f>VLOOKUP(A23,[1]cty_med_hhinc1990_real!$A$2:$C$3222,3,FALSE)</f>
        <v>47032</v>
      </c>
      <c r="E23">
        <f>VLOOKUP(A23,[2]cty_med_hhinc2016_real!$A$2:$C$3222,3,FALSE)</f>
        <v>63655</v>
      </c>
      <c r="F23">
        <f>VLOOKUP(A23,[3]cty_teenbirth_rP_gF_pall!$A$2:$C$3222,3,FALSE)</f>
        <v>8.3900000000000002E-2</v>
      </c>
      <c r="G23">
        <f>VLOOKUP(A23,[4]cty_hs_rP_gP_pall!$A$2:$C$3222,3,FALSE)</f>
        <v>0.90800000000000003</v>
      </c>
      <c r="H23">
        <f>VLOOKUP(A23,[5]cty_coll_rP_gP_pall!$A$2:$C$3222,3,FALSE)</f>
        <v>0.39929999999999999</v>
      </c>
      <c r="I23">
        <f>VLOOKUP(A23,[6]cty_hours_yr_rP_gP_pall!$A$2:$C$3222,3,FALSE)</f>
        <v>38</v>
      </c>
      <c r="J23" s="5">
        <f>VLOOKUP(A23,[7]cty_ann_avg_job_growth_2004_201!$A$2:$C$3222,3,FALSE)</f>
        <v>7.4999999999999997E-3</v>
      </c>
    </row>
    <row r="24" spans="1:10" x14ac:dyDescent="0.35">
      <c r="A24" t="s">
        <v>252</v>
      </c>
      <c r="B24" t="s">
        <v>253</v>
      </c>
      <c r="C24">
        <v>65076</v>
      </c>
      <c r="D24">
        <f>VLOOKUP(A24,[1]cty_med_hhinc1990_real!$A$2:$C$3222,3,FALSE)</f>
        <v>40602</v>
      </c>
      <c r="E24">
        <f>VLOOKUP(A24,[2]cty_med_hhinc2016_real!$A$2:$C$3222,3,FALSE)</f>
        <v>54703</v>
      </c>
      <c r="F24">
        <f>VLOOKUP(A24,[3]cty_teenbirth_rP_gF_pall!$A$2:$C$3222,3,FALSE)</f>
        <v>7.3999999999999996E-2</v>
      </c>
      <c r="G24">
        <f>VLOOKUP(A24,[4]cty_hs_rP_gP_pall!$A$2:$C$3222,3,FALSE)</f>
        <v>0.88390000000000002</v>
      </c>
      <c r="H24">
        <f>VLOOKUP(A24,[5]cty_coll_rP_gP_pall!$A$2:$C$3222,3,FALSE)</f>
        <v>0.48020000000000002</v>
      </c>
      <c r="I24">
        <f>VLOOKUP(A24,[6]cty_hours_yr_rP_gP_pall!$A$2:$C$3222,3,FALSE)</f>
        <v>43</v>
      </c>
      <c r="J24" s="5">
        <f>VLOOKUP(A24,[7]cty_ann_avg_job_growth_2004_201!$A$2:$C$3222,3,FALSE)</f>
        <v>-8.3999999999999995E-3</v>
      </c>
    </row>
    <row r="25" spans="1:10" x14ac:dyDescent="0.35">
      <c r="A25" t="s">
        <v>254</v>
      </c>
      <c r="B25" t="s">
        <v>255</v>
      </c>
      <c r="C25">
        <v>64918</v>
      </c>
      <c r="D25">
        <f>VLOOKUP(A25,[1]cty_med_hhinc1990_real!$A$2:$C$3222,3,FALSE)</f>
        <v>45229</v>
      </c>
      <c r="E25">
        <f>VLOOKUP(A25,[2]cty_med_hhinc2016_real!$A$2:$C$3222,3,FALSE)</f>
        <v>51670</v>
      </c>
      <c r="F25">
        <f>VLOOKUP(A25,[3]cty_teenbirth_rP_gF_pall!$A$2:$C$3222,3,FALSE)</f>
        <v>7.4499999999999997E-2</v>
      </c>
      <c r="G25">
        <f>VLOOKUP(A25,[4]cty_hs_rP_gP_pall!$A$2:$C$3222,3,FALSE)</f>
        <v>0.89890000000000003</v>
      </c>
      <c r="H25">
        <f>VLOOKUP(A25,[5]cty_coll_rP_gP_pall!$A$2:$C$3222,3,FALSE)</f>
        <v>0.41349999999999998</v>
      </c>
      <c r="I25">
        <f>VLOOKUP(A25,[6]cty_hours_yr_rP_gP_pall!$A$2:$C$3222,3,FALSE)</f>
        <v>39</v>
      </c>
      <c r="J25" s="5">
        <f>VLOOKUP(A25,[7]cty_ann_avg_job_growth_2004_201!$A$2:$C$3222,3,FALSE)</f>
        <v>-9.7000000000000003E-3</v>
      </c>
    </row>
    <row r="26" spans="1:10" x14ac:dyDescent="0.35">
      <c r="A26" t="s">
        <v>256</v>
      </c>
      <c r="B26" t="s">
        <v>257</v>
      </c>
      <c r="C26">
        <v>64782</v>
      </c>
      <c r="D26">
        <f>VLOOKUP(A26,[1]cty_med_hhinc1990_real!$A$2:$C$3222,3,FALSE)</f>
        <v>40955</v>
      </c>
      <c r="E26">
        <f>VLOOKUP(A26,[2]cty_med_hhinc2016_real!$A$2:$C$3222,3,FALSE)</f>
        <v>65106</v>
      </c>
      <c r="F26">
        <f>VLOOKUP(A26,[3]cty_teenbirth_rP_gF_pall!$A$2:$C$3222,3,FALSE)</f>
        <v>4.1399999999999999E-2</v>
      </c>
      <c r="G26">
        <f>VLOOKUP(A26,[4]cty_hs_rP_gP_pall!$A$2:$C$3222,3,FALSE)</f>
        <v>0.85089999999999999</v>
      </c>
      <c r="H26">
        <f>VLOOKUP(A26,[5]cty_coll_rP_gP_pall!$A$2:$C$3222,3,FALSE)</f>
        <v>0.4284</v>
      </c>
      <c r="I26">
        <f>VLOOKUP(A26,[6]cty_hours_yr_rP_gP_pall!$A$2:$C$3222,3,FALSE)</f>
        <v>45</v>
      </c>
      <c r="J26" s="5">
        <f>VLOOKUP(A26,[7]cty_ann_avg_job_growth_2004_201!$A$2:$C$3222,3,FALSE)</f>
        <v>9.4000000000000004E-3</v>
      </c>
    </row>
    <row r="27" spans="1:10" x14ac:dyDescent="0.35">
      <c r="A27" t="s">
        <v>258</v>
      </c>
      <c r="B27" t="s">
        <v>259</v>
      </c>
      <c r="C27">
        <v>64567</v>
      </c>
      <c r="D27">
        <f>VLOOKUP(A27,[1]cty_med_hhinc1990_real!$A$2:$C$3222,3,FALSE)</f>
        <v>39934</v>
      </c>
      <c r="E27">
        <f>VLOOKUP(A27,[2]cty_med_hhinc2016_real!$A$2:$C$3222,3,FALSE)</f>
        <v>60507</v>
      </c>
      <c r="F27">
        <f>VLOOKUP(A27,[3]cty_teenbirth_rP_gF_pall!$A$2:$C$3222,3,FALSE)</f>
        <v>7.4200000000000002E-2</v>
      </c>
      <c r="G27">
        <f>VLOOKUP(A27,[4]cty_hs_rP_gP_pall!$A$2:$C$3222,3,FALSE)</f>
        <v>0.91100000000000003</v>
      </c>
      <c r="H27">
        <f>VLOOKUP(A27,[5]cty_coll_rP_gP_pall!$A$2:$C$3222,3,FALSE)</f>
        <v>0.4148</v>
      </c>
      <c r="I27">
        <f>VLOOKUP(A27,[6]cty_hours_yr_rP_gP_pall!$A$2:$C$3222,3,FALSE)</f>
        <v>36</v>
      </c>
      <c r="J27" s="5">
        <f>VLOOKUP(A27,[7]cty_ann_avg_job_growth_2004_201!$A$2:$C$3222,3,FALSE)</f>
        <v>6.7999999999999996E-3</v>
      </c>
    </row>
    <row r="28" spans="1:10" x14ac:dyDescent="0.35">
      <c r="A28" t="s">
        <v>260</v>
      </c>
      <c r="B28" t="s">
        <v>261</v>
      </c>
      <c r="C28">
        <v>64498</v>
      </c>
      <c r="D28">
        <f>VLOOKUP(A28,[1]cty_med_hhinc1990_real!$A$2:$C$3222,3,FALSE)</f>
        <v>39171</v>
      </c>
      <c r="E28">
        <f>VLOOKUP(A28,[2]cty_med_hhinc2016_real!$A$2:$C$3222,3,FALSE)</f>
        <v>48356</v>
      </c>
      <c r="F28">
        <f>VLOOKUP(A28,[3]cty_teenbirth_rP_gF_pall!$A$2:$C$3222,3,FALSE)</f>
        <v>9.4700000000000006E-2</v>
      </c>
      <c r="G28">
        <f>VLOOKUP(A28,[4]cty_hs_rP_gP_pall!$A$2:$C$3222,3,FALSE)</f>
        <v>0.8921</v>
      </c>
      <c r="H28">
        <f>VLOOKUP(A28,[5]cty_coll_rP_gP_pall!$A$2:$C$3222,3,FALSE)</f>
        <v>0.42249999999999999</v>
      </c>
      <c r="I28">
        <f>VLOOKUP(A28,[6]cty_hours_yr_rP_gP_pall!$A$2:$C$3222,3,FALSE)</f>
        <v>40</v>
      </c>
      <c r="J28" s="5">
        <f>VLOOKUP(A28,[7]cty_ann_avg_job_growth_2004_201!$A$2:$C$3222,3,FALSE)</f>
        <v>-1.23E-2</v>
      </c>
    </row>
    <row r="29" spans="1:10" x14ac:dyDescent="0.35">
      <c r="A29" t="s">
        <v>262</v>
      </c>
      <c r="B29" t="s">
        <v>263</v>
      </c>
      <c r="C29">
        <v>64246</v>
      </c>
      <c r="D29">
        <f>VLOOKUP(A29,[1]cty_med_hhinc1990_real!$A$2:$C$3222,3,FALSE)</f>
        <v>39375</v>
      </c>
      <c r="E29">
        <f>VLOOKUP(A29,[2]cty_med_hhinc2016_real!$A$2:$C$3222,3,FALSE)</f>
        <v>50796</v>
      </c>
      <c r="F29">
        <f>VLOOKUP(A29,[3]cty_teenbirth_rP_gF_pall!$A$2:$C$3222,3,FALSE)</f>
        <v>8.6199999999999999E-2</v>
      </c>
      <c r="G29">
        <f>VLOOKUP(A29,[4]cty_hs_rP_gP_pall!$A$2:$C$3222,3,FALSE)</f>
        <v>0.8831</v>
      </c>
      <c r="H29">
        <f>VLOOKUP(A29,[5]cty_coll_rP_gP_pall!$A$2:$C$3222,3,FALSE)</f>
        <v>0.39410000000000001</v>
      </c>
      <c r="I29">
        <f>VLOOKUP(A29,[6]cty_hours_yr_rP_gP_pall!$A$2:$C$3222,3,FALSE)</f>
        <v>35</v>
      </c>
      <c r="J29" s="5">
        <f>VLOOKUP(A29,[7]cty_ann_avg_job_growth_2004_201!$A$2:$C$3222,3,FALSE)</f>
        <v>-5.7000000000000002E-3</v>
      </c>
    </row>
    <row r="30" spans="1:10" x14ac:dyDescent="0.35">
      <c r="A30" t="s">
        <v>264</v>
      </c>
      <c r="B30" t="s">
        <v>265</v>
      </c>
      <c r="C30">
        <v>63999</v>
      </c>
      <c r="D30">
        <f>VLOOKUP(A30,[1]cty_med_hhinc1990_real!$A$2:$C$3222,3,FALSE)</f>
        <v>39329</v>
      </c>
      <c r="E30">
        <f>VLOOKUP(A30,[2]cty_med_hhinc2016_real!$A$2:$C$3222,3,FALSE)</f>
        <v>61692</v>
      </c>
      <c r="F30">
        <f>VLOOKUP(A30,[3]cty_teenbirth_rP_gF_pall!$A$2:$C$3222,3,FALSE)</f>
        <v>9.2999999999999999E-2</v>
      </c>
      <c r="G30">
        <f>VLOOKUP(A30,[4]cty_hs_rP_gP_pall!$A$2:$C$3222,3,FALSE)</f>
        <v>0.94799999999999995</v>
      </c>
      <c r="H30">
        <f>VLOOKUP(A30,[5]cty_coll_rP_gP_pall!$A$2:$C$3222,3,FALSE)</f>
        <v>0.21579999999999999</v>
      </c>
      <c r="I30">
        <f>VLOOKUP(A30,[6]cty_hours_yr_rP_gP_pall!$A$2:$C$3222,3,FALSE)</f>
        <v>0</v>
      </c>
      <c r="J30" s="5">
        <f>VLOOKUP(A30,[7]cty_ann_avg_job_growth_2004_201!$A$2:$C$3222,3,FALSE)</f>
        <v>6.6199999999999995E-2</v>
      </c>
    </row>
    <row r="31" spans="1:10" x14ac:dyDescent="0.35">
      <c r="A31" t="s">
        <v>266</v>
      </c>
      <c r="B31" t="s">
        <v>267</v>
      </c>
      <c r="C31">
        <v>63874</v>
      </c>
      <c r="D31">
        <f>VLOOKUP(A31,[1]cty_med_hhinc1990_real!$A$2:$C$3222,3,FALSE)</f>
        <v>39038</v>
      </c>
      <c r="E31">
        <f>VLOOKUP(A31,[2]cty_med_hhinc2016_real!$A$2:$C$3222,3,FALSE)</f>
        <v>52262</v>
      </c>
      <c r="F31">
        <f>VLOOKUP(A31,[3]cty_teenbirth_rP_gF_pall!$A$2:$C$3222,3,FALSE)</f>
        <v>5.3199999999999997E-2</v>
      </c>
      <c r="G31">
        <f>VLOOKUP(A31,[4]cty_hs_rP_gP_pall!$A$2:$C$3222,3,FALSE)</f>
        <v>0.9375</v>
      </c>
      <c r="H31">
        <f>VLOOKUP(A31,[5]cty_coll_rP_gP_pall!$A$2:$C$3222,3,FALSE)</f>
        <v>0.40820000000000001</v>
      </c>
      <c r="I31">
        <f>VLOOKUP(A31,[6]cty_hours_yr_rP_gP_pall!$A$2:$C$3222,3,FALSE)</f>
        <v>37</v>
      </c>
      <c r="J31" s="5">
        <f>VLOOKUP(A31,[7]cty_ann_avg_job_growth_2004_201!$A$2:$C$3222,3,FALSE)</f>
        <v>-2.7000000000000001E-3</v>
      </c>
    </row>
    <row r="32" spans="1:10" x14ac:dyDescent="0.35">
      <c r="A32" t="s">
        <v>268</v>
      </c>
      <c r="B32" t="s">
        <v>10</v>
      </c>
      <c r="C32">
        <v>63871</v>
      </c>
      <c r="D32">
        <f>VLOOKUP(A32,[1]cty_med_hhinc1990_real!$A$2:$C$3222,3,FALSE)</f>
        <v>103972</v>
      </c>
      <c r="E32">
        <f>VLOOKUP(A32,[2]cty_med_hhinc2016_real!$A$2:$C$3222,3,FALSE)</f>
        <v>112021</v>
      </c>
      <c r="F32">
        <f>VLOOKUP(A32,[3]cty_teenbirth_rP_gF_pall!$A$2:$C$3222,3,FALSE)</f>
        <v>3.5099999999999999E-2</v>
      </c>
      <c r="G32">
        <f>VLOOKUP(A32,[4]cty_hs_rP_gP_pall!$A$2:$C$3222,3,FALSE)</f>
        <v>0.93420000000000003</v>
      </c>
      <c r="H32">
        <f>VLOOKUP(A32,[5]cty_coll_rP_gP_pall!$A$2:$C$3222,3,FALSE)</f>
        <v>0.62560000000000004</v>
      </c>
      <c r="I32">
        <f>VLOOKUP(A32,[6]cty_hours_yr_rP_gP_pall!$A$2:$C$3222,3,FALSE)</f>
        <v>36</v>
      </c>
      <c r="J32" s="5">
        <f>VLOOKUP(A32,[7]cty_ann_avg_job_growth_2004_201!$A$2:$C$3222,3,FALSE)</f>
        <v>-8.9999999999999993E-3</v>
      </c>
    </row>
    <row r="33" spans="1:10" x14ac:dyDescent="0.35">
      <c r="A33" t="s">
        <v>269</v>
      </c>
      <c r="B33" t="s">
        <v>270</v>
      </c>
      <c r="C33">
        <v>63801</v>
      </c>
      <c r="D33">
        <f>VLOOKUP(A33,[1]cty_med_hhinc1990_real!$A$2:$C$3222,3,FALSE)</f>
        <v>42279</v>
      </c>
      <c r="E33">
        <f>VLOOKUP(A33,[2]cty_med_hhinc2016_real!$A$2:$C$3222,3,FALSE)</f>
        <v>57873</v>
      </c>
      <c r="F33">
        <f>VLOOKUP(A33,[3]cty_teenbirth_rP_gF_pall!$A$2:$C$3222,3,FALSE)</f>
        <v>5.8299999999999998E-2</v>
      </c>
      <c r="G33">
        <f>VLOOKUP(A33,[4]cty_hs_rP_gP_pall!$A$2:$C$3222,3,FALSE)</f>
        <v>0.88280000000000003</v>
      </c>
      <c r="H33">
        <f>VLOOKUP(A33,[5]cty_coll_rP_gP_pall!$A$2:$C$3222,3,FALSE)</f>
        <v>0.46429999999999999</v>
      </c>
      <c r="I33">
        <f>VLOOKUP(A33,[6]cty_hours_yr_rP_gP_pall!$A$2:$C$3222,3,FALSE)</f>
        <v>36</v>
      </c>
      <c r="J33" s="5">
        <f>VLOOKUP(A33,[7]cty_ann_avg_job_growth_2004_201!$A$2:$C$3222,3,FALSE)</f>
        <v>-1.6899999999999998E-2</v>
      </c>
    </row>
    <row r="34" spans="1:10" x14ac:dyDescent="0.35">
      <c r="A34" t="s">
        <v>271</v>
      </c>
      <c r="B34" t="s">
        <v>272</v>
      </c>
      <c r="C34">
        <v>63485</v>
      </c>
      <c r="D34">
        <f>VLOOKUP(A34,[1]cty_med_hhinc1990_real!$A$2:$C$3222,3,FALSE)</f>
        <v>42208</v>
      </c>
      <c r="E34">
        <f>VLOOKUP(A34,[2]cty_med_hhinc2016_real!$A$2:$C$3222,3,FALSE)</f>
        <v>54023</v>
      </c>
      <c r="F34">
        <f>VLOOKUP(A34,[3]cty_teenbirth_rP_gF_pall!$A$2:$C$3222,3,FALSE)</f>
        <v>7.9500000000000001E-2</v>
      </c>
      <c r="G34">
        <f>VLOOKUP(A34,[4]cty_hs_rP_gP_pall!$A$2:$C$3222,3,FALSE)</f>
        <v>0.89890000000000003</v>
      </c>
      <c r="H34">
        <f>VLOOKUP(A34,[5]cty_coll_rP_gP_pall!$A$2:$C$3222,3,FALSE)</f>
        <v>0.40539999999999998</v>
      </c>
      <c r="I34">
        <f>VLOOKUP(A34,[6]cty_hours_yr_rP_gP_pall!$A$2:$C$3222,3,FALSE)</f>
        <v>39</v>
      </c>
      <c r="J34" s="5">
        <f>VLOOKUP(A34,[7]cty_ann_avg_job_growth_2004_201!$A$2:$C$3222,3,FALSE)</f>
        <v>-2.7000000000000001E-3</v>
      </c>
    </row>
    <row r="35" spans="1:10" x14ac:dyDescent="0.35">
      <c r="A35" t="s">
        <v>273</v>
      </c>
      <c r="B35" t="s">
        <v>274</v>
      </c>
      <c r="C35">
        <v>63454</v>
      </c>
      <c r="D35">
        <f>VLOOKUP(A35,[1]cty_med_hhinc1990_real!$A$2:$C$3222,3,FALSE)</f>
        <v>39591</v>
      </c>
      <c r="E35">
        <f>VLOOKUP(A35,[2]cty_med_hhinc2016_real!$A$2:$C$3222,3,FALSE)</f>
        <v>55117</v>
      </c>
      <c r="F35">
        <f>VLOOKUP(A35,[3]cty_teenbirth_rP_gF_pall!$A$2:$C$3222,3,FALSE)</f>
        <v>7.7499999999999999E-2</v>
      </c>
      <c r="G35">
        <f>VLOOKUP(A35,[4]cty_hs_rP_gP_pall!$A$2:$C$3222,3,FALSE)</f>
        <v>0.92749999999999999</v>
      </c>
      <c r="H35">
        <f>VLOOKUP(A35,[5]cty_coll_rP_gP_pall!$A$2:$C$3222,3,FALSE)</f>
        <v>0.45400000000000001</v>
      </c>
      <c r="I35">
        <f>VLOOKUP(A35,[6]cty_hours_yr_rP_gP_pall!$A$2:$C$3222,3,FALSE)</f>
        <v>39</v>
      </c>
      <c r="J35" s="5">
        <f>VLOOKUP(A35,[7]cty_ann_avg_job_growth_2004_201!$A$2:$C$3222,3,FALSE)</f>
        <v>8.5000000000000006E-3</v>
      </c>
    </row>
    <row r="36" spans="1:10" x14ac:dyDescent="0.35">
      <c r="A36" t="s">
        <v>275</v>
      </c>
      <c r="B36" t="s">
        <v>276</v>
      </c>
      <c r="C36">
        <v>63424</v>
      </c>
      <c r="D36">
        <f>VLOOKUP(A36,[1]cty_med_hhinc1990_real!$A$2:$C$3222,3,FALSE)</f>
        <v>95597</v>
      </c>
      <c r="E36">
        <f>VLOOKUP(A36,[2]cty_med_hhinc2016_real!$A$2:$C$3222,3,FALSE)</f>
        <v>96010</v>
      </c>
      <c r="F36">
        <f>VLOOKUP(A36,[3]cty_teenbirth_rP_gF_pall!$A$2:$C$3222,3,FALSE)</f>
        <v>4.1000000000000002E-2</v>
      </c>
      <c r="G36">
        <f>VLOOKUP(A36,[4]cty_hs_rP_gP_pall!$A$2:$C$3222,3,FALSE)</f>
        <v>0.94079999999999997</v>
      </c>
      <c r="H36">
        <f>VLOOKUP(A36,[5]cty_coll_rP_gP_pall!$A$2:$C$3222,3,FALSE)</f>
        <v>0.6673</v>
      </c>
      <c r="I36">
        <f>VLOOKUP(A36,[6]cty_hours_yr_rP_gP_pall!$A$2:$C$3222,3,FALSE)</f>
        <v>35</v>
      </c>
      <c r="J36" s="5">
        <f>VLOOKUP(A36,[7]cty_ann_avg_job_growth_2004_201!$A$2:$C$3222,3,FALSE)</f>
        <v>1.4E-3</v>
      </c>
    </row>
    <row r="37" spans="1:10" x14ac:dyDescent="0.35">
      <c r="A37" t="s">
        <v>277</v>
      </c>
      <c r="B37" t="s">
        <v>278</v>
      </c>
      <c r="C37">
        <v>63420</v>
      </c>
      <c r="D37">
        <f>VLOOKUP(A37,[1]cty_med_hhinc1990_real!$A$2:$C$3222,3,FALSE)</f>
        <v>43622</v>
      </c>
      <c r="E37">
        <f>VLOOKUP(A37,[2]cty_med_hhinc2016_real!$A$2:$C$3222,3,FALSE)</f>
        <v>45737</v>
      </c>
      <c r="F37">
        <f>VLOOKUP(A37,[3]cty_teenbirth_rP_gF_pall!$A$2:$C$3222,3,FALSE)</f>
        <v>5.8400000000000001E-2</v>
      </c>
      <c r="G37">
        <f>VLOOKUP(A37,[4]cty_hs_rP_gP_pall!$A$2:$C$3222,3,FALSE)</f>
        <v>0.90969999999999995</v>
      </c>
      <c r="H37">
        <f>VLOOKUP(A37,[5]cty_coll_rP_gP_pall!$A$2:$C$3222,3,FALSE)</f>
        <v>0.37480000000000002</v>
      </c>
      <c r="I37">
        <f>VLOOKUP(A37,[6]cty_hours_yr_rP_gP_pall!$A$2:$C$3222,3,FALSE)</f>
        <v>39</v>
      </c>
      <c r="J37" s="5">
        <f>VLOOKUP(A37,[7]cty_ann_avg_job_growth_2004_201!$A$2:$C$3222,3,FALSE)</f>
        <v>-3.3E-3</v>
      </c>
    </row>
    <row r="38" spans="1:10" x14ac:dyDescent="0.35">
      <c r="A38" t="s">
        <v>279</v>
      </c>
      <c r="B38" t="s">
        <v>280</v>
      </c>
      <c r="C38">
        <v>63246</v>
      </c>
      <c r="D38">
        <f>VLOOKUP(A38,[1]cty_med_hhinc1990_real!$A$2:$C$3222,3,FALSE)</f>
        <v>35004</v>
      </c>
      <c r="E38">
        <f>VLOOKUP(A38,[2]cty_med_hhinc2016_real!$A$2:$C$3222,3,FALSE)</f>
        <v>51966</v>
      </c>
      <c r="F38">
        <f>VLOOKUP(A38,[3]cty_teenbirth_rP_gF_pall!$A$2:$C$3222,3,FALSE)</f>
        <v>0.1056</v>
      </c>
      <c r="G38">
        <f>VLOOKUP(A38,[4]cty_hs_rP_gP_pall!$A$2:$C$3222,3,FALSE)</f>
        <v>0.85680000000000001</v>
      </c>
      <c r="H38">
        <f>VLOOKUP(A38,[5]cty_coll_rP_gP_pall!$A$2:$C$3222,3,FALSE)</f>
        <v>0.4093</v>
      </c>
      <c r="I38">
        <f>VLOOKUP(A38,[6]cty_hours_yr_rP_gP_pall!$A$2:$C$3222,3,FALSE)</f>
        <v>36</v>
      </c>
      <c r="J38" s="5">
        <f>VLOOKUP(A38,[7]cty_ann_avg_job_growth_2004_201!$A$2:$C$3222,3,FALSE)</f>
        <v>-6.6E-3</v>
      </c>
    </row>
    <row r="39" spans="1:10" x14ac:dyDescent="0.35">
      <c r="A39" t="s">
        <v>281</v>
      </c>
      <c r="B39" t="s">
        <v>282</v>
      </c>
      <c r="C39">
        <v>63237</v>
      </c>
      <c r="D39">
        <f>VLOOKUP(A39,[1]cty_med_hhinc1990_real!$A$2:$C$3222,3,FALSE)</f>
        <v>103525</v>
      </c>
      <c r="E39">
        <f>VLOOKUP(A39,[2]cty_med_hhinc2016_real!$A$2:$C$3222,3,FALSE)</f>
        <v>105015</v>
      </c>
      <c r="F39">
        <f>VLOOKUP(A39,[3]cty_teenbirth_rP_gF_pall!$A$2:$C$3222,3,FALSE)</f>
        <v>5.57E-2</v>
      </c>
      <c r="G39">
        <f>VLOOKUP(A39,[4]cty_hs_rP_gP_pall!$A$2:$C$3222,3,FALSE)</f>
        <v>0.94410000000000005</v>
      </c>
      <c r="H39">
        <f>VLOOKUP(A39,[5]cty_coll_rP_gP_pall!$A$2:$C$3222,3,FALSE)</f>
        <v>0.6573</v>
      </c>
      <c r="I39">
        <f>VLOOKUP(A39,[6]cty_hours_yr_rP_gP_pall!$A$2:$C$3222,3,FALSE)</f>
        <v>35</v>
      </c>
      <c r="J39" s="5">
        <f>VLOOKUP(A39,[7]cty_ann_avg_job_growth_2004_201!$A$2:$C$3222,3,FALSE)</f>
        <v>4.0000000000000002E-4</v>
      </c>
    </row>
    <row r="40" spans="1:10" x14ac:dyDescent="0.35">
      <c r="A40" t="s">
        <v>283</v>
      </c>
      <c r="B40" t="s">
        <v>284</v>
      </c>
      <c r="C40">
        <v>63189</v>
      </c>
      <c r="D40">
        <f>VLOOKUP(A40,[1]cty_med_hhinc1990_real!$A$2:$C$3222,3,FALSE)</f>
        <v>43401</v>
      </c>
      <c r="E40">
        <f>VLOOKUP(A40,[2]cty_med_hhinc2016_real!$A$2:$C$3222,3,FALSE)</f>
        <v>63863</v>
      </c>
      <c r="F40">
        <f>VLOOKUP(A40,[3]cty_teenbirth_rP_gF_pall!$A$2:$C$3222,3,FALSE)</f>
        <v>9.9099999999999994E-2</v>
      </c>
      <c r="G40">
        <f>VLOOKUP(A40,[4]cty_hs_rP_gP_pall!$A$2:$C$3222,3,FALSE)</f>
        <v>0.92</v>
      </c>
      <c r="H40">
        <f>VLOOKUP(A40,[5]cty_coll_rP_gP_pall!$A$2:$C$3222,3,FALSE)</f>
        <v>0.36249999999999999</v>
      </c>
      <c r="I40">
        <f>VLOOKUP(A40,[6]cty_hours_yr_rP_gP_pall!$A$2:$C$3222,3,FALSE)</f>
        <v>29</v>
      </c>
      <c r="J40" s="5">
        <f>VLOOKUP(A40,[7]cty_ann_avg_job_growth_2004_201!$A$2:$C$3222,3,FALSE)</f>
        <v>1.4800000000000001E-2</v>
      </c>
    </row>
    <row r="41" spans="1:10" x14ac:dyDescent="0.35">
      <c r="A41" t="s">
        <v>285</v>
      </c>
      <c r="B41" t="s">
        <v>286</v>
      </c>
      <c r="C41">
        <v>62860</v>
      </c>
      <c r="D41">
        <f>VLOOKUP(A41,[1]cty_med_hhinc1990_real!$A$2:$C$3222,3,FALSE)</f>
        <v>42324</v>
      </c>
      <c r="E41">
        <f>VLOOKUP(A41,[2]cty_med_hhinc2016_real!$A$2:$C$3222,3,FALSE)</f>
        <v>59679</v>
      </c>
      <c r="F41">
        <f>VLOOKUP(A41,[3]cty_teenbirth_rP_gF_pall!$A$2:$C$3222,3,FALSE)</f>
        <v>8.8300000000000003E-2</v>
      </c>
      <c r="G41">
        <f>VLOOKUP(A41,[4]cty_hs_rP_gP_pall!$A$2:$C$3222,3,FALSE)</f>
        <v>0.92269999999999996</v>
      </c>
      <c r="H41">
        <f>VLOOKUP(A41,[5]cty_coll_rP_gP_pall!$A$2:$C$3222,3,FALSE)</f>
        <v>0.40289999999999998</v>
      </c>
      <c r="I41">
        <f>VLOOKUP(A41,[6]cty_hours_yr_rP_gP_pall!$A$2:$C$3222,3,FALSE)</f>
        <v>38</v>
      </c>
      <c r="J41" s="5">
        <f>VLOOKUP(A41,[7]cty_ann_avg_job_growth_2004_201!$A$2:$C$3222,3,FALSE)</f>
        <v>1.1599999999999999E-2</v>
      </c>
    </row>
    <row r="42" spans="1:10" x14ac:dyDescent="0.35">
      <c r="A42" t="s">
        <v>287</v>
      </c>
      <c r="B42" t="s">
        <v>288</v>
      </c>
      <c r="C42">
        <v>62837</v>
      </c>
      <c r="D42">
        <f>VLOOKUP(A42,[1]cty_med_hhinc1990_real!$A$2:$C$3222,3,FALSE)</f>
        <v>31741</v>
      </c>
      <c r="E42">
        <f>VLOOKUP(A42,[2]cty_med_hhinc2016_real!$A$2:$C$3222,3,FALSE)</f>
        <v>57798</v>
      </c>
      <c r="F42">
        <f>VLOOKUP(A42,[3]cty_teenbirth_rP_gF_pall!$A$2:$C$3222,3,FALSE)</f>
        <v>0.16539999999999999</v>
      </c>
      <c r="G42">
        <f>VLOOKUP(A42,[4]cty_hs_rP_gP_pall!$A$2:$C$3222,3,FALSE)</f>
        <v>0.92969999999999997</v>
      </c>
      <c r="H42">
        <f>VLOOKUP(A42,[5]cty_coll_rP_gP_pall!$A$2:$C$3222,3,FALSE)</f>
        <v>0.372</v>
      </c>
      <c r="I42">
        <f>VLOOKUP(A42,[6]cty_hours_yr_rP_gP_pall!$A$2:$C$3222,3,FALSE)</f>
        <v>39</v>
      </c>
      <c r="J42" s="5">
        <f>VLOOKUP(A42,[7]cty_ann_avg_job_growth_2004_201!$A$2:$C$3222,3,FALSE)</f>
        <v>3.7000000000000002E-3</v>
      </c>
    </row>
    <row r="43" spans="1:10" x14ac:dyDescent="0.35">
      <c r="A43" t="s">
        <v>289</v>
      </c>
      <c r="B43" t="s">
        <v>290</v>
      </c>
      <c r="C43">
        <v>62783</v>
      </c>
      <c r="D43">
        <f>VLOOKUP(A43,[1]cty_med_hhinc1990_real!$A$2:$C$3222,3,FALSE)</f>
        <v>44483</v>
      </c>
      <c r="E43">
        <f>VLOOKUP(A43,[2]cty_med_hhinc2016_real!$A$2:$C$3222,3,FALSE)</f>
        <v>57253</v>
      </c>
      <c r="F43">
        <f>VLOOKUP(A43,[3]cty_teenbirth_rP_gF_pall!$A$2:$C$3222,3,FALSE)</f>
        <v>0.1031</v>
      </c>
      <c r="G43">
        <f>VLOOKUP(A43,[4]cty_hs_rP_gP_pall!$A$2:$C$3222,3,FALSE)</f>
        <v>0.92249999999999999</v>
      </c>
      <c r="H43">
        <f>VLOOKUP(A43,[5]cty_coll_rP_gP_pall!$A$2:$C$3222,3,FALSE)</f>
        <v>0.37219999999999998</v>
      </c>
      <c r="I43">
        <f>VLOOKUP(A43,[6]cty_hours_yr_rP_gP_pall!$A$2:$C$3222,3,FALSE)</f>
        <v>39</v>
      </c>
      <c r="J43" s="5">
        <f>VLOOKUP(A43,[7]cty_ann_avg_job_growth_2004_201!$A$2:$C$3222,3,FALSE)</f>
        <v>-8.3999999999999995E-3</v>
      </c>
    </row>
    <row r="44" spans="1:10" x14ac:dyDescent="0.35">
      <c r="A44" t="s">
        <v>291</v>
      </c>
      <c r="B44" t="s">
        <v>292</v>
      </c>
      <c r="C44">
        <v>62741</v>
      </c>
      <c r="D44">
        <f>VLOOKUP(A44,[1]cty_med_hhinc1990_real!$A$2:$C$3222,3,FALSE)</f>
        <v>36663</v>
      </c>
      <c r="E44">
        <f>VLOOKUP(A44,[2]cty_med_hhinc2016_real!$A$2:$C$3222,3,FALSE)</f>
        <v>44656</v>
      </c>
      <c r="F44">
        <f>VLOOKUP(A44,[3]cty_teenbirth_rP_gF_pall!$A$2:$C$3222,3,FALSE)</f>
        <v>8.9200000000000002E-2</v>
      </c>
      <c r="G44">
        <f>VLOOKUP(A44,[4]cty_hs_rP_gP_pall!$A$2:$C$3222,3,FALSE)</f>
        <v>0.93059999999999998</v>
      </c>
      <c r="H44">
        <f>VLOOKUP(A44,[5]cty_coll_rP_gP_pall!$A$2:$C$3222,3,FALSE)</f>
        <v>0.34489999999999998</v>
      </c>
      <c r="I44">
        <f>VLOOKUP(A44,[6]cty_hours_yr_rP_gP_pall!$A$2:$C$3222,3,FALSE)</f>
        <v>36</v>
      </c>
      <c r="J44" s="5">
        <f>VLOOKUP(A44,[7]cty_ann_avg_job_growth_2004_201!$A$2:$C$3222,3,FALSE)</f>
        <v>-8.3000000000000001E-3</v>
      </c>
    </row>
    <row r="45" spans="1:10" x14ac:dyDescent="0.35">
      <c r="A45" t="s">
        <v>293</v>
      </c>
      <c r="B45" t="s">
        <v>294</v>
      </c>
      <c r="C45">
        <v>62718</v>
      </c>
      <c r="D45">
        <f>VLOOKUP(A45,[1]cty_med_hhinc1990_real!$A$2:$C$3222,3,FALSE)</f>
        <v>44174</v>
      </c>
      <c r="E45">
        <f>VLOOKUP(A45,[2]cty_med_hhinc2016_real!$A$2:$C$3222,3,FALSE)</f>
        <v>57073</v>
      </c>
      <c r="F45">
        <f>VLOOKUP(A45,[3]cty_teenbirth_rP_gF_pall!$A$2:$C$3222,3,FALSE)</f>
        <v>8.5500000000000007E-2</v>
      </c>
      <c r="G45">
        <f>VLOOKUP(A45,[4]cty_hs_rP_gP_pall!$A$2:$C$3222,3,FALSE)</f>
        <v>0.91300000000000003</v>
      </c>
      <c r="H45">
        <f>VLOOKUP(A45,[5]cty_coll_rP_gP_pall!$A$2:$C$3222,3,FALSE)</f>
        <v>0.27679999999999999</v>
      </c>
      <c r="I45">
        <f>VLOOKUP(A45,[6]cty_hours_yr_rP_gP_pall!$A$2:$C$3222,3,FALSE)</f>
        <v>36</v>
      </c>
      <c r="J45" s="5">
        <f>VLOOKUP(A45,[7]cty_ann_avg_job_growth_2004_201!$A$2:$C$3222,3,FALSE)</f>
        <v>-9.7999999999999997E-3</v>
      </c>
    </row>
    <row r="46" spans="1:10" x14ac:dyDescent="0.35">
      <c r="A46" t="s">
        <v>295</v>
      </c>
      <c r="B46" t="s">
        <v>296</v>
      </c>
      <c r="C46">
        <v>62649</v>
      </c>
      <c r="D46">
        <f>VLOOKUP(A46,[1]cty_med_hhinc1990_real!$A$2:$C$3222,3,FALSE)</f>
        <v>98399</v>
      </c>
      <c r="E46">
        <f>VLOOKUP(A46,[2]cty_med_hhinc2016_real!$A$2:$C$3222,3,FALSE)</f>
        <v>98540</v>
      </c>
      <c r="F46">
        <f>VLOOKUP(A46,[3]cty_teenbirth_rP_gF_pall!$A$2:$C$3222,3,FALSE)</f>
        <v>3.73E-2</v>
      </c>
      <c r="G46">
        <f>VLOOKUP(A46,[4]cty_hs_rP_gP_pall!$A$2:$C$3222,3,FALSE)</f>
        <v>0.94030000000000002</v>
      </c>
      <c r="H46">
        <f>VLOOKUP(A46,[5]cty_coll_rP_gP_pall!$A$2:$C$3222,3,FALSE)</f>
        <v>0.5927</v>
      </c>
      <c r="I46">
        <f>VLOOKUP(A46,[6]cty_hours_yr_rP_gP_pall!$A$2:$C$3222,3,FALSE)</f>
        <v>35</v>
      </c>
      <c r="J46" s="5">
        <f>VLOOKUP(A46,[7]cty_ann_avg_job_growth_2004_201!$A$2:$C$3222,3,FALSE)</f>
        <v>-1.06E-2</v>
      </c>
    </row>
    <row r="47" spans="1:10" x14ac:dyDescent="0.35">
      <c r="A47" t="s">
        <v>297</v>
      </c>
      <c r="B47" t="s">
        <v>298</v>
      </c>
      <c r="C47">
        <v>62493</v>
      </c>
      <c r="D47">
        <f>VLOOKUP(A47,[1]cty_med_hhinc1990_real!$A$2:$C$3222,3,FALSE)</f>
        <v>83361</v>
      </c>
      <c r="E47">
        <f>VLOOKUP(A47,[2]cty_med_hhinc2016_real!$A$2:$C$3222,3,FALSE)</f>
        <v>81993</v>
      </c>
      <c r="F47">
        <f>VLOOKUP(A47,[3]cty_teenbirth_rP_gF_pall!$A$2:$C$3222,3,FALSE)</f>
        <v>5.3199999999999997E-2</v>
      </c>
      <c r="G47">
        <f>VLOOKUP(A47,[4]cty_hs_rP_gP_pall!$A$2:$C$3222,3,FALSE)</f>
        <v>0.92649999999999999</v>
      </c>
      <c r="H47">
        <f>VLOOKUP(A47,[5]cty_coll_rP_gP_pall!$A$2:$C$3222,3,FALSE)</f>
        <v>0.56659999999999999</v>
      </c>
      <c r="I47">
        <f>VLOOKUP(A47,[6]cty_hours_yr_rP_gP_pall!$A$2:$C$3222,3,FALSE)</f>
        <v>36</v>
      </c>
      <c r="J47" s="5">
        <f>VLOOKUP(A47,[7]cty_ann_avg_job_growth_2004_201!$A$2:$C$3222,3,FALSE)</f>
        <v>-2.0999999999999999E-3</v>
      </c>
    </row>
    <row r="48" spans="1:10" x14ac:dyDescent="0.35">
      <c r="A48" t="s">
        <v>299</v>
      </c>
      <c r="B48" t="s">
        <v>300</v>
      </c>
      <c r="C48">
        <v>62453</v>
      </c>
      <c r="D48">
        <f>VLOOKUP(A48,[1]cty_med_hhinc1990_real!$A$2:$C$3222,3,FALSE)</f>
        <v>35174</v>
      </c>
      <c r="E48">
        <f>VLOOKUP(A48,[2]cty_med_hhinc2016_real!$A$2:$C$3222,3,FALSE)</f>
        <v>48809</v>
      </c>
      <c r="F48">
        <f>VLOOKUP(A48,[3]cty_teenbirth_rP_gF_pall!$A$2:$C$3222,3,FALSE)</f>
        <v>4.7399999999999998E-2</v>
      </c>
      <c r="G48">
        <f>VLOOKUP(A48,[4]cty_hs_rP_gP_pall!$A$2:$C$3222,3,FALSE)</f>
        <v>0.89400000000000002</v>
      </c>
      <c r="H48">
        <f>VLOOKUP(A48,[5]cty_coll_rP_gP_pall!$A$2:$C$3222,3,FALSE)</f>
        <v>0.36699999999999999</v>
      </c>
      <c r="I48">
        <f>VLOOKUP(A48,[6]cty_hours_yr_rP_gP_pall!$A$2:$C$3222,3,FALSE)</f>
        <v>40</v>
      </c>
      <c r="J48" s="5">
        <f>VLOOKUP(A48,[7]cty_ann_avg_job_growth_2004_201!$A$2:$C$3222,3,FALSE)</f>
        <v>-2.8999999999999998E-3</v>
      </c>
    </row>
    <row r="49" spans="1:10" x14ac:dyDescent="0.35">
      <c r="A49" t="s">
        <v>301</v>
      </c>
      <c r="B49" t="s">
        <v>302</v>
      </c>
      <c r="C49">
        <v>62330</v>
      </c>
      <c r="D49">
        <f>VLOOKUP(A49,[1]cty_med_hhinc1990_real!$A$2:$C$3222,3,FALSE)</f>
        <v>44447</v>
      </c>
      <c r="E49">
        <f>VLOOKUP(A49,[2]cty_med_hhinc2016_real!$A$2:$C$3222,3,FALSE)</f>
        <v>47961</v>
      </c>
      <c r="F49">
        <f>VLOOKUP(A49,[3]cty_teenbirth_rP_gF_pall!$A$2:$C$3222,3,FALSE)</f>
        <v>0.1003</v>
      </c>
      <c r="G49">
        <f>VLOOKUP(A49,[4]cty_hs_rP_gP_pall!$A$2:$C$3222,3,FALSE)</f>
        <v>0.92159999999999997</v>
      </c>
      <c r="H49">
        <f>VLOOKUP(A49,[5]cty_coll_rP_gP_pall!$A$2:$C$3222,3,FALSE)</f>
        <v>0.4158</v>
      </c>
      <c r="I49">
        <f>VLOOKUP(A49,[6]cty_hours_yr_rP_gP_pall!$A$2:$C$3222,3,FALSE)</f>
        <v>38</v>
      </c>
      <c r="J49" s="5">
        <f>VLOOKUP(A49,[7]cty_ann_avg_job_growth_2004_201!$A$2:$C$3222,3,FALSE)</f>
        <v>6.0000000000000001E-3</v>
      </c>
    </row>
    <row r="50" spans="1:10" x14ac:dyDescent="0.35">
      <c r="A50" t="s">
        <v>303</v>
      </c>
      <c r="B50" t="s">
        <v>304</v>
      </c>
      <c r="C50">
        <v>62313</v>
      </c>
      <c r="D50">
        <f>VLOOKUP(A50,[1]cty_med_hhinc1990_real!$A$2:$C$3222,3,FALSE)</f>
        <v>44763</v>
      </c>
      <c r="E50">
        <f>VLOOKUP(A50,[2]cty_med_hhinc2016_real!$A$2:$C$3222,3,FALSE)</f>
        <v>44822</v>
      </c>
      <c r="F50">
        <f>VLOOKUP(A50,[3]cty_teenbirth_rP_gF_pall!$A$2:$C$3222,3,FALSE)</f>
        <v>0.28470000000000001</v>
      </c>
      <c r="G50">
        <f>VLOOKUP(A50,[4]cty_hs_rP_gP_pall!$A$2:$C$3222,3,FALSE)</f>
        <v>0.79510000000000003</v>
      </c>
      <c r="H50">
        <f>VLOOKUP(A50,[5]cty_coll_rP_gP_pall!$A$2:$C$3222,3,FALSE)</f>
        <v>0.29709999999999998</v>
      </c>
      <c r="I50">
        <f>VLOOKUP(A50,[6]cty_hours_yr_rP_gP_pall!$A$2:$C$3222,3,FALSE)</f>
        <v>38</v>
      </c>
      <c r="J50" s="5">
        <f>VLOOKUP(A50,[7]cty_ann_avg_job_growth_2004_201!$A$2:$C$3222,3,FALSE)</f>
        <v>1.0800000000000001E-2</v>
      </c>
    </row>
    <row r="51" spans="1:10" x14ac:dyDescent="0.35">
      <c r="A51" t="s">
        <v>305</v>
      </c>
      <c r="B51" t="s">
        <v>306</v>
      </c>
      <c r="C51">
        <v>62300</v>
      </c>
      <c r="D51">
        <f>VLOOKUP(A51,[1]cty_med_hhinc1990_real!$A$2:$C$3222,3,FALSE)</f>
        <v>37712</v>
      </c>
      <c r="E51">
        <f>VLOOKUP(A51,[2]cty_med_hhinc2016_real!$A$2:$C$3222,3,FALSE)</f>
        <v>61408</v>
      </c>
      <c r="F51">
        <f>VLOOKUP(A51,[3]cty_teenbirth_rP_gF_pall!$A$2:$C$3222,3,FALSE)</f>
        <v>8.1100000000000005E-2</v>
      </c>
      <c r="G51">
        <f>VLOOKUP(A51,[4]cty_hs_rP_gP_pall!$A$2:$C$3222,3,FALSE)</f>
        <v>0.86319999999999997</v>
      </c>
      <c r="H51">
        <f>VLOOKUP(A51,[5]cty_coll_rP_gP_pall!$A$2:$C$3222,3,FALSE)</f>
        <v>0.43969999999999998</v>
      </c>
      <c r="I51">
        <f>VLOOKUP(A51,[6]cty_hours_yr_rP_gP_pall!$A$2:$C$3222,3,FALSE)</f>
        <v>43</v>
      </c>
      <c r="J51" s="5">
        <f>VLOOKUP(A51,[7]cty_ann_avg_job_growth_2004_201!$A$2:$C$3222,3,FALSE)</f>
        <v>1.0999999999999999E-2</v>
      </c>
    </row>
    <row r="52" spans="1:10" x14ac:dyDescent="0.35">
      <c r="A52" t="s">
        <v>307</v>
      </c>
      <c r="B52" t="s">
        <v>23</v>
      </c>
      <c r="C52">
        <v>62280</v>
      </c>
      <c r="D52">
        <f>VLOOKUP(A52,[1]cty_med_hhinc1990_real!$A$2:$C$3222,3,FALSE)</f>
        <v>42022</v>
      </c>
      <c r="E52">
        <f>VLOOKUP(A52,[2]cty_med_hhinc2016_real!$A$2:$C$3222,3,FALSE)</f>
        <v>57231</v>
      </c>
      <c r="F52">
        <f>VLOOKUP(A52,[3]cty_teenbirth_rP_gF_pall!$A$2:$C$3222,3,FALSE)</f>
        <v>7.0199999999999999E-2</v>
      </c>
      <c r="G52">
        <f>VLOOKUP(A52,[4]cty_hs_rP_gP_pall!$A$2:$C$3222,3,FALSE)</f>
        <v>0.872</v>
      </c>
      <c r="H52">
        <f>VLOOKUP(A52,[5]cty_coll_rP_gP_pall!$A$2:$C$3222,3,FALSE)</f>
        <v>0.39040000000000002</v>
      </c>
      <c r="I52">
        <f>VLOOKUP(A52,[6]cty_hours_yr_rP_gP_pall!$A$2:$C$3222,3,FALSE)</f>
        <v>35</v>
      </c>
      <c r="J52" s="5">
        <f>VLOOKUP(A52,[7]cty_ann_avg_job_growth_2004_201!$A$2:$C$3222,3,FALSE)</f>
        <v>-1.2800000000000001E-2</v>
      </c>
    </row>
    <row r="53" spans="1:10" x14ac:dyDescent="0.35">
      <c r="A53" t="s">
        <v>308</v>
      </c>
      <c r="B53" t="s">
        <v>309</v>
      </c>
      <c r="C53">
        <v>62267</v>
      </c>
      <c r="D53">
        <f>VLOOKUP(A53,[1]cty_med_hhinc1990_real!$A$2:$C$3222,3,FALSE)</f>
        <v>37660</v>
      </c>
      <c r="E53">
        <f>VLOOKUP(A53,[2]cty_med_hhinc2016_real!$A$2:$C$3222,3,FALSE)</f>
        <v>57124</v>
      </c>
      <c r="F53">
        <f>VLOOKUP(A53,[3]cty_teenbirth_rP_gF_pall!$A$2:$C$3222,3,FALSE)</f>
        <v>8.0799999999999997E-2</v>
      </c>
      <c r="G53">
        <f>VLOOKUP(A53,[4]cty_hs_rP_gP_pall!$A$2:$C$3222,3,FALSE)</f>
        <v>0.90469999999999995</v>
      </c>
      <c r="H53">
        <f>VLOOKUP(A53,[5]cty_coll_rP_gP_pall!$A$2:$C$3222,3,FALSE)</f>
        <v>0.40789999999999998</v>
      </c>
      <c r="I53">
        <f>VLOOKUP(A53,[6]cty_hours_yr_rP_gP_pall!$A$2:$C$3222,3,FALSE)</f>
        <v>38</v>
      </c>
      <c r="J53" s="5">
        <f>VLOOKUP(A53,[7]cty_ann_avg_job_growth_2004_201!$A$2:$C$3222,3,FALSE)</f>
        <v>7.3000000000000001E-3</v>
      </c>
    </row>
    <row r="54" spans="1:10" x14ac:dyDescent="0.35">
      <c r="A54" t="s">
        <v>310</v>
      </c>
      <c r="B54" t="s">
        <v>311</v>
      </c>
      <c r="C54">
        <v>62220</v>
      </c>
      <c r="D54">
        <f>VLOOKUP(A54,[1]cty_med_hhinc1990_real!$A$2:$C$3222,3,FALSE)</f>
        <v>30960</v>
      </c>
      <c r="E54">
        <f>VLOOKUP(A54,[2]cty_med_hhinc2016_real!$A$2:$C$3222,3,FALSE)</f>
        <v>50651</v>
      </c>
      <c r="F54">
        <f>VLOOKUP(A54,[3]cty_teenbirth_rP_gF_pall!$A$2:$C$3222,3,FALSE)</f>
        <v>5.6800000000000003E-2</v>
      </c>
      <c r="G54">
        <f>VLOOKUP(A54,[4]cty_hs_rP_gP_pall!$A$2:$C$3222,3,FALSE)</f>
        <v>0.90620000000000001</v>
      </c>
      <c r="H54">
        <f>VLOOKUP(A54,[5]cty_coll_rP_gP_pall!$A$2:$C$3222,3,FALSE)</f>
        <v>0.27989999999999998</v>
      </c>
      <c r="I54">
        <f>VLOOKUP(A54,[6]cty_hours_yr_rP_gP_pall!$A$2:$C$3222,3,FALSE)</f>
        <v>43</v>
      </c>
      <c r="J54" s="5">
        <f>VLOOKUP(A54,[7]cty_ann_avg_job_growth_2004_201!$A$2:$C$3222,3,FALSE)</f>
        <v>-8.0000000000000002E-3</v>
      </c>
    </row>
    <row r="55" spans="1:10" x14ac:dyDescent="0.35">
      <c r="A55" t="s">
        <v>312</v>
      </c>
      <c r="B55" t="s">
        <v>313</v>
      </c>
      <c r="C55">
        <v>62165</v>
      </c>
      <c r="D55">
        <f>VLOOKUP(A55,[1]cty_med_hhinc1990_real!$A$2:$C$3222,3,FALSE)</f>
        <v>89317</v>
      </c>
      <c r="E55">
        <f>VLOOKUP(A55,[2]cty_med_hhinc2016_real!$A$2:$C$3222,3,FALSE)</f>
        <v>96683</v>
      </c>
      <c r="F55">
        <f>VLOOKUP(A55,[3]cty_teenbirth_rP_gF_pall!$A$2:$C$3222,3,FALSE)</f>
        <v>4.65E-2</v>
      </c>
      <c r="G55">
        <f>VLOOKUP(A55,[4]cty_hs_rP_gP_pall!$A$2:$C$3222,3,FALSE)</f>
        <v>0.93300000000000005</v>
      </c>
      <c r="H55">
        <f>VLOOKUP(A55,[5]cty_coll_rP_gP_pall!$A$2:$C$3222,3,FALSE)</f>
        <v>0.62560000000000004</v>
      </c>
      <c r="I55">
        <f>VLOOKUP(A55,[6]cty_hours_yr_rP_gP_pall!$A$2:$C$3222,3,FALSE)</f>
        <v>36</v>
      </c>
      <c r="J55" s="5">
        <f>VLOOKUP(A55,[7]cty_ann_avg_job_growth_2004_201!$A$2:$C$3222,3,FALSE)</f>
        <v>5.0000000000000001E-4</v>
      </c>
    </row>
    <row r="56" spans="1:10" x14ac:dyDescent="0.35">
      <c r="A56" t="s">
        <v>314</v>
      </c>
      <c r="B56" t="s">
        <v>315</v>
      </c>
      <c r="C56">
        <v>62102</v>
      </c>
      <c r="D56">
        <f>VLOOKUP(A56,[1]cty_med_hhinc1990_real!$A$2:$C$3222,3,FALSE)</f>
        <v>73991</v>
      </c>
      <c r="E56">
        <f>VLOOKUP(A56,[2]cty_med_hhinc2016_real!$A$2:$C$3222,3,FALSE)</f>
        <v>92910</v>
      </c>
      <c r="F56">
        <f>VLOOKUP(A56,[3]cty_teenbirth_rP_gF_pall!$A$2:$C$3222,3,FALSE)</f>
        <v>6.4399999999999999E-2</v>
      </c>
      <c r="G56">
        <f>VLOOKUP(A56,[4]cty_hs_rP_gP_pall!$A$2:$C$3222,3,FALSE)</f>
        <v>0.91349999999999998</v>
      </c>
      <c r="H56">
        <f>VLOOKUP(A56,[5]cty_coll_rP_gP_pall!$A$2:$C$3222,3,FALSE)</f>
        <v>0.4219</v>
      </c>
      <c r="I56">
        <f>VLOOKUP(A56,[6]cty_hours_yr_rP_gP_pall!$A$2:$C$3222,3,FALSE)</f>
        <v>36</v>
      </c>
      <c r="J56" s="5">
        <f>VLOOKUP(A56,[7]cty_ann_avg_job_growth_2004_201!$A$2:$C$3222,3,FALSE)</f>
        <v>1.47E-2</v>
      </c>
    </row>
    <row r="57" spans="1:10" x14ac:dyDescent="0.35">
      <c r="A57" t="s">
        <v>316</v>
      </c>
      <c r="B57" t="s">
        <v>317</v>
      </c>
      <c r="C57">
        <v>62065</v>
      </c>
      <c r="D57">
        <f>VLOOKUP(A57,[1]cty_med_hhinc1990_real!$A$2:$C$3222,3,FALSE)</f>
        <v>43152</v>
      </c>
      <c r="E57">
        <f>VLOOKUP(A57,[2]cty_med_hhinc2016_real!$A$2:$C$3222,3,FALSE)</f>
        <v>55549</v>
      </c>
      <c r="F57">
        <f>VLOOKUP(A57,[3]cty_teenbirth_rP_gF_pall!$A$2:$C$3222,3,FALSE)</f>
        <v>0.1119</v>
      </c>
      <c r="G57">
        <f>VLOOKUP(A57,[4]cty_hs_rP_gP_pall!$A$2:$C$3222,3,FALSE)</f>
        <v>0.96340000000000003</v>
      </c>
      <c r="H57">
        <f>VLOOKUP(A57,[5]cty_coll_rP_gP_pall!$A$2:$C$3222,3,FALSE)</f>
        <v>0.4158</v>
      </c>
      <c r="I57">
        <f>VLOOKUP(A57,[6]cty_hours_yr_rP_gP_pall!$A$2:$C$3222,3,FALSE)</f>
        <v>23</v>
      </c>
      <c r="J57" s="5">
        <f>VLOOKUP(A57,[7]cty_ann_avg_job_growth_2004_201!$A$2:$C$3222,3,FALSE)</f>
        <v>1.7100000000000001E-2</v>
      </c>
    </row>
    <row r="58" spans="1:10" x14ac:dyDescent="0.35">
      <c r="A58" t="s">
        <v>318</v>
      </c>
      <c r="B58" t="s">
        <v>319</v>
      </c>
      <c r="C58">
        <v>62020</v>
      </c>
      <c r="D58">
        <f>VLOOKUP(A58,[1]cty_med_hhinc1990_real!$A$2:$C$3222,3,FALSE)</f>
        <v>35765</v>
      </c>
      <c r="E58">
        <f>VLOOKUP(A58,[2]cty_med_hhinc2016_real!$A$2:$C$3222,3,FALSE)</f>
        <v>49723</v>
      </c>
      <c r="F58">
        <f>VLOOKUP(A58,[3]cty_teenbirth_rP_gF_pall!$A$2:$C$3222,3,FALSE)</f>
        <v>0.16070000000000001</v>
      </c>
      <c r="G58">
        <f>VLOOKUP(A58,[4]cty_hs_rP_gP_pall!$A$2:$C$3222,3,FALSE)</f>
        <v>0</v>
      </c>
      <c r="H58">
        <f>VLOOKUP(A58,[5]cty_coll_rP_gP_pall!$A$2:$C$3222,3,FALSE)</f>
        <v>0</v>
      </c>
      <c r="I58">
        <f>VLOOKUP(A58,[6]cty_hours_yr_rP_gP_pall!$A$2:$C$3222,3,FALSE)</f>
        <v>0</v>
      </c>
      <c r="J58" s="5">
        <f>VLOOKUP(A58,[7]cty_ann_avg_job_growth_2004_201!$A$2:$C$3222,3,FALSE)</f>
        <v>-7.1000000000000004E-3</v>
      </c>
    </row>
    <row r="59" spans="1:10" x14ac:dyDescent="0.35">
      <c r="A59" t="s">
        <v>320</v>
      </c>
      <c r="B59" t="s">
        <v>321</v>
      </c>
      <c r="C59">
        <v>61997</v>
      </c>
      <c r="D59">
        <f>VLOOKUP(A59,[1]cty_med_hhinc1990_real!$A$2:$C$3222,3,FALSE)</f>
        <v>32531</v>
      </c>
      <c r="E59">
        <f>VLOOKUP(A59,[2]cty_med_hhinc2016_real!$A$2:$C$3222,3,FALSE)</f>
        <v>56043</v>
      </c>
      <c r="F59">
        <f>VLOOKUP(A59,[3]cty_teenbirth_rP_gF_pall!$A$2:$C$3222,3,FALSE)</f>
        <v>0.19550000000000001</v>
      </c>
      <c r="G59">
        <f>VLOOKUP(A59,[4]cty_hs_rP_gP_pall!$A$2:$C$3222,3,FALSE)</f>
        <v>0.79469999999999996</v>
      </c>
      <c r="H59">
        <f>VLOOKUP(A59,[5]cty_coll_rP_gP_pall!$A$2:$C$3222,3,FALSE)</f>
        <v>0</v>
      </c>
      <c r="I59">
        <f>VLOOKUP(A59,[6]cty_hours_yr_rP_gP_pall!$A$2:$C$3222,3,FALSE)</f>
        <v>0</v>
      </c>
      <c r="J59" s="5">
        <f>VLOOKUP(A59,[7]cty_ann_avg_job_growth_2004_201!$A$2:$C$3222,3,FALSE)</f>
        <v>8.6999999999999994E-3</v>
      </c>
    </row>
    <row r="60" spans="1:10" x14ac:dyDescent="0.35">
      <c r="A60" t="s">
        <v>322</v>
      </c>
      <c r="B60" t="s">
        <v>323</v>
      </c>
      <c r="C60">
        <v>61979</v>
      </c>
      <c r="D60">
        <f>VLOOKUP(A60,[1]cty_med_hhinc1990_real!$A$2:$C$3222,3,FALSE)</f>
        <v>33939</v>
      </c>
      <c r="E60">
        <f>VLOOKUP(A60,[2]cty_med_hhinc2016_real!$A$2:$C$3222,3,FALSE)</f>
        <v>47937</v>
      </c>
      <c r="F60">
        <f>VLOOKUP(A60,[3]cty_teenbirth_rP_gF_pall!$A$2:$C$3222,3,FALSE)</f>
        <v>7.1900000000000006E-2</v>
      </c>
      <c r="G60">
        <f>VLOOKUP(A60,[4]cty_hs_rP_gP_pall!$A$2:$C$3222,3,FALSE)</f>
        <v>0.93579999999999997</v>
      </c>
      <c r="H60">
        <f>VLOOKUP(A60,[5]cty_coll_rP_gP_pall!$A$2:$C$3222,3,FALSE)</f>
        <v>0.3604</v>
      </c>
      <c r="I60">
        <f>VLOOKUP(A60,[6]cty_hours_yr_rP_gP_pall!$A$2:$C$3222,3,FALSE)</f>
        <v>40</v>
      </c>
      <c r="J60" s="5">
        <f>VLOOKUP(A60,[7]cty_ann_avg_job_growth_2004_201!$A$2:$C$3222,3,FALSE)</f>
        <v>1.9E-3</v>
      </c>
    </row>
    <row r="61" spans="1:10" x14ac:dyDescent="0.35">
      <c r="A61" t="s">
        <v>324</v>
      </c>
      <c r="B61" t="s">
        <v>325</v>
      </c>
      <c r="C61">
        <v>61928</v>
      </c>
      <c r="D61">
        <f>VLOOKUP(A61,[1]cty_med_hhinc1990_real!$A$2:$C$3222,3,FALSE)</f>
        <v>39199</v>
      </c>
      <c r="E61">
        <f>VLOOKUP(A61,[2]cty_med_hhinc2016_real!$A$2:$C$3222,3,FALSE)</f>
        <v>44883</v>
      </c>
      <c r="F61">
        <f>VLOOKUP(A61,[3]cty_teenbirth_rP_gF_pall!$A$2:$C$3222,3,FALSE)</f>
        <v>0.10150000000000001</v>
      </c>
      <c r="G61">
        <f>VLOOKUP(A61,[4]cty_hs_rP_gP_pall!$A$2:$C$3222,3,FALSE)</f>
        <v>0.93220000000000003</v>
      </c>
      <c r="H61">
        <f>VLOOKUP(A61,[5]cty_coll_rP_gP_pall!$A$2:$C$3222,3,FALSE)</f>
        <v>0.4128</v>
      </c>
      <c r="I61">
        <f>VLOOKUP(A61,[6]cty_hours_yr_rP_gP_pall!$A$2:$C$3222,3,FALSE)</f>
        <v>37</v>
      </c>
      <c r="J61" s="5">
        <f>VLOOKUP(A61,[7]cty_ann_avg_job_growth_2004_201!$A$2:$C$3222,3,FALSE)</f>
        <v>-4.1999999999999997E-3</v>
      </c>
    </row>
    <row r="62" spans="1:10" x14ac:dyDescent="0.35">
      <c r="A62" t="s">
        <v>326</v>
      </c>
      <c r="B62" t="s">
        <v>327</v>
      </c>
      <c r="C62">
        <v>61707</v>
      </c>
      <c r="D62">
        <f>VLOOKUP(A62,[1]cty_med_hhinc1990_real!$A$2:$C$3222,3,FALSE)</f>
        <v>111290</v>
      </c>
      <c r="E62">
        <f>VLOOKUP(A62,[2]cty_med_hhinc2016_real!$A$2:$C$3222,3,FALSE)</f>
        <v>122776</v>
      </c>
      <c r="F62">
        <f>VLOOKUP(A62,[3]cty_teenbirth_rP_gF_pall!$A$2:$C$3222,3,FALSE)</f>
        <v>6.6400000000000001E-2</v>
      </c>
      <c r="G62">
        <f>VLOOKUP(A62,[4]cty_hs_rP_gP_pall!$A$2:$C$3222,3,FALSE)</f>
        <v>0.9274</v>
      </c>
      <c r="H62">
        <f>VLOOKUP(A62,[5]cty_coll_rP_gP_pall!$A$2:$C$3222,3,FALSE)</f>
        <v>0.65480000000000005</v>
      </c>
      <c r="I62">
        <f>VLOOKUP(A62,[6]cty_hours_yr_rP_gP_pall!$A$2:$C$3222,3,FALSE)</f>
        <v>36</v>
      </c>
      <c r="J62" s="5">
        <f>VLOOKUP(A62,[7]cty_ann_avg_job_growth_2004_201!$A$2:$C$3222,3,FALSE)</f>
        <v>1.14E-2</v>
      </c>
    </row>
    <row r="63" spans="1:10" x14ac:dyDescent="0.35">
      <c r="A63" t="s">
        <v>328</v>
      </c>
      <c r="B63" t="s">
        <v>329</v>
      </c>
      <c r="C63">
        <v>61699</v>
      </c>
      <c r="D63">
        <f>VLOOKUP(A63,[1]cty_med_hhinc1990_real!$A$2:$C$3222,3,FALSE)</f>
        <v>33803</v>
      </c>
      <c r="E63">
        <f>VLOOKUP(A63,[2]cty_med_hhinc2016_real!$A$2:$C$3222,3,FALSE)</f>
        <v>49891</v>
      </c>
      <c r="F63">
        <f>VLOOKUP(A63,[3]cty_teenbirth_rP_gF_pall!$A$2:$C$3222,3,FALSE)</f>
        <v>0.1414</v>
      </c>
      <c r="G63">
        <f>VLOOKUP(A63,[4]cty_hs_rP_gP_pall!$A$2:$C$3222,3,FALSE)</f>
        <v>0.82930000000000004</v>
      </c>
      <c r="H63">
        <f>VLOOKUP(A63,[5]cty_coll_rP_gP_pall!$A$2:$C$3222,3,FALSE)</f>
        <v>0.36749999999999999</v>
      </c>
      <c r="I63">
        <f>VLOOKUP(A63,[6]cty_hours_yr_rP_gP_pall!$A$2:$C$3222,3,FALSE)</f>
        <v>36</v>
      </c>
      <c r="J63" s="5">
        <f>VLOOKUP(A63,[7]cty_ann_avg_job_growth_2004_201!$A$2:$C$3222,3,FALSE)</f>
        <v>-4.1999999999999997E-3</v>
      </c>
    </row>
    <row r="64" spans="1:10" x14ac:dyDescent="0.35">
      <c r="A64" t="s">
        <v>330</v>
      </c>
      <c r="B64" t="s">
        <v>331</v>
      </c>
      <c r="C64">
        <v>61669</v>
      </c>
      <c r="D64">
        <f>VLOOKUP(A64,[1]cty_med_hhinc1990_real!$A$2:$C$3222,3,FALSE)</f>
        <v>46637</v>
      </c>
      <c r="E64">
        <f>VLOOKUP(A64,[2]cty_med_hhinc2016_real!$A$2:$C$3222,3,FALSE)</f>
        <v>46414</v>
      </c>
      <c r="F64">
        <f>VLOOKUP(A64,[3]cty_teenbirth_rP_gF_pall!$A$2:$C$3222,3,FALSE)</f>
        <v>0.15609999999999999</v>
      </c>
      <c r="G64">
        <f>VLOOKUP(A64,[4]cty_hs_rP_gP_pall!$A$2:$C$3222,3,FALSE)</f>
        <v>0.90959999999999996</v>
      </c>
      <c r="H64">
        <f>VLOOKUP(A64,[5]cty_coll_rP_gP_pall!$A$2:$C$3222,3,FALSE)</f>
        <v>0.60440000000000005</v>
      </c>
      <c r="I64">
        <f>VLOOKUP(A64,[6]cty_hours_yr_rP_gP_pall!$A$2:$C$3222,3,FALSE)</f>
        <v>0</v>
      </c>
      <c r="J64" s="5">
        <f>VLOOKUP(A64,[7]cty_ann_avg_job_growth_2004_201!$A$2:$C$3222,3,FALSE)</f>
        <v>2.0199999999999999E-2</v>
      </c>
    </row>
    <row r="65" spans="1:10" x14ac:dyDescent="0.35">
      <c r="A65" t="s">
        <v>332</v>
      </c>
      <c r="B65" t="s">
        <v>333</v>
      </c>
      <c r="C65">
        <v>61615</v>
      </c>
      <c r="D65">
        <f>VLOOKUP(A65,[1]cty_med_hhinc1990_real!$A$2:$C$3222,3,FALSE)</f>
        <v>49370</v>
      </c>
      <c r="E65">
        <f>VLOOKUP(A65,[2]cty_med_hhinc2016_real!$A$2:$C$3222,3,FALSE)</f>
        <v>63372</v>
      </c>
      <c r="F65">
        <f>VLOOKUP(A65,[3]cty_teenbirth_rP_gF_pall!$A$2:$C$3222,3,FALSE)</f>
        <v>9.4E-2</v>
      </c>
      <c r="G65">
        <f>VLOOKUP(A65,[4]cty_hs_rP_gP_pall!$A$2:$C$3222,3,FALSE)</f>
        <v>0.93520000000000003</v>
      </c>
      <c r="H65">
        <f>VLOOKUP(A65,[5]cty_coll_rP_gP_pall!$A$2:$C$3222,3,FALSE)</f>
        <v>0.43859999999999999</v>
      </c>
      <c r="I65">
        <f>VLOOKUP(A65,[6]cty_hours_yr_rP_gP_pall!$A$2:$C$3222,3,FALSE)</f>
        <v>37</v>
      </c>
      <c r="J65" s="5">
        <f>VLOOKUP(A65,[7]cty_ann_avg_job_growth_2004_201!$A$2:$C$3222,3,FALSE)</f>
        <v>4.4000000000000003E-3</v>
      </c>
    </row>
    <row r="66" spans="1:10" x14ac:dyDescent="0.35">
      <c r="A66" t="s">
        <v>334</v>
      </c>
      <c r="B66" t="s">
        <v>335</v>
      </c>
      <c r="C66">
        <v>61602</v>
      </c>
      <c r="D66">
        <f>VLOOKUP(A66,[1]cty_med_hhinc1990_real!$A$2:$C$3222,3,FALSE)</f>
        <v>38880</v>
      </c>
      <c r="E66">
        <f>VLOOKUP(A66,[2]cty_med_hhinc2016_real!$A$2:$C$3222,3,FALSE)</f>
        <v>50471</v>
      </c>
      <c r="F66">
        <f>VLOOKUP(A66,[3]cty_teenbirth_rP_gF_pall!$A$2:$C$3222,3,FALSE)</f>
        <v>4.02E-2</v>
      </c>
      <c r="G66">
        <f>VLOOKUP(A66,[4]cty_hs_rP_gP_pall!$A$2:$C$3222,3,FALSE)</f>
        <v>0</v>
      </c>
      <c r="H66">
        <f>VLOOKUP(A66,[5]cty_coll_rP_gP_pall!$A$2:$C$3222,3,FALSE)</f>
        <v>0</v>
      </c>
      <c r="I66">
        <f>VLOOKUP(A66,[6]cty_hours_yr_rP_gP_pall!$A$2:$C$3222,3,FALSE)</f>
        <v>0</v>
      </c>
      <c r="J66" s="5">
        <f>VLOOKUP(A66,[7]cty_ann_avg_job_growth_2004_201!$A$2:$C$3222,3,FALSE)</f>
        <v>1.66E-2</v>
      </c>
    </row>
    <row r="67" spans="1:10" x14ac:dyDescent="0.35">
      <c r="A67" t="s">
        <v>336</v>
      </c>
      <c r="B67" t="s">
        <v>337</v>
      </c>
      <c r="C67">
        <v>61567</v>
      </c>
      <c r="D67">
        <f>VLOOKUP(A67,[1]cty_med_hhinc1990_real!$A$2:$C$3222,3,FALSE)</f>
        <v>33296</v>
      </c>
      <c r="E67">
        <f>VLOOKUP(A67,[2]cty_med_hhinc2016_real!$A$2:$C$3222,3,FALSE)</f>
        <v>58018</v>
      </c>
      <c r="F67">
        <f>VLOOKUP(A67,[3]cty_teenbirth_rP_gF_pall!$A$2:$C$3222,3,FALSE)</f>
        <v>9.7000000000000003E-3</v>
      </c>
      <c r="G67">
        <f>VLOOKUP(A67,[4]cty_hs_rP_gP_pall!$A$2:$C$3222,3,FALSE)</f>
        <v>0.87729999999999997</v>
      </c>
      <c r="H67">
        <f>VLOOKUP(A67,[5]cty_coll_rP_gP_pall!$A$2:$C$3222,3,FALSE)</f>
        <v>0</v>
      </c>
      <c r="I67">
        <f>VLOOKUP(A67,[6]cty_hours_yr_rP_gP_pall!$A$2:$C$3222,3,FALSE)</f>
        <v>0</v>
      </c>
      <c r="J67" s="5">
        <f>VLOOKUP(A67,[7]cty_ann_avg_job_growth_2004_201!$A$2:$C$3222,3,FALSE)</f>
        <v>1.8800000000000001E-2</v>
      </c>
    </row>
    <row r="68" spans="1:10" x14ac:dyDescent="0.35">
      <c r="A68" t="s">
        <v>338</v>
      </c>
      <c r="B68" t="s">
        <v>339</v>
      </c>
      <c r="C68">
        <v>61550</v>
      </c>
      <c r="D68">
        <f>VLOOKUP(A68,[1]cty_med_hhinc1990_real!$A$2:$C$3222,3,FALSE)</f>
        <v>35633</v>
      </c>
      <c r="E68">
        <f>VLOOKUP(A68,[2]cty_med_hhinc2016_real!$A$2:$C$3222,3,FALSE)</f>
        <v>48357</v>
      </c>
      <c r="F68">
        <f>VLOOKUP(A68,[3]cty_teenbirth_rP_gF_pall!$A$2:$C$3222,3,FALSE)</f>
        <v>9.1300000000000006E-2</v>
      </c>
      <c r="G68">
        <f>VLOOKUP(A68,[4]cty_hs_rP_gP_pall!$A$2:$C$3222,3,FALSE)</f>
        <v>0.91549999999999998</v>
      </c>
      <c r="H68">
        <f>VLOOKUP(A68,[5]cty_coll_rP_gP_pall!$A$2:$C$3222,3,FALSE)</f>
        <v>0.33139999999999997</v>
      </c>
      <c r="I68">
        <f>VLOOKUP(A68,[6]cty_hours_yr_rP_gP_pall!$A$2:$C$3222,3,FALSE)</f>
        <v>39</v>
      </c>
      <c r="J68" s="5">
        <f>VLOOKUP(A68,[7]cty_ann_avg_job_growth_2004_201!$A$2:$C$3222,3,FALSE)</f>
        <v>1.5E-3</v>
      </c>
    </row>
    <row r="69" spans="1:10" x14ac:dyDescent="0.35">
      <c r="A69" t="s">
        <v>340</v>
      </c>
      <c r="B69" t="s">
        <v>341</v>
      </c>
      <c r="C69">
        <v>61456</v>
      </c>
      <c r="D69">
        <f>VLOOKUP(A69,[1]cty_med_hhinc1990_real!$A$2:$C$3222,3,FALSE)</f>
        <v>42813</v>
      </c>
      <c r="E69">
        <f>VLOOKUP(A69,[2]cty_med_hhinc2016_real!$A$2:$C$3222,3,FALSE)</f>
        <v>59055</v>
      </c>
      <c r="F69">
        <f>VLOOKUP(A69,[3]cty_teenbirth_rP_gF_pall!$A$2:$C$3222,3,FALSE)</f>
        <v>9.1499999999999998E-2</v>
      </c>
      <c r="G69">
        <f>VLOOKUP(A69,[4]cty_hs_rP_gP_pall!$A$2:$C$3222,3,FALSE)</f>
        <v>0.81910000000000005</v>
      </c>
      <c r="H69">
        <f>VLOOKUP(A69,[5]cty_coll_rP_gP_pall!$A$2:$C$3222,3,FALSE)</f>
        <v>0</v>
      </c>
      <c r="I69">
        <f>VLOOKUP(A69,[6]cty_hours_yr_rP_gP_pall!$A$2:$C$3222,3,FALSE)</f>
        <v>0</v>
      </c>
      <c r="J69" s="5">
        <f>VLOOKUP(A69,[7]cty_ann_avg_job_growth_2004_201!$A$2:$C$3222,3,FALSE)</f>
        <v>-1.7100000000000001E-2</v>
      </c>
    </row>
    <row r="70" spans="1:10" x14ac:dyDescent="0.35">
      <c r="A70" t="s">
        <v>342</v>
      </c>
      <c r="B70" t="s">
        <v>343</v>
      </c>
      <c r="C70">
        <v>61361</v>
      </c>
      <c r="D70">
        <f>VLOOKUP(A70,[1]cty_med_hhinc1990_real!$A$2:$C$3222,3,FALSE)</f>
        <v>35085</v>
      </c>
      <c r="E70">
        <f>VLOOKUP(A70,[2]cty_med_hhinc2016_real!$A$2:$C$3222,3,FALSE)</f>
        <v>53267</v>
      </c>
      <c r="F70">
        <f>VLOOKUP(A70,[3]cty_teenbirth_rP_gF_pall!$A$2:$C$3222,3,FALSE)</f>
        <v>5.4399999999999997E-2</v>
      </c>
      <c r="G70">
        <f>VLOOKUP(A70,[4]cty_hs_rP_gP_pall!$A$2:$C$3222,3,FALSE)</f>
        <v>0.84370000000000001</v>
      </c>
      <c r="H70">
        <f>VLOOKUP(A70,[5]cty_coll_rP_gP_pall!$A$2:$C$3222,3,FALSE)</f>
        <v>0.49519999999999997</v>
      </c>
      <c r="I70">
        <f>VLOOKUP(A70,[6]cty_hours_yr_rP_gP_pall!$A$2:$C$3222,3,FALSE)</f>
        <v>38</v>
      </c>
      <c r="J70" s="5">
        <f>VLOOKUP(A70,[7]cty_ann_avg_job_growth_2004_201!$A$2:$C$3222,3,FALSE)</f>
        <v>2.3E-2</v>
      </c>
    </row>
    <row r="71" spans="1:10" x14ac:dyDescent="0.35">
      <c r="A71" t="s">
        <v>344</v>
      </c>
      <c r="B71" t="s">
        <v>345</v>
      </c>
      <c r="C71">
        <v>61343</v>
      </c>
      <c r="D71">
        <f>VLOOKUP(A71,[1]cty_med_hhinc1990_real!$A$2:$C$3222,3,FALSE)</f>
        <v>56948</v>
      </c>
      <c r="E71">
        <f>VLOOKUP(A71,[2]cty_med_hhinc2016_real!$A$2:$C$3222,3,FALSE)</f>
        <v>68272</v>
      </c>
      <c r="F71">
        <f>VLOOKUP(A71,[3]cty_teenbirth_rP_gF_pall!$A$2:$C$3222,3,FALSE)</f>
        <v>9.4299999999999995E-2</v>
      </c>
      <c r="G71">
        <f>VLOOKUP(A71,[4]cty_hs_rP_gP_pall!$A$2:$C$3222,3,FALSE)</f>
        <v>0.9214</v>
      </c>
      <c r="H71">
        <f>VLOOKUP(A71,[5]cty_coll_rP_gP_pall!$A$2:$C$3222,3,FALSE)</f>
        <v>0.50019999999999998</v>
      </c>
      <c r="I71">
        <f>VLOOKUP(A71,[6]cty_hours_yr_rP_gP_pall!$A$2:$C$3222,3,FALSE)</f>
        <v>37</v>
      </c>
      <c r="J71" s="5">
        <f>VLOOKUP(A71,[7]cty_ann_avg_job_growth_2004_201!$A$2:$C$3222,3,FALSE)</f>
        <v>1.0200000000000001E-2</v>
      </c>
    </row>
    <row r="72" spans="1:10" x14ac:dyDescent="0.35">
      <c r="A72" t="s">
        <v>346</v>
      </c>
      <c r="B72" t="s">
        <v>30</v>
      </c>
      <c r="C72">
        <v>61333</v>
      </c>
      <c r="D72">
        <f>VLOOKUP(A72,[1]cty_med_hhinc1990_real!$A$2:$C$3222,3,FALSE)</f>
        <v>37244</v>
      </c>
      <c r="E72">
        <f>VLOOKUP(A72,[2]cty_med_hhinc2016_real!$A$2:$C$3222,3,FALSE)</f>
        <v>44046</v>
      </c>
      <c r="F72">
        <f>VLOOKUP(A72,[3]cty_teenbirth_rP_gF_pall!$A$2:$C$3222,3,FALSE)</f>
        <v>9.1700000000000004E-2</v>
      </c>
      <c r="G72">
        <f>VLOOKUP(A72,[4]cty_hs_rP_gP_pall!$A$2:$C$3222,3,FALSE)</f>
        <v>0.90739999999999998</v>
      </c>
      <c r="H72">
        <f>VLOOKUP(A72,[5]cty_coll_rP_gP_pall!$A$2:$C$3222,3,FALSE)</f>
        <v>0.34289999999999998</v>
      </c>
      <c r="I72">
        <f>VLOOKUP(A72,[6]cty_hours_yr_rP_gP_pall!$A$2:$C$3222,3,FALSE)</f>
        <v>0</v>
      </c>
      <c r="J72" s="5">
        <f>VLOOKUP(A72,[7]cty_ann_avg_job_growth_2004_201!$A$2:$C$3222,3,FALSE)</f>
        <v>1.7999999999999999E-2</v>
      </c>
    </row>
    <row r="73" spans="1:10" x14ac:dyDescent="0.35">
      <c r="A73" t="s">
        <v>347</v>
      </c>
      <c r="B73" t="s">
        <v>6</v>
      </c>
      <c r="C73">
        <v>61283</v>
      </c>
      <c r="D73">
        <f>VLOOKUP(A73,[1]cty_med_hhinc1990_real!$A$2:$C$3222,3,FALSE)</f>
        <v>107399</v>
      </c>
      <c r="E73">
        <f>VLOOKUP(A73,[2]cty_med_hhinc2016_real!$A$2:$C$3222,3,FALSE)</f>
        <v>111879</v>
      </c>
      <c r="F73">
        <f>VLOOKUP(A73,[3]cty_teenbirth_rP_gF_pall!$A$2:$C$3222,3,FALSE)</f>
        <v>5.8299999999999998E-2</v>
      </c>
      <c r="G73">
        <f>VLOOKUP(A73,[4]cty_hs_rP_gP_pall!$A$2:$C$3222,3,FALSE)</f>
        <v>0.93059999999999998</v>
      </c>
      <c r="H73">
        <f>VLOOKUP(A73,[5]cty_coll_rP_gP_pall!$A$2:$C$3222,3,FALSE)</f>
        <v>0.66510000000000002</v>
      </c>
      <c r="I73">
        <f>VLOOKUP(A73,[6]cty_hours_yr_rP_gP_pall!$A$2:$C$3222,3,FALSE)</f>
        <v>36</v>
      </c>
      <c r="J73" s="5">
        <f>VLOOKUP(A73,[7]cty_ann_avg_job_growth_2004_201!$A$2:$C$3222,3,FALSE)</f>
        <v>-1.1999999999999999E-3</v>
      </c>
    </row>
    <row r="74" spans="1:10" x14ac:dyDescent="0.35">
      <c r="A74" t="s">
        <v>348</v>
      </c>
      <c r="B74" t="s">
        <v>349</v>
      </c>
      <c r="C74">
        <v>61258</v>
      </c>
      <c r="D74">
        <f>VLOOKUP(A74,[1]cty_med_hhinc1990_real!$A$2:$C$3222,3,FALSE)</f>
        <v>32961</v>
      </c>
      <c r="E74">
        <f>VLOOKUP(A74,[2]cty_med_hhinc2016_real!$A$2:$C$3222,3,FALSE)</f>
        <v>58491</v>
      </c>
      <c r="F74">
        <f>VLOOKUP(A74,[3]cty_teenbirth_rP_gF_pall!$A$2:$C$3222,3,FALSE)</f>
        <v>0.1222</v>
      </c>
      <c r="G74">
        <f>VLOOKUP(A74,[4]cty_hs_rP_gP_pall!$A$2:$C$3222,3,FALSE)</f>
        <v>0.92210000000000003</v>
      </c>
      <c r="H74">
        <f>VLOOKUP(A74,[5]cty_coll_rP_gP_pall!$A$2:$C$3222,3,FALSE)</f>
        <v>0.25800000000000001</v>
      </c>
      <c r="I74">
        <f>VLOOKUP(A74,[6]cty_hours_yr_rP_gP_pall!$A$2:$C$3222,3,FALSE)</f>
        <v>41</v>
      </c>
      <c r="J74" s="5">
        <f>VLOOKUP(A74,[7]cty_ann_avg_job_growth_2004_201!$A$2:$C$3222,3,FALSE)</f>
        <v>2.0299999999999999E-2</v>
      </c>
    </row>
    <row r="75" spans="1:10" x14ac:dyDescent="0.35">
      <c r="A75" t="s">
        <v>350</v>
      </c>
      <c r="B75" t="s">
        <v>351</v>
      </c>
      <c r="C75">
        <v>61256</v>
      </c>
      <c r="D75">
        <f>VLOOKUP(A75,[1]cty_med_hhinc1990_real!$A$2:$C$3222,3,FALSE)</f>
        <v>35048</v>
      </c>
      <c r="E75">
        <f>VLOOKUP(A75,[2]cty_med_hhinc2016_real!$A$2:$C$3222,3,FALSE)</f>
        <v>48988</v>
      </c>
      <c r="F75">
        <f>VLOOKUP(A75,[3]cty_teenbirth_rP_gF_pall!$A$2:$C$3222,3,FALSE)</f>
        <v>0.104</v>
      </c>
      <c r="G75">
        <f>VLOOKUP(A75,[4]cty_hs_rP_gP_pall!$A$2:$C$3222,3,FALSE)</f>
        <v>0.87339999999999995</v>
      </c>
      <c r="H75">
        <f>VLOOKUP(A75,[5]cty_coll_rP_gP_pall!$A$2:$C$3222,3,FALSE)</f>
        <v>0.24030000000000001</v>
      </c>
      <c r="I75">
        <f>VLOOKUP(A75,[6]cty_hours_yr_rP_gP_pall!$A$2:$C$3222,3,FALSE)</f>
        <v>38</v>
      </c>
      <c r="J75" s="5">
        <f>VLOOKUP(A75,[7]cty_ann_avg_job_growth_2004_201!$A$2:$C$3222,3,FALSE)</f>
        <v>-1.09E-2</v>
      </c>
    </row>
    <row r="76" spans="1:10" x14ac:dyDescent="0.35">
      <c r="A76" t="s">
        <v>352</v>
      </c>
      <c r="B76" t="s">
        <v>353</v>
      </c>
      <c r="C76">
        <v>61232</v>
      </c>
      <c r="D76">
        <f>VLOOKUP(A76,[1]cty_med_hhinc1990_real!$A$2:$C$3222,3,FALSE)</f>
        <v>45596</v>
      </c>
      <c r="E76">
        <f>VLOOKUP(A76,[2]cty_med_hhinc2016_real!$A$2:$C$3222,3,FALSE)</f>
        <v>62520</v>
      </c>
      <c r="F76">
        <f>VLOOKUP(A76,[3]cty_teenbirth_rP_gF_pall!$A$2:$C$3222,3,FALSE)</f>
        <v>0.1027</v>
      </c>
      <c r="G76">
        <f>VLOOKUP(A76,[4]cty_hs_rP_gP_pall!$A$2:$C$3222,3,FALSE)</f>
        <v>0.89959999999999996</v>
      </c>
      <c r="H76">
        <f>VLOOKUP(A76,[5]cty_coll_rP_gP_pall!$A$2:$C$3222,3,FALSE)</f>
        <v>0.40189999999999998</v>
      </c>
      <c r="I76">
        <f>VLOOKUP(A76,[6]cty_hours_yr_rP_gP_pall!$A$2:$C$3222,3,FALSE)</f>
        <v>37</v>
      </c>
      <c r="J76" s="5">
        <f>VLOOKUP(A76,[7]cty_ann_avg_job_growth_2004_201!$A$2:$C$3222,3,FALSE)</f>
        <v>1.09E-2</v>
      </c>
    </row>
    <row r="77" spans="1:10" x14ac:dyDescent="0.35">
      <c r="A77" t="s">
        <v>354</v>
      </c>
      <c r="B77" t="s">
        <v>355</v>
      </c>
      <c r="C77">
        <v>61226</v>
      </c>
      <c r="D77">
        <f>VLOOKUP(A77,[1]cty_med_hhinc1990_real!$A$2:$C$3222,3,FALSE)</f>
        <v>39467</v>
      </c>
      <c r="E77">
        <f>VLOOKUP(A77,[2]cty_med_hhinc2016_real!$A$2:$C$3222,3,FALSE)</f>
        <v>49233</v>
      </c>
      <c r="F77">
        <f>VLOOKUP(A77,[3]cty_teenbirth_rP_gF_pall!$A$2:$C$3222,3,FALSE)</f>
        <v>0.1186</v>
      </c>
      <c r="G77">
        <f>VLOOKUP(A77,[4]cty_hs_rP_gP_pall!$A$2:$C$3222,3,FALSE)</f>
        <v>0.90059999999999996</v>
      </c>
      <c r="H77">
        <f>VLOOKUP(A77,[5]cty_coll_rP_gP_pall!$A$2:$C$3222,3,FALSE)</f>
        <v>0.45190000000000002</v>
      </c>
      <c r="I77">
        <f>VLOOKUP(A77,[6]cty_hours_yr_rP_gP_pall!$A$2:$C$3222,3,FALSE)</f>
        <v>39</v>
      </c>
      <c r="J77" s="5">
        <f>VLOOKUP(A77,[7]cty_ann_avg_job_growth_2004_201!$A$2:$C$3222,3,FALSE)</f>
        <v>-6.0000000000000001E-3</v>
      </c>
    </row>
    <row r="78" spans="1:10" x14ac:dyDescent="0.35">
      <c r="A78" t="s">
        <v>356</v>
      </c>
      <c r="B78" t="s">
        <v>357</v>
      </c>
      <c r="C78">
        <v>61105</v>
      </c>
      <c r="D78">
        <f>VLOOKUP(A78,[1]cty_med_hhinc1990_real!$A$2:$C$3222,3,FALSE)</f>
        <v>33819</v>
      </c>
      <c r="E78">
        <f>VLOOKUP(A78,[2]cty_med_hhinc2016_real!$A$2:$C$3222,3,FALSE)</f>
        <v>45940</v>
      </c>
      <c r="F78">
        <f>VLOOKUP(A78,[3]cty_teenbirth_rP_gF_pall!$A$2:$C$3222,3,FALSE)</f>
        <v>6.2399999999999997E-2</v>
      </c>
      <c r="G78">
        <f>VLOOKUP(A78,[4]cty_hs_rP_gP_pall!$A$2:$C$3222,3,FALSE)</f>
        <v>0.89049999999999996</v>
      </c>
      <c r="H78">
        <f>VLOOKUP(A78,[5]cty_coll_rP_gP_pall!$A$2:$C$3222,3,FALSE)</f>
        <v>0.35770000000000002</v>
      </c>
      <c r="I78">
        <f>VLOOKUP(A78,[6]cty_hours_yr_rP_gP_pall!$A$2:$C$3222,3,FALSE)</f>
        <v>41</v>
      </c>
      <c r="J78" s="5">
        <f>VLOOKUP(A78,[7]cty_ann_avg_job_growth_2004_201!$A$2:$C$3222,3,FALSE)</f>
        <v>-8.9999999999999993E-3</v>
      </c>
    </row>
    <row r="79" spans="1:10" x14ac:dyDescent="0.35">
      <c r="A79" t="s">
        <v>358</v>
      </c>
      <c r="B79" t="s">
        <v>359</v>
      </c>
      <c r="C79">
        <v>61069</v>
      </c>
      <c r="D79">
        <f>VLOOKUP(A79,[1]cty_med_hhinc1990_real!$A$2:$C$3222,3,FALSE)</f>
        <v>36905</v>
      </c>
      <c r="E79">
        <f>VLOOKUP(A79,[2]cty_med_hhinc2016_real!$A$2:$C$3222,3,FALSE)</f>
        <v>56910</v>
      </c>
      <c r="F79">
        <f>VLOOKUP(A79,[3]cty_teenbirth_rP_gF_pall!$A$2:$C$3222,3,FALSE)</f>
        <v>0.107</v>
      </c>
      <c r="G79">
        <f>VLOOKUP(A79,[4]cty_hs_rP_gP_pall!$A$2:$C$3222,3,FALSE)</f>
        <v>0.92600000000000005</v>
      </c>
      <c r="H79">
        <f>VLOOKUP(A79,[5]cty_coll_rP_gP_pall!$A$2:$C$3222,3,FALSE)</f>
        <v>0.38369999999999999</v>
      </c>
      <c r="I79">
        <f>VLOOKUP(A79,[6]cty_hours_yr_rP_gP_pall!$A$2:$C$3222,3,FALSE)</f>
        <v>36</v>
      </c>
      <c r="J79" s="5">
        <f>VLOOKUP(A79,[7]cty_ann_avg_job_growth_2004_201!$A$2:$C$3222,3,FALSE)</f>
        <v>-6.4000000000000003E-3</v>
      </c>
    </row>
    <row r="80" spans="1:10" x14ac:dyDescent="0.35">
      <c r="A80" t="s">
        <v>360</v>
      </c>
      <c r="B80" t="s">
        <v>361</v>
      </c>
      <c r="C80">
        <v>61034</v>
      </c>
      <c r="D80">
        <f>VLOOKUP(A80,[1]cty_med_hhinc1990_real!$A$2:$C$3222,3,FALSE)</f>
        <v>42379</v>
      </c>
      <c r="E80">
        <f>VLOOKUP(A80,[2]cty_med_hhinc2016_real!$A$2:$C$3222,3,FALSE)</f>
        <v>51476</v>
      </c>
      <c r="F80">
        <f>VLOOKUP(A80,[3]cty_teenbirth_rP_gF_pall!$A$2:$C$3222,3,FALSE)</f>
        <v>8.4199999999999997E-2</v>
      </c>
      <c r="G80">
        <f>VLOOKUP(A80,[4]cty_hs_rP_gP_pall!$A$2:$C$3222,3,FALSE)</f>
        <v>0.94699999999999995</v>
      </c>
      <c r="H80">
        <f>VLOOKUP(A80,[5]cty_coll_rP_gP_pall!$A$2:$C$3222,3,FALSE)</f>
        <v>0.2999</v>
      </c>
      <c r="I80">
        <f>VLOOKUP(A80,[6]cty_hours_yr_rP_gP_pall!$A$2:$C$3222,3,FALSE)</f>
        <v>34</v>
      </c>
      <c r="J80" s="5">
        <f>VLOOKUP(A80,[7]cty_ann_avg_job_growth_2004_201!$A$2:$C$3222,3,FALSE)</f>
        <v>-1.2999999999999999E-3</v>
      </c>
    </row>
    <row r="81" spans="1:10" x14ac:dyDescent="0.35">
      <c r="A81" t="s">
        <v>362</v>
      </c>
      <c r="B81" t="s">
        <v>363</v>
      </c>
      <c r="C81">
        <v>60990</v>
      </c>
      <c r="D81">
        <f>VLOOKUP(A81,[1]cty_med_hhinc1990_real!$A$2:$C$3222,3,FALSE)</f>
        <v>37037</v>
      </c>
      <c r="E81">
        <f>VLOOKUP(A81,[2]cty_med_hhinc2016_real!$A$2:$C$3222,3,FALSE)</f>
        <v>45233</v>
      </c>
      <c r="F81">
        <f>VLOOKUP(A81,[3]cty_teenbirth_rP_gF_pall!$A$2:$C$3222,3,FALSE)</f>
        <v>0.10589999999999999</v>
      </c>
      <c r="G81">
        <f>VLOOKUP(A81,[4]cty_hs_rP_gP_pall!$A$2:$C$3222,3,FALSE)</f>
        <v>0.82989999999999997</v>
      </c>
      <c r="H81">
        <f>VLOOKUP(A81,[5]cty_coll_rP_gP_pall!$A$2:$C$3222,3,FALSE)</f>
        <v>0.35630000000000001</v>
      </c>
      <c r="I81">
        <f>VLOOKUP(A81,[6]cty_hours_yr_rP_gP_pall!$A$2:$C$3222,3,FALSE)</f>
        <v>0</v>
      </c>
      <c r="J81" s="5">
        <f>VLOOKUP(A81,[7]cty_ann_avg_job_growth_2004_201!$A$2:$C$3222,3,FALSE)</f>
        <v>-1.12E-2</v>
      </c>
    </row>
    <row r="82" spans="1:10" x14ac:dyDescent="0.35">
      <c r="A82" t="s">
        <v>364</v>
      </c>
      <c r="B82" t="s">
        <v>365</v>
      </c>
      <c r="C82">
        <v>60972</v>
      </c>
      <c r="D82">
        <f>VLOOKUP(A82,[1]cty_med_hhinc1990_real!$A$2:$C$3222,3,FALSE)</f>
        <v>60278</v>
      </c>
      <c r="E82">
        <f>VLOOKUP(A82,[2]cty_med_hhinc2016_real!$A$2:$C$3222,3,FALSE)</f>
        <v>79972</v>
      </c>
      <c r="F82">
        <f>VLOOKUP(A82,[3]cty_teenbirth_rP_gF_pall!$A$2:$C$3222,3,FALSE)</f>
        <v>0.13089999999999999</v>
      </c>
      <c r="G82">
        <f>VLOOKUP(A82,[4]cty_hs_rP_gP_pall!$A$2:$C$3222,3,FALSE)</f>
        <v>0.91569999999999996</v>
      </c>
      <c r="H82">
        <f>VLOOKUP(A82,[5]cty_coll_rP_gP_pall!$A$2:$C$3222,3,FALSE)</f>
        <v>0.25729999999999997</v>
      </c>
      <c r="I82">
        <f>VLOOKUP(A82,[6]cty_hours_yr_rP_gP_pall!$A$2:$C$3222,3,FALSE)</f>
        <v>27</v>
      </c>
      <c r="J82" s="5">
        <f>VLOOKUP(A82,[7]cty_ann_avg_job_growth_2004_201!$A$2:$C$3222,3,FALSE)</f>
        <v>2.35E-2</v>
      </c>
    </row>
    <row r="83" spans="1:10" x14ac:dyDescent="0.35">
      <c r="A83" t="s">
        <v>366</v>
      </c>
      <c r="B83" t="s">
        <v>367</v>
      </c>
      <c r="C83">
        <v>60932</v>
      </c>
      <c r="D83">
        <f>VLOOKUP(A83,[1]cty_med_hhinc1990_real!$A$2:$C$3222,3,FALSE)</f>
        <v>30509</v>
      </c>
      <c r="E83">
        <f>VLOOKUP(A83,[2]cty_med_hhinc2016_real!$A$2:$C$3222,3,FALSE)</f>
        <v>44905</v>
      </c>
      <c r="F83">
        <f>VLOOKUP(A83,[3]cty_teenbirth_rP_gF_pall!$A$2:$C$3222,3,FALSE)</f>
        <v>6.5799999999999997E-2</v>
      </c>
      <c r="G83">
        <f>VLOOKUP(A83,[4]cty_hs_rP_gP_pall!$A$2:$C$3222,3,FALSE)</f>
        <v>0.91059999999999997</v>
      </c>
      <c r="H83">
        <f>VLOOKUP(A83,[5]cty_coll_rP_gP_pall!$A$2:$C$3222,3,FALSE)</f>
        <v>0.40910000000000002</v>
      </c>
      <c r="I83">
        <f>VLOOKUP(A83,[6]cty_hours_yr_rP_gP_pall!$A$2:$C$3222,3,FALSE)</f>
        <v>37</v>
      </c>
      <c r="J83" s="5">
        <f>VLOOKUP(A83,[7]cty_ann_avg_job_growth_2004_201!$A$2:$C$3222,3,FALSE)</f>
        <v>-1.8700000000000001E-2</v>
      </c>
    </row>
    <row r="84" spans="1:10" x14ac:dyDescent="0.35">
      <c r="A84" t="s">
        <v>368</v>
      </c>
      <c r="B84" t="s">
        <v>369</v>
      </c>
      <c r="C84">
        <v>60893</v>
      </c>
      <c r="D84">
        <f>VLOOKUP(A84,[1]cty_med_hhinc1990_real!$A$2:$C$3222,3,FALSE)</f>
        <v>39763</v>
      </c>
      <c r="E84">
        <f>VLOOKUP(A84,[2]cty_med_hhinc2016_real!$A$2:$C$3222,3,FALSE)</f>
        <v>59340</v>
      </c>
      <c r="F84">
        <f>VLOOKUP(A84,[3]cty_teenbirth_rP_gF_pall!$A$2:$C$3222,3,FALSE)</f>
        <v>9.6100000000000005E-2</v>
      </c>
      <c r="G84">
        <f>VLOOKUP(A84,[4]cty_hs_rP_gP_pall!$A$2:$C$3222,3,FALSE)</f>
        <v>0.85850000000000004</v>
      </c>
      <c r="H84">
        <f>VLOOKUP(A84,[5]cty_coll_rP_gP_pall!$A$2:$C$3222,3,FALSE)</f>
        <v>0.2356</v>
      </c>
      <c r="I84">
        <f>VLOOKUP(A84,[6]cty_hours_yr_rP_gP_pall!$A$2:$C$3222,3,FALSE)</f>
        <v>41</v>
      </c>
      <c r="J84" s="5">
        <f>VLOOKUP(A84,[7]cty_ann_avg_job_growth_2004_201!$A$2:$C$3222,3,FALSE)</f>
        <v>-1.0699999999999999E-2</v>
      </c>
    </row>
    <row r="85" spans="1:10" x14ac:dyDescent="0.35">
      <c r="A85" t="s">
        <v>370</v>
      </c>
      <c r="B85" t="s">
        <v>371</v>
      </c>
      <c r="C85">
        <v>60835</v>
      </c>
      <c r="D85">
        <f>VLOOKUP(A85,[1]cty_med_hhinc1990_real!$A$2:$C$3222,3,FALSE)</f>
        <v>57487</v>
      </c>
      <c r="E85">
        <f>VLOOKUP(A85,[2]cty_med_hhinc2016_real!$A$2:$C$3222,3,FALSE)</f>
        <v>58371</v>
      </c>
      <c r="F85">
        <f>VLOOKUP(A85,[3]cty_teenbirth_rP_gF_pall!$A$2:$C$3222,3,FALSE)</f>
        <v>0.11070000000000001</v>
      </c>
      <c r="G85">
        <f>VLOOKUP(A85,[4]cty_hs_rP_gP_pall!$A$2:$C$3222,3,FALSE)</f>
        <v>0.87450000000000006</v>
      </c>
      <c r="H85">
        <f>VLOOKUP(A85,[5]cty_coll_rP_gP_pall!$A$2:$C$3222,3,FALSE)</f>
        <v>0.41649999999999998</v>
      </c>
      <c r="I85">
        <f>VLOOKUP(A85,[6]cty_hours_yr_rP_gP_pall!$A$2:$C$3222,3,FALSE)</f>
        <v>37</v>
      </c>
      <c r="J85" s="5">
        <f>VLOOKUP(A85,[7]cty_ann_avg_job_growth_2004_201!$A$2:$C$3222,3,FALSE)</f>
        <v>-3.2000000000000002E-3</v>
      </c>
    </row>
    <row r="86" spans="1:10" x14ac:dyDescent="0.35">
      <c r="A86" t="s">
        <v>372</v>
      </c>
      <c r="B86" t="s">
        <v>373</v>
      </c>
      <c r="C86">
        <v>60808</v>
      </c>
      <c r="D86">
        <f>VLOOKUP(A86,[1]cty_med_hhinc1990_real!$A$2:$C$3222,3,FALSE)</f>
        <v>36988</v>
      </c>
      <c r="E86">
        <f>VLOOKUP(A86,[2]cty_med_hhinc2016_real!$A$2:$C$3222,3,FALSE)</f>
        <v>44931</v>
      </c>
      <c r="F86">
        <f>VLOOKUP(A86,[3]cty_teenbirth_rP_gF_pall!$A$2:$C$3222,3,FALSE)</f>
        <v>7.0400000000000004E-2</v>
      </c>
      <c r="G86">
        <f>VLOOKUP(A86,[4]cty_hs_rP_gP_pall!$A$2:$C$3222,3,FALSE)</f>
        <v>0.86019999999999996</v>
      </c>
      <c r="H86">
        <f>VLOOKUP(A86,[5]cty_coll_rP_gP_pall!$A$2:$C$3222,3,FALSE)</f>
        <v>0.4496</v>
      </c>
      <c r="I86">
        <f>VLOOKUP(A86,[6]cty_hours_yr_rP_gP_pall!$A$2:$C$3222,3,FALSE)</f>
        <v>41</v>
      </c>
      <c r="J86" s="5">
        <f>VLOOKUP(A86,[7]cty_ann_avg_job_growth_2004_201!$A$2:$C$3222,3,FALSE)</f>
        <v>1.1999999999999999E-3</v>
      </c>
    </row>
    <row r="87" spans="1:10" x14ac:dyDescent="0.35">
      <c r="A87" t="s">
        <v>374</v>
      </c>
      <c r="B87" t="s">
        <v>375</v>
      </c>
      <c r="C87">
        <v>60740</v>
      </c>
      <c r="D87">
        <f>VLOOKUP(A87,[1]cty_med_hhinc1990_real!$A$2:$C$3222,3,FALSE)</f>
        <v>101585</v>
      </c>
      <c r="E87">
        <f>VLOOKUP(A87,[2]cty_med_hhinc2016_real!$A$2:$C$3222,3,FALSE)</f>
        <v>119430</v>
      </c>
      <c r="F87">
        <f>VLOOKUP(A87,[3]cty_teenbirth_rP_gF_pall!$A$2:$C$3222,3,FALSE)</f>
        <v>6.9599999999999995E-2</v>
      </c>
      <c r="G87">
        <f>VLOOKUP(A87,[4]cty_hs_rP_gP_pall!$A$2:$C$3222,3,FALSE)</f>
        <v>0.94920000000000004</v>
      </c>
      <c r="H87">
        <f>VLOOKUP(A87,[5]cty_coll_rP_gP_pall!$A$2:$C$3222,3,FALSE)</f>
        <v>0.64339999999999997</v>
      </c>
      <c r="I87">
        <f>VLOOKUP(A87,[6]cty_hours_yr_rP_gP_pall!$A$2:$C$3222,3,FALSE)</f>
        <v>37</v>
      </c>
      <c r="J87" s="5">
        <f>VLOOKUP(A87,[7]cty_ann_avg_job_growth_2004_201!$A$2:$C$3222,3,FALSE)</f>
        <v>1.2E-2</v>
      </c>
    </row>
    <row r="88" spans="1:10" x14ac:dyDescent="0.35">
      <c r="A88" t="s">
        <v>376</v>
      </c>
      <c r="B88" t="s">
        <v>377</v>
      </c>
      <c r="C88">
        <v>60625</v>
      </c>
      <c r="D88">
        <f>VLOOKUP(A88,[1]cty_med_hhinc1990_real!$A$2:$C$3222,3,FALSE)</f>
        <v>90893</v>
      </c>
      <c r="E88">
        <f>VLOOKUP(A88,[2]cty_med_hhinc2016_real!$A$2:$C$3222,3,FALSE)</f>
        <v>86381</v>
      </c>
      <c r="F88">
        <f>VLOOKUP(A88,[3]cty_teenbirth_rP_gF_pall!$A$2:$C$3222,3,FALSE)</f>
        <v>6.4799999999999996E-2</v>
      </c>
      <c r="G88">
        <f>VLOOKUP(A88,[4]cty_hs_rP_gP_pall!$A$2:$C$3222,3,FALSE)</f>
        <v>0.9335</v>
      </c>
      <c r="H88">
        <f>VLOOKUP(A88,[5]cty_coll_rP_gP_pall!$A$2:$C$3222,3,FALSE)</f>
        <v>0.59770000000000001</v>
      </c>
      <c r="I88">
        <f>VLOOKUP(A88,[6]cty_hours_yr_rP_gP_pall!$A$2:$C$3222,3,FALSE)</f>
        <v>35</v>
      </c>
      <c r="J88" s="5">
        <f>VLOOKUP(A88,[7]cty_ann_avg_job_growth_2004_201!$A$2:$C$3222,3,FALSE)</f>
        <v>-3.0000000000000001E-3</v>
      </c>
    </row>
    <row r="89" spans="1:10" x14ac:dyDescent="0.35">
      <c r="A89" t="s">
        <v>378</v>
      </c>
      <c r="B89" t="s">
        <v>379</v>
      </c>
      <c r="C89">
        <v>60588</v>
      </c>
      <c r="D89">
        <f>VLOOKUP(A89,[1]cty_med_hhinc1990_real!$A$2:$C$3222,3,FALSE)</f>
        <v>87396</v>
      </c>
      <c r="E89">
        <f>VLOOKUP(A89,[2]cty_med_hhinc2016_real!$A$2:$C$3222,3,FALSE)</f>
        <v>88405</v>
      </c>
      <c r="F89">
        <f>VLOOKUP(A89,[3]cty_teenbirth_rP_gF_pall!$A$2:$C$3222,3,FALSE)</f>
        <v>7.5800000000000006E-2</v>
      </c>
      <c r="G89">
        <f>VLOOKUP(A89,[4]cty_hs_rP_gP_pall!$A$2:$C$3222,3,FALSE)</f>
        <v>0.91879999999999995</v>
      </c>
      <c r="H89">
        <f>VLOOKUP(A89,[5]cty_coll_rP_gP_pall!$A$2:$C$3222,3,FALSE)</f>
        <v>0.45300000000000001</v>
      </c>
      <c r="I89">
        <f>VLOOKUP(A89,[6]cty_hours_yr_rP_gP_pall!$A$2:$C$3222,3,FALSE)</f>
        <v>35</v>
      </c>
      <c r="J89" s="5">
        <f>VLOOKUP(A89,[7]cty_ann_avg_job_growth_2004_201!$A$2:$C$3222,3,FALSE)</f>
        <v>9.1000000000000004E-3</v>
      </c>
    </row>
    <row r="90" spans="1:10" x14ac:dyDescent="0.35">
      <c r="A90" t="s">
        <v>380</v>
      </c>
      <c r="B90" t="s">
        <v>381</v>
      </c>
      <c r="C90">
        <v>60577</v>
      </c>
      <c r="D90">
        <f>VLOOKUP(A90,[1]cty_med_hhinc1990_real!$A$2:$C$3222,3,FALSE)</f>
        <v>56855</v>
      </c>
      <c r="E90">
        <f>VLOOKUP(A90,[2]cty_med_hhinc2016_real!$A$2:$C$3222,3,FALSE)</f>
        <v>75005</v>
      </c>
      <c r="F90">
        <f>VLOOKUP(A90,[3]cty_teenbirth_rP_gF_pall!$A$2:$C$3222,3,FALSE)</f>
        <v>4.7699999999999999E-2</v>
      </c>
      <c r="G90">
        <f>VLOOKUP(A90,[4]cty_hs_rP_gP_pall!$A$2:$C$3222,3,FALSE)</f>
        <v>0.87570000000000003</v>
      </c>
      <c r="H90">
        <f>VLOOKUP(A90,[5]cty_coll_rP_gP_pall!$A$2:$C$3222,3,FALSE)</f>
        <v>0.71430000000000005</v>
      </c>
      <c r="I90">
        <f>VLOOKUP(A90,[6]cty_hours_yr_rP_gP_pall!$A$2:$C$3222,3,FALSE)</f>
        <v>33</v>
      </c>
      <c r="J90" s="5">
        <f>VLOOKUP(A90,[7]cty_ann_avg_job_growth_2004_201!$A$2:$C$3222,3,FALSE)</f>
        <v>2.0000000000000001E-4</v>
      </c>
    </row>
    <row r="91" spans="1:10" x14ac:dyDescent="0.35">
      <c r="A91" t="s">
        <v>382</v>
      </c>
      <c r="B91" t="s">
        <v>383</v>
      </c>
      <c r="C91">
        <v>60562</v>
      </c>
      <c r="D91">
        <f>VLOOKUP(A91,[1]cty_med_hhinc1990_real!$A$2:$C$3222,3,FALSE)</f>
        <v>35147</v>
      </c>
      <c r="E91">
        <f>VLOOKUP(A91,[2]cty_med_hhinc2016_real!$A$2:$C$3222,3,FALSE)</f>
        <v>40324</v>
      </c>
      <c r="F91">
        <f>VLOOKUP(A91,[3]cty_teenbirth_rP_gF_pall!$A$2:$C$3222,3,FALSE)</f>
        <v>6.0600000000000001E-2</v>
      </c>
      <c r="G91">
        <f>VLOOKUP(A91,[4]cty_hs_rP_gP_pall!$A$2:$C$3222,3,FALSE)</f>
        <v>0</v>
      </c>
      <c r="H91">
        <f>VLOOKUP(A91,[5]cty_coll_rP_gP_pall!$A$2:$C$3222,3,FALSE)</f>
        <v>0</v>
      </c>
      <c r="I91">
        <f>VLOOKUP(A91,[6]cty_hours_yr_rP_gP_pall!$A$2:$C$3222,3,FALSE)</f>
        <v>0</v>
      </c>
      <c r="J91" s="5">
        <f>VLOOKUP(A91,[7]cty_ann_avg_job_growth_2004_201!$A$2:$C$3222,3,FALSE)</f>
        <v>9.4999999999999998E-3</v>
      </c>
    </row>
    <row r="92" spans="1:10" x14ac:dyDescent="0.35">
      <c r="A92" t="s">
        <v>384</v>
      </c>
      <c r="B92" t="s">
        <v>385</v>
      </c>
      <c r="C92">
        <v>60539</v>
      </c>
      <c r="D92">
        <f>VLOOKUP(A92,[1]cty_med_hhinc1990_real!$A$2:$C$3222,3,FALSE)</f>
        <v>83294</v>
      </c>
      <c r="E92">
        <f>VLOOKUP(A92,[2]cty_med_hhinc2016_real!$A$2:$C$3222,3,FALSE)</f>
        <v>80668</v>
      </c>
      <c r="F92">
        <f>VLOOKUP(A92,[3]cty_teenbirth_rP_gF_pall!$A$2:$C$3222,3,FALSE)</f>
        <v>6.8000000000000005E-2</v>
      </c>
      <c r="G92">
        <f>VLOOKUP(A92,[4]cty_hs_rP_gP_pall!$A$2:$C$3222,3,FALSE)</f>
        <v>0.91749999999999998</v>
      </c>
      <c r="H92">
        <f>VLOOKUP(A92,[5]cty_coll_rP_gP_pall!$A$2:$C$3222,3,FALSE)</f>
        <v>0.53879999999999995</v>
      </c>
      <c r="I92">
        <f>VLOOKUP(A92,[6]cty_hours_yr_rP_gP_pall!$A$2:$C$3222,3,FALSE)</f>
        <v>36</v>
      </c>
      <c r="J92" s="5">
        <f>VLOOKUP(A92,[7]cty_ann_avg_job_growth_2004_201!$A$2:$C$3222,3,FALSE)</f>
        <v>2E-3</v>
      </c>
    </row>
    <row r="93" spans="1:10" x14ac:dyDescent="0.35">
      <c r="A93" t="s">
        <v>386</v>
      </c>
      <c r="B93" t="s">
        <v>387</v>
      </c>
      <c r="C93">
        <v>60502</v>
      </c>
      <c r="D93">
        <f>VLOOKUP(A93,[1]cty_med_hhinc1990_real!$A$2:$C$3222,3,FALSE)</f>
        <v>34581</v>
      </c>
      <c r="E93">
        <f>VLOOKUP(A93,[2]cty_med_hhinc2016_real!$A$2:$C$3222,3,FALSE)</f>
        <v>45057</v>
      </c>
      <c r="F93">
        <f>VLOOKUP(A93,[3]cty_teenbirth_rP_gF_pall!$A$2:$C$3222,3,FALSE)</f>
        <v>0</v>
      </c>
      <c r="G93">
        <f>VLOOKUP(A93,[4]cty_hs_rP_gP_pall!$A$2:$C$3222,3,FALSE)</f>
        <v>0</v>
      </c>
      <c r="H93">
        <f>VLOOKUP(A93,[5]cty_coll_rP_gP_pall!$A$2:$C$3222,3,FALSE)</f>
        <v>0</v>
      </c>
      <c r="I93">
        <f>VLOOKUP(A93,[6]cty_hours_yr_rP_gP_pall!$A$2:$C$3222,3,FALSE)</f>
        <v>0</v>
      </c>
      <c r="J93" s="5">
        <f>VLOOKUP(A93,[7]cty_ann_avg_job_growth_2004_201!$A$2:$C$3222,3,FALSE)</f>
        <v>-2.9999999999999997E-4</v>
      </c>
    </row>
    <row r="94" spans="1:10" x14ac:dyDescent="0.35">
      <c r="A94" t="s">
        <v>388</v>
      </c>
      <c r="B94" t="s">
        <v>389</v>
      </c>
      <c r="C94">
        <v>60348</v>
      </c>
      <c r="D94">
        <f>VLOOKUP(A94,[1]cty_med_hhinc1990_real!$A$2:$C$3222,3,FALSE)</f>
        <v>34419</v>
      </c>
      <c r="E94">
        <f>VLOOKUP(A94,[2]cty_med_hhinc2016_real!$A$2:$C$3222,3,FALSE)</f>
        <v>48143</v>
      </c>
      <c r="F94">
        <f>VLOOKUP(A94,[3]cty_teenbirth_rP_gF_pall!$A$2:$C$3222,3,FALSE)</f>
        <v>1.8499999999999999E-2</v>
      </c>
      <c r="G94">
        <f>VLOOKUP(A94,[4]cty_hs_rP_gP_pall!$A$2:$C$3222,3,FALSE)</f>
        <v>0.92259999999999998</v>
      </c>
      <c r="H94">
        <f>VLOOKUP(A94,[5]cty_coll_rP_gP_pall!$A$2:$C$3222,3,FALSE)</f>
        <v>0.3115</v>
      </c>
      <c r="I94">
        <f>VLOOKUP(A94,[6]cty_hours_yr_rP_gP_pall!$A$2:$C$3222,3,FALSE)</f>
        <v>0</v>
      </c>
      <c r="J94" s="5">
        <f>VLOOKUP(A94,[7]cty_ann_avg_job_growth_2004_201!$A$2:$C$3222,3,FALSE)</f>
        <v>-9.4999999999999998E-3</v>
      </c>
    </row>
    <row r="95" spans="1:10" x14ac:dyDescent="0.35">
      <c r="A95" t="s">
        <v>390</v>
      </c>
      <c r="B95" t="s">
        <v>391</v>
      </c>
      <c r="C95">
        <v>60310</v>
      </c>
      <c r="D95">
        <f>VLOOKUP(A95,[1]cty_med_hhinc1990_real!$A$2:$C$3222,3,FALSE)</f>
        <v>47507</v>
      </c>
      <c r="E95">
        <f>VLOOKUP(A95,[2]cty_med_hhinc2016_real!$A$2:$C$3222,3,FALSE)</f>
        <v>56941</v>
      </c>
      <c r="F95">
        <f>VLOOKUP(A95,[3]cty_teenbirth_rP_gF_pall!$A$2:$C$3222,3,FALSE)</f>
        <v>8.8200000000000001E-2</v>
      </c>
      <c r="G95">
        <f>VLOOKUP(A95,[4]cty_hs_rP_gP_pall!$A$2:$C$3222,3,FALSE)</f>
        <v>0.89149999999999996</v>
      </c>
      <c r="H95">
        <f>VLOOKUP(A95,[5]cty_coll_rP_gP_pall!$A$2:$C$3222,3,FALSE)</f>
        <v>0.37240000000000001</v>
      </c>
      <c r="I95">
        <f>VLOOKUP(A95,[6]cty_hours_yr_rP_gP_pall!$A$2:$C$3222,3,FALSE)</f>
        <v>41</v>
      </c>
      <c r="J95" s="5">
        <f>VLOOKUP(A95,[7]cty_ann_avg_job_growth_2004_201!$A$2:$C$3222,3,FALSE)</f>
        <v>-1.5E-3</v>
      </c>
    </row>
    <row r="96" spans="1:10" x14ac:dyDescent="0.35">
      <c r="A96" t="s">
        <v>392</v>
      </c>
      <c r="B96" t="s">
        <v>393</v>
      </c>
      <c r="C96">
        <v>60252</v>
      </c>
      <c r="D96">
        <f>VLOOKUP(A96,[1]cty_med_hhinc1990_real!$A$2:$C$3222,3,FALSE)</f>
        <v>36941</v>
      </c>
      <c r="E96">
        <f>VLOOKUP(A96,[2]cty_med_hhinc2016_real!$A$2:$C$3222,3,FALSE)</f>
        <v>50554</v>
      </c>
      <c r="F96">
        <f>VLOOKUP(A96,[3]cty_teenbirth_rP_gF_pall!$A$2:$C$3222,3,FALSE)</f>
        <v>0.1024</v>
      </c>
      <c r="G96">
        <f>VLOOKUP(A96,[4]cty_hs_rP_gP_pall!$A$2:$C$3222,3,FALSE)</f>
        <v>0.87690000000000001</v>
      </c>
      <c r="H96">
        <f>VLOOKUP(A96,[5]cty_coll_rP_gP_pall!$A$2:$C$3222,3,FALSE)</f>
        <v>0.45079999999999998</v>
      </c>
      <c r="I96">
        <f>VLOOKUP(A96,[6]cty_hours_yr_rP_gP_pall!$A$2:$C$3222,3,FALSE)</f>
        <v>40</v>
      </c>
      <c r="J96" s="5">
        <f>VLOOKUP(A96,[7]cty_ann_avg_job_growth_2004_201!$A$2:$C$3222,3,FALSE)</f>
        <v>-1.24E-2</v>
      </c>
    </row>
    <row r="97" spans="1:10" x14ac:dyDescent="0.35">
      <c r="A97" t="s">
        <v>394</v>
      </c>
      <c r="B97" t="s">
        <v>395</v>
      </c>
      <c r="C97">
        <v>60247</v>
      </c>
      <c r="D97">
        <f>VLOOKUP(A97,[1]cty_med_hhinc1990_real!$A$2:$C$3222,3,FALSE)</f>
        <v>43220</v>
      </c>
      <c r="E97">
        <f>VLOOKUP(A97,[2]cty_med_hhinc2016_real!$A$2:$C$3222,3,FALSE)</f>
        <v>66735</v>
      </c>
      <c r="F97">
        <f>VLOOKUP(A97,[3]cty_teenbirth_rP_gF_pall!$A$2:$C$3222,3,FALSE)</f>
        <v>0.10630000000000001</v>
      </c>
      <c r="G97">
        <f>VLOOKUP(A97,[4]cty_hs_rP_gP_pall!$A$2:$C$3222,3,FALSE)</f>
        <v>0.91669999999999996</v>
      </c>
      <c r="H97">
        <f>VLOOKUP(A97,[5]cty_coll_rP_gP_pall!$A$2:$C$3222,3,FALSE)</f>
        <v>0.40460000000000002</v>
      </c>
      <c r="I97">
        <f>VLOOKUP(A97,[6]cty_hours_yr_rP_gP_pall!$A$2:$C$3222,3,FALSE)</f>
        <v>38</v>
      </c>
      <c r="J97" s="5">
        <f>VLOOKUP(A97,[7]cty_ann_avg_job_growth_2004_201!$A$2:$C$3222,3,FALSE)</f>
        <v>4.2999999999999997E-2</v>
      </c>
    </row>
    <row r="98" spans="1:10" x14ac:dyDescent="0.35">
      <c r="A98" t="s">
        <v>396</v>
      </c>
      <c r="B98" t="s">
        <v>397</v>
      </c>
      <c r="C98">
        <v>60178</v>
      </c>
      <c r="D98">
        <f>VLOOKUP(A98,[1]cty_med_hhinc1990_real!$A$2:$C$3222,3,FALSE)</f>
        <v>42413</v>
      </c>
      <c r="E98">
        <f>VLOOKUP(A98,[2]cty_med_hhinc2016_real!$A$2:$C$3222,3,FALSE)</f>
        <v>52241</v>
      </c>
      <c r="F98">
        <f>VLOOKUP(A98,[3]cty_teenbirth_rP_gF_pall!$A$2:$C$3222,3,FALSE)</f>
        <v>0.1012</v>
      </c>
      <c r="G98">
        <f>VLOOKUP(A98,[4]cty_hs_rP_gP_pall!$A$2:$C$3222,3,FALSE)</f>
        <v>0.89449999999999996</v>
      </c>
      <c r="H98">
        <f>VLOOKUP(A98,[5]cty_coll_rP_gP_pall!$A$2:$C$3222,3,FALSE)</f>
        <v>0.42499999999999999</v>
      </c>
      <c r="I98">
        <f>VLOOKUP(A98,[6]cty_hours_yr_rP_gP_pall!$A$2:$C$3222,3,FALSE)</f>
        <v>37</v>
      </c>
      <c r="J98" s="5">
        <f>VLOOKUP(A98,[7]cty_ann_avg_job_growth_2004_201!$A$2:$C$3222,3,FALSE)</f>
        <v>9.7000000000000003E-3</v>
      </c>
    </row>
    <row r="99" spans="1:10" x14ac:dyDescent="0.35">
      <c r="A99" t="s">
        <v>398</v>
      </c>
      <c r="B99" t="s">
        <v>399</v>
      </c>
      <c r="C99">
        <v>60160</v>
      </c>
      <c r="D99">
        <f>VLOOKUP(A99,[1]cty_med_hhinc1990_real!$A$2:$C$3222,3,FALSE)</f>
        <v>44141</v>
      </c>
      <c r="E99">
        <f>VLOOKUP(A99,[2]cty_med_hhinc2016_real!$A$2:$C$3222,3,FALSE)</f>
        <v>52330</v>
      </c>
      <c r="F99">
        <f>VLOOKUP(A99,[3]cty_teenbirth_rP_gF_pall!$A$2:$C$3222,3,FALSE)</f>
        <v>0.1222</v>
      </c>
      <c r="G99">
        <f>VLOOKUP(A99,[4]cty_hs_rP_gP_pall!$A$2:$C$3222,3,FALSE)</f>
        <v>0.87680000000000002</v>
      </c>
      <c r="H99">
        <f>VLOOKUP(A99,[5]cty_coll_rP_gP_pall!$A$2:$C$3222,3,FALSE)</f>
        <v>0.40799999999999997</v>
      </c>
      <c r="I99">
        <f>VLOOKUP(A99,[6]cty_hours_yr_rP_gP_pall!$A$2:$C$3222,3,FALSE)</f>
        <v>39</v>
      </c>
      <c r="J99" s="5">
        <f>VLOOKUP(A99,[7]cty_ann_avg_job_growth_2004_201!$A$2:$C$3222,3,FALSE)</f>
        <v>1.2200000000000001E-2</v>
      </c>
    </row>
    <row r="100" spans="1:10" x14ac:dyDescent="0.35">
      <c r="A100" t="s">
        <v>400</v>
      </c>
      <c r="B100" t="s">
        <v>401</v>
      </c>
      <c r="C100">
        <v>60134</v>
      </c>
      <c r="D100">
        <f>VLOOKUP(A100,[1]cty_med_hhinc1990_real!$A$2:$C$3222,3,FALSE)</f>
        <v>42212</v>
      </c>
      <c r="E100">
        <f>VLOOKUP(A100,[2]cty_med_hhinc2016_real!$A$2:$C$3222,3,FALSE)</f>
        <v>53992</v>
      </c>
      <c r="F100">
        <f>VLOOKUP(A100,[3]cty_teenbirth_rP_gF_pall!$A$2:$C$3222,3,FALSE)</f>
        <v>9.4500000000000001E-2</v>
      </c>
      <c r="G100">
        <f>VLOOKUP(A100,[4]cty_hs_rP_gP_pall!$A$2:$C$3222,3,FALSE)</f>
        <v>0.90259999999999996</v>
      </c>
      <c r="H100">
        <f>VLOOKUP(A100,[5]cty_coll_rP_gP_pall!$A$2:$C$3222,3,FALSE)</f>
        <v>0.39800000000000002</v>
      </c>
      <c r="I100">
        <f>VLOOKUP(A100,[6]cty_hours_yr_rP_gP_pall!$A$2:$C$3222,3,FALSE)</f>
        <v>40</v>
      </c>
      <c r="J100" s="5">
        <f>VLOOKUP(A100,[7]cty_ann_avg_job_growth_2004_201!$A$2:$C$3222,3,FALSE)</f>
        <v>-8.3999999999999995E-3</v>
      </c>
    </row>
    <row r="101" spans="1:10" x14ac:dyDescent="0.35">
      <c r="A101" t="s">
        <v>402</v>
      </c>
      <c r="B101" t="s">
        <v>403</v>
      </c>
      <c r="C101">
        <v>60108</v>
      </c>
      <c r="D101">
        <f>VLOOKUP(A101,[1]cty_med_hhinc1990_real!$A$2:$C$3222,3,FALSE)</f>
        <v>38559</v>
      </c>
      <c r="E101">
        <f>VLOOKUP(A101,[2]cty_med_hhinc2016_real!$A$2:$C$3222,3,FALSE)</f>
        <v>48566</v>
      </c>
      <c r="F101">
        <f>VLOOKUP(A101,[3]cty_teenbirth_rP_gF_pall!$A$2:$C$3222,3,FALSE)</f>
        <v>9.7199999999999995E-2</v>
      </c>
      <c r="G101">
        <f>VLOOKUP(A101,[4]cty_hs_rP_gP_pall!$A$2:$C$3222,3,FALSE)</f>
        <v>0.87019999999999997</v>
      </c>
      <c r="H101">
        <f>VLOOKUP(A101,[5]cty_coll_rP_gP_pall!$A$2:$C$3222,3,FALSE)</f>
        <v>0.46250000000000002</v>
      </c>
      <c r="I101">
        <f>VLOOKUP(A101,[6]cty_hours_yr_rP_gP_pall!$A$2:$C$3222,3,FALSE)</f>
        <v>42</v>
      </c>
      <c r="J101" s="5">
        <f>VLOOKUP(A101,[7]cty_ann_avg_job_growth_2004_201!$A$2:$C$3222,3,FALSE)</f>
        <v>-5.1999999999999998E-3</v>
      </c>
    </row>
    <row r="102" spans="1:10" x14ac:dyDescent="0.35">
      <c r="A102" t="s">
        <v>404</v>
      </c>
      <c r="B102" t="s">
        <v>405</v>
      </c>
      <c r="C102">
        <v>60076</v>
      </c>
      <c r="D102">
        <f>VLOOKUP(A102,[1]cty_med_hhinc1990_real!$A$2:$C$3222,3,FALSE)</f>
        <v>34632</v>
      </c>
      <c r="E102">
        <f>VLOOKUP(A102,[2]cty_med_hhinc2016_real!$A$2:$C$3222,3,FALSE)</f>
        <v>47958</v>
      </c>
      <c r="F102">
        <f>VLOOKUP(A102,[3]cty_teenbirth_rP_gF_pall!$A$2:$C$3222,3,FALSE)</f>
        <v>5.0599999999999999E-2</v>
      </c>
      <c r="G102">
        <f>VLOOKUP(A102,[4]cty_hs_rP_gP_pall!$A$2:$C$3222,3,FALSE)</f>
        <v>0.88490000000000002</v>
      </c>
      <c r="H102">
        <f>VLOOKUP(A102,[5]cty_coll_rP_gP_pall!$A$2:$C$3222,3,FALSE)</f>
        <v>0.46279999999999999</v>
      </c>
      <c r="I102">
        <f>VLOOKUP(A102,[6]cty_hours_yr_rP_gP_pall!$A$2:$C$3222,3,FALSE)</f>
        <v>43</v>
      </c>
      <c r="J102" s="5">
        <f>VLOOKUP(A102,[7]cty_ann_avg_job_growth_2004_201!$A$2:$C$3222,3,FALSE)</f>
        <v>3.5999999999999999E-3</v>
      </c>
    </row>
    <row r="103" spans="1:10" x14ac:dyDescent="0.35">
      <c r="A103" t="s">
        <v>406</v>
      </c>
      <c r="B103" t="s">
        <v>407</v>
      </c>
      <c r="C103">
        <v>60029</v>
      </c>
      <c r="D103">
        <f>VLOOKUP(A103,[1]cty_med_hhinc1990_real!$A$2:$C$3222,3,FALSE)</f>
        <v>42164</v>
      </c>
      <c r="E103">
        <f>VLOOKUP(A103,[2]cty_med_hhinc2016_real!$A$2:$C$3222,3,FALSE)</f>
        <v>49551</v>
      </c>
      <c r="F103">
        <f>VLOOKUP(A103,[3]cty_teenbirth_rP_gF_pall!$A$2:$C$3222,3,FALSE)</f>
        <v>5.6399999999999999E-2</v>
      </c>
      <c r="G103">
        <f>VLOOKUP(A103,[4]cty_hs_rP_gP_pall!$A$2:$C$3222,3,FALSE)</f>
        <v>0.90190000000000003</v>
      </c>
      <c r="H103">
        <f>VLOOKUP(A103,[5]cty_coll_rP_gP_pall!$A$2:$C$3222,3,FALSE)</f>
        <v>0.36109999999999998</v>
      </c>
      <c r="I103">
        <f>VLOOKUP(A103,[6]cty_hours_yr_rP_gP_pall!$A$2:$C$3222,3,FALSE)</f>
        <v>37</v>
      </c>
      <c r="J103" s="5">
        <f>VLOOKUP(A103,[7]cty_ann_avg_job_growth_2004_201!$A$2:$C$3222,3,FALSE)</f>
        <v>-1.09E-2</v>
      </c>
    </row>
    <row r="104" spans="1:10" x14ac:dyDescent="0.35">
      <c r="A104" t="s">
        <v>408</v>
      </c>
      <c r="B104" t="s">
        <v>409</v>
      </c>
      <c r="C104">
        <v>59975</v>
      </c>
      <c r="D104">
        <f>VLOOKUP(A104,[1]cty_med_hhinc1990_real!$A$2:$C$3222,3,FALSE)</f>
        <v>32293</v>
      </c>
      <c r="E104">
        <f>VLOOKUP(A104,[2]cty_med_hhinc2016_real!$A$2:$C$3222,3,FALSE)</f>
        <v>43106</v>
      </c>
      <c r="F104">
        <f>VLOOKUP(A104,[3]cty_teenbirth_rP_gF_pall!$A$2:$C$3222,3,FALSE)</f>
        <v>5.9900000000000002E-2</v>
      </c>
      <c r="G104">
        <f>VLOOKUP(A104,[4]cty_hs_rP_gP_pall!$A$2:$C$3222,3,FALSE)</f>
        <v>0.89370000000000005</v>
      </c>
      <c r="H104">
        <f>VLOOKUP(A104,[5]cty_coll_rP_gP_pall!$A$2:$C$3222,3,FALSE)</f>
        <v>0.37340000000000001</v>
      </c>
      <c r="I104">
        <f>VLOOKUP(A104,[6]cty_hours_yr_rP_gP_pall!$A$2:$C$3222,3,FALSE)</f>
        <v>35</v>
      </c>
      <c r="J104" s="5">
        <f>VLOOKUP(A104,[7]cty_ann_avg_job_growth_2004_201!$A$2:$C$3222,3,FALSE)</f>
        <v>-1.9400000000000001E-2</v>
      </c>
    </row>
    <row r="105" spans="1:10" x14ac:dyDescent="0.35">
      <c r="A105" t="s">
        <v>410</v>
      </c>
      <c r="B105" t="s">
        <v>411</v>
      </c>
      <c r="C105">
        <v>59962</v>
      </c>
      <c r="D105">
        <f>VLOOKUP(A105,[1]cty_med_hhinc1990_real!$A$2:$C$3222,3,FALSE)</f>
        <v>45755</v>
      </c>
      <c r="E105">
        <f>VLOOKUP(A105,[2]cty_med_hhinc2016_real!$A$2:$C$3222,3,FALSE)</f>
        <v>57811</v>
      </c>
      <c r="F105">
        <f>VLOOKUP(A105,[3]cty_teenbirth_rP_gF_pall!$A$2:$C$3222,3,FALSE)</f>
        <v>0.10150000000000001</v>
      </c>
      <c r="G105">
        <f>VLOOKUP(A105,[4]cty_hs_rP_gP_pall!$A$2:$C$3222,3,FALSE)</f>
        <v>0.9274</v>
      </c>
      <c r="H105">
        <f>VLOOKUP(A105,[5]cty_coll_rP_gP_pall!$A$2:$C$3222,3,FALSE)</f>
        <v>0.35599999999999998</v>
      </c>
      <c r="I105">
        <f>VLOOKUP(A105,[6]cty_hours_yr_rP_gP_pall!$A$2:$C$3222,3,FALSE)</f>
        <v>38</v>
      </c>
      <c r="J105" s="5">
        <f>VLOOKUP(A105,[7]cty_ann_avg_job_growth_2004_201!$A$2:$C$3222,3,FALSE)</f>
        <v>5.3E-3</v>
      </c>
    </row>
    <row r="106" spans="1:10" x14ac:dyDescent="0.35">
      <c r="A106" t="s">
        <v>412</v>
      </c>
      <c r="B106" t="s">
        <v>413</v>
      </c>
      <c r="C106">
        <v>59907</v>
      </c>
      <c r="D106">
        <f>VLOOKUP(A106,[1]cty_med_hhinc1990_real!$A$2:$C$3222,3,FALSE)</f>
        <v>47682</v>
      </c>
      <c r="E106">
        <f>VLOOKUP(A106,[2]cty_med_hhinc2016_real!$A$2:$C$3222,3,FALSE)</f>
        <v>59602</v>
      </c>
      <c r="F106">
        <f>VLOOKUP(A106,[3]cty_teenbirth_rP_gF_pall!$A$2:$C$3222,3,FALSE)</f>
        <v>8.3500000000000005E-2</v>
      </c>
      <c r="G106">
        <f>VLOOKUP(A106,[4]cty_hs_rP_gP_pall!$A$2:$C$3222,3,FALSE)</f>
        <v>0.93059999999999998</v>
      </c>
      <c r="H106">
        <f>VLOOKUP(A106,[5]cty_coll_rP_gP_pall!$A$2:$C$3222,3,FALSE)</f>
        <v>0.42370000000000002</v>
      </c>
      <c r="I106">
        <f>VLOOKUP(A106,[6]cty_hours_yr_rP_gP_pall!$A$2:$C$3222,3,FALSE)</f>
        <v>38</v>
      </c>
      <c r="J106" s="5">
        <f>VLOOKUP(A106,[7]cty_ann_avg_job_growth_2004_201!$A$2:$C$3222,3,FALSE)</f>
        <v>-3.8999999999999998E-3</v>
      </c>
    </row>
    <row r="107" spans="1:10" x14ac:dyDescent="0.35">
      <c r="A107" t="s">
        <v>414</v>
      </c>
      <c r="B107" t="s">
        <v>415</v>
      </c>
      <c r="C107">
        <v>59882</v>
      </c>
      <c r="D107">
        <f>VLOOKUP(A107,[1]cty_med_hhinc1990_real!$A$2:$C$3222,3,FALSE)</f>
        <v>46332</v>
      </c>
      <c r="E107">
        <f>VLOOKUP(A107,[2]cty_med_hhinc2016_real!$A$2:$C$3222,3,FALSE)</f>
        <v>55161</v>
      </c>
      <c r="F107">
        <f>VLOOKUP(A107,[3]cty_teenbirth_rP_gF_pall!$A$2:$C$3222,3,FALSE)</f>
        <v>9.4799999999999995E-2</v>
      </c>
      <c r="G107">
        <f>VLOOKUP(A107,[4]cty_hs_rP_gP_pall!$A$2:$C$3222,3,FALSE)</f>
        <v>0.92120000000000002</v>
      </c>
      <c r="H107">
        <f>VLOOKUP(A107,[5]cty_coll_rP_gP_pall!$A$2:$C$3222,3,FALSE)</f>
        <v>0.3911</v>
      </c>
      <c r="I107">
        <f>VLOOKUP(A107,[6]cty_hours_yr_rP_gP_pall!$A$2:$C$3222,3,FALSE)</f>
        <v>38</v>
      </c>
      <c r="J107" s="5">
        <f>VLOOKUP(A107,[7]cty_ann_avg_job_growth_2004_201!$A$2:$C$3222,3,FALSE)</f>
        <v>-4.4000000000000003E-3</v>
      </c>
    </row>
    <row r="108" spans="1:10" x14ac:dyDescent="0.35">
      <c r="A108" t="s">
        <v>416</v>
      </c>
      <c r="B108" t="s">
        <v>417</v>
      </c>
      <c r="C108">
        <v>59873</v>
      </c>
      <c r="D108">
        <f>VLOOKUP(A108,[1]cty_med_hhinc1990_real!$A$2:$C$3222,3,FALSE)</f>
        <v>49780</v>
      </c>
      <c r="E108">
        <f>VLOOKUP(A108,[2]cty_med_hhinc2016_real!$A$2:$C$3222,3,FALSE)</f>
        <v>59023</v>
      </c>
      <c r="F108">
        <f>VLOOKUP(A108,[3]cty_teenbirth_rP_gF_pall!$A$2:$C$3222,3,FALSE)</f>
        <v>0.1158</v>
      </c>
      <c r="G108">
        <f>VLOOKUP(A108,[4]cty_hs_rP_gP_pall!$A$2:$C$3222,3,FALSE)</f>
        <v>0.91839999999999999</v>
      </c>
      <c r="H108">
        <f>VLOOKUP(A108,[5]cty_coll_rP_gP_pall!$A$2:$C$3222,3,FALSE)</f>
        <v>0.43919999999999998</v>
      </c>
      <c r="I108">
        <f>VLOOKUP(A108,[6]cty_hours_yr_rP_gP_pall!$A$2:$C$3222,3,FALSE)</f>
        <v>37</v>
      </c>
      <c r="J108" s="5">
        <f>VLOOKUP(A108,[7]cty_ann_avg_job_growth_2004_201!$A$2:$C$3222,3,FALSE)</f>
        <v>6.7999999999999996E-3</v>
      </c>
    </row>
    <row r="109" spans="1:10" x14ac:dyDescent="0.35">
      <c r="A109" t="s">
        <v>418</v>
      </c>
      <c r="B109" t="s">
        <v>419</v>
      </c>
      <c r="C109">
        <v>59777</v>
      </c>
      <c r="D109">
        <f>VLOOKUP(A109,[1]cty_med_hhinc1990_real!$A$2:$C$3222,3,FALSE)</f>
        <v>38838</v>
      </c>
      <c r="E109">
        <f>VLOOKUP(A109,[2]cty_med_hhinc2016_real!$A$2:$C$3222,3,FALSE)</f>
        <v>53725</v>
      </c>
      <c r="F109">
        <f>VLOOKUP(A109,[3]cty_teenbirth_rP_gF_pall!$A$2:$C$3222,3,FALSE)</f>
        <v>0.1361</v>
      </c>
      <c r="G109">
        <f>VLOOKUP(A109,[4]cty_hs_rP_gP_pall!$A$2:$C$3222,3,FALSE)</f>
        <v>0.91690000000000005</v>
      </c>
      <c r="H109">
        <f>VLOOKUP(A109,[5]cty_coll_rP_gP_pall!$A$2:$C$3222,3,FALSE)</f>
        <v>0.35639999999999999</v>
      </c>
      <c r="I109">
        <f>VLOOKUP(A109,[6]cty_hours_yr_rP_gP_pall!$A$2:$C$3222,3,FALSE)</f>
        <v>39</v>
      </c>
      <c r="J109" s="5">
        <f>VLOOKUP(A109,[7]cty_ann_avg_job_growth_2004_201!$A$2:$C$3222,3,FALSE)</f>
        <v>6.9999999999999999E-4</v>
      </c>
    </row>
    <row r="110" spans="1:10" x14ac:dyDescent="0.35">
      <c r="A110" t="s">
        <v>420</v>
      </c>
      <c r="B110" t="s">
        <v>421</v>
      </c>
      <c r="C110">
        <v>59730</v>
      </c>
      <c r="D110">
        <f>VLOOKUP(A110,[1]cty_med_hhinc1990_real!$A$2:$C$3222,3,FALSE)</f>
        <v>36566</v>
      </c>
      <c r="E110">
        <f>VLOOKUP(A110,[2]cty_med_hhinc2016_real!$A$2:$C$3222,3,FALSE)</f>
        <v>41394</v>
      </c>
      <c r="F110">
        <f>VLOOKUP(A110,[3]cty_teenbirth_rP_gF_pall!$A$2:$C$3222,3,FALSE)</f>
        <v>0.1166</v>
      </c>
      <c r="G110">
        <f>VLOOKUP(A110,[4]cty_hs_rP_gP_pall!$A$2:$C$3222,3,FALSE)</f>
        <v>0.92789999999999995</v>
      </c>
      <c r="H110">
        <f>VLOOKUP(A110,[5]cty_coll_rP_gP_pall!$A$2:$C$3222,3,FALSE)</f>
        <v>0.35189999999999999</v>
      </c>
      <c r="I110">
        <f>VLOOKUP(A110,[6]cty_hours_yr_rP_gP_pall!$A$2:$C$3222,3,FALSE)</f>
        <v>37</v>
      </c>
      <c r="J110" s="5">
        <f>VLOOKUP(A110,[7]cty_ann_avg_job_growth_2004_201!$A$2:$C$3222,3,FALSE)</f>
        <v>6.9999999999999999E-4</v>
      </c>
    </row>
    <row r="111" spans="1:10" x14ac:dyDescent="0.35">
      <c r="A111" t="s">
        <v>422</v>
      </c>
      <c r="B111" t="s">
        <v>423</v>
      </c>
      <c r="C111">
        <v>59686</v>
      </c>
      <c r="D111">
        <f>VLOOKUP(A111,[1]cty_med_hhinc1990_real!$A$2:$C$3222,3,FALSE)</f>
        <v>43584</v>
      </c>
      <c r="E111">
        <f>VLOOKUP(A111,[2]cty_med_hhinc2016_real!$A$2:$C$3222,3,FALSE)</f>
        <v>56504</v>
      </c>
      <c r="F111">
        <f>VLOOKUP(A111,[3]cty_teenbirth_rP_gF_pall!$A$2:$C$3222,3,FALSE)</f>
        <v>8.3699999999999997E-2</v>
      </c>
      <c r="G111">
        <f>VLOOKUP(A111,[4]cty_hs_rP_gP_pall!$A$2:$C$3222,3,FALSE)</f>
        <v>0.91700000000000004</v>
      </c>
      <c r="H111">
        <f>VLOOKUP(A111,[5]cty_coll_rP_gP_pall!$A$2:$C$3222,3,FALSE)</f>
        <v>0.47820000000000001</v>
      </c>
      <c r="I111">
        <f>VLOOKUP(A111,[6]cty_hours_yr_rP_gP_pall!$A$2:$C$3222,3,FALSE)</f>
        <v>38</v>
      </c>
      <c r="J111" s="5">
        <f>VLOOKUP(A111,[7]cty_ann_avg_job_growth_2004_201!$A$2:$C$3222,3,FALSE)</f>
        <v>-4.8999999999999998E-3</v>
      </c>
    </row>
    <row r="112" spans="1:10" x14ac:dyDescent="0.35">
      <c r="A112" t="s">
        <v>424</v>
      </c>
      <c r="B112" t="s">
        <v>425</v>
      </c>
      <c r="C112">
        <v>59668</v>
      </c>
      <c r="D112">
        <f>VLOOKUP(A112,[1]cty_med_hhinc1990_real!$A$2:$C$3222,3,FALSE)</f>
        <v>34667</v>
      </c>
      <c r="E112">
        <f>VLOOKUP(A112,[2]cty_med_hhinc2016_real!$A$2:$C$3222,3,FALSE)</f>
        <v>50641</v>
      </c>
      <c r="F112">
        <f>VLOOKUP(A112,[3]cty_teenbirth_rP_gF_pall!$A$2:$C$3222,3,FALSE)</f>
        <v>3.8300000000000001E-2</v>
      </c>
      <c r="G112">
        <f>VLOOKUP(A112,[4]cty_hs_rP_gP_pall!$A$2:$C$3222,3,FALSE)</f>
        <v>0.86519999999999997</v>
      </c>
      <c r="H112">
        <f>VLOOKUP(A112,[5]cty_coll_rP_gP_pall!$A$2:$C$3222,3,FALSE)</f>
        <v>0.3604</v>
      </c>
      <c r="I112">
        <f>VLOOKUP(A112,[6]cty_hours_yr_rP_gP_pall!$A$2:$C$3222,3,FALSE)</f>
        <v>42</v>
      </c>
      <c r="J112" s="5">
        <f>VLOOKUP(A112,[7]cty_ann_avg_job_growth_2004_201!$A$2:$C$3222,3,FALSE)</f>
        <v>-1.46E-2</v>
      </c>
    </row>
    <row r="113" spans="1:10" x14ac:dyDescent="0.35">
      <c r="A113" t="s">
        <v>426</v>
      </c>
      <c r="B113" t="s">
        <v>427</v>
      </c>
      <c r="C113">
        <v>59665</v>
      </c>
      <c r="D113">
        <f>VLOOKUP(A113,[1]cty_med_hhinc1990_real!$A$2:$C$3222,3,FALSE)</f>
        <v>33682</v>
      </c>
      <c r="E113">
        <f>VLOOKUP(A113,[2]cty_med_hhinc2016_real!$A$2:$C$3222,3,FALSE)</f>
        <v>53257</v>
      </c>
      <c r="F113">
        <f>VLOOKUP(A113,[3]cty_teenbirth_rP_gF_pall!$A$2:$C$3222,3,FALSE)</f>
        <v>0.1179</v>
      </c>
      <c r="G113">
        <f>VLOOKUP(A113,[4]cty_hs_rP_gP_pall!$A$2:$C$3222,3,FALSE)</f>
        <v>0.90839999999999999</v>
      </c>
      <c r="H113">
        <f>VLOOKUP(A113,[5]cty_coll_rP_gP_pall!$A$2:$C$3222,3,FALSE)</f>
        <v>0.3947</v>
      </c>
      <c r="I113">
        <f>VLOOKUP(A113,[6]cty_hours_yr_rP_gP_pall!$A$2:$C$3222,3,FALSE)</f>
        <v>33</v>
      </c>
      <c r="J113" s="5">
        <f>VLOOKUP(A113,[7]cty_ann_avg_job_growth_2004_201!$A$2:$C$3222,3,FALSE)</f>
        <v>-1.0800000000000001E-2</v>
      </c>
    </row>
    <row r="114" spans="1:10" x14ac:dyDescent="0.35">
      <c r="A114" t="s">
        <v>428</v>
      </c>
      <c r="B114" t="s">
        <v>429</v>
      </c>
      <c r="C114">
        <v>59662</v>
      </c>
      <c r="D114">
        <f>VLOOKUP(A114,[1]cty_med_hhinc1990_real!$A$2:$C$3222,3,FALSE)</f>
        <v>46338</v>
      </c>
      <c r="E114">
        <f>VLOOKUP(A114,[2]cty_med_hhinc2016_real!$A$2:$C$3222,3,FALSE)</f>
        <v>57537</v>
      </c>
      <c r="F114">
        <f>VLOOKUP(A114,[3]cty_teenbirth_rP_gF_pall!$A$2:$C$3222,3,FALSE)</f>
        <v>9.7100000000000006E-2</v>
      </c>
      <c r="G114">
        <f>VLOOKUP(A114,[4]cty_hs_rP_gP_pall!$A$2:$C$3222,3,FALSE)</f>
        <v>0.91259999999999997</v>
      </c>
      <c r="H114">
        <f>VLOOKUP(A114,[5]cty_coll_rP_gP_pall!$A$2:$C$3222,3,FALSE)</f>
        <v>0.2707</v>
      </c>
      <c r="I114">
        <f>VLOOKUP(A114,[6]cty_hours_yr_rP_gP_pall!$A$2:$C$3222,3,FALSE)</f>
        <v>38</v>
      </c>
      <c r="J114" s="5">
        <f>VLOOKUP(A114,[7]cty_ann_avg_job_growth_2004_201!$A$2:$C$3222,3,FALSE)</f>
        <v>-8.0000000000000002E-3</v>
      </c>
    </row>
    <row r="115" spans="1:10" x14ac:dyDescent="0.35">
      <c r="A115" t="s">
        <v>430</v>
      </c>
      <c r="B115" t="s">
        <v>431</v>
      </c>
      <c r="C115">
        <v>59641</v>
      </c>
      <c r="D115">
        <f>VLOOKUP(A115,[1]cty_med_hhinc1990_real!$A$2:$C$3222,3,FALSE)</f>
        <v>78603</v>
      </c>
      <c r="E115">
        <f>VLOOKUP(A115,[2]cty_med_hhinc2016_real!$A$2:$C$3222,3,FALSE)</f>
        <v>81252</v>
      </c>
      <c r="F115">
        <f>VLOOKUP(A115,[3]cty_teenbirth_rP_gF_pall!$A$2:$C$3222,3,FALSE)</f>
        <v>8.2299999999999998E-2</v>
      </c>
      <c r="G115">
        <f>VLOOKUP(A115,[4]cty_hs_rP_gP_pall!$A$2:$C$3222,3,FALSE)</f>
        <v>0.91190000000000004</v>
      </c>
      <c r="H115">
        <f>VLOOKUP(A115,[5]cty_coll_rP_gP_pall!$A$2:$C$3222,3,FALSE)</f>
        <v>0.47299999999999998</v>
      </c>
      <c r="I115">
        <f>VLOOKUP(A115,[6]cty_hours_yr_rP_gP_pall!$A$2:$C$3222,3,FALSE)</f>
        <v>35</v>
      </c>
      <c r="J115" s="5">
        <f>VLOOKUP(A115,[7]cty_ann_avg_job_growth_2004_201!$A$2:$C$3222,3,FALSE)</f>
        <v>1.4E-3</v>
      </c>
    </row>
    <row r="116" spans="1:10" x14ac:dyDescent="0.35">
      <c r="A116" t="s">
        <v>432</v>
      </c>
      <c r="B116" t="s">
        <v>433</v>
      </c>
      <c r="C116">
        <v>59622</v>
      </c>
      <c r="D116">
        <f>VLOOKUP(A116,[1]cty_med_hhinc1990_real!$A$2:$C$3222,3,FALSE)</f>
        <v>33783</v>
      </c>
      <c r="E116">
        <f>VLOOKUP(A116,[2]cty_med_hhinc2016_real!$A$2:$C$3222,3,FALSE)</f>
        <v>47100</v>
      </c>
      <c r="F116">
        <f>VLOOKUP(A116,[3]cty_teenbirth_rP_gF_pall!$A$2:$C$3222,3,FALSE)</f>
        <v>6.1800000000000001E-2</v>
      </c>
      <c r="G116">
        <f>VLOOKUP(A116,[4]cty_hs_rP_gP_pall!$A$2:$C$3222,3,FALSE)</f>
        <v>0.89480000000000004</v>
      </c>
      <c r="H116">
        <f>VLOOKUP(A116,[5]cty_coll_rP_gP_pall!$A$2:$C$3222,3,FALSE)</f>
        <v>0.45040000000000002</v>
      </c>
      <c r="I116">
        <f>VLOOKUP(A116,[6]cty_hours_yr_rP_gP_pall!$A$2:$C$3222,3,FALSE)</f>
        <v>41</v>
      </c>
      <c r="J116" s="5">
        <f>VLOOKUP(A116,[7]cty_ann_avg_job_growth_2004_201!$A$2:$C$3222,3,FALSE)</f>
        <v>-5.8999999999999999E-3</v>
      </c>
    </row>
    <row r="117" spans="1:10" x14ac:dyDescent="0.35">
      <c r="A117" t="s">
        <v>434</v>
      </c>
      <c r="B117" t="s">
        <v>435</v>
      </c>
      <c r="C117">
        <v>59544</v>
      </c>
      <c r="D117">
        <f>VLOOKUP(A117,[1]cty_med_hhinc1990_real!$A$2:$C$3222,3,FALSE)</f>
        <v>44286</v>
      </c>
      <c r="E117">
        <f>VLOOKUP(A117,[2]cty_med_hhinc2016_real!$A$2:$C$3222,3,FALSE)</f>
        <v>52452</v>
      </c>
      <c r="F117">
        <f>VLOOKUP(A117,[3]cty_teenbirth_rP_gF_pall!$A$2:$C$3222,3,FALSE)</f>
        <v>0.12559999999999999</v>
      </c>
      <c r="G117">
        <f>VLOOKUP(A117,[4]cty_hs_rP_gP_pall!$A$2:$C$3222,3,FALSE)</f>
        <v>0.9012</v>
      </c>
      <c r="H117">
        <f>VLOOKUP(A117,[5]cty_coll_rP_gP_pall!$A$2:$C$3222,3,FALSE)</f>
        <v>0.33679999999999999</v>
      </c>
      <c r="I117">
        <f>VLOOKUP(A117,[6]cty_hours_yr_rP_gP_pall!$A$2:$C$3222,3,FALSE)</f>
        <v>39</v>
      </c>
      <c r="J117" s="5">
        <f>VLOOKUP(A117,[7]cty_ann_avg_job_growth_2004_201!$A$2:$C$3222,3,FALSE)</f>
        <v>3.5000000000000001E-3</v>
      </c>
    </row>
    <row r="118" spans="1:10" x14ac:dyDescent="0.35">
      <c r="A118" t="s">
        <v>436</v>
      </c>
      <c r="B118" t="s">
        <v>51</v>
      </c>
      <c r="C118">
        <v>59534</v>
      </c>
      <c r="D118">
        <f>VLOOKUP(A118,[1]cty_med_hhinc1990_real!$A$2:$C$3222,3,FALSE)</f>
        <v>56188</v>
      </c>
      <c r="E118">
        <f>VLOOKUP(A118,[2]cty_med_hhinc2016_real!$A$2:$C$3222,3,FALSE)</f>
        <v>63209</v>
      </c>
      <c r="F118">
        <f>VLOOKUP(A118,[3]cty_teenbirth_rP_gF_pall!$A$2:$C$3222,3,FALSE)</f>
        <v>8.3000000000000004E-2</v>
      </c>
      <c r="G118">
        <f>VLOOKUP(A118,[4]cty_hs_rP_gP_pall!$A$2:$C$3222,3,FALSE)</f>
        <v>0.92210000000000003</v>
      </c>
      <c r="H118">
        <f>VLOOKUP(A118,[5]cty_coll_rP_gP_pall!$A$2:$C$3222,3,FALSE)</f>
        <v>0.34360000000000002</v>
      </c>
      <c r="I118">
        <f>VLOOKUP(A118,[6]cty_hours_yr_rP_gP_pall!$A$2:$C$3222,3,FALSE)</f>
        <v>36</v>
      </c>
      <c r="J118" s="5">
        <f>VLOOKUP(A118,[7]cty_ann_avg_job_growth_2004_201!$A$2:$C$3222,3,FALSE)</f>
        <v>2.5999999999999999E-3</v>
      </c>
    </row>
    <row r="119" spans="1:10" x14ac:dyDescent="0.35">
      <c r="A119" t="s">
        <v>437</v>
      </c>
      <c r="B119" t="s">
        <v>438</v>
      </c>
      <c r="C119">
        <v>59529</v>
      </c>
      <c r="D119">
        <f>VLOOKUP(A119,[1]cty_med_hhinc1990_real!$A$2:$C$3222,3,FALSE)</f>
        <v>54029</v>
      </c>
      <c r="E119">
        <f>VLOOKUP(A119,[2]cty_med_hhinc2016_real!$A$2:$C$3222,3,FALSE)</f>
        <v>58475</v>
      </c>
      <c r="F119">
        <f>VLOOKUP(A119,[3]cty_teenbirth_rP_gF_pall!$A$2:$C$3222,3,FALSE)</f>
        <v>0.10199999999999999</v>
      </c>
      <c r="G119">
        <f>VLOOKUP(A119,[4]cty_hs_rP_gP_pall!$A$2:$C$3222,3,FALSE)</f>
        <v>0.91759999999999997</v>
      </c>
      <c r="H119">
        <f>VLOOKUP(A119,[5]cty_coll_rP_gP_pall!$A$2:$C$3222,3,FALSE)</f>
        <v>0.47489999999999999</v>
      </c>
      <c r="I119">
        <f>VLOOKUP(A119,[6]cty_hours_yr_rP_gP_pall!$A$2:$C$3222,3,FALSE)</f>
        <v>38</v>
      </c>
      <c r="J119" s="5">
        <f>VLOOKUP(A119,[7]cty_ann_avg_job_growth_2004_201!$A$2:$C$3222,3,FALSE)</f>
        <v>1.2800000000000001E-2</v>
      </c>
    </row>
    <row r="120" spans="1:10" x14ac:dyDescent="0.35">
      <c r="A120" t="s">
        <v>439</v>
      </c>
      <c r="B120" t="s">
        <v>440</v>
      </c>
      <c r="C120">
        <v>59495</v>
      </c>
      <c r="D120">
        <f>VLOOKUP(A120,[1]cty_med_hhinc1990_real!$A$2:$C$3222,3,FALSE)</f>
        <v>42472</v>
      </c>
      <c r="E120">
        <f>VLOOKUP(A120,[2]cty_med_hhinc2016_real!$A$2:$C$3222,3,FALSE)</f>
        <v>46328</v>
      </c>
      <c r="F120">
        <f>VLOOKUP(A120,[3]cty_teenbirth_rP_gF_pall!$A$2:$C$3222,3,FALSE)</f>
        <v>0.1211</v>
      </c>
      <c r="G120">
        <f>VLOOKUP(A120,[4]cty_hs_rP_gP_pall!$A$2:$C$3222,3,FALSE)</f>
        <v>0.89590000000000003</v>
      </c>
      <c r="H120">
        <f>VLOOKUP(A120,[5]cty_coll_rP_gP_pall!$A$2:$C$3222,3,FALSE)</f>
        <v>0.3846</v>
      </c>
      <c r="I120">
        <f>VLOOKUP(A120,[6]cty_hours_yr_rP_gP_pall!$A$2:$C$3222,3,FALSE)</f>
        <v>37</v>
      </c>
      <c r="J120" s="5">
        <f>VLOOKUP(A120,[7]cty_ann_avg_job_growth_2004_201!$A$2:$C$3222,3,FALSE)</f>
        <v>1.26E-2</v>
      </c>
    </row>
    <row r="121" spans="1:10" x14ac:dyDescent="0.35">
      <c r="A121" t="s">
        <v>441</v>
      </c>
      <c r="B121" t="s">
        <v>442</v>
      </c>
      <c r="C121">
        <v>59476</v>
      </c>
      <c r="D121">
        <f>VLOOKUP(A121,[1]cty_med_hhinc1990_real!$A$2:$C$3222,3,FALSE)</f>
        <v>44685</v>
      </c>
      <c r="E121">
        <f>VLOOKUP(A121,[2]cty_med_hhinc2016_real!$A$2:$C$3222,3,FALSE)</f>
        <v>47511</v>
      </c>
      <c r="F121">
        <f>VLOOKUP(A121,[3]cty_teenbirth_rP_gF_pall!$A$2:$C$3222,3,FALSE)</f>
        <v>9.6100000000000005E-2</v>
      </c>
      <c r="G121">
        <f>VLOOKUP(A121,[4]cty_hs_rP_gP_pall!$A$2:$C$3222,3,FALSE)</f>
        <v>0.91069999999999995</v>
      </c>
      <c r="H121">
        <f>VLOOKUP(A121,[5]cty_coll_rP_gP_pall!$A$2:$C$3222,3,FALSE)</f>
        <v>0.29880000000000001</v>
      </c>
      <c r="I121">
        <f>VLOOKUP(A121,[6]cty_hours_yr_rP_gP_pall!$A$2:$C$3222,3,FALSE)</f>
        <v>40</v>
      </c>
      <c r="J121" s="5">
        <f>VLOOKUP(A121,[7]cty_ann_avg_job_growth_2004_201!$A$2:$C$3222,3,FALSE)</f>
        <v>1.8E-3</v>
      </c>
    </row>
    <row r="122" spans="1:10" x14ac:dyDescent="0.35">
      <c r="A122" t="s">
        <v>443</v>
      </c>
      <c r="B122" t="s">
        <v>444</v>
      </c>
      <c r="C122">
        <v>59446</v>
      </c>
      <c r="D122">
        <f>VLOOKUP(A122,[1]cty_med_hhinc1990_real!$A$2:$C$3222,3,FALSE)</f>
        <v>42744</v>
      </c>
      <c r="E122">
        <f>VLOOKUP(A122,[2]cty_med_hhinc2016_real!$A$2:$C$3222,3,FALSE)</f>
        <v>51947</v>
      </c>
      <c r="F122">
        <f>VLOOKUP(A122,[3]cty_teenbirth_rP_gF_pall!$A$2:$C$3222,3,FALSE)</f>
        <v>8.2400000000000001E-2</v>
      </c>
      <c r="G122">
        <f>VLOOKUP(A122,[4]cty_hs_rP_gP_pall!$A$2:$C$3222,3,FALSE)</f>
        <v>0.91569999999999996</v>
      </c>
      <c r="H122">
        <f>VLOOKUP(A122,[5]cty_coll_rP_gP_pall!$A$2:$C$3222,3,FALSE)</f>
        <v>0.28670000000000001</v>
      </c>
      <c r="I122">
        <f>VLOOKUP(A122,[6]cty_hours_yr_rP_gP_pall!$A$2:$C$3222,3,FALSE)</f>
        <v>36</v>
      </c>
      <c r="J122" s="5">
        <f>VLOOKUP(A122,[7]cty_ann_avg_job_growth_2004_201!$A$2:$C$3222,3,FALSE)</f>
        <v>2.8999999999999998E-3</v>
      </c>
    </row>
    <row r="123" spans="1:10" x14ac:dyDescent="0.35">
      <c r="A123" t="s">
        <v>445</v>
      </c>
      <c r="B123" t="s">
        <v>446</v>
      </c>
      <c r="C123">
        <v>59427</v>
      </c>
      <c r="D123">
        <f>VLOOKUP(A123,[1]cty_med_hhinc1990_real!$A$2:$C$3222,3,FALSE)</f>
        <v>37957</v>
      </c>
      <c r="E123">
        <f>VLOOKUP(A123,[2]cty_med_hhinc2016_real!$A$2:$C$3222,3,FALSE)</f>
        <v>53078</v>
      </c>
      <c r="F123">
        <f>VLOOKUP(A123,[3]cty_teenbirth_rP_gF_pall!$A$2:$C$3222,3,FALSE)</f>
        <v>6.9400000000000003E-2</v>
      </c>
      <c r="G123">
        <f>VLOOKUP(A123,[4]cty_hs_rP_gP_pall!$A$2:$C$3222,3,FALSE)</f>
        <v>0.93010000000000004</v>
      </c>
      <c r="H123">
        <f>VLOOKUP(A123,[5]cty_coll_rP_gP_pall!$A$2:$C$3222,3,FALSE)</f>
        <v>0.50209999999999999</v>
      </c>
      <c r="I123">
        <f>VLOOKUP(A123,[6]cty_hours_yr_rP_gP_pall!$A$2:$C$3222,3,FALSE)</f>
        <v>39</v>
      </c>
      <c r="J123" s="5">
        <f>VLOOKUP(A123,[7]cty_ann_avg_job_growth_2004_201!$A$2:$C$3222,3,FALSE)</f>
        <v>3.0999999999999999E-3</v>
      </c>
    </row>
    <row r="124" spans="1:10" x14ac:dyDescent="0.35">
      <c r="A124" t="s">
        <v>447</v>
      </c>
      <c r="B124" t="s">
        <v>448</v>
      </c>
      <c r="C124">
        <v>59392</v>
      </c>
      <c r="D124">
        <f>VLOOKUP(A124,[1]cty_med_hhinc1990_real!$A$2:$C$3222,3,FALSE)</f>
        <v>52522</v>
      </c>
      <c r="E124">
        <f>VLOOKUP(A124,[2]cty_med_hhinc2016_real!$A$2:$C$3222,3,FALSE)</f>
        <v>63809</v>
      </c>
      <c r="F124">
        <f>VLOOKUP(A124,[3]cty_teenbirth_rP_gF_pall!$A$2:$C$3222,3,FALSE)</f>
        <v>0.15679999999999999</v>
      </c>
      <c r="G124">
        <f>VLOOKUP(A124,[4]cty_hs_rP_gP_pall!$A$2:$C$3222,3,FALSE)</f>
        <v>0.89510000000000001</v>
      </c>
      <c r="H124">
        <f>VLOOKUP(A124,[5]cty_coll_rP_gP_pall!$A$2:$C$3222,3,FALSE)</f>
        <v>0.39429999999999998</v>
      </c>
      <c r="I124">
        <f>VLOOKUP(A124,[6]cty_hours_yr_rP_gP_pall!$A$2:$C$3222,3,FALSE)</f>
        <v>35</v>
      </c>
      <c r="J124" s="5">
        <f>VLOOKUP(A124,[7]cty_ann_avg_job_growth_2004_201!$A$2:$C$3222,3,FALSE)</f>
        <v>2.2200000000000001E-2</v>
      </c>
    </row>
    <row r="125" spans="1:10" x14ac:dyDescent="0.35">
      <c r="A125" t="s">
        <v>449</v>
      </c>
      <c r="B125" t="s">
        <v>450</v>
      </c>
      <c r="C125">
        <v>59379</v>
      </c>
      <c r="D125">
        <f>VLOOKUP(A125,[1]cty_med_hhinc1990_real!$A$2:$C$3222,3,FALSE)</f>
        <v>36688</v>
      </c>
      <c r="E125">
        <f>VLOOKUP(A125,[2]cty_med_hhinc2016_real!$A$2:$C$3222,3,FALSE)</f>
        <v>53966</v>
      </c>
      <c r="F125">
        <f>VLOOKUP(A125,[3]cty_teenbirth_rP_gF_pall!$A$2:$C$3222,3,FALSE)</f>
        <v>0.10639999999999999</v>
      </c>
      <c r="G125">
        <f>VLOOKUP(A125,[4]cty_hs_rP_gP_pall!$A$2:$C$3222,3,FALSE)</f>
        <v>0.8256</v>
      </c>
      <c r="H125">
        <f>VLOOKUP(A125,[5]cty_coll_rP_gP_pall!$A$2:$C$3222,3,FALSE)</f>
        <v>0.37759999999999999</v>
      </c>
      <c r="I125">
        <f>VLOOKUP(A125,[6]cty_hours_yr_rP_gP_pall!$A$2:$C$3222,3,FALSE)</f>
        <v>38</v>
      </c>
      <c r="J125" s="5">
        <f>VLOOKUP(A125,[7]cty_ann_avg_job_growth_2004_201!$A$2:$C$3222,3,FALSE)</f>
        <v>-8.8000000000000005E-3</v>
      </c>
    </row>
    <row r="126" spans="1:10" x14ac:dyDescent="0.35">
      <c r="A126" t="s">
        <v>451</v>
      </c>
      <c r="B126" t="s">
        <v>452</v>
      </c>
      <c r="C126">
        <v>59360</v>
      </c>
      <c r="D126">
        <f>VLOOKUP(A126,[1]cty_med_hhinc1990_real!$A$2:$C$3222,3,FALSE)</f>
        <v>96923</v>
      </c>
      <c r="E126">
        <f>VLOOKUP(A126,[2]cty_med_hhinc2016_real!$A$2:$C$3222,3,FALSE)</f>
        <v>127541</v>
      </c>
      <c r="F126">
        <f>VLOOKUP(A126,[3]cty_teenbirth_rP_gF_pall!$A$2:$C$3222,3,FALSE)</f>
        <v>7.7799999999999994E-2</v>
      </c>
      <c r="G126">
        <f>VLOOKUP(A126,[4]cty_hs_rP_gP_pall!$A$2:$C$3222,3,FALSE)</f>
        <v>0.91590000000000005</v>
      </c>
      <c r="H126">
        <f>VLOOKUP(A126,[5]cty_coll_rP_gP_pall!$A$2:$C$3222,3,FALSE)</f>
        <v>0.54510000000000003</v>
      </c>
      <c r="I126">
        <f>VLOOKUP(A126,[6]cty_hours_yr_rP_gP_pall!$A$2:$C$3222,3,FALSE)</f>
        <v>35</v>
      </c>
      <c r="J126" s="5">
        <f>VLOOKUP(A126,[7]cty_ann_avg_job_growth_2004_201!$A$2:$C$3222,3,FALSE)</f>
        <v>3.7199999999999997E-2</v>
      </c>
    </row>
    <row r="127" spans="1:10" x14ac:dyDescent="0.35">
      <c r="A127" t="s">
        <v>453</v>
      </c>
      <c r="B127" t="s">
        <v>454</v>
      </c>
      <c r="C127">
        <v>59299</v>
      </c>
      <c r="D127">
        <f>VLOOKUP(A127,[1]cty_med_hhinc1990_real!$A$2:$C$3222,3,FALSE)</f>
        <v>91963</v>
      </c>
      <c r="E127">
        <f>VLOOKUP(A127,[2]cty_med_hhinc2016_real!$A$2:$C$3222,3,FALSE)</f>
        <v>112318</v>
      </c>
      <c r="F127">
        <f>VLOOKUP(A127,[3]cty_teenbirth_rP_gF_pall!$A$2:$C$3222,3,FALSE)</f>
        <v>4.5999999999999999E-2</v>
      </c>
      <c r="G127">
        <f>VLOOKUP(A127,[4]cty_hs_rP_gP_pall!$A$2:$C$3222,3,FALSE)</f>
        <v>0.95150000000000001</v>
      </c>
      <c r="H127">
        <f>VLOOKUP(A127,[5]cty_coll_rP_gP_pall!$A$2:$C$3222,3,FALSE)</f>
        <v>0.70730000000000004</v>
      </c>
      <c r="I127">
        <f>VLOOKUP(A127,[6]cty_hours_yr_rP_gP_pall!$A$2:$C$3222,3,FALSE)</f>
        <v>34</v>
      </c>
      <c r="J127" s="5">
        <f>VLOOKUP(A127,[7]cty_ann_avg_job_growth_2004_201!$A$2:$C$3222,3,FALSE)</f>
        <v>2.6499999999999999E-2</v>
      </c>
    </row>
    <row r="128" spans="1:10" x14ac:dyDescent="0.35">
      <c r="A128" t="s">
        <v>455</v>
      </c>
      <c r="B128" t="s">
        <v>456</v>
      </c>
      <c r="C128">
        <v>59294</v>
      </c>
      <c r="D128">
        <f>VLOOKUP(A128,[1]cty_med_hhinc1990_real!$A$2:$C$3222,3,FALSE)</f>
        <v>55216</v>
      </c>
      <c r="E128">
        <f>VLOOKUP(A128,[2]cty_med_hhinc2016_real!$A$2:$C$3222,3,FALSE)</f>
        <v>67017</v>
      </c>
      <c r="F128">
        <f>VLOOKUP(A128,[3]cty_teenbirth_rP_gF_pall!$A$2:$C$3222,3,FALSE)</f>
        <v>9.1300000000000006E-2</v>
      </c>
      <c r="G128">
        <f>VLOOKUP(A128,[4]cty_hs_rP_gP_pall!$A$2:$C$3222,3,FALSE)</f>
        <v>0.8982</v>
      </c>
      <c r="H128">
        <f>VLOOKUP(A128,[5]cty_coll_rP_gP_pall!$A$2:$C$3222,3,FALSE)</f>
        <v>0.39400000000000002</v>
      </c>
      <c r="I128">
        <f>VLOOKUP(A128,[6]cty_hours_yr_rP_gP_pall!$A$2:$C$3222,3,FALSE)</f>
        <v>35</v>
      </c>
      <c r="J128" s="5">
        <f>VLOOKUP(A128,[7]cty_ann_avg_job_growth_2004_201!$A$2:$C$3222,3,FALSE)</f>
        <v>0</v>
      </c>
    </row>
    <row r="129" spans="1:10" x14ac:dyDescent="0.35">
      <c r="A129" t="s">
        <v>457</v>
      </c>
      <c r="B129" t="s">
        <v>458</v>
      </c>
      <c r="C129">
        <v>59263</v>
      </c>
      <c r="D129">
        <f>VLOOKUP(A129,[1]cty_med_hhinc1990_real!$A$2:$C$3222,3,FALSE)</f>
        <v>41693</v>
      </c>
      <c r="E129">
        <f>VLOOKUP(A129,[2]cty_med_hhinc2016_real!$A$2:$C$3222,3,FALSE)</f>
        <v>50783</v>
      </c>
      <c r="F129">
        <f>VLOOKUP(A129,[3]cty_teenbirth_rP_gF_pall!$A$2:$C$3222,3,FALSE)</f>
        <v>7.6999999999999999E-2</v>
      </c>
      <c r="G129">
        <f>VLOOKUP(A129,[4]cty_hs_rP_gP_pall!$A$2:$C$3222,3,FALSE)</f>
        <v>0.86799999999999999</v>
      </c>
      <c r="H129">
        <f>VLOOKUP(A129,[5]cty_coll_rP_gP_pall!$A$2:$C$3222,3,FALSE)</f>
        <v>0.41560000000000002</v>
      </c>
      <c r="I129">
        <f>VLOOKUP(A129,[6]cty_hours_yr_rP_gP_pall!$A$2:$C$3222,3,FALSE)</f>
        <v>35</v>
      </c>
      <c r="J129" s="5">
        <f>VLOOKUP(A129,[7]cty_ann_avg_job_growth_2004_201!$A$2:$C$3222,3,FALSE)</f>
        <v>7.3000000000000001E-3</v>
      </c>
    </row>
    <row r="130" spans="1:10" x14ac:dyDescent="0.35">
      <c r="A130" t="s">
        <v>459</v>
      </c>
      <c r="B130" t="s">
        <v>19</v>
      </c>
      <c r="C130">
        <v>59262</v>
      </c>
      <c r="D130">
        <f>VLOOKUP(A130,[1]cty_med_hhinc1990_real!$A$2:$C$3222,3,FALSE)</f>
        <v>53881</v>
      </c>
      <c r="E130">
        <f>VLOOKUP(A130,[2]cty_med_hhinc2016_real!$A$2:$C$3222,3,FALSE)</f>
        <v>57430</v>
      </c>
      <c r="F130">
        <f>VLOOKUP(A130,[3]cty_teenbirth_rP_gF_pall!$A$2:$C$3222,3,FALSE)</f>
        <v>8.2199999999999995E-2</v>
      </c>
      <c r="G130">
        <f>VLOOKUP(A130,[4]cty_hs_rP_gP_pall!$A$2:$C$3222,3,FALSE)</f>
        <v>0.89649999999999996</v>
      </c>
      <c r="H130">
        <f>VLOOKUP(A130,[5]cty_coll_rP_gP_pall!$A$2:$C$3222,3,FALSE)</f>
        <v>0.33150000000000002</v>
      </c>
      <c r="I130">
        <f>VLOOKUP(A130,[6]cty_hours_yr_rP_gP_pall!$A$2:$C$3222,3,FALSE)</f>
        <v>38</v>
      </c>
      <c r="J130" s="5">
        <f>VLOOKUP(A130,[7]cty_ann_avg_job_growth_2004_201!$A$2:$C$3222,3,FALSE)</f>
        <v>8.6999999999999994E-3</v>
      </c>
    </row>
    <row r="131" spans="1:10" x14ac:dyDescent="0.35">
      <c r="A131" t="s">
        <v>460</v>
      </c>
      <c r="B131" t="s">
        <v>4</v>
      </c>
      <c r="C131">
        <v>59230</v>
      </c>
      <c r="D131">
        <f>VLOOKUP(A131,[1]cty_med_hhinc1990_real!$A$2:$C$3222,3,FALSE)</f>
        <v>85600</v>
      </c>
      <c r="E131">
        <f>VLOOKUP(A131,[2]cty_med_hhinc2016_real!$A$2:$C$3222,3,FALSE)</f>
        <v>86952</v>
      </c>
      <c r="F131">
        <f>VLOOKUP(A131,[3]cty_teenbirth_rP_gF_pall!$A$2:$C$3222,3,FALSE)</f>
        <v>6.93E-2</v>
      </c>
      <c r="G131">
        <f>VLOOKUP(A131,[4]cty_hs_rP_gP_pall!$A$2:$C$3222,3,FALSE)</f>
        <v>0.92469999999999997</v>
      </c>
      <c r="H131">
        <f>VLOOKUP(A131,[5]cty_coll_rP_gP_pall!$A$2:$C$3222,3,FALSE)</f>
        <v>0.59350000000000003</v>
      </c>
      <c r="I131">
        <f>VLOOKUP(A131,[6]cty_hours_yr_rP_gP_pall!$A$2:$C$3222,3,FALSE)</f>
        <v>35</v>
      </c>
      <c r="J131" s="5">
        <f>VLOOKUP(A131,[7]cty_ann_avg_job_growth_2004_201!$A$2:$C$3222,3,FALSE)</f>
        <v>2.2000000000000001E-3</v>
      </c>
    </row>
    <row r="132" spans="1:10" x14ac:dyDescent="0.35">
      <c r="A132" t="s">
        <v>461</v>
      </c>
      <c r="B132" t="s">
        <v>462</v>
      </c>
      <c r="C132">
        <v>59195</v>
      </c>
      <c r="D132">
        <f>VLOOKUP(A132,[1]cty_med_hhinc1990_real!$A$2:$C$3222,3,FALSE)</f>
        <v>33939</v>
      </c>
      <c r="E132">
        <f>VLOOKUP(A132,[2]cty_med_hhinc2016_real!$A$2:$C$3222,3,FALSE)</f>
        <v>42987</v>
      </c>
      <c r="F132">
        <f>VLOOKUP(A132,[3]cty_teenbirth_rP_gF_pall!$A$2:$C$3222,3,FALSE)</f>
        <v>0.1162</v>
      </c>
      <c r="G132">
        <f>VLOOKUP(A132,[4]cty_hs_rP_gP_pall!$A$2:$C$3222,3,FALSE)</f>
        <v>0.93289999999999995</v>
      </c>
      <c r="H132">
        <f>VLOOKUP(A132,[5]cty_coll_rP_gP_pall!$A$2:$C$3222,3,FALSE)</f>
        <v>0.2651</v>
      </c>
      <c r="I132">
        <f>VLOOKUP(A132,[6]cty_hours_yr_rP_gP_pall!$A$2:$C$3222,3,FALSE)</f>
        <v>40</v>
      </c>
      <c r="J132" s="5">
        <f>VLOOKUP(A132,[7]cty_ann_avg_job_growth_2004_201!$A$2:$C$3222,3,FALSE)</f>
        <v>-2.3E-3</v>
      </c>
    </row>
    <row r="133" spans="1:10" x14ac:dyDescent="0.35">
      <c r="A133" t="s">
        <v>463</v>
      </c>
      <c r="B133" t="s">
        <v>464</v>
      </c>
      <c r="C133">
        <v>59132</v>
      </c>
      <c r="D133">
        <f>VLOOKUP(A133,[1]cty_med_hhinc1990_real!$A$2:$C$3222,3,FALSE)</f>
        <v>40794</v>
      </c>
      <c r="E133">
        <f>VLOOKUP(A133,[2]cty_med_hhinc2016_real!$A$2:$C$3222,3,FALSE)</f>
        <v>52509</v>
      </c>
      <c r="F133">
        <f>VLOOKUP(A133,[3]cty_teenbirth_rP_gF_pall!$A$2:$C$3222,3,FALSE)</f>
        <v>0.14749999999999999</v>
      </c>
      <c r="G133">
        <f>VLOOKUP(A133,[4]cty_hs_rP_gP_pall!$A$2:$C$3222,3,FALSE)</f>
        <v>0.91300000000000003</v>
      </c>
      <c r="H133">
        <f>VLOOKUP(A133,[5]cty_coll_rP_gP_pall!$A$2:$C$3222,3,FALSE)</f>
        <v>0.40150000000000002</v>
      </c>
      <c r="I133">
        <f>VLOOKUP(A133,[6]cty_hours_yr_rP_gP_pall!$A$2:$C$3222,3,FALSE)</f>
        <v>39</v>
      </c>
      <c r="J133" s="5">
        <f>VLOOKUP(A133,[7]cty_ann_avg_job_growth_2004_201!$A$2:$C$3222,3,FALSE)</f>
        <v>9.2999999999999992E-3</v>
      </c>
    </row>
    <row r="134" spans="1:10" x14ac:dyDescent="0.35">
      <c r="A134" t="s">
        <v>465</v>
      </c>
      <c r="B134" t="s">
        <v>466</v>
      </c>
      <c r="C134">
        <v>59126</v>
      </c>
      <c r="D134">
        <f>VLOOKUP(A134,[1]cty_med_hhinc1990_real!$A$2:$C$3222,3,FALSE)</f>
        <v>53194</v>
      </c>
      <c r="E134">
        <f>VLOOKUP(A134,[2]cty_med_hhinc2016_real!$A$2:$C$3222,3,FALSE)</f>
        <v>54275</v>
      </c>
      <c r="F134">
        <f>VLOOKUP(A134,[3]cty_teenbirth_rP_gF_pall!$A$2:$C$3222,3,FALSE)</f>
        <v>0.17230000000000001</v>
      </c>
      <c r="G134">
        <f>VLOOKUP(A134,[4]cty_hs_rP_gP_pall!$A$2:$C$3222,3,FALSE)</f>
        <v>0.87</v>
      </c>
      <c r="H134">
        <f>VLOOKUP(A134,[5]cty_coll_rP_gP_pall!$A$2:$C$3222,3,FALSE)</f>
        <v>0.29409999999999997</v>
      </c>
      <c r="I134">
        <f>VLOOKUP(A134,[6]cty_hours_yr_rP_gP_pall!$A$2:$C$3222,3,FALSE)</f>
        <v>34</v>
      </c>
      <c r="J134" s="5">
        <f>VLOOKUP(A134,[7]cty_ann_avg_job_growth_2004_201!$A$2:$C$3222,3,FALSE)</f>
        <v>-2.7099999999999999E-2</v>
      </c>
    </row>
    <row r="135" spans="1:10" x14ac:dyDescent="0.35">
      <c r="A135" t="s">
        <v>467</v>
      </c>
      <c r="B135" t="s">
        <v>468</v>
      </c>
      <c r="C135">
        <v>59109</v>
      </c>
      <c r="D135">
        <f>VLOOKUP(A135,[1]cty_med_hhinc1990_real!$A$2:$C$3222,3,FALSE)</f>
        <v>33102</v>
      </c>
      <c r="E135">
        <f>VLOOKUP(A135,[2]cty_med_hhinc2016_real!$A$2:$C$3222,3,FALSE)</f>
        <v>47619</v>
      </c>
      <c r="F135">
        <f>VLOOKUP(A135,[3]cty_teenbirth_rP_gF_pall!$A$2:$C$3222,3,FALSE)</f>
        <v>0.1074</v>
      </c>
      <c r="G135">
        <f>VLOOKUP(A135,[4]cty_hs_rP_gP_pall!$A$2:$C$3222,3,FALSE)</f>
        <v>0.85909999999999997</v>
      </c>
      <c r="H135">
        <f>VLOOKUP(A135,[5]cty_coll_rP_gP_pall!$A$2:$C$3222,3,FALSE)</f>
        <v>0.48099999999999998</v>
      </c>
      <c r="I135">
        <f>VLOOKUP(A135,[6]cty_hours_yr_rP_gP_pall!$A$2:$C$3222,3,FALSE)</f>
        <v>34</v>
      </c>
      <c r="J135" s="5">
        <f>VLOOKUP(A135,[7]cty_ann_avg_job_growth_2004_201!$A$2:$C$3222,3,FALSE)</f>
        <v>-1.11E-2</v>
      </c>
    </row>
    <row r="136" spans="1:10" x14ac:dyDescent="0.35">
      <c r="A136" t="s">
        <v>469</v>
      </c>
      <c r="B136" t="s">
        <v>470</v>
      </c>
      <c r="C136">
        <v>59100</v>
      </c>
      <c r="D136">
        <f>VLOOKUP(A136,[1]cty_med_hhinc1990_real!$A$2:$C$3222,3,FALSE)</f>
        <v>85240</v>
      </c>
      <c r="E136">
        <f>VLOOKUP(A136,[2]cty_med_hhinc2016_real!$A$2:$C$3222,3,FALSE)</f>
        <v>94666</v>
      </c>
      <c r="F136">
        <f>VLOOKUP(A136,[3]cty_teenbirth_rP_gF_pall!$A$2:$C$3222,3,FALSE)</f>
        <v>5.9799999999999999E-2</v>
      </c>
      <c r="G136">
        <f>VLOOKUP(A136,[4]cty_hs_rP_gP_pall!$A$2:$C$3222,3,FALSE)</f>
        <v>0.92669999999999997</v>
      </c>
      <c r="H136">
        <f>VLOOKUP(A136,[5]cty_coll_rP_gP_pall!$A$2:$C$3222,3,FALSE)</f>
        <v>0.60550000000000004</v>
      </c>
      <c r="I136">
        <f>VLOOKUP(A136,[6]cty_hours_yr_rP_gP_pall!$A$2:$C$3222,3,FALSE)</f>
        <v>35</v>
      </c>
      <c r="J136" s="5">
        <f>VLOOKUP(A136,[7]cty_ann_avg_job_growth_2004_201!$A$2:$C$3222,3,FALSE)</f>
        <v>2.5000000000000001E-3</v>
      </c>
    </row>
    <row r="137" spans="1:10" x14ac:dyDescent="0.35">
      <c r="A137" t="s">
        <v>471</v>
      </c>
      <c r="B137" t="s">
        <v>472</v>
      </c>
      <c r="C137">
        <v>59067</v>
      </c>
      <c r="D137">
        <f>VLOOKUP(A137,[1]cty_med_hhinc1990_real!$A$2:$C$3222,3,FALSE)</f>
        <v>41772</v>
      </c>
      <c r="E137">
        <f>VLOOKUP(A137,[2]cty_med_hhinc2016_real!$A$2:$C$3222,3,FALSE)</f>
        <v>51469</v>
      </c>
      <c r="F137">
        <f>VLOOKUP(A137,[3]cty_teenbirth_rP_gF_pall!$A$2:$C$3222,3,FALSE)</f>
        <v>0.1023</v>
      </c>
      <c r="G137">
        <f>VLOOKUP(A137,[4]cty_hs_rP_gP_pall!$A$2:$C$3222,3,FALSE)</f>
        <v>0.87639999999999996</v>
      </c>
      <c r="H137">
        <f>VLOOKUP(A137,[5]cty_coll_rP_gP_pall!$A$2:$C$3222,3,FALSE)</f>
        <v>0.39579999999999999</v>
      </c>
      <c r="I137">
        <f>VLOOKUP(A137,[6]cty_hours_yr_rP_gP_pall!$A$2:$C$3222,3,FALSE)</f>
        <v>36</v>
      </c>
      <c r="J137" s="5">
        <f>VLOOKUP(A137,[7]cty_ann_avg_job_growth_2004_201!$A$2:$C$3222,3,FALSE)</f>
        <v>-1.9E-3</v>
      </c>
    </row>
    <row r="138" spans="1:10" x14ac:dyDescent="0.35">
      <c r="A138" t="s">
        <v>473</v>
      </c>
      <c r="B138" t="s">
        <v>474</v>
      </c>
      <c r="C138">
        <v>59061</v>
      </c>
      <c r="D138">
        <f>VLOOKUP(A138,[1]cty_med_hhinc1990_real!$A$2:$C$3222,3,FALSE)</f>
        <v>76143</v>
      </c>
      <c r="E138">
        <f>VLOOKUP(A138,[2]cty_med_hhinc2016_real!$A$2:$C$3222,3,FALSE)</f>
        <v>91516</v>
      </c>
      <c r="F138">
        <f>VLOOKUP(A138,[3]cty_teenbirth_rP_gF_pall!$A$2:$C$3222,3,FALSE)</f>
        <v>8.4699999999999998E-2</v>
      </c>
      <c r="G138">
        <f>VLOOKUP(A138,[4]cty_hs_rP_gP_pall!$A$2:$C$3222,3,FALSE)</f>
        <v>0.89580000000000004</v>
      </c>
      <c r="H138">
        <f>VLOOKUP(A138,[5]cty_coll_rP_gP_pall!$A$2:$C$3222,3,FALSE)</f>
        <v>0.41670000000000001</v>
      </c>
      <c r="I138">
        <f>VLOOKUP(A138,[6]cty_hours_yr_rP_gP_pall!$A$2:$C$3222,3,FALSE)</f>
        <v>35</v>
      </c>
      <c r="J138" s="5">
        <f>VLOOKUP(A138,[7]cty_ann_avg_job_growth_2004_201!$A$2:$C$3222,3,FALSE)</f>
        <v>1.4800000000000001E-2</v>
      </c>
    </row>
    <row r="139" spans="1:10" x14ac:dyDescent="0.35">
      <c r="A139" t="s">
        <v>475</v>
      </c>
      <c r="B139" t="s">
        <v>476</v>
      </c>
      <c r="C139">
        <v>58999</v>
      </c>
      <c r="D139">
        <f>VLOOKUP(A139,[1]cty_med_hhinc1990_real!$A$2:$C$3222,3,FALSE)</f>
        <v>42439</v>
      </c>
      <c r="E139">
        <f>VLOOKUP(A139,[2]cty_med_hhinc2016_real!$A$2:$C$3222,3,FALSE)</f>
        <v>56878</v>
      </c>
      <c r="F139">
        <f>VLOOKUP(A139,[3]cty_teenbirth_rP_gF_pall!$A$2:$C$3222,3,FALSE)</f>
        <v>5.11E-2</v>
      </c>
      <c r="G139">
        <f>VLOOKUP(A139,[4]cty_hs_rP_gP_pall!$A$2:$C$3222,3,FALSE)</f>
        <v>0.87139999999999995</v>
      </c>
      <c r="H139">
        <f>VLOOKUP(A139,[5]cty_coll_rP_gP_pall!$A$2:$C$3222,3,FALSE)</f>
        <v>0.37580000000000002</v>
      </c>
      <c r="I139">
        <f>VLOOKUP(A139,[6]cty_hours_yr_rP_gP_pall!$A$2:$C$3222,3,FALSE)</f>
        <v>0</v>
      </c>
      <c r="J139" s="5">
        <f>VLOOKUP(A139,[7]cty_ann_avg_job_growth_2004_201!$A$2:$C$3222,3,FALSE)</f>
        <v>-5.0000000000000001E-3</v>
      </c>
    </row>
    <row r="140" spans="1:10" x14ac:dyDescent="0.35">
      <c r="A140" t="s">
        <v>477</v>
      </c>
      <c r="B140" t="s">
        <v>20</v>
      </c>
      <c r="C140">
        <v>58989</v>
      </c>
      <c r="D140">
        <f>VLOOKUP(A140,[1]cty_med_hhinc1990_real!$A$2:$C$3222,3,FALSE)</f>
        <v>88812</v>
      </c>
      <c r="E140">
        <f>VLOOKUP(A140,[2]cty_med_hhinc2016_real!$A$2:$C$3222,3,FALSE)</f>
        <v>94425</v>
      </c>
      <c r="F140">
        <f>VLOOKUP(A140,[3]cty_teenbirth_rP_gF_pall!$A$2:$C$3222,3,FALSE)</f>
        <v>7.0900000000000005E-2</v>
      </c>
      <c r="G140">
        <f>VLOOKUP(A140,[4]cty_hs_rP_gP_pall!$A$2:$C$3222,3,FALSE)</f>
        <v>0.9032</v>
      </c>
      <c r="H140">
        <f>VLOOKUP(A140,[5]cty_coll_rP_gP_pall!$A$2:$C$3222,3,FALSE)</f>
        <v>0.58979999999999999</v>
      </c>
      <c r="I140">
        <f>VLOOKUP(A140,[6]cty_hours_yr_rP_gP_pall!$A$2:$C$3222,3,FALSE)</f>
        <v>35</v>
      </c>
      <c r="J140" s="5">
        <f>VLOOKUP(A140,[7]cty_ann_avg_job_growth_2004_201!$A$2:$C$3222,3,FALSE)</f>
        <v>8.0000000000000002E-3</v>
      </c>
    </row>
    <row r="141" spans="1:10" x14ac:dyDescent="0.35">
      <c r="A141" t="s">
        <v>478</v>
      </c>
      <c r="B141" t="s">
        <v>479</v>
      </c>
      <c r="C141">
        <v>58960</v>
      </c>
      <c r="D141">
        <f>VLOOKUP(A141,[1]cty_med_hhinc1990_real!$A$2:$C$3222,3,FALSE)</f>
        <v>48853</v>
      </c>
      <c r="E141">
        <f>VLOOKUP(A141,[2]cty_med_hhinc2016_real!$A$2:$C$3222,3,FALSE)</f>
        <v>77892</v>
      </c>
      <c r="F141">
        <f>VLOOKUP(A141,[3]cty_teenbirth_rP_gF_pall!$A$2:$C$3222,3,FALSE)</f>
        <v>8.1100000000000005E-2</v>
      </c>
      <c r="G141">
        <f>VLOOKUP(A141,[4]cty_hs_rP_gP_pall!$A$2:$C$3222,3,FALSE)</f>
        <v>0.90200000000000002</v>
      </c>
      <c r="H141">
        <f>VLOOKUP(A141,[5]cty_coll_rP_gP_pall!$A$2:$C$3222,3,FALSE)</f>
        <v>0.2545</v>
      </c>
      <c r="I141">
        <f>VLOOKUP(A141,[6]cty_hours_yr_rP_gP_pall!$A$2:$C$3222,3,FALSE)</f>
        <v>0</v>
      </c>
      <c r="J141" s="5">
        <f>VLOOKUP(A141,[7]cty_ann_avg_job_growth_2004_201!$A$2:$C$3222,3,FALSE)</f>
        <v>1.11E-2</v>
      </c>
    </row>
    <row r="142" spans="1:10" x14ac:dyDescent="0.35">
      <c r="A142" t="s">
        <v>480</v>
      </c>
      <c r="B142" t="s">
        <v>481</v>
      </c>
      <c r="C142">
        <v>58928</v>
      </c>
      <c r="D142">
        <f>VLOOKUP(A142,[1]cty_med_hhinc1990_real!$A$2:$C$3222,3,FALSE)</f>
        <v>50730</v>
      </c>
      <c r="E142">
        <f>VLOOKUP(A142,[2]cty_med_hhinc2016_real!$A$2:$C$3222,3,FALSE)</f>
        <v>62532</v>
      </c>
      <c r="F142">
        <f>VLOOKUP(A142,[3]cty_teenbirth_rP_gF_pall!$A$2:$C$3222,3,FALSE)</f>
        <v>0.12479999999999999</v>
      </c>
      <c r="G142">
        <f>VLOOKUP(A142,[4]cty_hs_rP_gP_pall!$A$2:$C$3222,3,FALSE)</f>
        <v>0.91520000000000001</v>
      </c>
      <c r="H142">
        <f>VLOOKUP(A142,[5]cty_coll_rP_gP_pall!$A$2:$C$3222,3,FALSE)</f>
        <v>0.44059999999999999</v>
      </c>
      <c r="I142">
        <f>VLOOKUP(A142,[6]cty_hours_yr_rP_gP_pall!$A$2:$C$3222,3,FALSE)</f>
        <v>37</v>
      </c>
      <c r="J142" s="5">
        <f>VLOOKUP(A142,[7]cty_ann_avg_job_growth_2004_201!$A$2:$C$3222,3,FALSE)</f>
        <v>-4.3E-3</v>
      </c>
    </row>
    <row r="143" spans="1:10" x14ac:dyDescent="0.35">
      <c r="A143" t="s">
        <v>482</v>
      </c>
      <c r="B143" t="s">
        <v>483</v>
      </c>
      <c r="C143">
        <v>58902</v>
      </c>
      <c r="D143">
        <f>VLOOKUP(A143,[1]cty_med_hhinc1990_real!$A$2:$C$3222,3,FALSE)</f>
        <v>42393</v>
      </c>
      <c r="E143">
        <f>VLOOKUP(A143,[2]cty_med_hhinc2016_real!$A$2:$C$3222,3,FALSE)</f>
        <v>56134</v>
      </c>
      <c r="F143">
        <f>VLOOKUP(A143,[3]cty_teenbirth_rP_gF_pall!$A$2:$C$3222,3,FALSE)</f>
        <v>0.1118</v>
      </c>
      <c r="G143">
        <f>VLOOKUP(A143,[4]cty_hs_rP_gP_pall!$A$2:$C$3222,3,FALSE)</f>
        <v>0.87860000000000005</v>
      </c>
      <c r="H143">
        <f>VLOOKUP(A143,[5]cty_coll_rP_gP_pall!$A$2:$C$3222,3,FALSE)</f>
        <v>0.34339999999999998</v>
      </c>
      <c r="I143">
        <f>VLOOKUP(A143,[6]cty_hours_yr_rP_gP_pall!$A$2:$C$3222,3,FALSE)</f>
        <v>34</v>
      </c>
      <c r="J143" s="5">
        <f>VLOOKUP(A143,[7]cty_ann_avg_job_growth_2004_201!$A$2:$C$3222,3,FALSE)</f>
        <v>1.46E-2</v>
      </c>
    </row>
    <row r="144" spans="1:10" x14ac:dyDescent="0.35">
      <c r="A144" t="s">
        <v>484</v>
      </c>
      <c r="B144" t="s">
        <v>485</v>
      </c>
      <c r="C144">
        <v>58878</v>
      </c>
      <c r="D144">
        <f>VLOOKUP(A144,[1]cty_med_hhinc1990_real!$A$2:$C$3222,3,FALSE)</f>
        <v>38396</v>
      </c>
      <c r="E144">
        <f>VLOOKUP(A144,[2]cty_med_hhinc2016_real!$A$2:$C$3222,3,FALSE)</f>
        <v>39061</v>
      </c>
      <c r="F144">
        <f>VLOOKUP(A144,[3]cty_teenbirth_rP_gF_pall!$A$2:$C$3222,3,FALSE)</f>
        <v>0.1099</v>
      </c>
      <c r="G144">
        <f>VLOOKUP(A144,[4]cty_hs_rP_gP_pall!$A$2:$C$3222,3,FALSE)</f>
        <v>0.97589999999999999</v>
      </c>
      <c r="H144">
        <f>VLOOKUP(A144,[5]cty_coll_rP_gP_pall!$A$2:$C$3222,3,FALSE)</f>
        <v>0.29249999999999998</v>
      </c>
      <c r="I144">
        <f>VLOOKUP(A144,[6]cty_hours_yr_rP_gP_pall!$A$2:$C$3222,3,FALSE)</f>
        <v>33</v>
      </c>
      <c r="J144" s="5">
        <f>VLOOKUP(A144,[7]cty_ann_avg_job_growth_2004_201!$A$2:$C$3222,3,FALSE)</f>
        <v>-1.6E-2</v>
      </c>
    </row>
    <row r="145" spans="1:10" x14ac:dyDescent="0.35">
      <c r="A145" t="s">
        <v>486</v>
      </c>
      <c r="B145" t="s">
        <v>487</v>
      </c>
      <c r="C145">
        <v>58835</v>
      </c>
      <c r="D145">
        <f>VLOOKUP(A145,[1]cty_med_hhinc1990_real!$A$2:$C$3222,3,FALSE)</f>
        <v>37468</v>
      </c>
      <c r="E145">
        <f>VLOOKUP(A145,[2]cty_med_hhinc2016_real!$A$2:$C$3222,3,FALSE)</f>
        <v>49970</v>
      </c>
      <c r="F145">
        <f>VLOOKUP(A145,[3]cty_teenbirth_rP_gF_pall!$A$2:$C$3222,3,FALSE)</f>
        <v>8.2299999999999998E-2</v>
      </c>
      <c r="G145">
        <f>VLOOKUP(A145,[4]cty_hs_rP_gP_pall!$A$2:$C$3222,3,FALSE)</f>
        <v>0.96</v>
      </c>
      <c r="H145">
        <f>VLOOKUP(A145,[5]cty_coll_rP_gP_pall!$A$2:$C$3222,3,FALSE)</f>
        <v>0.29730000000000001</v>
      </c>
      <c r="I145">
        <f>VLOOKUP(A145,[6]cty_hours_yr_rP_gP_pall!$A$2:$C$3222,3,FALSE)</f>
        <v>39</v>
      </c>
      <c r="J145" s="5">
        <f>VLOOKUP(A145,[7]cty_ann_avg_job_growth_2004_201!$A$2:$C$3222,3,FALSE)</f>
        <v>-1.8599999999999998E-2</v>
      </c>
    </row>
    <row r="146" spans="1:10" x14ac:dyDescent="0.35">
      <c r="A146" t="s">
        <v>488</v>
      </c>
      <c r="B146" t="s">
        <v>489</v>
      </c>
      <c r="C146">
        <v>58786</v>
      </c>
      <c r="D146">
        <f>VLOOKUP(A146,[1]cty_med_hhinc1990_real!$A$2:$C$3222,3,FALSE)</f>
        <v>51350</v>
      </c>
      <c r="E146">
        <f>VLOOKUP(A146,[2]cty_med_hhinc2016_real!$A$2:$C$3222,3,FALSE)</f>
        <v>53155</v>
      </c>
      <c r="F146">
        <f>VLOOKUP(A146,[3]cty_teenbirth_rP_gF_pall!$A$2:$C$3222,3,FALSE)</f>
        <v>7.0300000000000001E-2</v>
      </c>
      <c r="G146">
        <f>VLOOKUP(A146,[4]cty_hs_rP_gP_pall!$A$2:$C$3222,3,FALSE)</f>
        <v>0.92669999999999997</v>
      </c>
      <c r="H146">
        <f>VLOOKUP(A146,[5]cty_coll_rP_gP_pall!$A$2:$C$3222,3,FALSE)</f>
        <v>0.51480000000000004</v>
      </c>
      <c r="I146">
        <f>VLOOKUP(A146,[6]cty_hours_yr_rP_gP_pall!$A$2:$C$3222,3,FALSE)</f>
        <v>34</v>
      </c>
      <c r="J146" s="5">
        <f>VLOOKUP(A146,[7]cty_ann_avg_job_growth_2004_201!$A$2:$C$3222,3,FALSE)</f>
        <v>1.7999999999999999E-2</v>
      </c>
    </row>
    <row r="147" spans="1:10" x14ac:dyDescent="0.35">
      <c r="A147" t="s">
        <v>490</v>
      </c>
      <c r="B147" t="s">
        <v>491</v>
      </c>
      <c r="C147">
        <v>58758</v>
      </c>
      <c r="D147">
        <f>VLOOKUP(A147,[1]cty_med_hhinc1990_real!$A$2:$C$3222,3,FALSE)</f>
        <v>31101</v>
      </c>
      <c r="E147">
        <f>VLOOKUP(A147,[2]cty_med_hhinc2016_real!$A$2:$C$3222,3,FALSE)</f>
        <v>47772</v>
      </c>
      <c r="F147">
        <f>VLOOKUP(A147,[3]cty_teenbirth_rP_gF_pall!$A$2:$C$3222,3,FALSE)</f>
        <v>0.12239999999999999</v>
      </c>
      <c r="G147">
        <f>VLOOKUP(A147,[4]cty_hs_rP_gP_pall!$A$2:$C$3222,3,FALSE)</f>
        <v>0.89129999999999998</v>
      </c>
      <c r="H147">
        <f>VLOOKUP(A147,[5]cty_coll_rP_gP_pall!$A$2:$C$3222,3,FALSE)</f>
        <v>0.30099999999999999</v>
      </c>
      <c r="I147">
        <f>VLOOKUP(A147,[6]cty_hours_yr_rP_gP_pall!$A$2:$C$3222,3,FALSE)</f>
        <v>0</v>
      </c>
      <c r="J147" s="5">
        <f>VLOOKUP(A147,[7]cty_ann_avg_job_growth_2004_201!$A$2:$C$3222,3,FALSE)</f>
        <v>-4.1000000000000003E-3</v>
      </c>
    </row>
    <row r="148" spans="1:10" x14ac:dyDescent="0.35">
      <c r="A148" t="s">
        <v>492</v>
      </c>
      <c r="B148" t="s">
        <v>493</v>
      </c>
      <c r="C148">
        <v>58747</v>
      </c>
      <c r="D148">
        <f>VLOOKUP(A148,[1]cty_med_hhinc1990_real!$A$2:$C$3222,3,FALSE)</f>
        <v>54027</v>
      </c>
      <c r="E148">
        <f>VLOOKUP(A148,[2]cty_med_hhinc2016_real!$A$2:$C$3222,3,FALSE)</f>
        <v>69151</v>
      </c>
      <c r="F148">
        <f>VLOOKUP(A148,[3]cty_teenbirth_rP_gF_pall!$A$2:$C$3222,3,FALSE)</f>
        <v>0.10589999999999999</v>
      </c>
      <c r="G148">
        <f>VLOOKUP(A148,[4]cty_hs_rP_gP_pall!$A$2:$C$3222,3,FALSE)</f>
        <v>0.87629999999999997</v>
      </c>
      <c r="H148">
        <f>VLOOKUP(A148,[5]cty_coll_rP_gP_pall!$A$2:$C$3222,3,FALSE)</f>
        <v>0.38269999999999998</v>
      </c>
      <c r="I148">
        <f>VLOOKUP(A148,[6]cty_hours_yr_rP_gP_pall!$A$2:$C$3222,3,FALSE)</f>
        <v>35</v>
      </c>
      <c r="J148" s="5">
        <f>VLOOKUP(A148,[7]cty_ann_avg_job_growth_2004_201!$A$2:$C$3222,3,FALSE)</f>
        <v>1.6000000000000001E-3</v>
      </c>
    </row>
    <row r="149" spans="1:10" x14ac:dyDescent="0.35">
      <c r="A149" t="s">
        <v>494</v>
      </c>
      <c r="B149" t="s">
        <v>3</v>
      </c>
      <c r="C149">
        <v>58745</v>
      </c>
      <c r="D149">
        <f>VLOOKUP(A149,[1]cty_med_hhinc1990_real!$A$2:$C$3222,3,FALSE)</f>
        <v>91495</v>
      </c>
      <c r="E149">
        <f>VLOOKUP(A149,[2]cty_med_hhinc2016_real!$A$2:$C$3222,3,FALSE)</f>
        <v>94276</v>
      </c>
      <c r="F149">
        <f>VLOOKUP(A149,[3]cty_teenbirth_rP_gF_pall!$A$2:$C$3222,3,FALSE)</f>
        <v>6.9000000000000006E-2</v>
      </c>
      <c r="G149">
        <f>VLOOKUP(A149,[4]cty_hs_rP_gP_pall!$A$2:$C$3222,3,FALSE)</f>
        <v>0.93169999999999997</v>
      </c>
      <c r="H149">
        <f>VLOOKUP(A149,[5]cty_coll_rP_gP_pall!$A$2:$C$3222,3,FALSE)</f>
        <v>0.59460000000000002</v>
      </c>
      <c r="I149">
        <f>VLOOKUP(A149,[6]cty_hours_yr_rP_gP_pall!$A$2:$C$3222,3,FALSE)</f>
        <v>34</v>
      </c>
      <c r="J149" s="5">
        <f>VLOOKUP(A149,[7]cty_ann_avg_job_growth_2004_201!$A$2:$C$3222,3,FALSE)</f>
        <v>-1.1000000000000001E-3</v>
      </c>
    </row>
    <row r="150" spans="1:10" x14ac:dyDescent="0.35">
      <c r="A150" t="s">
        <v>495</v>
      </c>
      <c r="B150" t="s">
        <v>496</v>
      </c>
      <c r="C150">
        <v>58672</v>
      </c>
      <c r="D150">
        <f>VLOOKUP(A150,[1]cty_med_hhinc1990_real!$A$2:$C$3222,3,FALSE)</f>
        <v>30884</v>
      </c>
      <c r="E150">
        <f>VLOOKUP(A150,[2]cty_med_hhinc2016_real!$A$2:$C$3222,3,FALSE)</f>
        <v>45722</v>
      </c>
      <c r="F150">
        <f>VLOOKUP(A150,[3]cty_teenbirth_rP_gF_pall!$A$2:$C$3222,3,FALSE)</f>
        <v>0.15690000000000001</v>
      </c>
      <c r="G150">
        <f>VLOOKUP(A150,[4]cty_hs_rP_gP_pall!$A$2:$C$3222,3,FALSE)</f>
        <v>0.84119999999999995</v>
      </c>
      <c r="H150">
        <f>VLOOKUP(A150,[5]cty_coll_rP_gP_pall!$A$2:$C$3222,3,FALSE)</f>
        <v>0.27139999999999997</v>
      </c>
      <c r="I150">
        <f>VLOOKUP(A150,[6]cty_hours_yr_rP_gP_pall!$A$2:$C$3222,3,FALSE)</f>
        <v>43</v>
      </c>
      <c r="J150" s="5">
        <f>VLOOKUP(A150,[7]cty_ann_avg_job_growth_2004_201!$A$2:$C$3222,3,FALSE)</f>
        <v>-9.2999999999999992E-3</v>
      </c>
    </row>
    <row r="151" spans="1:10" x14ac:dyDescent="0.35">
      <c r="A151" t="s">
        <v>497</v>
      </c>
      <c r="B151" t="s">
        <v>498</v>
      </c>
      <c r="C151">
        <v>58657</v>
      </c>
      <c r="D151">
        <f>VLOOKUP(A151,[1]cty_med_hhinc1990_real!$A$2:$C$3222,3,FALSE)</f>
        <v>76807</v>
      </c>
      <c r="E151">
        <f>VLOOKUP(A151,[2]cty_med_hhinc2016_real!$A$2:$C$3222,3,FALSE)</f>
        <v>97464</v>
      </c>
      <c r="F151">
        <f>VLOOKUP(A151,[3]cty_teenbirth_rP_gF_pall!$A$2:$C$3222,3,FALSE)</f>
        <v>5.7599999999999998E-2</v>
      </c>
      <c r="G151">
        <f>VLOOKUP(A151,[4]cty_hs_rP_gP_pall!$A$2:$C$3222,3,FALSE)</f>
        <v>0.9466</v>
      </c>
      <c r="H151">
        <f>VLOOKUP(A151,[5]cty_coll_rP_gP_pall!$A$2:$C$3222,3,FALSE)</f>
        <v>0.51910000000000001</v>
      </c>
      <c r="I151">
        <f>VLOOKUP(A151,[6]cty_hours_yr_rP_gP_pall!$A$2:$C$3222,3,FALSE)</f>
        <v>31</v>
      </c>
      <c r="J151" s="5">
        <f>VLOOKUP(A151,[7]cty_ann_avg_job_growth_2004_201!$A$2:$C$3222,3,FALSE)</f>
        <v>9.4999999999999998E-3</v>
      </c>
    </row>
    <row r="152" spans="1:10" x14ac:dyDescent="0.35">
      <c r="A152" t="s">
        <v>499</v>
      </c>
      <c r="B152" t="s">
        <v>500</v>
      </c>
      <c r="C152">
        <v>58657</v>
      </c>
      <c r="D152">
        <f>VLOOKUP(A152,[1]cty_med_hhinc1990_real!$A$2:$C$3222,3,FALSE)</f>
        <v>35862</v>
      </c>
      <c r="E152">
        <f>VLOOKUP(A152,[2]cty_med_hhinc2016_real!$A$2:$C$3222,3,FALSE)</f>
        <v>55249</v>
      </c>
      <c r="F152">
        <f>VLOOKUP(A152,[3]cty_teenbirth_rP_gF_pall!$A$2:$C$3222,3,FALSE)</f>
        <v>7.8299999999999995E-2</v>
      </c>
      <c r="G152">
        <f>VLOOKUP(A152,[4]cty_hs_rP_gP_pall!$A$2:$C$3222,3,FALSE)</f>
        <v>0.90290000000000004</v>
      </c>
      <c r="H152">
        <f>VLOOKUP(A152,[5]cty_coll_rP_gP_pall!$A$2:$C$3222,3,FALSE)</f>
        <v>0.2742</v>
      </c>
      <c r="I152">
        <f>VLOOKUP(A152,[6]cty_hours_yr_rP_gP_pall!$A$2:$C$3222,3,FALSE)</f>
        <v>37</v>
      </c>
      <c r="J152" s="5">
        <f>VLOOKUP(A152,[7]cty_ann_avg_job_growth_2004_201!$A$2:$C$3222,3,FALSE)</f>
        <v>-3.2000000000000002E-3</v>
      </c>
    </row>
    <row r="153" spans="1:10" x14ac:dyDescent="0.35">
      <c r="A153" t="s">
        <v>501</v>
      </c>
      <c r="B153" t="s">
        <v>502</v>
      </c>
      <c r="C153">
        <v>58605</v>
      </c>
      <c r="D153">
        <f>VLOOKUP(A153,[1]cty_med_hhinc1990_real!$A$2:$C$3222,3,FALSE)</f>
        <v>65218</v>
      </c>
      <c r="E153">
        <f>VLOOKUP(A153,[2]cty_med_hhinc2016_real!$A$2:$C$3222,3,FALSE)</f>
        <v>69860</v>
      </c>
      <c r="F153">
        <f>VLOOKUP(A153,[3]cty_teenbirth_rP_gF_pall!$A$2:$C$3222,3,FALSE)</f>
        <v>9.1300000000000006E-2</v>
      </c>
      <c r="G153">
        <f>VLOOKUP(A153,[4]cty_hs_rP_gP_pall!$A$2:$C$3222,3,FALSE)</f>
        <v>0.9052</v>
      </c>
      <c r="H153">
        <f>VLOOKUP(A153,[5]cty_coll_rP_gP_pall!$A$2:$C$3222,3,FALSE)</f>
        <v>0.35360000000000003</v>
      </c>
      <c r="I153">
        <f>VLOOKUP(A153,[6]cty_hours_yr_rP_gP_pall!$A$2:$C$3222,3,FALSE)</f>
        <v>36</v>
      </c>
      <c r="J153" s="5">
        <f>VLOOKUP(A153,[7]cty_ann_avg_job_growth_2004_201!$A$2:$C$3222,3,FALSE)</f>
        <v>7.3000000000000001E-3</v>
      </c>
    </row>
    <row r="154" spans="1:10" x14ac:dyDescent="0.35">
      <c r="A154" t="s">
        <v>503</v>
      </c>
      <c r="B154" t="s">
        <v>504</v>
      </c>
      <c r="C154">
        <v>58600</v>
      </c>
      <c r="D154">
        <f>VLOOKUP(A154,[1]cty_med_hhinc1990_real!$A$2:$C$3222,3,FALSE)</f>
        <v>40594</v>
      </c>
      <c r="E154">
        <f>VLOOKUP(A154,[2]cty_med_hhinc2016_real!$A$2:$C$3222,3,FALSE)</f>
        <v>51872</v>
      </c>
      <c r="F154">
        <f>VLOOKUP(A154,[3]cty_teenbirth_rP_gF_pall!$A$2:$C$3222,3,FALSE)</f>
        <v>0.10589999999999999</v>
      </c>
      <c r="G154">
        <f>VLOOKUP(A154,[4]cty_hs_rP_gP_pall!$A$2:$C$3222,3,FALSE)</f>
        <v>0.90090000000000003</v>
      </c>
      <c r="H154">
        <f>VLOOKUP(A154,[5]cty_coll_rP_gP_pall!$A$2:$C$3222,3,FALSE)</f>
        <v>0.37740000000000001</v>
      </c>
      <c r="I154">
        <f>VLOOKUP(A154,[6]cty_hours_yr_rP_gP_pall!$A$2:$C$3222,3,FALSE)</f>
        <v>37</v>
      </c>
      <c r="J154" s="5">
        <f>VLOOKUP(A154,[7]cty_ann_avg_job_growth_2004_201!$A$2:$C$3222,3,FALSE)</f>
        <v>-2.0999999999999999E-3</v>
      </c>
    </row>
    <row r="155" spans="1:10" x14ac:dyDescent="0.35">
      <c r="A155" t="s">
        <v>505</v>
      </c>
      <c r="B155" t="s">
        <v>506</v>
      </c>
      <c r="C155">
        <v>58589</v>
      </c>
      <c r="D155">
        <f>VLOOKUP(A155,[1]cty_med_hhinc1990_real!$A$2:$C$3222,3,FALSE)</f>
        <v>53197</v>
      </c>
      <c r="E155">
        <f>VLOOKUP(A155,[2]cty_med_hhinc2016_real!$A$2:$C$3222,3,FALSE)</f>
        <v>59150</v>
      </c>
      <c r="F155">
        <f>VLOOKUP(A155,[3]cty_teenbirth_rP_gF_pall!$A$2:$C$3222,3,FALSE)</f>
        <v>8.9499999999999996E-2</v>
      </c>
      <c r="G155">
        <f>VLOOKUP(A155,[4]cty_hs_rP_gP_pall!$A$2:$C$3222,3,FALSE)</f>
        <v>0.88759999999999994</v>
      </c>
      <c r="H155">
        <f>VLOOKUP(A155,[5]cty_coll_rP_gP_pall!$A$2:$C$3222,3,FALSE)</f>
        <v>0.36449999999999999</v>
      </c>
      <c r="I155">
        <f>VLOOKUP(A155,[6]cty_hours_yr_rP_gP_pall!$A$2:$C$3222,3,FALSE)</f>
        <v>36</v>
      </c>
      <c r="J155" s="5">
        <f>VLOOKUP(A155,[7]cty_ann_avg_job_growth_2004_201!$A$2:$C$3222,3,FALSE)</f>
        <v>6.1999999999999998E-3</v>
      </c>
    </row>
    <row r="156" spans="1:10" x14ac:dyDescent="0.35">
      <c r="A156" t="s">
        <v>507</v>
      </c>
      <c r="B156" t="s">
        <v>508</v>
      </c>
      <c r="C156">
        <v>58578</v>
      </c>
      <c r="D156">
        <f>VLOOKUP(A156,[1]cty_med_hhinc1990_real!$A$2:$C$3222,3,FALSE)</f>
        <v>70226</v>
      </c>
      <c r="E156">
        <f>VLOOKUP(A156,[2]cty_med_hhinc2016_real!$A$2:$C$3222,3,FALSE)</f>
        <v>72020</v>
      </c>
      <c r="F156">
        <f>VLOOKUP(A156,[3]cty_teenbirth_rP_gF_pall!$A$2:$C$3222,3,FALSE)</f>
        <v>9.0899999999999995E-2</v>
      </c>
      <c r="G156">
        <f>VLOOKUP(A156,[4]cty_hs_rP_gP_pall!$A$2:$C$3222,3,FALSE)</f>
        <v>0.93069999999999997</v>
      </c>
      <c r="H156">
        <f>VLOOKUP(A156,[5]cty_coll_rP_gP_pall!$A$2:$C$3222,3,FALSE)</f>
        <v>0.41560000000000002</v>
      </c>
      <c r="I156">
        <f>VLOOKUP(A156,[6]cty_hours_yr_rP_gP_pall!$A$2:$C$3222,3,FALSE)</f>
        <v>36</v>
      </c>
      <c r="J156" s="5">
        <f>VLOOKUP(A156,[7]cty_ann_avg_job_growth_2004_201!$A$2:$C$3222,3,FALSE)</f>
        <v>4.1999999999999997E-3</v>
      </c>
    </row>
    <row r="157" spans="1:10" x14ac:dyDescent="0.35">
      <c r="A157" t="s">
        <v>509</v>
      </c>
      <c r="B157" t="s">
        <v>510</v>
      </c>
      <c r="C157">
        <v>58563</v>
      </c>
      <c r="D157">
        <f>VLOOKUP(A157,[1]cty_med_hhinc1990_real!$A$2:$C$3222,3,FALSE)</f>
        <v>69615</v>
      </c>
      <c r="E157">
        <f>VLOOKUP(A157,[2]cty_med_hhinc2016_real!$A$2:$C$3222,3,FALSE)</f>
        <v>77544</v>
      </c>
      <c r="F157">
        <f>VLOOKUP(A157,[3]cty_teenbirth_rP_gF_pall!$A$2:$C$3222,3,FALSE)</f>
        <v>0.15559999999999999</v>
      </c>
      <c r="G157">
        <f>VLOOKUP(A157,[4]cty_hs_rP_gP_pall!$A$2:$C$3222,3,FALSE)</f>
        <v>0.88980000000000004</v>
      </c>
      <c r="H157">
        <f>VLOOKUP(A157,[5]cty_coll_rP_gP_pall!$A$2:$C$3222,3,FALSE)</f>
        <v>0.32590000000000002</v>
      </c>
      <c r="I157">
        <f>VLOOKUP(A157,[6]cty_hours_yr_rP_gP_pall!$A$2:$C$3222,3,FALSE)</f>
        <v>34</v>
      </c>
      <c r="J157" s="5">
        <f>VLOOKUP(A157,[7]cty_ann_avg_job_growth_2004_201!$A$2:$C$3222,3,FALSE)</f>
        <v>1.6400000000000001E-2</v>
      </c>
    </row>
    <row r="158" spans="1:10" x14ac:dyDescent="0.35">
      <c r="A158" t="s">
        <v>511</v>
      </c>
      <c r="B158" t="s">
        <v>512</v>
      </c>
      <c r="C158">
        <v>58527</v>
      </c>
      <c r="D158">
        <f>VLOOKUP(A158,[1]cty_med_hhinc1990_real!$A$2:$C$3222,3,FALSE)</f>
        <v>42665</v>
      </c>
      <c r="E158">
        <f>VLOOKUP(A158,[2]cty_med_hhinc2016_real!$A$2:$C$3222,3,FALSE)</f>
        <v>48979</v>
      </c>
      <c r="F158">
        <f>VLOOKUP(A158,[3]cty_teenbirth_rP_gF_pall!$A$2:$C$3222,3,FALSE)</f>
        <v>9.5299999999999996E-2</v>
      </c>
      <c r="G158">
        <f>VLOOKUP(A158,[4]cty_hs_rP_gP_pall!$A$2:$C$3222,3,FALSE)</f>
        <v>0.91239999999999999</v>
      </c>
      <c r="H158">
        <f>VLOOKUP(A158,[5]cty_coll_rP_gP_pall!$A$2:$C$3222,3,FALSE)</f>
        <v>0.36499999999999999</v>
      </c>
      <c r="I158">
        <f>VLOOKUP(A158,[6]cty_hours_yr_rP_gP_pall!$A$2:$C$3222,3,FALSE)</f>
        <v>38</v>
      </c>
      <c r="J158" s="5">
        <f>VLOOKUP(A158,[7]cty_ann_avg_job_growth_2004_201!$A$2:$C$3222,3,FALSE)</f>
        <v>-6.1999999999999998E-3</v>
      </c>
    </row>
    <row r="159" spans="1:10" x14ac:dyDescent="0.35">
      <c r="A159" t="s">
        <v>513</v>
      </c>
      <c r="B159" t="s">
        <v>514</v>
      </c>
      <c r="C159">
        <v>58524</v>
      </c>
      <c r="D159">
        <f>VLOOKUP(A159,[1]cty_med_hhinc1990_real!$A$2:$C$3222,3,FALSE)</f>
        <v>39966</v>
      </c>
      <c r="E159">
        <f>VLOOKUP(A159,[2]cty_med_hhinc2016_real!$A$2:$C$3222,3,FALSE)</f>
        <v>55675</v>
      </c>
      <c r="F159">
        <f>VLOOKUP(A159,[3]cty_teenbirth_rP_gF_pall!$A$2:$C$3222,3,FALSE)</f>
        <v>0.1139</v>
      </c>
      <c r="G159">
        <f>VLOOKUP(A159,[4]cty_hs_rP_gP_pall!$A$2:$C$3222,3,FALSE)</f>
        <v>0.90080000000000005</v>
      </c>
      <c r="H159">
        <f>VLOOKUP(A159,[5]cty_coll_rP_gP_pall!$A$2:$C$3222,3,FALSE)</f>
        <v>0.35849999999999999</v>
      </c>
      <c r="I159">
        <f>VLOOKUP(A159,[6]cty_hours_yr_rP_gP_pall!$A$2:$C$3222,3,FALSE)</f>
        <v>39</v>
      </c>
      <c r="J159" s="5">
        <f>VLOOKUP(A159,[7]cty_ann_avg_job_growth_2004_201!$A$2:$C$3222,3,FALSE)</f>
        <v>3.5000000000000001E-3</v>
      </c>
    </row>
    <row r="160" spans="1:10" x14ac:dyDescent="0.35">
      <c r="A160" t="s">
        <v>515</v>
      </c>
      <c r="B160" t="s">
        <v>516</v>
      </c>
      <c r="C160">
        <v>58502</v>
      </c>
      <c r="D160">
        <f>VLOOKUP(A160,[1]cty_med_hhinc1990_real!$A$2:$C$3222,3,FALSE)</f>
        <v>34066</v>
      </c>
      <c r="E160">
        <f>VLOOKUP(A160,[2]cty_med_hhinc2016_real!$A$2:$C$3222,3,FALSE)</f>
        <v>50801</v>
      </c>
      <c r="F160">
        <f>VLOOKUP(A160,[3]cty_teenbirth_rP_gF_pall!$A$2:$C$3222,3,FALSE)</f>
        <v>0.1043</v>
      </c>
      <c r="G160">
        <f>VLOOKUP(A160,[4]cty_hs_rP_gP_pall!$A$2:$C$3222,3,FALSE)</f>
        <v>0.89980000000000004</v>
      </c>
      <c r="H160">
        <f>VLOOKUP(A160,[5]cty_coll_rP_gP_pall!$A$2:$C$3222,3,FALSE)</f>
        <v>0.1779</v>
      </c>
      <c r="I160">
        <f>VLOOKUP(A160,[6]cty_hours_yr_rP_gP_pall!$A$2:$C$3222,3,FALSE)</f>
        <v>39</v>
      </c>
      <c r="J160" s="5">
        <f>VLOOKUP(A160,[7]cty_ann_avg_job_growth_2004_201!$A$2:$C$3222,3,FALSE)</f>
        <v>-1.6400000000000001E-2</v>
      </c>
    </row>
    <row r="161" spans="1:10" x14ac:dyDescent="0.35">
      <c r="A161" t="s">
        <v>517</v>
      </c>
      <c r="B161" t="s">
        <v>518</v>
      </c>
      <c r="C161">
        <v>58492</v>
      </c>
      <c r="D161">
        <f>VLOOKUP(A161,[1]cty_med_hhinc1990_real!$A$2:$C$3222,3,FALSE)</f>
        <v>89535</v>
      </c>
      <c r="E161">
        <f>VLOOKUP(A161,[2]cty_med_hhinc2016_real!$A$2:$C$3222,3,FALSE)</f>
        <v>85669</v>
      </c>
      <c r="F161">
        <f>VLOOKUP(A161,[3]cty_teenbirth_rP_gF_pall!$A$2:$C$3222,3,FALSE)</f>
        <v>8.4400000000000003E-2</v>
      </c>
      <c r="G161">
        <f>VLOOKUP(A161,[4]cty_hs_rP_gP_pall!$A$2:$C$3222,3,FALSE)</f>
        <v>0.91639999999999999</v>
      </c>
      <c r="H161">
        <f>VLOOKUP(A161,[5]cty_coll_rP_gP_pall!$A$2:$C$3222,3,FALSE)</f>
        <v>0.57789999999999997</v>
      </c>
      <c r="I161">
        <f>VLOOKUP(A161,[6]cty_hours_yr_rP_gP_pall!$A$2:$C$3222,3,FALSE)</f>
        <v>36</v>
      </c>
      <c r="J161" s="5">
        <f>VLOOKUP(A161,[7]cty_ann_avg_job_growth_2004_201!$A$2:$C$3222,3,FALSE)</f>
        <v>1.12E-2</v>
      </c>
    </row>
    <row r="162" spans="1:10" x14ac:dyDescent="0.35">
      <c r="A162" t="s">
        <v>519</v>
      </c>
      <c r="B162" t="s">
        <v>520</v>
      </c>
      <c r="C162">
        <v>58468</v>
      </c>
      <c r="D162">
        <f>VLOOKUP(A162,[1]cty_med_hhinc1990_real!$A$2:$C$3222,3,FALSE)</f>
        <v>95170</v>
      </c>
      <c r="E162">
        <f>VLOOKUP(A162,[2]cty_med_hhinc2016_real!$A$2:$C$3222,3,FALSE)</f>
        <v>92055</v>
      </c>
      <c r="F162">
        <f>VLOOKUP(A162,[3]cty_teenbirth_rP_gF_pall!$A$2:$C$3222,3,FALSE)</f>
        <v>7.9600000000000004E-2</v>
      </c>
      <c r="G162">
        <f>VLOOKUP(A162,[4]cty_hs_rP_gP_pall!$A$2:$C$3222,3,FALSE)</f>
        <v>0.92379999999999995</v>
      </c>
      <c r="H162">
        <f>VLOOKUP(A162,[5]cty_coll_rP_gP_pall!$A$2:$C$3222,3,FALSE)</f>
        <v>0.59360000000000002</v>
      </c>
      <c r="I162">
        <f>VLOOKUP(A162,[6]cty_hours_yr_rP_gP_pall!$A$2:$C$3222,3,FALSE)</f>
        <v>36</v>
      </c>
      <c r="J162" s="5">
        <f>VLOOKUP(A162,[7]cty_ann_avg_job_growth_2004_201!$A$2:$C$3222,3,FALSE)</f>
        <v>2.29E-2</v>
      </c>
    </row>
    <row r="163" spans="1:10" x14ac:dyDescent="0.35">
      <c r="A163" t="s">
        <v>521</v>
      </c>
      <c r="B163" t="s">
        <v>522</v>
      </c>
      <c r="C163">
        <v>58454</v>
      </c>
      <c r="D163">
        <f>VLOOKUP(A163,[1]cty_med_hhinc1990_real!$A$2:$C$3222,3,FALSE)</f>
        <v>42016</v>
      </c>
      <c r="E163">
        <f>VLOOKUP(A163,[2]cty_med_hhinc2016_real!$A$2:$C$3222,3,FALSE)</f>
        <v>49490</v>
      </c>
      <c r="F163">
        <f>VLOOKUP(A163,[3]cty_teenbirth_rP_gF_pall!$A$2:$C$3222,3,FALSE)</f>
        <v>6.9999999999999999E-4</v>
      </c>
      <c r="G163">
        <f>VLOOKUP(A163,[4]cty_hs_rP_gP_pall!$A$2:$C$3222,3,FALSE)</f>
        <v>0.87549999999999994</v>
      </c>
      <c r="H163">
        <f>VLOOKUP(A163,[5]cty_coll_rP_gP_pall!$A$2:$C$3222,3,FALSE)</f>
        <v>0.5353</v>
      </c>
      <c r="I163">
        <f>VLOOKUP(A163,[6]cty_hours_yr_rP_gP_pall!$A$2:$C$3222,3,FALSE)</f>
        <v>0</v>
      </c>
      <c r="J163" s="5">
        <f>VLOOKUP(A163,[7]cty_ann_avg_job_growth_2004_201!$A$2:$C$3222,3,FALSE)</f>
        <v>2.8000000000000001E-2</v>
      </c>
    </row>
    <row r="164" spans="1:10" x14ac:dyDescent="0.35">
      <c r="A164" t="s">
        <v>523</v>
      </c>
      <c r="B164" t="s">
        <v>524</v>
      </c>
      <c r="C164">
        <v>58374</v>
      </c>
      <c r="D164">
        <f>VLOOKUP(A164,[1]cty_med_hhinc1990_real!$A$2:$C$3222,3,FALSE)</f>
        <v>96683</v>
      </c>
      <c r="E164">
        <f>VLOOKUP(A164,[2]cty_med_hhinc2016_real!$A$2:$C$3222,3,FALSE)</f>
        <v>85353</v>
      </c>
      <c r="F164">
        <f>VLOOKUP(A164,[3]cty_teenbirth_rP_gF_pall!$A$2:$C$3222,3,FALSE)</f>
        <v>5.57E-2</v>
      </c>
      <c r="G164">
        <f>VLOOKUP(A164,[4]cty_hs_rP_gP_pall!$A$2:$C$3222,3,FALSE)</f>
        <v>0.91739999999999999</v>
      </c>
      <c r="H164">
        <f>VLOOKUP(A164,[5]cty_coll_rP_gP_pall!$A$2:$C$3222,3,FALSE)</f>
        <v>0.6</v>
      </c>
      <c r="I164">
        <f>VLOOKUP(A164,[6]cty_hours_yr_rP_gP_pall!$A$2:$C$3222,3,FALSE)</f>
        <v>33</v>
      </c>
      <c r="J164" s="5">
        <f>VLOOKUP(A164,[7]cty_ann_avg_job_growth_2004_201!$A$2:$C$3222,3,FALSE)</f>
        <v>-1.4E-3</v>
      </c>
    </row>
    <row r="165" spans="1:10" x14ac:dyDescent="0.35">
      <c r="A165" t="s">
        <v>525</v>
      </c>
      <c r="B165" t="s">
        <v>526</v>
      </c>
      <c r="C165">
        <v>58289</v>
      </c>
      <c r="D165">
        <f>VLOOKUP(A165,[1]cty_med_hhinc1990_real!$A$2:$C$3222,3,FALSE)</f>
        <v>42400</v>
      </c>
      <c r="E165">
        <f>VLOOKUP(A165,[2]cty_med_hhinc2016_real!$A$2:$C$3222,3,FALSE)</f>
        <v>55937</v>
      </c>
      <c r="F165">
        <f>VLOOKUP(A165,[3]cty_teenbirth_rP_gF_pall!$A$2:$C$3222,3,FALSE)</f>
        <v>9.2799999999999994E-2</v>
      </c>
      <c r="G165">
        <f>VLOOKUP(A165,[4]cty_hs_rP_gP_pall!$A$2:$C$3222,3,FALSE)</f>
        <v>0.87970000000000004</v>
      </c>
      <c r="H165">
        <f>VLOOKUP(A165,[5]cty_coll_rP_gP_pall!$A$2:$C$3222,3,FALSE)</f>
        <v>0.3604</v>
      </c>
      <c r="I165">
        <f>VLOOKUP(A165,[6]cty_hours_yr_rP_gP_pall!$A$2:$C$3222,3,FALSE)</f>
        <v>38</v>
      </c>
      <c r="J165" s="5">
        <f>VLOOKUP(A165,[7]cty_ann_avg_job_growth_2004_201!$A$2:$C$3222,3,FALSE)</f>
        <v>-1.34E-2</v>
      </c>
    </row>
    <row r="166" spans="1:10" x14ac:dyDescent="0.35">
      <c r="A166" t="s">
        <v>527</v>
      </c>
      <c r="B166" t="s">
        <v>528</v>
      </c>
      <c r="C166">
        <v>58280</v>
      </c>
      <c r="D166">
        <f>VLOOKUP(A166,[1]cty_med_hhinc1990_real!$A$2:$C$3222,3,FALSE)</f>
        <v>63269</v>
      </c>
      <c r="E166">
        <f>VLOOKUP(A166,[2]cty_med_hhinc2016_real!$A$2:$C$3222,3,FALSE)</f>
        <v>73263</v>
      </c>
      <c r="F166">
        <f>VLOOKUP(A166,[3]cty_teenbirth_rP_gF_pall!$A$2:$C$3222,3,FALSE)</f>
        <v>9.3899999999999997E-2</v>
      </c>
      <c r="G166">
        <f>VLOOKUP(A166,[4]cty_hs_rP_gP_pall!$A$2:$C$3222,3,FALSE)</f>
        <v>0.94020000000000004</v>
      </c>
      <c r="H166">
        <f>VLOOKUP(A166,[5]cty_coll_rP_gP_pall!$A$2:$C$3222,3,FALSE)</f>
        <v>0.4572</v>
      </c>
      <c r="I166">
        <f>VLOOKUP(A166,[6]cty_hours_yr_rP_gP_pall!$A$2:$C$3222,3,FALSE)</f>
        <v>37</v>
      </c>
      <c r="J166" s="5">
        <f>VLOOKUP(A166,[7]cty_ann_avg_job_growth_2004_201!$A$2:$C$3222,3,FALSE)</f>
        <v>5.1000000000000004E-3</v>
      </c>
    </row>
    <row r="167" spans="1:10" x14ac:dyDescent="0.35">
      <c r="A167" t="s">
        <v>529</v>
      </c>
      <c r="B167" t="s">
        <v>530</v>
      </c>
      <c r="C167">
        <v>58256</v>
      </c>
      <c r="D167">
        <f>VLOOKUP(A167,[1]cty_med_hhinc1990_real!$A$2:$C$3222,3,FALSE)</f>
        <v>43275</v>
      </c>
      <c r="E167">
        <f>VLOOKUP(A167,[2]cty_med_hhinc2016_real!$A$2:$C$3222,3,FALSE)</f>
        <v>46440</v>
      </c>
      <c r="F167">
        <f>VLOOKUP(A167,[3]cty_teenbirth_rP_gF_pall!$A$2:$C$3222,3,FALSE)</f>
        <v>0.1305</v>
      </c>
      <c r="G167">
        <f>VLOOKUP(A167,[4]cty_hs_rP_gP_pall!$A$2:$C$3222,3,FALSE)</f>
        <v>0.91359999999999997</v>
      </c>
      <c r="H167">
        <f>VLOOKUP(A167,[5]cty_coll_rP_gP_pall!$A$2:$C$3222,3,FALSE)</f>
        <v>0.48309999999999997</v>
      </c>
      <c r="I167">
        <f>VLOOKUP(A167,[6]cty_hours_yr_rP_gP_pall!$A$2:$C$3222,3,FALSE)</f>
        <v>34</v>
      </c>
      <c r="J167" s="5">
        <f>VLOOKUP(A167,[7]cty_ann_avg_job_growth_2004_201!$A$2:$C$3222,3,FALSE)</f>
        <v>-8.6999999999999994E-3</v>
      </c>
    </row>
    <row r="168" spans="1:10" x14ac:dyDescent="0.35">
      <c r="A168" t="s">
        <v>531</v>
      </c>
      <c r="B168" t="s">
        <v>532</v>
      </c>
      <c r="C168">
        <v>58252</v>
      </c>
      <c r="D168">
        <f>VLOOKUP(A168,[1]cty_med_hhinc1990_real!$A$2:$C$3222,3,FALSE)</f>
        <v>34972</v>
      </c>
      <c r="E168">
        <f>VLOOKUP(A168,[2]cty_med_hhinc2016_real!$A$2:$C$3222,3,FALSE)</f>
        <v>54798</v>
      </c>
      <c r="F168">
        <f>VLOOKUP(A168,[3]cty_teenbirth_rP_gF_pall!$A$2:$C$3222,3,FALSE)</f>
        <v>5.7299999999999997E-2</v>
      </c>
      <c r="G168">
        <f>VLOOKUP(A168,[4]cty_hs_rP_gP_pall!$A$2:$C$3222,3,FALSE)</f>
        <v>0.83140000000000003</v>
      </c>
      <c r="H168">
        <f>VLOOKUP(A168,[5]cty_coll_rP_gP_pall!$A$2:$C$3222,3,FALSE)</f>
        <v>0.30370000000000003</v>
      </c>
      <c r="I168">
        <f>VLOOKUP(A168,[6]cty_hours_yr_rP_gP_pall!$A$2:$C$3222,3,FALSE)</f>
        <v>41</v>
      </c>
      <c r="J168" s="5">
        <f>VLOOKUP(A168,[7]cty_ann_avg_job_growth_2004_201!$A$2:$C$3222,3,FALSE)</f>
        <v>-8.0000000000000002E-3</v>
      </c>
    </row>
    <row r="169" spans="1:10" x14ac:dyDescent="0.35">
      <c r="A169" t="s">
        <v>533</v>
      </c>
      <c r="B169" t="s">
        <v>534</v>
      </c>
      <c r="C169">
        <v>58250</v>
      </c>
      <c r="D169">
        <f>VLOOKUP(A169,[1]cty_med_hhinc1990_real!$A$2:$C$3222,3,FALSE)</f>
        <v>38977</v>
      </c>
      <c r="E169">
        <f>VLOOKUP(A169,[2]cty_med_hhinc2016_real!$A$2:$C$3222,3,FALSE)</f>
        <v>44940</v>
      </c>
      <c r="F169">
        <f>VLOOKUP(A169,[3]cty_teenbirth_rP_gF_pall!$A$2:$C$3222,3,FALSE)</f>
        <v>9.9400000000000002E-2</v>
      </c>
      <c r="G169">
        <f>VLOOKUP(A169,[4]cty_hs_rP_gP_pall!$A$2:$C$3222,3,FALSE)</f>
        <v>0.92559999999999998</v>
      </c>
      <c r="H169">
        <f>VLOOKUP(A169,[5]cty_coll_rP_gP_pall!$A$2:$C$3222,3,FALSE)</f>
        <v>0.28079999999999999</v>
      </c>
      <c r="I169">
        <f>VLOOKUP(A169,[6]cty_hours_yr_rP_gP_pall!$A$2:$C$3222,3,FALSE)</f>
        <v>36</v>
      </c>
      <c r="J169" s="5">
        <f>VLOOKUP(A169,[7]cty_ann_avg_job_growth_2004_201!$A$2:$C$3222,3,FALSE)</f>
        <v>3.3999999999999998E-3</v>
      </c>
    </row>
    <row r="170" spans="1:10" x14ac:dyDescent="0.35">
      <c r="A170" t="s">
        <v>535</v>
      </c>
      <c r="B170" t="s">
        <v>536</v>
      </c>
      <c r="C170">
        <v>58250</v>
      </c>
      <c r="D170">
        <f>VLOOKUP(A170,[1]cty_med_hhinc1990_real!$A$2:$C$3222,3,FALSE)</f>
        <v>41569</v>
      </c>
      <c r="E170">
        <f>VLOOKUP(A170,[2]cty_med_hhinc2016_real!$A$2:$C$3222,3,FALSE)</f>
        <v>52229</v>
      </c>
      <c r="F170">
        <f>VLOOKUP(A170,[3]cty_teenbirth_rP_gF_pall!$A$2:$C$3222,3,FALSE)</f>
        <v>9.7199999999999995E-2</v>
      </c>
      <c r="G170">
        <f>VLOOKUP(A170,[4]cty_hs_rP_gP_pall!$A$2:$C$3222,3,FALSE)</f>
        <v>0.89670000000000005</v>
      </c>
      <c r="H170">
        <f>VLOOKUP(A170,[5]cty_coll_rP_gP_pall!$A$2:$C$3222,3,FALSE)</f>
        <v>0.36280000000000001</v>
      </c>
      <c r="I170">
        <f>VLOOKUP(A170,[6]cty_hours_yr_rP_gP_pall!$A$2:$C$3222,3,FALSE)</f>
        <v>39</v>
      </c>
      <c r="J170" s="5">
        <f>VLOOKUP(A170,[7]cty_ann_avg_job_growth_2004_201!$A$2:$C$3222,3,FALSE)</f>
        <v>-1.5900000000000001E-2</v>
      </c>
    </row>
    <row r="171" spans="1:10" x14ac:dyDescent="0.35">
      <c r="A171" t="s">
        <v>537</v>
      </c>
      <c r="B171" t="s">
        <v>538</v>
      </c>
      <c r="C171">
        <v>58212</v>
      </c>
      <c r="D171">
        <f>VLOOKUP(A171,[1]cty_med_hhinc1990_real!$A$2:$C$3222,3,FALSE)</f>
        <v>59588</v>
      </c>
      <c r="E171">
        <f>VLOOKUP(A171,[2]cty_med_hhinc2016_real!$A$2:$C$3222,3,FALSE)</f>
        <v>60079</v>
      </c>
      <c r="F171">
        <f>VLOOKUP(A171,[3]cty_teenbirth_rP_gF_pall!$A$2:$C$3222,3,FALSE)</f>
        <v>0.1182</v>
      </c>
      <c r="G171">
        <f>VLOOKUP(A171,[4]cty_hs_rP_gP_pall!$A$2:$C$3222,3,FALSE)</f>
        <v>0.89039999999999997</v>
      </c>
      <c r="H171">
        <f>VLOOKUP(A171,[5]cty_coll_rP_gP_pall!$A$2:$C$3222,3,FALSE)</f>
        <v>0.38340000000000002</v>
      </c>
      <c r="I171">
        <f>VLOOKUP(A171,[6]cty_hours_yr_rP_gP_pall!$A$2:$C$3222,3,FALSE)</f>
        <v>35</v>
      </c>
      <c r="J171" s="5">
        <f>VLOOKUP(A171,[7]cty_ann_avg_job_growth_2004_201!$A$2:$C$3222,3,FALSE)</f>
        <v>8.2000000000000007E-3</v>
      </c>
    </row>
    <row r="172" spans="1:10" x14ac:dyDescent="0.35">
      <c r="A172" t="s">
        <v>539</v>
      </c>
      <c r="B172" t="s">
        <v>32</v>
      </c>
      <c r="C172">
        <v>58180</v>
      </c>
      <c r="D172">
        <f>VLOOKUP(A172,[1]cty_med_hhinc1990_real!$A$2:$C$3222,3,FALSE)</f>
        <v>90240</v>
      </c>
      <c r="E172">
        <f>VLOOKUP(A172,[2]cty_med_hhinc2016_real!$A$2:$C$3222,3,FALSE)</f>
        <v>89949</v>
      </c>
      <c r="F172">
        <f>VLOOKUP(A172,[3]cty_teenbirth_rP_gF_pall!$A$2:$C$3222,3,FALSE)</f>
        <v>5.2499999999999998E-2</v>
      </c>
      <c r="G172">
        <f>VLOOKUP(A172,[4]cty_hs_rP_gP_pall!$A$2:$C$3222,3,FALSE)</f>
        <v>0.92169999999999996</v>
      </c>
      <c r="H172">
        <f>VLOOKUP(A172,[5]cty_coll_rP_gP_pall!$A$2:$C$3222,3,FALSE)</f>
        <v>0.54279999999999995</v>
      </c>
      <c r="I172">
        <f>VLOOKUP(A172,[6]cty_hours_yr_rP_gP_pall!$A$2:$C$3222,3,FALSE)</f>
        <v>33</v>
      </c>
      <c r="J172" s="5">
        <f>VLOOKUP(A172,[7]cty_ann_avg_job_growth_2004_201!$A$2:$C$3222,3,FALSE)</f>
        <v>-8.3999999999999995E-3</v>
      </c>
    </row>
    <row r="173" spans="1:10" x14ac:dyDescent="0.35">
      <c r="A173" t="s">
        <v>540</v>
      </c>
      <c r="B173" t="s">
        <v>541</v>
      </c>
      <c r="C173">
        <v>58164</v>
      </c>
      <c r="D173">
        <f>VLOOKUP(A173,[1]cty_med_hhinc1990_real!$A$2:$C$3222,3,FALSE)</f>
        <v>55399</v>
      </c>
      <c r="E173">
        <f>VLOOKUP(A173,[2]cty_med_hhinc2016_real!$A$2:$C$3222,3,FALSE)</f>
        <v>55564</v>
      </c>
      <c r="F173">
        <f>VLOOKUP(A173,[3]cty_teenbirth_rP_gF_pall!$A$2:$C$3222,3,FALSE)</f>
        <v>0.12770000000000001</v>
      </c>
      <c r="G173">
        <f>VLOOKUP(A173,[4]cty_hs_rP_gP_pall!$A$2:$C$3222,3,FALSE)</f>
        <v>0.89449999999999996</v>
      </c>
      <c r="H173">
        <f>VLOOKUP(A173,[5]cty_coll_rP_gP_pall!$A$2:$C$3222,3,FALSE)</f>
        <v>0.44080000000000003</v>
      </c>
      <c r="I173">
        <f>VLOOKUP(A173,[6]cty_hours_yr_rP_gP_pall!$A$2:$C$3222,3,FALSE)</f>
        <v>36</v>
      </c>
      <c r="J173" s="5">
        <f>VLOOKUP(A173,[7]cty_ann_avg_job_growth_2004_201!$A$2:$C$3222,3,FALSE)</f>
        <v>-3.5999999999999999E-3</v>
      </c>
    </row>
    <row r="174" spans="1:10" x14ac:dyDescent="0.35">
      <c r="A174" t="s">
        <v>542</v>
      </c>
      <c r="B174" t="s">
        <v>543</v>
      </c>
      <c r="C174">
        <v>58157</v>
      </c>
      <c r="D174">
        <f>VLOOKUP(A174,[1]cty_med_hhinc1990_real!$A$2:$C$3222,3,FALSE)</f>
        <v>54094</v>
      </c>
      <c r="E174">
        <f>VLOOKUP(A174,[2]cty_med_hhinc2016_real!$A$2:$C$3222,3,FALSE)</f>
        <v>57340</v>
      </c>
      <c r="F174">
        <f>VLOOKUP(A174,[3]cty_teenbirth_rP_gF_pall!$A$2:$C$3222,3,FALSE)</f>
        <v>0.12509999999999999</v>
      </c>
      <c r="G174">
        <f>VLOOKUP(A174,[4]cty_hs_rP_gP_pall!$A$2:$C$3222,3,FALSE)</f>
        <v>0.8891</v>
      </c>
      <c r="H174">
        <f>VLOOKUP(A174,[5]cty_coll_rP_gP_pall!$A$2:$C$3222,3,FALSE)</f>
        <v>0.28849999999999998</v>
      </c>
      <c r="I174">
        <f>VLOOKUP(A174,[6]cty_hours_yr_rP_gP_pall!$A$2:$C$3222,3,FALSE)</f>
        <v>37</v>
      </c>
      <c r="J174" s="5">
        <f>VLOOKUP(A174,[7]cty_ann_avg_job_growth_2004_201!$A$2:$C$3222,3,FALSE)</f>
        <v>-2.0000000000000001E-4</v>
      </c>
    </row>
    <row r="175" spans="1:10" x14ac:dyDescent="0.35">
      <c r="A175" t="s">
        <v>544</v>
      </c>
      <c r="B175" t="s">
        <v>545</v>
      </c>
      <c r="C175">
        <v>58137</v>
      </c>
      <c r="D175">
        <f>VLOOKUP(A175,[1]cty_med_hhinc1990_real!$A$2:$C$3222,3,FALSE)</f>
        <v>41962</v>
      </c>
      <c r="E175">
        <f>VLOOKUP(A175,[2]cty_med_hhinc2016_real!$A$2:$C$3222,3,FALSE)</f>
        <v>56089</v>
      </c>
      <c r="F175">
        <f>VLOOKUP(A175,[3]cty_teenbirth_rP_gF_pall!$A$2:$C$3222,3,FALSE)</f>
        <v>7.7299999999999994E-2</v>
      </c>
      <c r="G175">
        <f>VLOOKUP(A175,[4]cty_hs_rP_gP_pall!$A$2:$C$3222,3,FALSE)</f>
        <v>0.85499999999999998</v>
      </c>
      <c r="H175">
        <f>VLOOKUP(A175,[5]cty_coll_rP_gP_pall!$A$2:$C$3222,3,FALSE)</f>
        <v>0.52739999999999998</v>
      </c>
      <c r="I175">
        <f>VLOOKUP(A175,[6]cty_hours_yr_rP_gP_pall!$A$2:$C$3222,3,FALSE)</f>
        <v>33</v>
      </c>
      <c r="J175" s="5">
        <f>VLOOKUP(A175,[7]cty_ann_avg_job_growth_2004_201!$A$2:$C$3222,3,FALSE)</f>
        <v>1.0800000000000001E-2</v>
      </c>
    </row>
    <row r="176" spans="1:10" x14ac:dyDescent="0.35">
      <c r="A176" t="s">
        <v>546</v>
      </c>
      <c r="B176" t="s">
        <v>547</v>
      </c>
      <c r="C176">
        <v>58060</v>
      </c>
      <c r="D176">
        <f>VLOOKUP(A176,[1]cty_med_hhinc1990_real!$A$2:$C$3222,3,FALSE)</f>
        <v>41876</v>
      </c>
      <c r="E176">
        <f>VLOOKUP(A176,[2]cty_med_hhinc2016_real!$A$2:$C$3222,3,FALSE)</f>
        <v>50768</v>
      </c>
      <c r="F176">
        <f>VLOOKUP(A176,[3]cty_teenbirth_rP_gF_pall!$A$2:$C$3222,3,FALSE)</f>
        <v>0.1099</v>
      </c>
      <c r="G176">
        <f>VLOOKUP(A176,[4]cty_hs_rP_gP_pall!$A$2:$C$3222,3,FALSE)</f>
        <v>0.86350000000000005</v>
      </c>
      <c r="H176">
        <f>VLOOKUP(A176,[5]cty_coll_rP_gP_pall!$A$2:$C$3222,3,FALSE)</f>
        <v>0.37030000000000002</v>
      </c>
      <c r="I176">
        <f>VLOOKUP(A176,[6]cty_hours_yr_rP_gP_pall!$A$2:$C$3222,3,FALSE)</f>
        <v>38</v>
      </c>
      <c r="J176" s="5">
        <f>VLOOKUP(A176,[7]cty_ann_avg_job_growth_2004_201!$A$2:$C$3222,3,FALSE)</f>
        <v>5.1999999999999998E-3</v>
      </c>
    </row>
    <row r="177" spans="1:10" x14ac:dyDescent="0.35">
      <c r="A177" t="s">
        <v>548</v>
      </c>
      <c r="B177" t="s">
        <v>549</v>
      </c>
      <c r="C177">
        <v>58052</v>
      </c>
      <c r="D177">
        <f>VLOOKUP(A177,[1]cty_med_hhinc1990_real!$A$2:$C$3222,3,FALSE)</f>
        <v>39018</v>
      </c>
      <c r="E177">
        <f>VLOOKUP(A177,[2]cty_med_hhinc2016_real!$A$2:$C$3222,3,FALSE)</f>
        <v>49704</v>
      </c>
      <c r="F177">
        <f>VLOOKUP(A177,[3]cty_teenbirth_rP_gF_pall!$A$2:$C$3222,3,FALSE)</f>
        <v>3.6600000000000001E-2</v>
      </c>
      <c r="G177">
        <f>VLOOKUP(A177,[4]cty_hs_rP_gP_pall!$A$2:$C$3222,3,FALSE)</f>
        <v>0.8306</v>
      </c>
      <c r="H177">
        <f>VLOOKUP(A177,[5]cty_coll_rP_gP_pall!$A$2:$C$3222,3,FALSE)</f>
        <v>0.48920000000000002</v>
      </c>
      <c r="I177">
        <f>VLOOKUP(A177,[6]cty_hours_yr_rP_gP_pall!$A$2:$C$3222,3,FALSE)</f>
        <v>46</v>
      </c>
      <c r="J177" s="5">
        <f>VLOOKUP(A177,[7]cty_ann_avg_job_growth_2004_201!$A$2:$C$3222,3,FALSE)</f>
        <v>-3.7000000000000002E-3</v>
      </c>
    </row>
    <row r="178" spans="1:10" x14ac:dyDescent="0.35">
      <c r="A178" t="s">
        <v>550</v>
      </c>
      <c r="B178" t="s">
        <v>551</v>
      </c>
      <c r="C178">
        <v>58038</v>
      </c>
      <c r="D178">
        <f>VLOOKUP(A178,[1]cty_med_hhinc1990_real!$A$2:$C$3222,3,FALSE)</f>
        <v>35355</v>
      </c>
      <c r="E178">
        <f>VLOOKUP(A178,[2]cty_med_hhinc2016_real!$A$2:$C$3222,3,FALSE)</f>
        <v>54382</v>
      </c>
      <c r="F178">
        <f>VLOOKUP(A178,[3]cty_teenbirth_rP_gF_pall!$A$2:$C$3222,3,FALSE)</f>
        <v>0.11600000000000001</v>
      </c>
      <c r="G178">
        <f>VLOOKUP(A178,[4]cty_hs_rP_gP_pall!$A$2:$C$3222,3,FALSE)</f>
        <v>0.92069999999999996</v>
      </c>
      <c r="H178">
        <f>VLOOKUP(A178,[5]cty_coll_rP_gP_pall!$A$2:$C$3222,3,FALSE)</f>
        <v>0.39960000000000001</v>
      </c>
      <c r="I178">
        <f>VLOOKUP(A178,[6]cty_hours_yr_rP_gP_pall!$A$2:$C$3222,3,FALSE)</f>
        <v>0</v>
      </c>
      <c r="J178" s="5">
        <f>VLOOKUP(A178,[7]cty_ann_avg_job_growth_2004_201!$A$2:$C$3222,3,FALSE)</f>
        <v>-3.8E-3</v>
      </c>
    </row>
    <row r="179" spans="1:10" x14ac:dyDescent="0.35">
      <c r="A179" t="s">
        <v>552</v>
      </c>
      <c r="B179" t="s">
        <v>553</v>
      </c>
      <c r="C179">
        <v>58011</v>
      </c>
      <c r="D179">
        <f>VLOOKUP(A179,[1]cty_med_hhinc1990_real!$A$2:$C$3222,3,FALSE)</f>
        <v>94516</v>
      </c>
      <c r="E179">
        <f>VLOOKUP(A179,[2]cty_med_hhinc2016_real!$A$2:$C$3222,3,FALSE)</f>
        <v>108334</v>
      </c>
      <c r="F179">
        <f>VLOOKUP(A179,[3]cty_teenbirth_rP_gF_pall!$A$2:$C$3222,3,FALSE)</f>
        <v>7.4099999999999999E-2</v>
      </c>
      <c r="G179">
        <f>VLOOKUP(A179,[4]cty_hs_rP_gP_pall!$A$2:$C$3222,3,FALSE)</f>
        <v>0.92510000000000003</v>
      </c>
      <c r="H179">
        <f>VLOOKUP(A179,[5]cty_coll_rP_gP_pall!$A$2:$C$3222,3,FALSE)</f>
        <v>0.53449999999999998</v>
      </c>
      <c r="I179">
        <f>VLOOKUP(A179,[6]cty_hours_yr_rP_gP_pall!$A$2:$C$3222,3,FALSE)</f>
        <v>35</v>
      </c>
      <c r="J179" s="5">
        <f>VLOOKUP(A179,[7]cty_ann_avg_job_growth_2004_201!$A$2:$C$3222,3,FALSE)</f>
        <v>0.02</v>
      </c>
    </row>
    <row r="180" spans="1:10" x14ac:dyDescent="0.35">
      <c r="A180" t="s">
        <v>554</v>
      </c>
      <c r="B180" t="s">
        <v>555</v>
      </c>
      <c r="C180">
        <v>58003</v>
      </c>
      <c r="D180">
        <f>VLOOKUP(A180,[1]cty_med_hhinc1990_real!$A$2:$C$3222,3,FALSE)</f>
        <v>39279</v>
      </c>
      <c r="E180">
        <f>VLOOKUP(A180,[2]cty_med_hhinc2016_real!$A$2:$C$3222,3,FALSE)</f>
        <v>54178</v>
      </c>
      <c r="F180">
        <f>VLOOKUP(A180,[3]cty_teenbirth_rP_gF_pall!$A$2:$C$3222,3,FALSE)</f>
        <v>0.17</v>
      </c>
      <c r="G180">
        <f>VLOOKUP(A180,[4]cty_hs_rP_gP_pall!$A$2:$C$3222,3,FALSE)</f>
        <v>0.78759999999999997</v>
      </c>
      <c r="H180">
        <f>VLOOKUP(A180,[5]cty_coll_rP_gP_pall!$A$2:$C$3222,3,FALSE)</f>
        <v>0.27229999999999999</v>
      </c>
      <c r="I180">
        <f>VLOOKUP(A180,[6]cty_hours_yr_rP_gP_pall!$A$2:$C$3222,3,FALSE)</f>
        <v>35</v>
      </c>
      <c r="J180" s="5">
        <f>VLOOKUP(A180,[7]cty_ann_avg_job_growth_2004_201!$A$2:$C$3222,3,FALSE)</f>
        <v>6.4999999999999997E-3</v>
      </c>
    </row>
    <row r="181" spans="1:10" x14ac:dyDescent="0.35">
      <c r="A181" t="s">
        <v>556</v>
      </c>
      <c r="B181" t="s">
        <v>557</v>
      </c>
      <c r="C181">
        <v>57962</v>
      </c>
      <c r="D181">
        <f>VLOOKUP(A181,[1]cty_med_hhinc1990_real!$A$2:$C$3222,3,FALSE)</f>
        <v>48274</v>
      </c>
      <c r="E181">
        <f>VLOOKUP(A181,[2]cty_med_hhinc2016_real!$A$2:$C$3222,3,FALSE)</f>
        <v>51828</v>
      </c>
      <c r="F181">
        <f>VLOOKUP(A181,[3]cty_teenbirth_rP_gF_pall!$A$2:$C$3222,3,FALSE)</f>
        <v>0.1502</v>
      </c>
      <c r="G181">
        <f>VLOOKUP(A181,[4]cty_hs_rP_gP_pall!$A$2:$C$3222,3,FALSE)</f>
        <v>0.88959999999999995</v>
      </c>
      <c r="H181">
        <f>VLOOKUP(A181,[5]cty_coll_rP_gP_pall!$A$2:$C$3222,3,FALSE)</f>
        <v>0.4531</v>
      </c>
      <c r="I181">
        <f>VLOOKUP(A181,[6]cty_hours_yr_rP_gP_pall!$A$2:$C$3222,3,FALSE)</f>
        <v>37</v>
      </c>
      <c r="J181" s="5">
        <f>VLOOKUP(A181,[7]cty_ann_avg_job_growth_2004_201!$A$2:$C$3222,3,FALSE)</f>
        <v>-3.2000000000000002E-3</v>
      </c>
    </row>
    <row r="182" spans="1:10" x14ac:dyDescent="0.35">
      <c r="A182" t="s">
        <v>558</v>
      </c>
      <c r="B182" t="s">
        <v>559</v>
      </c>
      <c r="C182">
        <v>57940</v>
      </c>
      <c r="D182">
        <f>VLOOKUP(A182,[1]cty_med_hhinc1990_real!$A$2:$C$3222,3,FALSE)</f>
        <v>36153</v>
      </c>
      <c r="E182">
        <f>VLOOKUP(A182,[2]cty_med_hhinc2016_real!$A$2:$C$3222,3,FALSE)</f>
        <v>52216</v>
      </c>
      <c r="F182">
        <f>VLOOKUP(A182,[3]cty_teenbirth_rP_gF_pall!$A$2:$C$3222,3,FALSE)</f>
        <v>9.64E-2</v>
      </c>
      <c r="G182">
        <f>VLOOKUP(A182,[4]cty_hs_rP_gP_pall!$A$2:$C$3222,3,FALSE)</f>
        <v>0.9073</v>
      </c>
      <c r="H182">
        <f>VLOOKUP(A182,[5]cty_coll_rP_gP_pall!$A$2:$C$3222,3,FALSE)</f>
        <v>0.39340000000000003</v>
      </c>
      <c r="I182">
        <f>VLOOKUP(A182,[6]cty_hours_yr_rP_gP_pall!$A$2:$C$3222,3,FALSE)</f>
        <v>34</v>
      </c>
      <c r="J182" s="5">
        <f>VLOOKUP(A182,[7]cty_ann_avg_job_growth_2004_201!$A$2:$C$3222,3,FALSE)</f>
        <v>3.3E-3</v>
      </c>
    </row>
    <row r="183" spans="1:10" x14ac:dyDescent="0.35">
      <c r="A183" t="s">
        <v>560</v>
      </c>
      <c r="B183" t="s">
        <v>561</v>
      </c>
      <c r="C183">
        <v>57933</v>
      </c>
      <c r="D183">
        <f>VLOOKUP(A183,[1]cty_med_hhinc1990_real!$A$2:$C$3222,3,FALSE)</f>
        <v>32539</v>
      </c>
      <c r="E183">
        <f>VLOOKUP(A183,[2]cty_med_hhinc2016_real!$A$2:$C$3222,3,FALSE)</f>
        <v>39941</v>
      </c>
      <c r="F183">
        <f>VLOOKUP(A183,[3]cty_teenbirth_rP_gF_pall!$A$2:$C$3222,3,FALSE)</f>
        <v>0.12870000000000001</v>
      </c>
      <c r="G183">
        <f>VLOOKUP(A183,[4]cty_hs_rP_gP_pall!$A$2:$C$3222,3,FALSE)</f>
        <v>0.88380000000000003</v>
      </c>
      <c r="H183">
        <f>VLOOKUP(A183,[5]cty_coll_rP_gP_pall!$A$2:$C$3222,3,FALSE)</f>
        <v>0.39410000000000001</v>
      </c>
      <c r="I183">
        <f>VLOOKUP(A183,[6]cty_hours_yr_rP_gP_pall!$A$2:$C$3222,3,FALSE)</f>
        <v>38</v>
      </c>
      <c r="J183" s="5">
        <f>VLOOKUP(A183,[7]cty_ann_avg_job_growth_2004_201!$A$2:$C$3222,3,FALSE)</f>
        <v>7.7999999999999996E-3</v>
      </c>
    </row>
    <row r="184" spans="1:10" x14ac:dyDescent="0.35">
      <c r="A184" t="s">
        <v>562</v>
      </c>
      <c r="B184" t="s">
        <v>563</v>
      </c>
      <c r="C184">
        <v>57927</v>
      </c>
      <c r="D184">
        <f>VLOOKUP(A184,[1]cty_med_hhinc1990_real!$A$2:$C$3222,3,FALSE)</f>
        <v>42962</v>
      </c>
      <c r="E184">
        <f>VLOOKUP(A184,[2]cty_med_hhinc2016_real!$A$2:$C$3222,3,FALSE)</f>
        <v>56944</v>
      </c>
      <c r="F184">
        <f>VLOOKUP(A184,[3]cty_teenbirth_rP_gF_pall!$A$2:$C$3222,3,FALSE)</f>
        <v>0.1022</v>
      </c>
      <c r="G184">
        <f>VLOOKUP(A184,[4]cty_hs_rP_gP_pall!$A$2:$C$3222,3,FALSE)</f>
        <v>0.93200000000000005</v>
      </c>
      <c r="H184">
        <f>VLOOKUP(A184,[5]cty_coll_rP_gP_pall!$A$2:$C$3222,3,FALSE)</f>
        <v>0.41549999999999998</v>
      </c>
      <c r="I184">
        <f>VLOOKUP(A184,[6]cty_hours_yr_rP_gP_pall!$A$2:$C$3222,3,FALSE)</f>
        <v>37</v>
      </c>
      <c r="J184" s="5">
        <f>VLOOKUP(A184,[7]cty_ann_avg_job_growth_2004_201!$A$2:$C$3222,3,FALSE)</f>
        <v>-6.3E-3</v>
      </c>
    </row>
    <row r="185" spans="1:10" x14ac:dyDescent="0.35">
      <c r="A185" t="s">
        <v>564</v>
      </c>
      <c r="B185" t="s">
        <v>565</v>
      </c>
      <c r="C185">
        <v>57922</v>
      </c>
      <c r="D185">
        <f>VLOOKUP(A185,[1]cty_med_hhinc1990_real!$A$2:$C$3222,3,FALSE)</f>
        <v>41965</v>
      </c>
      <c r="E185">
        <f>VLOOKUP(A185,[2]cty_med_hhinc2016_real!$A$2:$C$3222,3,FALSE)</f>
        <v>51134</v>
      </c>
      <c r="F185">
        <f>VLOOKUP(A185,[3]cty_teenbirth_rP_gF_pall!$A$2:$C$3222,3,FALSE)</f>
        <v>9.2399999999999996E-2</v>
      </c>
      <c r="G185">
        <f>VLOOKUP(A185,[4]cty_hs_rP_gP_pall!$A$2:$C$3222,3,FALSE)</f>
        <v>0.90959999999999996</v>
      </c>
      <c r="H185">
        <f>VLOOKUP(A185,[5]cty_coll_rP_gP_pall!$A$2:$C$3222,3,FALSE)</f>
        <v>0.46</v>
      </c>
      <c r="I185">
        <f>VLOOKUP(A185,[6]cty_hours_yr_rP_gP_pall!$A$2:$C$3222,3,FALSE)</f>
        <v>36</v>
      </c>
      <c r="J185" s="5">
        <f>VLOOKUP(A185,[7]cty_ann_avg_job_growth_2004_201!$A$2:$C$3222,3,FALSE)</f>
        <v>1.1999999999999999E-3</v>
      </c>
    </row>
    <row r="186" spans="1:10" x14ac:dyDescent="0.35">
      <c r="A186" t="s">
        <v>566</v>
      </c>
      <c r="B186" t="s">
        <v>567</v>
      </c>
      <c r="C186">
        <v>57920</v>
      </c>
      <c r="D186">
        <f>VLOOKUP(A186,[1]cty_med_hhinc1990_real!$A$2:$C$3222,3,FALSE)</f>
        <v>45268</v>
      </c>
      <c r="E186">
        <f>VLOOKUP(A186,[2]cty_med_hhinc2016_real!$A$2:$C$3222,3,FALSE)</f>
        <v>51914</v>
      </c>
      <c r="F186">
        <f>VLOOKUP(A186,[3]cty_teenbirth_rP_gF_pall!$A$2:$C$3222,3,FALSE)</f>
        <v>0.2009</v>
      </c>
      <c r="G186">
        <f>VLOOKUP(A186,[4]cty_hs_rP_gP_pall!$A$2:$C$3222,3,FALSE)</f>
        <v>0.88029999999999997</v>
      </c>
      <c r="H186">
        <f>VLOOKUP(A186,[5]cty_coll_rP_gP_pall!$A$2:$C$3222,3,FALSE)</f>
        <v>0</v>
      </c>
      <c r="I186">
        <f>VLOOKUP(A186,[6]cty_hours_yr_rP_gP_pall!$A$2:$C$3222,3,FALSE)</f>
        <v>0</v>
      </c>
      <c r="J186" s="5">
        <f>VLOOKUP(A186,[7]cty_ann_avg_job_growth_2004_201!$A$2:$C$3222,3,FALSE)</f>
        <v>-3.49E-2</v>
      </c>
    </row>
    <row r="187" spans="1:10" x14ac:dyDescent="0.35">
      <c r="A187" t="s">
        <v>568</v>
      </c>
      <c r="B187" t="s">
        <v>569</v>
      </c>
      <c r="C187">
        <v>57914</v>
      </c>
      <c r="D187">
        <f>VLOOKUP(A187,[1]cty_med_hhinc1990_real!$A$2:$C$3222,3,FALSE)</f>
        <v>41868</v>
      </c>
      <c r="E187">
        <f>VLOOKUP(A187,[2]cty_med_hhinc2016_real!$A$2:$C$3222,3,FALSE)</f>
        <v>49987</v>
      </c>
      <c r="F187">
        <f>VLOOKUP(A187,[3]cty_teenbirth_rP_gF_pall!$A$2:$C$3222,3,FALSE)</f>
        <v>0.12280000000000001</v>
      </c>
      <c r="G187">
        <f>VLOOKUP(A187,[4]cty_hs_rP_gP_pall!$A$2:$C$3222,3,FALSE)</f>
        <v>0.92700000000000005</v>
      </c>
      <c r="H187">
        <f>VLOOKUP(A187,[5]cty_coll_rP_gP_pall!$A$2:$C$3222,3,FALSE)</f>
        <v>0.33229999999999998</v>
      </c>
      <c r="I187">
        <f>VLOOKUP(A187,[6]cty_hours_yr_rP_gP_pall!$A$2:$C$3222,3,FALSE)</f>
        <v>38</v>
      </c>
      <c r="J187" s="5">
        <f>VLOOKUP(A187,[7]cty_ann_avg_job_growth_2004_201!$A$2:$C$3222,3,FALSE)</f>
        <v>1.6999999999999999E-3</v>
      </c>
    </row>
    <row r="188" spans="1:10" x14ac:dyDescent="0.35">
      <c r="A188" t="s">
        <v>570</v>
      </c>
      <c r="B188" t="s">
        <v>571</v>
      </c>
      <c r="C188">
        <v>57880</v>
      </c>
      <c r="D188">
        <f>VLOOKUP(A188,[1]cty_med_hhinc1990_real!$A$2:$C$3222,3,FALSE)</f>
        <v>60117</v>
      </c>
      <c r="E188">
        <f>VLOOKUP(A188,[2]cty_med_hhinc2016_real!$A$2:$C$3222,3,FALSE)</f>
        <v>77219</v>
      </c>
      <c r="F188">
        <f>VLOOKUP(A188,[3]cty_teenbirth_rP_gF_pall!$A$2:$C$3222,3,FALSE)</f>
        <v>0.109</v>
      </c>
      <c r="G188">
        <f>VLOOKUP(A188,[4]cty_hs_rP_gP_pall!$A$2:$C$3222,3,FALSE)</f>
        <v>0.91879999999999995</v>
      </c>
      <c r="H188">
        <f>VLOOKUP(A188,[5]cty_coll_rP_gP_pall!$A$2:$C$3222,3,FALSE)</f>
        <v>0.3972</v>
      </c>
      <c r="I188">
        <f>VLOOKUP(A188,[6]cty_hours_yr_rP_gP_pall!$A$2:$C$3222,3,FALSE)</f>
        <v>36</v>
      </c>
      <c r="J188" s="5">
        <f>VLOOKUP(A188,[7]cty_ann_avg_job_growth_2004_201!$A$2:$C$3222,3,FALSE)</f>
        <v>5.0200000000000002E-2</v>
      </c>
    </row>
    <row r="189" spans="1:10" x14ac:dyDescent="0.35">
      <c r="A189" t="s">
        <v>572</v>
      </c>
      <c r="B189" t="s">
        <v>573</v>
      </c>
      <c r="C189">
        <v>57872</v>
      </c>
      <c r="D189">
        <f>VLOOKUP(A189,[1]cty_med_hhinc1990_real!$A$2:$C$3222,3,FALSE)</f>
        <v>38605</v>
      </c>
      <c r="E189">
        <f>VLOOKUP(A189,[2]cty_med_hhinc2016_real!$A$2:$C$3222,3,FALSE)</f>
        <v>54352</v>
      </c>
      <c r="F189">
        <f>VLOOKUP(A189,[3]cty_teenbirth_rP_gF_pall!$A$2:$C$3222,3,FALSE)</f>
        <v>6.9199999999999998E-2</v>
      </c>
      <c r="G189">
        <f>VLOOKUP(A189,[4]cty_hs_rP_gP_pall!$A$2:$C$3222,3,FALSE)</f>
        <v>0.89439999999999997</v>
      </c>
      <c r="H189">
        <f>VLOOKUP(A189,[5]cty_coll_rP_gP_pall!$A$2:$C$3222,3,FALSE)</f>
        <v>0.46</v>
      </c>
      <c r="I189">
        <f>VLOOKUP(A189,[6]cty_hours_yr_rP_gP_pall!$A$2:$C$3222,3,FALSE)</f>
        <v>36</v>
      </c>
      <c r="J189" s="5">
        <f>VLOOKUP(A189,[7]cty_ann_avg_job_growth_2004_201!$A$2:$C$3222,3,FALSE)</f>
        <v>-7.4000000000000003E-3</v>
      </c>
    </row>
    <row r="190" spans="1:10" x14ac:dyDescent="0.35">
      <c r="A190" t="s">
        <v>574</v>
      </c>
      <c r="B190" t="s">
        <v>575</v>
      </c>
      <c r="C190">
        <v>57848</v>
      </c>
      <c r="D190">
        <f>VLOOKUP(A190,[1]cty_med_hhinc1990_real!$A$2:$C$3222,3,FALSE)</f>
        <v>36838</v>
      </c>
      <c r="E190">
        <f>VLOOKUP(A190,[2]cty_med_hhinc2016_real!$A$2:$C$3222,3,FALSE)</f>
        <v>48939</v>
      </c>
      <c r="F190">
        <f>VLOOKUP(A190,[3]cty_teenbirth_rP_gF_pall!$A$2:$C$3222,3,FALSE)</f>
        <v>9.74E-2</v>
      </c>
      <c r="G190">
        <f>VLOOKUP(A190,[4]cty_hs_rP_gP_pall!$A$2:$C$3222,3,FALSE)</f>
        <v>0.8992</v>
      </c>
      <c r="H190">
        <f>VLOOKUP(A190,[5]cty_coll_rP_gP_pall!$A$2:$C$3222,3,FALSE)</f>
        <v>0.33289999999999997</v>
      </c>
      <c r="I190">
        <f>VLOOKUP(A190,[6]cty_hours_yr_rP_gP_pall!$A$2:$C$3222,3,FALSE)</f>
        <v>37</v>
      </c>
      <c r="J190" s="5">
        <f>VLOOKUP(A190,[7]cty_ann_avg_job_growth_2004_201!$A$2:$C$3222,3,FALSE)</f>
        <v>-1.09E-2</v>
      </c>
    </row>
    <row r="191" spans="1:10" x14ac:dyDescent="0.35">
      <c r="A191" t="s">
        <v>576</v>
      </c>
      <c r="B191" t="s">
        <v>577</v>
      </c>
      <c r="C191">
        <v>57845</v>
      </c>
      <c r="D191">
        <f>VLOOKUP(A191,[1]cty_med_hhinc1990_real!$A$2:$C$3222,3,FALSE)</f>
        <v>45827</v>
      </c>
      <c r="E191">
        <f>VLOOKUP(A191,[2]cty_med_hhinc2016_real!$A$2:$C$3222,3,FALSE)</f>
        <v>52940</v>
      </c>
      <c r="F191">
        <f>VLOOKUP(A191,[3]cty_teenbirth_rP_gF_pall!$A$2:$C$3222,3,FALSE)</f>
        <v>8.6900000000000005E-2</v>
      </c>
      <c r="G191">
        <f>VLOOKUP(A191,[4]cty_hs_rP_gP_pall!$A$2:$C$3222,3,FALSE)</f>
        <v>0.91249999999999998</v>
      </c>
      <c r="H191">
        <f>VLOOKUP(A191,[5]cty_coll_rP_gP_pall!$A$2:$C$3222,3,FALSE)</f>
        <v>0.41410000000000002</v>
      </c>
      <c r="I191">
        <f>VLOOKUP(A191,[6]cty_hours_yr_rP_gP_pall!$A$2:$C$3222,3,FALSE)</f>
        <v>38</v>
      </c>
      <c r="J191" s="5">
        <f>VLOOKUP(A191,[7]cty_ann_avg_job_growth_2004_201!$A$2:$C$3222,3,FALSE)</f>
        <v>6.7999999999999996E-3</v>
      </c>
    </row>
    <row r="192" spans="1:10" x14ac:dyDescent="0.35">
      <c r="A192" t="s">
        <v>578</v>
      </c>
      <c r="B192" t="s">
        <v>579</v>
      </c>
      <c r="C192">
        <v>57837</v>
      </c>
      <c r="D192">
        <f>VLOOKUP(A192,[1]cty_med_hhinc1990_real!$A$2:$C$3222,3,FALSE)</f>
        <v>43489</v>
      </c>
      <c r="E192">
        <f>VLOOKUP(A192,[2]cty_med_hhinc2016_real!$A$2:$C$3222,3,FALSE)</f>
        <v>62772</v>
      </c>
      <c r="F192">
        <f>VLOOKUP(A192,[3]cty_teenbirth_rP_gF_pall!$A$2:$C$3222,3,FALSE)</f>
        <v>0.1249</v>
      </c>
      <c r="G192">
        <f>VLOOKUP(A192,[4]cty_hs_rP_gP_pall!$A$2:$C$3222,3,FALSE)</f>
        <v>0.9093</v>
      </c>
      <c r="H192">
        <f>VLOOKUP(A192,[5]cty_coll_rP_gP_pall!$A$2:$C$3222,3,FALSE)</f>
        <v>0.40050000000000002</v>
      </c>
      <c r="I192">
        <f>VLOOKUP(A192,[6]cty_hours_yr_rP_gP_pall!$A$2:$C$3222,3,FALSE)</f>
        <v>37</v>
      </c>
      <c r="J192" s="5">
        <f>VLOOKUP(A192,[7]cty_ann_avg_job_growth_2004_201!$A$2:$C$3222,3,FALSE)</f>
        <v>2.3599999999999999E-2</v>
      </c>
    </row>
    <row r="193" spans="1:10" x14ac:dyDescent="0.35">
      <c r="A193" t="s">
        <v>580</v>
      </c>
      <c r="B193" t="s">
        <v>581</v>
      </c>
      <c r="C193">
        <v>57814</v>
      </c>
      <c r="D193">
        <f>VLOOKUP(A193,[1]cty_med_hhinc1990_real!$A$2:$C$3222,3,FALSE)</f>
        <v>55031</v>
      </c>
      <c r="E193">
        <f>VLOOKUP(A193,[2]cty_med_hhinc2016_real!$A$2:$C$3222,3,FALSE)</f>
        <v>57436</v>
      </c>
      <c r="F193">
        <f>VLOOKUP(A193,[3]cty_teenbirth_rP_gF_pall!$A$2:$C$3222,3,FALSE)</f>
        <v>8.5400000000000004E-2</v>
      </c>
      <c r="G193">
        <f>VLOOKUP(A193,[4]cty_hs_rP_gP_pall!$A$2:$C$3222,3,FALSE)</f>
        <v>0.9153</v>
      </c>
      <c r="H193">
        <f>VLOOKUP(A193,[5]cty_coll_rP_gP_pall!$A$2:$C$3222,3,FALSE)</f>
        <v>0.45900000000000002</v>
      </c>
      <c r="I193">
        <f>VLOOKUP(A193,[6]cty_hours_yr_rP_gP_pall!$A$2:$C$3222,3,FALSE)</f>
        <v>36</v>
      </c>
      <c r="J193" s="5">
        <f>VLOOKUP(A193,[7]cty_ann_avg_job_growth_2004_201!$A$2:$C$3222,3,FALSE)</f>
        <v>1.3899999999999999E-2</v>
      </c>
    </row>
    <row r="194" spans="1:10" x14ac:dyDescent="0.35">
      <c r="A194" t="s">
        <v>582</v>
      </c>
      <c r="B194" t="s">
        <v>583</v>
      </c>
      <c r="C194">
        <v>57812</v>
      </c>
      <c r="D194">
        <f>VLOOKUP(A194,[1]cty_med_hhinc1990_real!$A$2:$C$3222,3,FALSE)</f>
        <v>41072</v>
      </c>
      <c r="E194">
        <f>VLOOKUP(A194,[2]cty_med_hhinc2016_real!$A$2:$C$3222,3,FALSE)</f>
        <v>56766</v>
      </c>
      <c r="F194">
        <f>VLOOKUP(A194,[3]cty_teenbirth_rP_gF_pall!$A$2:$C$3222,3,FALSE)</f>
        <v>9.5500000000000002E-2</v>
      </c>
      <c r="G194">
        <f>VLOOKUP(A194,[4]cty_hs_rP_gP_pall!$A$2:$C$3222,3,FALSE)</f>
        <v>0.89319999999999999</v>
      </c>
      <c r="H194">
        <f>VLOOKUP(A194,[5]cty_coll_rP_gP_pall!$A$2:$C$3222,3,FALSE)</f>
        <v>0.3402</v>
      </c>
      <c r="I194">
        <f>VLOOKUP(A194,[6]cty_hours_yr_rP_gP_pall!$A$2:$C$3222,3,FALSE)</f>
        <v>38</v>
      </c>
      <c r="J194" s="5">
        <f>VLOOKUP(A194,[7]cty_ann_avg_job_growth_2004_201!$A$2:$C$3222,3,FALSE)</f>
        <v>-1.6999999999999999E-3</v>
      </c>
    </row>
    <row r="195" spans="1:10" x14ac:dyDescent="0.35">
      <c r="A195" t="s">
        <v>584</v>
      </c>
      <c r="B195" t="s">
        <v>585</v>
      </c>
      <c r="C195">
        <v>57807</v>
      </c>
      <c r="D195">
        <f>VLOOKUP(A195,[1]cty_med_hhinc1990_real!$A$2:$C$3222,3,FALSE)</f>
        <v>39356</v>
      </c>
      <c r="E195">
        <f>VLOOKUP(A195,[2]cty_med_hhinc2016_real!$A$2:$C$3222,3,FALSE)</f>
        <v>48818</v>
      </c>
      <c r="F195">
        <f>VLOOKUP(A195,[3]cty_teenbirth_rP_gF_pall!$A$2:$C$3222,3,FALSE)</f>
        <v>7.9500000000000001E-2</v>
      </c>
      <c r="G195">
        <f>VLOOKUP(A195,[4]cty_hs_rP_gP_pall!$A$2:$C$3222,3,FALSE)</f>
        <v>0.88160000000000005</v>
      </c>
      <c r="H195">
        <f>VLOOKUP(A195,[5]cty_coll_rP_gP_pall!$A$2:$C$3222,3,FALSE)</f>
        <v>0.35880000000000001</v>
      </c>
      <c r="I195">
        <f>VLOOKUP(A195,[6]cty_hours_yr_rP_gP_pall!$A$2:$C$3222,3,FALSE)</f>
        <v>39</v>
      </c>
      <c r="J195" s="5">
        <f>VLOOKUP(A195,[7]cty_ann_avg_job_growth_2004_201!$A$2:$C$3222,3,FALSE)</f>
        <v>-1.2500000000000001E-2</v>
      </c>
    </row>
    <row r="196" spans="1:10" x14ac:dyDescent="0.35">
      <c r="A196" t="s">
        <v>586</v>
      </c>
      <c r="B196" t="s">
        <v>587</v>
      </c>
      <c r="C196">
        <v>57805</v>
      </c>
      <c r="D196">
        <f>VLOOKUP(A196,[1]cty_med_hhinc1990_real!$A$2:$C$3222,3,FALSE)</f>
        <v>39564</v>
      </c>
      <c r="E196">
        <f>VLOOKUP(A196,[2]cty_med_hhinc2016_real!$A$2:$C$3222,3,FALSE)</f>
        <v>53949</v>
      </c>
      <c r="F196">
        <f>VLOOKUP(A196,[3]cty_teenbirth_rP_gF_pall!$A$2:$C$3222,3,FALSE)</f>
        <v>8.1199999999999994E-2</v>
      </c>
      <c r="G196">
        <f>VLOOKUP(A196,[4]cty_hs_rP_gP_pall!$A$2:$C$3222,3,FALSE)</f>
        <v>0.89829999999999999</v>
      </c>
      <c r="H196">
        <f>VLOOKUP(A196,[5]cty_coll_rP_gP_pall!$A$2:$C$3222,3,FALSE)</f>
        <v>0.45419999999999999</v>
      </c>
      <c r="I196">
        <f>VLOOKUP(A196,[6]cty_hours_yr_rP_gP_pall!$A$2:$C$3222,3,FALSE)</f>
        <v>38</v>
      </c>
      <c r="J196" s="5">
        <f>VLOOKUP(A196,[7]cty_ann_avg_job_growth_2004_201!$A$2:$C$3222,3,FALSE)</f>
        <v>-1.55E-2</v>
      </c>
    </row>
    <row r="197" spans="1:10" x14ac:dyDescent="0.35">
      <c r="A197" t="s">
        <v>588</v>
      </c>
      <c r="B197" t="s">
        <v>589</v>
      </c>
      <c r="C197">
        <v>57790</v>
      </c>
      <c r="D197">
        <f>VLOOKUP(A197,[1]cty_med_hhinc1990_real!$A$2:$C$3222,3,FALSE)</f>
        <v>44185</v>
      </c>
      <c r="E197">
        <f>VLOOKUP(A197,[2]cty_med_hhinc2016_real!$A$2:$C$3222,3,FALSE)</f>
        <v>59417</v>
      </c>
      <c r="F197">
        <f>VLOOKUP(A197,[3]cty_teenbirth_rP_gF_pall!$A$2:$C$3222,3,FALSE)</f>
        <v>0.1036</v>
      </c>
      <c r="G197">
        <f>VLOOKUP(A197,[4]cty_hs_rP_gP_pall!$A$2:$C$3222,3,FALSE)</f>
        <v>0.90459999999999996</v>
      </c>
      <c r="H197">
        <f>VLOOKUP(A197,[5]cty_coll_rP_gP_pall!$A$2:$C$3222,3,FALSE)</f>
        <v>0.42820000000000003</v>
      </c>
      <c r="I197">
        <f>VLOOKUP(A197,[6]cty_hours_yr_rP_gP_pall!$A$2:$C$3222,3,FALSE)</f>
        <v>37</v>
      </c>
      <c r="J197" s="5">
        <f>VLOOKUP(A197,[7]cty_ann_avg_job_growth_2004_201!$A$2:$C$3222,3,FALSE)</f>
        <v>-1.03E-2</v>
      </c>
    </row>
    <row r="198" spans="1:10" x14ac:dyDescent="0.35">
      <c r="A198" t="s">
        <v>590</v>
      </c>
      <c r="B198" t="s">
        <v>591</v>
      </c>
      <c r="C198">
        <v>57757</v>
      </c>
      <c r="D198">
        <f>VLOOKUP(A198,[1]cty_med_hhinc1990_real!$A$2:$C$3222,3,FALSE)</f>
        <v>69195</v>
      </c>
      <c r="E198">
        <f>VLOOKUP(A198,[2]cty_med_hhinc2016_real!$A$2:$C$3222,3,FALSE)</f>
        <v>74169</v>
      </c>
      <c r="F198">
        <f>VLOOKUP(A198,[3]cty_teenbirth_rP_gF_pall!$A$2:$C$3222,3,FALSE)</f>
        <v>8.9300000000000004E-2</v>
      </c>
      <c r="G198">
        <f>VLOOKUP(A198,[4]cty_hs_rP_gP_pall!$A$2:$C$3222,3,FALSE)</f>
        <v>0.91700000000000004</v>
      </c>
      <c r="H198">
        <f>VLOOKUP(A198,[5]cty_coll_rP_gP_pall!$A$2:$C$3222,3,FALSE)</f>
        <v>0.36080000000000001</v>
      </c>
      <c r="I198">
        <f>VLOOKUP(A198,[6]cty_hours_yr_rP_gP_pall!$A$2:$C$3222,3,FALSE)</f>
        <v>35</v>
      </c>
      <c r="J198" s="5">
        <f>VLOOKUP(A198,[7]cty_ann_avg_job_growth_2004_201!$A$2:$C$3222,3,FALSE)</f>
        <v>1.01E-2</v>
      </c>
    </row>
    <row r="199" spans="1:10" x14ac:dyDescent="0.35">
      <c r="A199" t="s">
        <v>592</v>
      </c>
      <c r="B199" t="s">
        <v>593</v>
      </c>
      <c r="C199">
        <v>57741</v>
      </c>
      <c r="D199">
        <f>VLOOKUP(A199,[1]cty_med_hhinc1990_real!$A$2:$C$3222,3,FALSE)</f>
        <v>43699</v>
      </c>
      <c r="E199">
        <f>VLOOKUP(A199,[2]cty_med_hhinc2016_real!$A$2:$C$3222,3,FALSE)</f>
        <v>55045</v>
      </c>
      <c r="F199">
        <f>VLOOKUP(A199,[3]cty_teenbirth_rP_gF_pall!$A$2:$C$3222,3,FALSE)</f>
        <v>0.1217</v>
      </c>
      <c r="G199">
        <f>VLOOKUP(A199,[4]cty_hs_rP_gP_pall!$A$2:$C$3222,3,FALSE)</f>
        <v>0.91790000000000005</v>
      </c>
      <c r="H199">
        <f>VLOOKUP(A199,[5]cty_coll_rP_gP_pall!$A$2:$C$3222,3,FALSE)</f>
        <v>0.40810000000000002</v>
      </c>
      <c r="I199">
        <f>VLOOKUP(A199,[6]cty_hours_yr_rP_gP_pall!$A$2:$C$3222,3,FALSE)</f>
        <v>36</v>
      </c>
      <c r="J199" s="5">
        <f>VLOOKUP(A199,[7]cty_ann_avg_job_growth_2004_201!$A$2:$C$3222,3,FALSE)</f>
        <v>-1.17E-2</v>
      </c>
    </row>
    <row r="200" spans="1:10" x14ac:dyDescent="0.35">
      <c r="A200" t="s">
        <v>594</v>
      </c>
      <c r="B200" t="s">
        <v>595</v>
      </c>
      <c r="C200">
        <v>57722</v>
      </c>
      <c r="D200">
        <f>VLOOKUP(A200,[1]cty_med_hhinc1990_real!$A$2:$C$3222,3,FALSE)</f>
        <v>42504</v>
      </c>
      <c r="E200">
        <f>VLOOKUP(A200,[2]cty_med_hhinc2016_real!$A$2:$C$3222,3,FALSE)</f>
        <v>54368</v>
      </c>
      <c r="F200">
        <f>VLOOKUP(A200,[3]cty_teenbirth_rP_gF_pall!$A$2:$C$3222,3,FALSE)</f>
        <v>0.13730000000000001</v>
      </c>
      <c r="G200">
        <f>VLOOKUP(A200,[4]cty_hs_rP_gP_pall!$A$2:$C$3222,3,FALSE)</f>
        <v>0.89219999999999999</v>
      </c>
      <c r="H200">
        <f>VLOOKUP(A200,[5]cty_coll_rP_gP_pall!$A$2:$C$3222,3,FALSE)</f>
        <v>0.35060000000000002</v>
      </c>
      <c r="I200">
        <f>VLOOKUP(A200,[6]cty_hours_yr_rP_gP_pall!$A$2:$C$3222,3,FALSE)</f>
        <v>38</v>
      </c>
      <c r="J200" s="5">
        <f>VLOOKUP(A200,[7]cty_ann_avg_job_growth_2004_201!$A$2:$C$3222,3,FALSE)</f>
        <v>1.14E-2</v>
      </c>
    </row>
    <row r="201" spans="1:10" x14ac:dyDescent="0.35">
      <c r="A201" t="s">
        <v>596</v>
      </c>
      <c r="B201" t="s">
        <v>597</v>
      </c>
      <c r="C201">
        <v>57716</v>
      </c>
      <c r="D201">
        <f>VLOOKUP(A201,[1]cty_med_hhinc1990_real!$A$2:$C$3222,3,FALSE)</f>
        <v>48781</v>
      </c>
      <c r="E201">
        <f>VLOOKUP(A201,[2]cty_med_hhinc2016_real!$A$2:$C$3222,3,FALSE)</f>
        <v>57890</v>
      </c>
      <c r="F201">
        <f>VLOOKUP(A201,[3]cty_teenbirth_rP_gF_pall!$A$2:$C$3222,3,FALSE)</f>
        <v>0.12280000000000001</v>
      </c>
      <c r="G201">
        <f>VLOOKUP(A201,[4]cty_hs_rP_gP_pall!$A$2:$C$3222,3,FALSE)</f>
        <v>0.89710000000000001</v>
      </c>
      <c r="H201">
        <f>VLOOKUP(A201,[5]cty_coll_rP_gP_pall!$A$2:$C$3222,3,FALSE)</f>
        <v>0.38009999999999999</v>
      </c>
      <c r="I201">
        <f>VLOOKUP(A201,[6]cty_hours_yr_rP_gP_pall!$A$2:$C$3222,3,FALSE)</f>
        <v>37</v>
      </c>
      <c r="J201" s="5">
        <f>VLOOKUP(A201,[7]cty_ann_avg_job_growth_2004_201!$A$2:$C$3222,3,FALSE)</f>
        <v>6.4999999999999997E-3</v>
      </c>
    </row>
    <row r="202" spans="1:10" x14ac:dyDescent="0.35">
      <c r="A202" t="s">
        <v>598</v>
      </c>
      <c r="B202" t="s">
        <v>599</v>
      </c>
      <c r="C202">
        <v>57705</v>
      </c>
      <c r="D202">
        <f>VLOOKUP(A202,[1]cty_med_hhinc1990_real!$A$2:$C$3222,3,FALSE)</f>
        <v>39277</v>
      </c>
      <c r="E202">
        <f>VLOOKUP(A202,[2]cty_med_hhinc2016_real!$A$2:$C$3222,3,FALSE)</f>
        <v>52281</v>
      </c>
      <c r="F202">
        <f>VLOOKUP(A202,[3]cty_teenbirth_rP_gF_pall!$A$2:$C$3222,3,FALSE)</f>
        <v>9.1399999999999995E-2</v>
      </c>
      <c r="G202">
        <f>VLOOKUP(A202,[4]cty_hs_rP_gP_pall!$A$2:$C$3222,3,FALSE)</f>
        <v>0.89249999999999996</v>
      </c>
      <c r="H202">
        <f>VLOOKUP(A202,[5]cty_coll_rP_gP_pall!$A$2:$C$3222,3,FALSE)</f>
        <v>0.46829999999999999</v>
      </c>
      <c r="I202">
        <f>VLOOKUP(A202,[6]cty_hours_yr_rP_gP_pall!$A$2:$C$3222,3,FALSE)</f>
        <v>37</v>
      </c>
      <c r="J202" s="5">
        <f>VLOOKUP(A202,[7]cty_ann_avg_job_growth_2004_201!$A$2:$C$3222,3,FALSE)</f>
        <v>-2.7000000000000001E-3</v>
      </c>
    </row>
    <row r="203" spans="1:10" x14ac:dyDescent="0.35">
      <c r="A203" t="s">
        <v>600</v>
      </c>
      <c r="B203" t="s">
        <v>601</v>
      </c>
      <c r="C203">
        <v>57700</v>
      </c>
      <c r="D203">
        <f>VLOOKUP(A203,[1]cty_med_hhinc1990_real!$A$2:$C$3222,3,FALSE)</f>
        <v>43913</v>
      </c>
      <c r="E203">
        <f>VLOOKUP(A203,[2]cty_med_hhinc2016_real!$A$2:$C$3222,3,FALSE)</f>
        <v>66296</v>
      </c>
      <c r="F203">
        <f>VLOOKUP(A203,[3]cty_teenbirth_rP_gF_pall!$A$2:$C$3222,3,FALSE)</f>
        <v>0.21099999999999999</v>
      </c>
      <c r="G203">
        <f>VLOOKUP(A203,[4]cty_hs_rP_gP_pall!$A$2:$C$3222,3,FALSE)</f>
        <v>0.84079999999999999</v>
      </c>
      <c r="H203">
        <f>VLOOKUP(A203,[5]cty_coll_rP_gP_pall!$A$2:$C$3222,3,FALSE)</f>
        <v>0.1951</v>
      </c>
      <c r="I203">
        <f>VLOOKUP(A203,[6]cty_hours_yr_rP_gP_pall!$A$2:$C$3222,3,FALSE)</f>
        <v>29</v>
      </c>
      <c r="J203" s="5">
        <f>VLOOKUP(A203,[7]cty_ann_avg_job_growth_2004_201!$A$2:$C$3222,3,FALSE)</f>
        <v>1.4999999999999999E-2</v>
      </c>
    </row>
    <row r="204" spans="1:10" x14ac:dyDescent="0.35">
      <c r="A204" t="s">
        <v>602</v>
      </c>
      <c r="B204" t="s">
        <v>603</v>
      </c>
      <c r="C204">
        <v>57659</v>
      </c>
      <c r="D204">
        <f>VLOOKUP(A204,[1]cty_med_hhinc1990_real!$A$2:$C$3222,3,FALSE)</f>
        <v>54067</v>
      </c>
      <c r="E204">
        <f>VLOOKUP(A204,[2]cty_med_hhinc2016_real!$A$2:$C$3222,3,FALSE)</f>
        <v>63415</v>
      </c>
      <c r="F204">
        <f>VLOOKUP(A204,[3]cty_teenbirth_rP_gF_pall!$A$2:$C$3222,3,FALSE)</f>
        <v>0.13650000000000001</v>
      </c>
      <c r="G204">
        <f>VLOOKUP(A204,[4]cty_hs_rP_gP_pall!$A$2:$C$3222,3,FALSE)</f>
        <v>0.92430000000000001</v>
      </c>
      <c r="H204">
        <f>VLOOKUP(A204,[5]cty_coll_rP_gP_pall!$A$2:$C$3222,3,FALSE)</f>
        <v>0.4118</v>
      </c>
      <c r="I204">
        <f>VLOOKUP(A204,[6]cty_hours_yr_rP_gP_pall!$A$2:$C$3222,3,FALSE)</f>
        <v>36</v>
      </c>
      <c r="J204" s="5">
        <f>VLOOKUP(A204,[7]cty_ann_avg_job_growth_2004_201!$A$2:$C$3222,3,FALSE)</f>
        <v>8.8000000000000005E-3</v>
      </c>
    </row>
    <row r="205" spans="1:10" x14ac:dyDescent="0.35">
      <c r="A205" t="s">
        <v>604</v>
      </c>
      <c r="B205" t="s">
        <v>605</v>
      </c>
      <c r="C205">
        <v>57659</v>
      </c>
      <c r="D205">
        <f>VLOOKUP(A205,[1]cty_med_hhinc1990_real!$A$2:$C$3222,3,FALSE)</f>
        <v>37436</v>
      </c>
      <c r="E205">
        <f>VLOOKUP(A205,[2]cty_med_hhinc2016_real!$A$2:$C$3222,3,FALSE)</f>
        <v>56365</v>
      </c>
      <c r="F205">
        <f>VLOOKUP(A205,[3]cty_teenbirth_rP_gF_pall!$A$2:$C$3222,3,FALSE)</f>
        <v>8.9399999999999993E-2</v>
      </c>
      <c r="G205">
        <f>VLOOKUP(A205,[4]cty_hs_rP_gP_pall!$A$2:$C$3222,3,FALSE)</f>
        <v>0.9264</v>
      </c>
      <c r="H205">
        <f>VLOOKUP(A205,[5]cty_coll_rP_gP_pall!$A$2:$C$3222,3,FALSE)</f>
        <v>0.43659999999999999</v>
      </c>
      <c r="I205">
        <f>VLOOKUP(A205,[6]cty_hours_yr_rP_gP_pall!$A$2:$C$3222,3,FALSE)</f>
        <v>34</v>
      </c>
      <c r="J205" s="5">
        <f>VLOOKUP(A205,[7]cty_ann_avg_job_growth_2004_201!$A$2:$C$3222,3,FALSE)</f>
        <v>-7.0000000000000001E-3</v>
      </c>
    </row>
    <row r="206" spans="1:10" x14ac:dyDescent="0.35">
      <c r="A206" t="s">
        <v>606</v>
      </c>
      <c r="B206" t="s">
        <v>607</v>
      </c>
      <c r="C206">
        <v>57615</v>
      </c>
      <c r="D206">
        <f>VLOOKUP(A206,[1]cty_med_hhinc1990_real!$A$2:$C$3222,3,FALSE)</f>
        <v>27836</v>
      </c>
      <c r="E206">
        <f>VLOOKUP(A206,[2]cty_med_hhinc2016_real!$A$2:$C$3222,3,FALSE)</f>
        <v>40823</v>
      </c>
      <c r="F206">
        <f>VLOOKUP(A206,[3]cty_teenbirth_rP_gF_pall!$A$2:$C$3222,3,FALSE)</f>
        <v>6.3100000000000003E-2</v>
      </c>
      <c r="G206">
        <f>VLOOKUP(A206,[4]cty_hs_rP_gP_pall!$A$2:$C$3222,3,FALSE)</f>
        <v>0.8992</v>
      </c>
      <c r="H206">
        <f>VLOOKUP(A206,[5]cty_coll_rP_gP_pall!$A$2:$C$3222,3,FALSE)</f>
        <v>0.39479999999999998</v>
      </c>
      <c r="I206">
        <f>VLOOKUP(A206,[6]cty_hours_yr_rP_gP_pall!$A$2:$C$3222,3,FALSE)</f>
        <v>35</v>
      </c>
      <c r="J206" s="5">
        <f>VLOOKUP(A206,[7]cty_ann_avg_job_growth_2004_201!$A$2:$C$3222,3,FALSE)</f>
        <v>-1.06E-2</v>
      </c>
    </row>
    <row r="207" spans="1:10" x14ac:dyDescent="0.35">
      <c r="A207" t="s">
        <v>608</v>
      </c>
      <c r="B207" t="s">
        <v>609</v>
      </c>
      <c r="C207">
        <v>57607</v>
      </c>
      <c r="D207">
        <f>VLOOKUP(A207,[1]cty_med_hhinc1990_real!$A$2:$C$3222,3,FALSE)</f>
        <v>31334</v>
      </c>
      <c r="E207">
        <f>VLOOKUP(A207,[2]cty_med_hhinc2016_real!$A$2:$C$3222,3,FALSE)</f>
        <v>53610</v>
      </c>
      <c r="F207">
        <f>VLOOKUP(A207,[3]cty_teenbirth_rP_gF_pall!$A$2:$C$3222,3,FALSE)</f>
        <v>0</v>
      </c>
      <c r="G207">
        <f>VLOOKUP(A207,[4]cty_hs_rP_gP_pall!$A$2:$C$3222,3,FALSE)</f>
        <v>0</v>
      </c>
      <c r="H207">
        <f>VLOOKUP(A207,[5]cty_coll_rP_gP_pall!$A$2:$C$3222,3,FALSE)</f>
        <v>0</v>
      </c>
      <c r="I207">
        <f>VLOOKUP(A207,[6]cty_hours_yr_rP_gP_pall!$A$2:$C$3222,3,FALSE)</f>
        <v>0</v>
      </c>
      <c r="J207" s="5">
        <f>VLOOKUP(A207,[7]cty_ann_avg_job_growth_2004_201!$A$2:$C$3222,3,FALSE)</f>
        <v>6.3E-3</v>
      </c>
    </row>
    <row r="208" spans="1:10" x14ac:dyDescent="0.35">
      <c r="A208" t="s">
        <v>610</v>
      </c>
      <c r="B208" t="s">
        <v>611</v>
      </c>
      <c r="C208">
        <v>57606</v>
      </c>
      <c r="D208">
        <f>VLOOKUP(A208,[1]cty_med_hhinc1990_real!$A$2:$C$3222,3,FALSE)</f>
        <v>51297</v>
      </c>
      <c r="E208">
        <f>VLOOKUP(A208,[2]cty_med_hhinc2016_real!$A$2:$C$3222,3,FALSE)</f>
        <v>63564</v>
      </c>
      <c r="F208">
        <f>VLOOKUP(A208,[3]cty_teenbirth_rP_gF_pall!$A$2:$C$3222,3,FALSE)</f>
        <v>0.1008</v>
      </c>
      <c r="G208">
        <f>VLOOKUP(A208,[4]cty_hs_rP_gP_pall!$A$2:$C$3222,3,FALSE)</f>
        <v>0.86650000000000005</v>
      </c>
      <c r="H208">
        <f>VLOOKUP(A208,[5]cty_coll_rP_gP_pall!$A$2:$C$3222,3,FALSE)</f>
        <v>0.29060000000000002</v>
      </c>
      <c r="I208">
        <f>VLOOKUP(A208,[6]cty_hours_yr_rP_gP_pall!$A$2:$C$3222,3,FALSE)</f>
        <v>36</v>
      </c>
      <c r="J208" s="5">
        <f>VLOOKUP(A208,[7]cty_ann_avg_job_growth_2004_201!$A$2:$C$3222,3,FALSE)</f>
        <v>7.1000000000000004E-3</v>
      </c>
    </row>
    <row r="209" spans="1:10" x14ac:dyDescent="0.35">
      <c r="A209" t="s">
        <v>612</v>
      </c>
      <c r="B209" t="s">
        <v>613</v>
      </c>
      <c r="C209">
        <v>57570</v>
      </c>
      <c r="D209">
        <f>VLOOKUP(A209,[1]cty_med_hhinc1990_real!$A$2:$C$3222,3,FALSE)</f>
        <v>41277</v>
      </c>
      <c r="E209">
        <f>VLOOKUP(A209,[2]cty_med_hhinc2016_real!$A$2:$C$3222,3,FALSE)</f>
        <v>54622</v>
      </c>
      <c r="F209">
        <f>VLOOKUP(A209,[3]cty_teenbirth_rP_gF_pall!$A$2:$C$3222,3,FALSE)</f>
        <v>0.10009999999999999</v>
      </c>
      <c r="G209">
        <f>VLOOKUP(A209,[4]cty_hs_rP_gP_pall!$A$2:$C$3222,3,FALSE)</f>
        <v>0.88629999999999998</v>
      </c>
      <c r="H209">
        <f>VLOOKUP(A209,[5]cty_coll_rP_gP_pall!$A$2:$C$3222,3,FALSE)</f>
        <v>0.33160000000000001</v>
      </c>
      <c r="I209">
        <f>VLOOKUP(A209,[6]cty_hours_yr_rP_gP_pall!$A$2:$C$3222,3,FALSE)</f>
        <v>37</v>
      </c>
      <c r="J209" s="5">
        <f>VLOOKUP(A209,[7]cty_ann_avg_job_growth_2004_201!$A$2:$C$3222,3,FALSE)</f>
        <v>-4.4999999999999997E-3</v>
      </c>
    </row>
    <row r="210" spans="1:10" x14ac:dyDescent="0.35">
      <c r="A210" t="s">
        <v>614</v>
      </c>
      <c r="B210" t="s">
        <v>615</v>
      </c>
      <c r="C210">
        <v>57527</v>
      </c>
      <c r="D210">
        <f>VLOOKUP(A210,[1]cty_med_hhinc1990_real!$A$2:$C$3222,3,FALSE)</f>
        <v>65000</v>
      </c>
      <c r="E210">
        <f>VLOOKUP(A210,[2]cty_med_hhinc2016_real!$A$2:$C$3222,3,FALSE)</f>
        <v>68706</v>
      </c>
      <c r="F210">
        <f>VLOOKUP(A210,[3]cty_teenbirth_rP_gF_pall!$A$2:$C$3222,3,FALSE)</f>
        <v>0.1016</v>
      </c>
      <c r="G210">
        <f>VLOOKUP(A210,[4]cty_hs_rP_gP_pall!$A$2:$C$3222,3,FALSE)</f>
        <v>0.91180000000000005</v>
      </c>
      <c r="H210">
        <f>VLOOKUP(A210,[5]cty_coll_rP_gP_pall!$A$2:$C$3222,3,FALSE)</f>
        <v>0.45450000000000002</v>
      </c>
      <c r="I210">
        <f>VLOOKUP(A210,[6]cty_hours_yr_rP_gP_pall!$A$2:$C$3222,3,FALSE)</f>
        <v>33</v>
      </c>
      <c r="J210" s="5">
        <f>VLOOKUP(A210,[7]cty_ann_avg_job_growth_2004_201!$A$2:$C$3222,3,FALSE)</f>
        <v>1.8E-3</v>
      </c>
    </row>
    <row r="211" spans="1:10" x14ac:dyDescent="0.35">
      <c r="A211" t="s">
        <v>616</v>
      </c>
      <c r="B211" t="s">
        <v>617</v>
      </c>
      <c r="C211">
        <v>57519</v>
      </c>
      <c r="D211">
        <f>VLOOKUP(A211,[1]cty_med_hhinc1990_real!$A$2:$C$3222,3,FALSE)</f>
        <v>107386</v>
      </c>
      <c r="E211">
        <f>VLOOKUP(A211,[2]cty_med_hhinc2016_real!$A$2:$C$3222,3,FALSE)</f>
        <v>111342</v>
      </c>
      <c r="F211">
        <f>VLOOKUP(A211,[3]cty_teenbirth_rP_gF_pall!$A$2:$C$3222,3,FALSE)</f>
        <v>7.6499999999999999E-2</v>
      </c>
      <c r="G211">
        <f>VLOOKUP(A211,[4]cty_hs_rP_gP_pall!$A$2:$C$3222,3,FALSE)</f>
        <v>0.92449999999999999</v>
      </c>
      <c r="H211">
        <f>VLOOKUP(A211,[5]cty_coll_rP_gP_pall!$A$2:$C$3222,3,FALSE)</f>
        <v>0.64190000000000003</v>
      </c>
      <c r="I211">
        <f>VLOOKUP(A211,[6]cty_hours_yr_rP_gP_pall!$A$2:$C$3222,3,FALSE)</f>
        <v>35</v>
      </c>
      <c r="J211" s="5">
        <f>VLOOKUP(A211,[7]cty_ann_avg_job_growth_2004_201!$A$2:$C$3222,3,FALSE)</f>
        <v>7.6E-3</v>
      </c>
    </row>
    <row r="212" spans="1:10" x14ac:dyDescent="0.35">
      <c r="A212" t="s">
        <v>618</v>
      </c>
      <c r="B212" t="s">
        <v>619</v>
      </c>
      <c r="C212">
        <v>57457</v>
      </c>
      <c r="D212">
        <f>VLOOKUP(A212,[1]cty_med_hhinc1990_real!$A$2:$C$3222,3,FALSE)</f>
        <v>29626</v>
      </c>
      <c r="E212">
        <f>VLOOKUP(A212,[2]cty_med_hhinc2016_real!$A$2:$C$3222,3,FALSE)</f>
        <v>51964</v>
      </c>
      <c r="F212">
        <f>VLOOKUP(A212,[3]cty_teenbirth_rP_gF_pall!$A$2:$C$3222,3,FALSE)</f>
        <v>7.4899999999999994E-2</v>
      </c>
      <c r="G212">
        <f>VLOOKUP(A212,[4]cty_hs_rP_gP_pall!$A$2:$C$3222,3,FALSE)</f>
        <v>0.86719999999999997</v>
      </c>
      <c r="H212">
        <f>VLOOKUP(A212,[5]cty_coll_rP_gP_pall!$A$2:$C$3222,3,FALSE)</f>
        <v>0.47399999999999998</v>
      </c>
      <c r="I212">
        <f>VLOOKUP(A212,[6]cty_hours_yr_rP_gP_pall!$A$2:$C$3222,3,FALSE)</f>
        <v>44</v>
      </c>
      <c r="J212" s="5">
        <f>VLOOKUP(A212,[7]cty_ann_avg_job_growth_2004_201!$A$2:$C$3222,3,FALSE)</f>
        <v>1.5699999999999999E-2</v>
      </c>
    </row>
    <row r="213" spans="1:10" x14ac:dyDescent="0.35">
      <c r="A213" t="s">
        <v>620</v>
      </c>
      <c r="B213" t="s">
        <v>621</v>
      </c>
      <c r="C213">
        <v>57395</v>
      </c>
      <c r="D213">
        <f>VLOOKUP(A213,[1]cty_med_hhinc1990_real!$A$2:$C$3222,3,FALSE)</f>
        <v>42449</v>
      </c>
      <c r="E213">
        <f>VLOOKUP(A213,[2]cty_med_hhinc2016_real!$A$2:$C$3222,3,FALSE)</f>
        <v>50475</v>
      </c>
      <c r="F213">
        <f>VLOOKUP(A213,[3]cty_teenbirth_rP_gF_pall!$A$2:$C$3222,3,FALSE)</f>
        <v>0.1089</v>
      </c>
      <c r="G213">
        <f>VLOOKUP(A213,[4]cty_hs_rP_gP_pall!$A$2:$C$3222,3,FALSE)</f>
        <v>0.86709999999999998</v>
      </c>
      <c r="H213">
        <f>VLOOKUP(A213,[5]cty_coll_rP_gP_pall!$A$2:$C$3222,3,FALSE)</f>
        <v>0.31929999999999997</v>
      </c>
      <c r="I213">
        <f>VLOOKUP(A213,[6]cty_hours_yr_rP_gP_pall!$A$2:$C$3222,3,FALSE)</f>
        <v>39</v>
      </c>
      <c r="J213" s="5">
        <f>VLOOKUP(A213,[7]cty_ann_avg_job_growth_2004_201!$A$2:$C$3222,3,FALSE)</f>
        <v>2.3E-3</v>
      </c>
    </row>
    <row r="214" spans="1:10" x14ac:dyDescent="0.35">
      <c r="A214" t="s">
        <v>622</v>
      </c>
      <c r="B214" t="s">
        <v>623</v>
      </c>
      <c r="C214">
        <v>57393</v>
      </c>
      <c r="D214">
        <f>VLOOKUP(A214,[1]cty_med_hhinc1990_real!$A$2:$C$3222,3,FALSE)</f>
        <v>49675</v>
      </c>
      <c r="E214">
        <f>VLOOKUP(A214,[2]cty_med_hhinc2016_real!$A$2:$C$3222,3,FALSE)</f>
        <v>60981</v>
      </c>
      <c r="F214">
        <f>VLOOKUP(A214,[3]cty_teenbirth_rP_gF_pall!$A$2:$C$3222,3,FALSE)</f>
        <v>9.5899999999999999E-2</v>
      </c>
      <c r="G214">
        <f>VLOOKUP(A214,[4]cty_hs_rP_gP_pall!$A$2:$C$3222,3,FALSE)</f>
        <v>0.89280000000000004</v>
      </c>
      <c r="H214">
        <f>VLOOKUP(A214,[5]cty_coll_rP_gP_pall!$A$2:$C$3222,3,FALSE)</f>
        <v>0.31830000000000003</v>
      </c>
      <c r="I214">
        <f>VLOOKUP(A214,[6]cty_hours_yr_rP_gP_pall!$A$2:$C$3222,3,FALSE)</f>
        <v>38</v>
      </c>
      <c r="J214" s="5">
        <f>VLOOKUP(A214,[7]cty_ann_avg_job_growth_2004_201!$A$2:$C$3222,3,FALSE)</f>
        <v>-7.7999999999999996E-3</v>
      </c>
    </row>
    <row r="215" spans="1:10" x14ac:dyDescent="0.35">
      <c r="A215" t="s">
        <v>624</v>
      </c>
      <c r="B215" t="s">
        <v>625</v>
      </c>
      <c r="C215">
        <v>57382</v>
      </c>
      <c r="D215">
        <f>VLOOKUP(A215,[1]cty_med_hhinc1990_real!$A$2:$C$3222,3,FALSE)</f>
        <v>48597</v>
      </c>
      <c r="E215">
        <f>VLOOKUP(A215,[2]cty_med_hhinc2016_real!$A$2:$C$3222,3,FALSE)</f>
        <v>54741</v>
      </c>
      <c r="F215">
        <f>VLOOKUP(A215,[3]cty_teenbirth_rP_gF_pall!$A$2:$C$3222,3,FALSE)</f>
        <v>0.10059999999999999</v>
      </c>
      <c r="G215">
        <f>VLOOKUP(A215,[4]cty_hs_rP_gP_pall!$A$2:$C$3222,3,FALSE)</f>
        <v>0.9274</v>
      </c>
      <c r="H215">
        <f>VLOOKUP(A215,[5]cty_coll_rP_gP_pall!$A$2:$C$3222,3,FALSE)</f>
        <v>0.29459999999999997</v>
      </c>
      <c r="I215">
        <f>VLOOKUP(A215,[6]cty_hours_yr_rP_gP_pall!$A$2:$C$3222,3,FALSE)</f>
        <v>38</v>
      </c>
      <c r="J215" s="5">
        <f>VLOOKUP(A215,[7]cty_ann_avg_job_growth_2004_201!$A$2:$C$3222,3,FALSE)</f>
        <v>1.4800000000000001E-2</v>
      </c>
    </row>
    <row r="216" spans="1:10" x14ac:dyDescent="0.35">
      <c r="A216" t="s">
        <v>626</v>
      </c>
      <c r="B216" t="s">
        <v>63</v>
      </c>
      <c r="C216">
        <v>57376</v>
      </c>
      <c r="D216">
        <f>VLOOKUP(A216,[1]cty_med_hhinc1990_real!$A$2:$C$3222,3,FALSE)</f>
        <v>84758</v>
      </c>
      <c r="E216">
        <f>VLOOKUP(A216,[2]cty_med_hhinc2016_real!$A$2:$C$3222,3,FALSE)</f>
        <v>84707</v>
      </c>
      <c r="F216">
        <f>VLOOKUP(A216,[3]cty_teenbirth_rP_gF_pall!$A$2:$C$3222,3,FALSE)</f>
        <v>7.0999999999999994E-2</v>
      </c>
      <c r="G216">
        <f>VLOOKUP(A216,[4]cty_hs_rP_gP_pall!$A$2:$C$3222,3,FALSE)</f>
        <v>0.92730000000000001</v>
      </c>
      <c r="H216">
        <f>VLOOKUP(A216,[5]cty_coll_rP_gP_pall!$A$2:$C$3222,3,FALSE)</f>
        <v>0.53320000000000001</v>
      </c>
      <c r="I216">
        <f>VLOOKUP(A216,[6]cty_hours_yr_rP_gP_pall!$A$2:$C$3222,3,FALSE)</f>
        <v>35</v>
      </c>
      <c r="J216" s="5">
        <f>VLOOKUP(A216,[7]cty_ann_avg_job_growth_2004_201!$A$2:$C$3222,3,FALSE)</f>
        <v>-2.7000000000000001E-3</v>
      </c>
    </row>
    <row r="217" spans="1:10" x14ac:dyDescent="0.35">
      <c r="A217" t="s">
        <v>627</v>
      </c>
      <c r="B217" t="s">
        <v>628</v>
      </c>
      <c r="C217">
        <v>57302</v>
      </c>
      <c r="D217">
        <f>VLOOKUP(A217,[1]cty_med_hhinc1990_real!$A$2:$C$3222,3,FALSE)</f>
        <v>34693</v>
      </c>
      <c r="E217">
        <f>VLOOKUP(A217,[2]cty_med_hhinc2016_real!$A$2:$C$3222,3,FALSE)</f>
        <v>36650</v>
      </c>
      <c r="F217">
        <f>VLOOKUP(A217,[3]cty_teenbirth_rP_gF_pall!$A$2:$C$3222,3,FALSE)</f>
        <v>0.17510000000000001</v>
      </c>
      <c r="G217">
        <f>VLOOKUP(A217,[4]cty_hs_rP_gP_pall!$A$2:$C$3222,3,FALSE)</f>
        <v>0.91249999999999998</v>
      </c>
      <c r="H217">
        <f>VLOOKUP(A217,[5]cty_coll_rP_gP_pall!$A$2:$C$3222,3,FALSE)</f>
        <v>0</v>
      </c>
      <c r="I217">
        <f>VLOOKUP(A217,[6]cty_hours_yr_rP_gP_pall!$A$2:$C$3222,3,FALSE)</f>
        <v>0</v>
      </c>
      <c r="J217" s="5">
        <f>VLOOKUP(A217,[7]cty_ann_avg_job_growth_2004_201!$A$2:$C$3222,3,FALSE)</f>
        <v>-6.6500000000000004E-2</v>
      </c>
    </row>
    <row r="218" spans="1:10" x14ac:dyDescent="0.35">
      <c r="A218" t="s">
        <v>629</v>
      </c>
      <c r="B218" t="s">
        <v>630</v>
      </c>
      <c r="C218">
        <v>57258</v>
      </c>
      <c r="D218">
        <f>VLOOKUP(A218,[1]cty_med_hhinc1990_real!$A$2:$C$3222,3,FALSE)</f>
        <v>42849</v>
      </c>
      <c r="E218">
        <f>VLOOKUP(A218,[2]cty_med_hhinc2016_real!$A$2:$C$3222,3,FALSE)</f>
        <v>48903</v>
      </c>
      <c r="F218">
        <f>VLOOKUP(A218,[3]cty_teenbirth_rP_gF_pall!$A$2:$C$3222,3,FALSE)</f>
        <v>0.12479999999999999</v>
      </c>
      <c r="G218">
        <f>VLOOKUP(A218,[4]cty_hs_rP_gP_pall!$A$2:$C$3222,3,FALSE)</f>
        <v>0.87709999999999999</v>
      </c>
      <c r="H218">
        <f>VLOOKUP(A218,[5]cty_coll_rP_gP_pall!$A$2:$C$3222,3,FALSE)</f>
        <v>0.4234</v>
      </c>
      <c r="I218">
        <f>VLOOKUP(A218,[6]cty_hours_yr_rP_gP_pall!$A$2:$C$3222,3,FALSE)</f>
        <v>37</v>
      </c>
      <c r="J218" s="5">
        <f>VLOOKUP(A218,[7]cty_ann_avg_job_growth_2004_201!$A$2:$C$3222,3,FALSE)</f>
        <v>-1.54E-2</v>
      </c>
    </row>
    <row r="219" spans="1:10" x14ac:dyDescent="0.35">
      <c r="A219" t="s">
        <v>631</v>
      </c>
      <c r="B219" t="s">
        <v>632</v>
      </c>
      <c r="C219">
        <v>57249</v>
      </c>
      <c r="D219">
        <f>VLOOKUP(A219,[1]cty_med_hhinc1990_real!$A$2:$C$3222,3,FALSE)</f>
        <v>40298</v>
      </c>
      <c r="E219">
        <f>VLOOKUP(A219,[2]cty_med_hhinc2016_real!$A$2:$C$3222,3,FALSE)</f>
        <v>50785</v>
      </c>
      <c r="F219">
        <f>VLOOKUP(A219,[3]cty_teenbirth_rP_gF_pall!$A$2:$C$3222,3,FALSE)</f>
        <v>0.129</v>
      </c>
      <c r="G219">
        <f>VLOOKUP(A219,[4]cty_hs_rP_gP_pall!$A$2:$C$3222,3,FALSE)</f>
        <v>0.91249999999999998</v>
      </c>
      <c r="H219">
        <f>VLOOKUP(A219,[5]cty_coll_rP_gP_pall!$A$2:$C$3222,3,FALSE)</f>
        <v>0.433</v>
      </c>
      <c r="I219">
        <f>VLOOKUP(A219,[6]cty_hours_yr_rP_gP_pall!$A$2:$C$3222,3,FALSE)</f>
        <v>36</v>
      </c>
      <c r="J219" s="5">
        <f>VLOOKUP(A219,[7]cty_ann_avg_job_growth_2004_201!$A$2:$C$3222,3,FALSE)</f>
        <v>3.3999999999999998E-3</v>
      </c>
    </row>
    <row r="220" spans="1:10" x14ac:dyDescent="0.35">
      <c r="A220" t="s">
        <v>633</v>
      </c>
      <c r="B220" t="s">
        <v>634</v>
      </c>
      <c r="C220">
        <v>57246</v>
      </c>
      <c r="D220">
        <f>VLOOKUP(A220,[1]cty_med_hhinc1990_real!$A$2:$C$3222,3,FALSE)</f>
        <v>51358</v>
      </c>
      <c r="E220">
        <f>VLOOKUP(A220,[2]cty_med_hhinc2016_real!$A$2:$C$3222,3,FALSE)</f>
        <v>59947</v>
      </c>
      <c r="F220">
        <f>VLOOKUP(A220,[3]cty_teenbirth_rP_gF_pall!$A$2:$C$3222,3,FALSE)</f>
        <v>9.9699999999999997E-2</v>
      </c>
      <c r="G220">
        <f>VLOOKUP(A220,[4]cty_hs_rP_gP_pall!$A$2:$C$3222,3,FALSE)</f>
        <v>0.88800000000000001</v>
      </c>
      <c r="H220">
        <f>VLOOKUP(A220,[5]cty_coll_rP_gP_pall!$A$2:$C$3222,3,FALSE)</f>
        <v>0.39950000000000002</v>
      </c>
      <c r="I220">
        <f>VLOOKUP(A220,[6]cty_hours_yr_rP_gP_pall!$A$2:$C$3222,3,FALSE)</f>
        <v>35</v>
      </c>
      <c r="J220" s="5">
        <f>VLOOKUP(A220,[7]cty_ann_avg_job_growth_2004_201!$A$2:$C$3222,3,FALSE)</f>
        <v>4.5999999999999999E-3</v>
      </c>
    </row>
    <row r="221" spans="1:10" x14ac:dyDescent="0.35">
      <c r="A221" t="s">
        <v>635</v>
      </c>
      <c r="B221" t="s">
        <v>636</v>
      </c>
      <c r="C221">
        <v>57181</v>
      </c>
      <c r="D221">
        <f>VLOOKUP(A221,[1]cty_med_hhinc1990_real!$A$2:$C$3222,3,FALSE)</f>
        <v>68026</v>
      </c>
      <c r="E221">
        <f>VLOOKUP(A221,[2]cty_med_hhinc2016_real!$A$2:$C$3222,3,FALSE)</f>
        <v>64045</v>
      </c>
      <c r="F221">
        <f>VLOOKUP(A221,[3]cty_teenbirth_rP_gF_pall!$A$2:$C$3222,3,FALSE)</f>
        <v>0</v>
      </c>
      <c r="G221">
        <f>VLOOKUP(A221,[4]cty_hs_rP_gP_pall!$A$2:$C$3222,3,FALSE)</f>
        <v>0</v>
      </c>
      <c r="H221">
        <f>VLOOKUP(A221,[5]cty_coll_rP_gP_pall!$A$2:$C$3222,3,FALSE)</f>
        <v>0</v>
      </c>
      <c r="I221">
        <f>VLOOKUP(A221,[6]cty_hours_yr_rP_gP_pall!$A$2:$C$3222,3,FALSE)</f>
        <v>0</v>
      </c>
      <c r="J221" s="5">
        <f>VLOOKUP(A221,[7]cty_ann_avg_job_growth_2004_201!$A$2:$C$3222,3,FALSE)</f>
        <v>0</v>
      </c>
    </row>
    <row r="222" spans="1:10" x14ac:dyDescent="0.35">
      <c r="A222" t="s">
        <v>637</v>
      </c>
      <c r="B222" t="s">
        <v>638</v>
      </c>
      <c r="C222">
        <v>57171</v>
      </c>
      <c r="D222">
        <f>VLOOKUP(A222,[1]cty_med_hhinc1990_real!$A$2:$C$3222,3,FALSE)</f>
        <v>42402</v>
      </c>
      <c r="E222">
        <f>VLOOKUP(A222,[2]cty_med_hhinc2016_real!$A$2:$C$3222,3,FALSE)</f>
        <v>50785</v>
      </c>
      <c r="F222">
        <f>VLOOKUP(A222,[3]cty_teenbirth_rP_gF_pall!$A$2:$C$3222,3,FALSE)</f>
        <v>0.1038</v>
      </c>
      <c r="G222">
        <f>VLOOKUP(A222,[4]cty_hs_rP_gP_pall!$A$2:$C$3222,3,FALSE)</f>
        <v>0.92420000000000002</v>
      </c>
      <c r="H222">
        <f>VLOOKUP(A222,[5]cty_coll_rP_gP_pall!$A$2:$C$3222,3,FALSE)</f>
        <v>0.47020000000000001</v>
      </c>
      <c r="I222">
        <f>VLOOKUP(A222,[6]cty_hours_yr_rP_gP_pall!$A$2:$C$3222,3,FALSE)</f>
        <v>37</v>
      </c>
      <c r="J222" s="5">
        <f>VLOOKUP(A222,[7]cty_ann_avg_job_growth_2004_201!$A$2:$C$3222,3,FALSE)</f>
        <v>8.0000000000000002E-3</v>
      </c>
    </row>
    <row r="223" spans="1:10" x14ac:dyDescent="0.35">
      <c r="A223" t="s">
        <v>639</v>
      </c>
      <c r="B223" t="s">
        <v>640</v>
      </c>
      <c r="C223">
        <v>57166</v>
      </c>
      <c r="D223">
        <f>VLOOKUP(A223,[1]cty_med_hhinc1990_real!$A$2:$C$3222,3,FALSE)</f>
        <v>34462</v>
      </c>
      <c r="E223">
        <f>VLOOKUP(A223,[2]cty_med_hhinc2016_real!$A$2:$C$3222,3,FALSE)</f>
        <v>50959</v>
      </c>
      <c r="F223">
        <f>VLOOKUP(A223,[3]cty_teenbirth_rP_gF_pall!$A$2:$C$3222,3,FALSE)</f>
        <v>0.1154</v>
      </c>
      <c r="G223">
        <f>VLOOKUP(A223,[4]cty_hs_rP_gP_pall!$A$2:$C$3222,3,FALSE)</f>
        <v>0.90549999999999997</v>
      </c>
      <c r="H223">
        <f>VLOOKUP(A223,[5]cty_coll_rP_gP_pall!$A$2:$C$3222,3,FALSE)</f>
        <v>0.34939999999999999</v>
      </c>
      <c r="I223">
        <f>VLOOKUP(A223,[6]cty_hours_yr_rP_gP_pall!$A$2:$C$3222,3,FALSE)</f>
        <v>36</v>
      </c>
      <c r="J223" s="5">
        <f>VLOOKUP(A223,[7]cty_ann_avg_job_growth_2004_201!$A$2:$C$3222,3,FALSE)</f>
        <v>-1.21E-2</v>
      </c>
    </row>
    <row r="224" spans="1:10" x14ac:dyDescent="0.35">
      <c r="A224" t="s">
        <v>641</v>
      </c>
      <c r="B224" t="s">
        <v>642</v>
      </c>
      <c r="C224">
        <v>57157</v>
      </c>
      <c r="D224">
        <f>VLOOKUP(A224,[1]cty_med_hhinc1990_real!$A$2:$C$3222,3,FALSE)</f>
        <v>36452</v>
      </c>
      <c r="E224">
        <f>VLOOKUP(A224,[2]cty_med_hhinc2016_real!$A$2:$C$3222,3,FALSE)</f>
        <v>59290</v>
      </c>
      <c r="F224">
        <f>VLOOKUP(A224,[3]cty_teenbirth_rP_gF_pall!$A$2:$C$3222,3,FALSE)</f>
        <v>0.15140000000000001</v>
      </c>
      <c r="G224">
        <f>VLOOKUP(A224,[4]cty_hs_rP_gP_pall!$A$2:$C$3222,3,FALSE)</f>
        <v>0.88380000000000003</v>
      </c>
      <c r="H224">
        <f>VLOOKUP(A224,[5]cty_coll_rP_gP_pall!$A$2:$C$3222,3,FALSE)</f>
        <v>0.27410000000000001</v>
      </c>
      <c r="I224">
        <f>VLOOKUP(A224,[6]cty_hours_yr_rP_gP_pall!$A$2:$C$3222,3,FALSE)</f>
        <v>40</v>
      </c>
      <c r="J224" s="5">
        <f>VLOOKUP(A224,[7]cty_ann_avg_job_growth_2004_201!$A$2:$C$3222,3,FALSE)</f>
        <v>9.4000000000000004E-3</v>
      </c>
    </row>
    <row r="225" spans="1:10" x14ac:dyDescent="0.35">
      <c r="A225" t="s">
        <v>643</v>
      </c>
      <c r="B225" t="s">
        <v>644</v>
      </c>
      <c r="C225">
        <v>57107</v>
      </c>
      <c r="D225">
        <f>VLOOKUP(A225,[1]cty_med_hhinc1990_real!$A$2:$C$3222,3,FALSE)</f>
        <v>44739</v>
      </c>
      <c r="E225">
        <f>VLOOKUP(A225,[2]cty_med_hhinc2016_real!$A$2:$C$3222,3,FALSE)</f>
        <v>57799</v>
      </c>
      <c r="F225">
        <f>VLOOKUP(A225,[3]cty_teenbirth_rP_gF_pall!$A$2:$C$3222,3,FALSE)</f>
        <v>0.126</v>
      </c>
      <c r="G225">
        <f>VLOOKUP(A225,[4]cty_hs_rP_gP_pall!$A$2:$C$3222,3,FALSE)</f>
        <v>0.89019999999999999</v>
      </c>
      <c r="H225">
        <f>VLOOKUP(A225,[5]cty_coll_rP_gP_pall!$A$2:$C$3222,3,FALSE)</f>
        <v>0.31890000000000002</v>
      </c>
      <c r="I225">
        <f>VLOOKUP(A225,[6]cty_hours_yr_rP_gP_pall!$A$2:$C$3222,3,FALSE)</f>
        <v>36</v>
      </c>
      <c r="J225" s="5">
        <f>VLOOKUP(A225,[7]cty_ann_avg_job_growth_2004_201!$A$2:$C$3222,3,FALSE)</f>
        <v>3.2000000000000002E-3</v>
      </c>
    </row>
    <row r="226" spans="1:10" x14ac:dyDescent="0.35">
      <c r="A226" t="s">
        <v>645</v>
      </c>
      <c r="B226" t="s">
        <v>12</v>
      </c>
      <c r="C226">
        <v>57101</v>
      </c>
      <c r="D226">
        <f>VLOOKUP(A226,[1]cty_med_hhinc1990_real!$A$2:$C$3222,3,FALSE)</f>
        <v>99265</v>
      </c>
      <c r="E226">
        <f>VLOOKUP(A226,[2]cty_med_hhinc2016_real!$A$2:$C$3222,3,FALSE)</f>
        <v>99361</v>
      </c>
      <c r="F226">
        <f>VLOOKUP(A226,[3]cty_teenbirth_rP_gF_pall!$A$2:$C$3222,3,FALSE)</f>
        <v>8.7599999999999997E-2</v>
      </c>
      <c r="G226">
        <f>VLOOKUP(A226,[4]cty_hs_rP_gP_pall!$A$2:$C$3222,3,FALSE)</f>
        <v>0.92169999999999996</v>
      </c>
      <c r="H226">
        <f>VLOOKUP(A226,[5]cty_coll_rP_gP_pall!$A$2:$C$3222,3,FALSE)</f>
        <v>0.64570000000000005</v>
      </c>
      <c r="I226">
        <f>VLOOKUP(A226,[6]cty_hours_yr_rP_gP_pall!$A$2:$C$3222,3,FALSE)</f>
        <v>35</v>
      </c>
      <c r="J226" s="5">
        <f>VLOOKUP(A226,[7]cty_ann_avg_job_growth_2004_201!$A$2:$C$3222,3,FALSE)</f>
        <v>-2.2000000000000001E-3</v>
      </c>
    </row>
    <row r="227" spans="1:10" x14ac:dyDescent="0.35">
      <c r="A227" t="s">
        <v>646</v>
      </c>
      <c r="B227" t="s">
        <v>647</v>
      </c>
      <c r="C227">
        <v>57073</v>
      </c>
      <c r="D227">
        <f>VLOOKUP(A227,[1]cty_med_hhinc1990_real!$A$2:$C$3222,3,FALSE)</f>
        <v>36264</v>
      </c>
      <c r="E227">
        <f>VLOOKUP(A227,[2]cty_med_hhinc2016_real!$A$2:$C$3222,3,FALSE)</f>
        <v>40448</v>
      </c>
      <c r="F227">
        <f>VLOOKUP(A227,[3]cty_teenbirth_rP_gF_pall!$A$2:$C$3222,3,FALSE)</f>
        <v>0.1019</v>
      </c>
      <c r="G227">
        <f>VLOOKUP(A227,[4]cty_hs_rP_gP_pall!$A$2:$C$3222,3,FALSE)</f>
        <v>0.93899999999999995</v>
      </c>
      <c r="H227">
        <f>VLOOKUP(A227,[5]cty_coll_rP_gP_pall!$A$2:$C$3222,3,FALSE)</f>
        <v>0.48870000000000002</v>
      </c>
      <c r="I227">
        <f>VLOOKUP(A227,[6]cty_hours_yr_rP_gP_pall!$A$2:$C$3222,3,FALSE)</f>
        <v>42</v>
      </c>
      <c r="J227" s="5">
        <f>VLOOKUP(A227,[7]cty_ann_avg_job_growth_2004_201!$A$2:$C$3222,3,FALSE)</f>
        <v>-3.15E-2</v>
      </c>
    </row>
    <row r="228" spans="1:10" x14ac:dyDescent="0.35">
      <c r="A228" t="s">
        <v>648</v>
      </c>
      <c r="B228" t="s">
        <v>649</v>
      </c>
      <c r="C228">
        <v>57041</v>
      </c>
      <c r="D228">
        <f>VLOOKUP(A228,[1]cty_med_hhinc1990_real!$A$2:$C$3222,3,FALSE)</f>
        <v>38957</v>
      </c>
      <c r="E228">
        <f>VLOOKUP(A228,[2]cty_med_hhinc2016_real!$A$2:$C$3222,3,FALSE)</f>
        <v>48046</v>
      </c>
      <c r="F228">
        <f>VLOOKUP(A228,[3]cty_teenbirth_rP_gF_pall!$A$2:$C$3222,3,FALSE)</f>
        <v>9.3700000000000006E-2</v>
      </c>
      <c r="G228">
        <f>VLOOKUP(A228,[4]cty_hs_rP_gP_pall!$A$2:$C$3222,3,FALSE)</f>
        <v>0.91579999999999995</v>
      </c>
      <c r="H228">
        <f>VLOOKUP(A228,[5]cty_coll_rP_gP_pall!$A$2:$C$3222,3,FALSE)</f>
        <v>0.3488</v>
      </c>
      <c r="I228">
        <f>VLOOKUP(A228,[6]cty_hours_yr_rP_gP_pall!$A$2:$C$3222,3,FALSE)</f>
        <v>37</v>
      </c>
      <c r="J228" s="5">
        <f>VLOOKUP(A228,[7]cty_ann_avg_job_growth_2004_201!$A$2:$C$3222,3,FALSE)</f>
        <v>8.3000000000000001E-3</v>
      </c>
    </row>
    <row r="229" spans="1:10" x14ac:dyDescent="0.35">
      <c r="A229" t="s">
        <v>650</v>
      </c>
      <c r="B229" t="s">
        <v>651</v>
      </c>
      <c r="C229">
        <v>57024</v>
      </c>
      <c r="D229">
        <f>VLOOKUP(A229,[1]cty_med_hhinc1990_real!$A$2:$C$3222,3,FALSE)</f>
        <v>83102</v>
      </c>
      <c r="E229">
        <f>VLOOKUP(A229,[2]cty_med_hhinc2016_real!$A$2:$C$3222,3,FALSE)</f>
        <v>78027</v>
      </c>
      <c r="F229">
        <f>VLOOKUP(A229,[3]cty_teenbirth_rP_gF_pall!$A$2:$C$3222,3,FALSE)</f>
        <v>7.2700000000000001E-2</v>
      </c>
      <c r="G229">
        <f>VLOOKUP(A229,[4]cty_hs_rP_gP_pall!$A$2:$C$3222,3,FALSE)</f>
        <v>0.92430000000000001</v>
      </c>
      <c r="H229">
        <f>VLOOKUP(A229,[5]cty_coll_rP_gP_pall!$A$2:$C$3222,3,FALSE)</f>
        <v>0.52210000000000001</v>
      </c>
      <c r="I229">
        <f>VLOOKUP(A229,[6]cty_hours_yr_rP_gP_pall!$A$2:$C$3222,3,FALSE)</f>
        <v>33</v>
      </c>
      <c r="J229" s="5">
        <f>VLOOKUP(A229,[7]cty_ann_avg_job_growth_2004_201!$A$2:$C$3222,3,FALSE)</f>
        <v>2E-3</v>
      </c>
    </row>
    <row r="230" spans="1:10" x14ac:dyDescent="0.35">
      <c r="A230" t="s">
        <v>652</v>
      </c>
      <c r="B230" t="s">
        <v>653</v>
      </c>
      <c r="C230">
        <v>56993</v>
      </c>
      <c r="D230">
        <f>VLOOKUP(A230,[1]cty_med_hhinc1990_real!$A$2:$C$3222,3,FALSE)</f>
        <v>51140</v>
      </c>
      <c r="E230">
        <f>VLOOKUP(A230,[2]cty_med_hhinc2016_real!$A$2:$C$3222,3,FALSE)</f>
        <v>65549</v>
      </c>
      <c r="F230">
        <f>VLOOKUP(A230,[3]cty_teenbirth_rP_gF_pall!$A$2:$C$3222,3,FALSE)</f>
        <v>0.17269999999999999</v>
      </c>
      <c r="G230">
        <f>VLOOKUP(A230,[4]cty_hs_rP_gP_pall!$A$2:$C$3222,3,FALSE)</f>
        <v>0.88670000000000004</v>
      </c>
      <c r="H230">
        <f>VLOOKUP(A230,[5]cty_coll_rP_gP_pall!$A$2:$C$3222,3,FALSE)</f>
        <v>0.34250000000000003</v>
      </c>
      <c r="I230">
        <f>VLOOKUP(A230,[6]cty_hours_yr_rP_gP_pall!$A$2:$C$3222,3,FALSE)</f>
        <v>34</v>
      </c>
      <c r="J230" s="5">
        <f>VLOOKUP(A230,[7]cty_ann_avg_job_growth_2004_201!$A$2:$C$3222,3,FALSE)</f>
        <v>2.4500000000000001E-2</v>
      </c>
    </row>
    <row r="231" spans="1:10" x14ac:dyDescent="0.35">
      <c r="A231" t="s">
        <v>654</v>
      </c>
      <c r="B231" t="s">
        <v>655</v>
      </c>
      <c r="C231">
        <v>56941</v>
      </c>
      <c r="D231">
        <f>VLOOKUP(A231,[1]cty_med_hhinc1990_real!$A$2:$C$3222,3,FALSE)</f>
        <v>33479</v>
      </c>
      <c r="E231">
        <f>VLOOKUP(A231,[2]cty_med_hhinc2016_real!$A$2:$C$3222,3,FALSE)</f>
        <v>41169</v>
      </c>
      <c r="F231">
        <f>VLOOKUP(A231,[3]cty_teenbirth_rP_gF_pall!$A$2:$C$3222,3,FALSE)</f>
        <v>0.1308</v>
      </c>
      <c r="G231">
        <f>VLOOKUP(A231,[4]cty_hs_rP_gP_pall!$A$2:$C$3222,3,FALSE)</f>
        <v>0.85319999999999996</v>
      </c>
      <c r="H231">
        <f>VLOOKUP(A231,[5]cty_coll_rP_gP_pall!$A$2:$C$3222,3,FALSE)</f>
        <v>0.31340000000000001</v>
      </c>
      <c r="I231">
        <f>VLOOKUP(A231,[6]cty_hours_yr_rP_gP_pall!$A$2:$C$3222,3,FALSE)</f>
        <v>38</v>
      </c>
      <c r="J231" s="5">
        <f>VLOOKUP(A231,[7]cty_ann_avg_job_growth_2004_201!$A$2:$C$3222,3,FALSE)</f>
        <v>-1.6400000000000001E-2</v>
      </c>
    </row>
    <row r="232" spans="1:10" x14ac:dyDescent="0.35">
      <c r="A232" t="s">
        <v>656</v>
      </c>
      <c r="B232" t="s">
        <v>657</v>
      </c>
      <c r="C232">
        <v>56925</v>
      </c>
      <c r="D232">
        <f>VLOOKUP(A232,[1]cty_med_hhinc1990_real!$A$2:$C$3222,3,FALSE)</f>
        <v>41431</v>
      </c>
      <c r="E232">
        <f>VLOOKUP(A232,[2]cty_med_hhinc2016_real!$A$2:$C$3222,3,FALSE)</f>
        <v>48741</v>
      </c>
      <c r="F232">
        <f>VLOOKUP(A232,[3]cty_teenbirth_rP_gF_pall!$A$2:$C$3222,3,FALSE)</f>
        <v>0.1071</v>
      </c>
      <c r="G232">
        <f>VLOOKUP(A232,[4]cty_hs_rP_gP_pall!$A$2:$C$3222,3,FALSE)</f>
        <v>0.88419999999999999</v>
      </c>
      <c r="H232">
        <f>VLOOKUP(A232,[5]cty_coll_rP_gP_pall!$A$2:$C$3222,3,FALSE)</f>
        <v>0.32119999999999999</v>
      </c>
      <c r="I232">
        <f>VLOOKUP(A232,[6]cty_hours_yr_rP_gP_pall!$A$2:$C$3222,3,FALSE)</f>
        <v>38</v>
      </c>
      <c r="J232" s="5">
        <f>VLOOKUP(A232,[7]cty_ann_avg_job_growth_2004_201!$A$2:$C$3222,3,FALSE)</f>
        <v>-1.6999999999999999E-3</v>
      </c>
    </row>
    <row r="233" spans="1:10" x14ac:dyDescent="0.35">
      <c r="A233" t="s">
        <v>658</v>
      </c>
      <c r="B233" t="s">
        <v>659</v>
      </c>
      <c r="C233">
        <v>56905</v>
      </c>
      <c r="D233">
        <f>VLOOKUP(A233,[1]cty_med_hhinc1990_real!$A$2:$C$3222,3,FALSE)</f>
        <v>55789</v>
      </c>
      <c r="E233">
        <f>VLOOKUP(A233,[2]cty_med_hhinc2016_real!$A$2:$C$3222,3,FALSE)</f>
        <v>60215</v>
      </c>
      <c r="F233">
        <f>VLOOKUP(A233,[3]cty_teenbirth_rP_gF_pall!$A$2:$C$3222,3,FALSE)</f>
        <v>7.7600000000000002E-2</v>
      </c>
      <c r="G233">
        <f>VLOOKUP(A233,[4]cty_hs_rP_gP_pall!$A$2:$C$3222,3,FALSE)</f>
        <v>0.91779999999999995</v>
      </c>
      <c r="H233">
        <f>VLOOKUP(A233,[5]cty_coll_rP_gP_pall!$A$2:$C$3222,3,FALSE)</f>
        <v>0.43290000000000001</v>
      </c>
      <c r="I233">
        <f>VLOOKUP(A233,[6]cty_hours_yr_rP_gP_pall!$A$2:$C$3222,3,FALSE)</f>
        <v>37</v>
      </c>
      <c r="J233" s="5">
        <f>VLOOKUP(A233,[7]cty_ann_avg_job_growth_2004_201!$A$2:$C$3222,3,FALSE)</f>
        <v>5.4000000000000003E-3</v>
      </c>
    </row>
    <row r="234" spans="1:10" x14ac:dyDescent="0.35">
      <c r="A234" t="s">
        <v>660</v>
      </c>
      <c r="B234" t="s">
        <v>661</v>
      </c>
      <c r="C234">
        <v>56890</v>
      </c>
      <c r="D234">
        <f>VLOOKUP(A234,[1]cty_med_hhinc1990_real!$A$2:$C$3222,3,FALSE)</f>
        <v>42967</v>
      </c>
      <c r="E234">
        <f>VLOOKUP(A234,[2]cty_med_hhinc2016_real!$A$2:$C$3222,3,FALSE)</f>
        <v>52430</v>
      </c>
      <c r="F234">
        <f>VLOOKUP(A234,[3]cty_teenbirth_rP_gF_pall!$A$2:$C$3222,3,FALSE)</f>
        <v>0.13819999999999999</v>
      </c>
      <c r="G234">
        <f>VLOOKUP(A234,[4]cty_hs_rP_gP_pall!$A$2:$C$3222,3,FALSE)</f>
        <v>0.92030000000000001</v>
      </c>
      <c r="H234">
        <f>VLOOKUP(A234,[5]cty_coll_rP_gP_pall!$A$2:$C$3222,3,FALSE)</f>
        <v>0.4022</v>
      </c>
      <c r="I234">
        <f>VLOOKUP(A234,[6]cty_hours_yr_rP_gP_pall!$A$2:$C$3222,3,FALSE)</f>
        <v>35</v>
      </c>
      <c r="J234" s="5">
        <f>VLOOKUP(A234,[7]cty_ann_avg_job_growth_2004_201!$A$2:$C$3222,3,FALSE)</f>
        <v>-3.0000000000000001E-3</v>
      </c>
    </row>
    <row r="235" spans="1:10" x14ac:dyDescent="0.35">
      <c r="A235" t="s">
        <v>662</v>
      </c>
      <c r="B235" t="s">
        <v>663</v>
      </c>
      <c r="C235">
        <v>56886</v>
      </c>
      <c r="D235">
        <f>VLOOKUP(A235,[1]cty_med_hhinc1990_real!$A$2:$C$3222,3,FALSE)</f>
        <v>69079</v>
      </c>
      <c r="E235">
        <f>VLOOKUP(A235,[2]cty_med_hhinc2016_real!$A$2:$C$3222,3,FALSE)</f>
        <v>72584</v>
      </c>
      <c r="F235">
        <f>VLOOKUP(A235,[3]cty_teenbirth_rP_gF_pall!$A$2:$C$3222,3,FALSE)</f>
        <v>9.6699999999999994E-2</v>
      </c>
      <c r="G235">
        <f>VLOOKUP(A235,[4]cty_hs_rP_gP_pall!$A$2:$C$3222,3,FALSE)</f>
        <v>0.88739999999999997</v>
      </c>
      <c r="H235">
        <f>VLOOKUP(A235,[5]cty_coll_rP_gP_pall!$A$2:$C$3222,3,FALSE)</f>
        <v>0.4536</v>
      </c>
      <c r="I235">
        <f>VLOOKUP(A235,[6]cty_hours_yr_rP_gP_pall!$A$2:$C$3222,3,FALSE)</f>
        <v>36</v>
      </c>
      <c r="J235" s="5">
        <f>VLOOKUP(A235,[7]cty_ann_avg_job_growth_2004_201!$A$2:$C$3222,3,FALSE)</f>
        <v>7.7000000000000002E-3</v>
      </c>
    </row>
    <row r="236" spans="1:10" x14ac:dyDescent="0.35">
      <c r="A236" t="s">
        <v>664</v>
      </c>
      <c r="B236" t="s">
        <v>665</v>
      </c>
      <c r="C236">
        <v>56880</v>
      </c>
      <c r="D236">
        <f>VLOOKUP(A236,[1]cty_med_hhinc1990_real!$A$2:$C$3222,3,FALSE)</f>
        <v>32729</v>
      </c>
      <c r="E236">
        <f>VLOOKUP(A236,[2]cty_med_hhinc2016_real!$A$2:$C$3222,3,FALSE)</f>
        <v>46971</v>
      </c>
      <c r="F236">
        <f>VLOOKUP(A236,[3]cty_teenbirth_rP_gF_pall!$A$2:$C$3222,3,FALSE)</f>
        <v>7.9899999999999999E-2</v>
      </c>
      <c r="G236">
        <f>VLOOKUP(A236,[4]cty_hs_rP_gP_pall!$A$2:$C$3222,3,FALSE)</f>
        <v>0.88170000000000004</v>
      </c>
      <c r="H236">
        <f>VLOOKUP(A236,[5]cty_coll_rP_gP_pall!$A$2:$C$3222,3,FALSE)</f>
        <v>0.34720000000000001</v>
      </c>
      <c r="I236">
        <f>VLOOKUP(A236,[6]cty_hours_yr_rP_gP_pall!$A$2:$C$3222,3,FALSE)</f>
        <v>37</v>
      </c>
      <c r="J236" s="5">
        <f>VLOOKUP(A236,[7]cty_ann_avg_job_growth_2004_201!$A$2:$C$3222,3,FALSE)</f>
        <v>-3.2000000000000002E-3</v>
      </c>
    </row>
    <row r="237" spans="1:10" x14ac:dyDescent="0.35">
      <c r="A237" t="s">
        <v>666</v>
      </c>
      <c r="B237" t="s">
        <v>667</v>
      </c>
      <c r="C237">
        <v>56880</v>
      </c>
      <c r="D237">
        <f>VLOOKUP(A237,[1]cty_med_hhinc1990_real!$A$2:$C$3222,3,FALSE)</f>
        <v>44911</v>
      </c>
      <c r="E237">
        <f>VLOOKUP(A237,[2]cty_med_hhinc2016_real!$A$2:$C$3222,3,FALSE)</f>
        <v>59925</v>
      </c>
      <c r="F237">
        <f>VLOOKUP(A237,[3]cty_teenbirth_rP_gF_pall!$A$2:$C$3222,3,FALSE)</f>
        <v>0.23380000000000001</v>
      </c>
      <c r="G237">
        <f>VLOOKUP(A237,[4]cty_hs_rP_gP_pall!$A$2:$C$3222,3,FALSE)</f>
        <v>0.88319999999999999</v>
      </c>
      <c r="H237">
        <f>VLOOKUP(A237,[5]cty_coll_rP_gP_pall!$A$2:$C$3222,3,FALSE)</f>
        <v>0.46710000000000002</v>
      </c>
      <c r="I237">
        <f>VLOOKUP(A237,[6]cty_hours_yr_rP_gP_pall!$A$2:$C$3222,3,FALSE)</f>
        <v>38</v>
      </c>
      <c r="J237" s="5">
        <f>VLOOKUP(A237,[7]cty_ann_avg_job_growth_2004_201!$A$2:$C$3222,3,FALSE)</f>
        <v>-1E-3</v>
      </c>
    </row>
    <row r="238" spans="1:10" x14ac:dyDescent="0.35">
      <c r="A238" t="s">
        <v>668</v>
      </c>
      <c r="B238" t="s">
        <v>669</v>
      </c>
      <c r="C238">
        <v>56873</v>
      </c>
      <c r="D238">
        <f>VLOOKUP(A238,[1]cty_med_hhinc1990_real!$A$2:$C$3222,3,FALSE)</f>
        <v>43521</v>
      </c>
      <c r="E238">
        <f>VLOOKUP(A238,[2]cty_med_hhinc2016_real!$A$2:$C$3222,3,FALSE)</f>
        <v>45632</v>
      </c>
      <c r="F238">
        <f>VLOOKUP(A238,[3]cty_teenbirth_rP_gF_pall!$A$2:$C$3222,3,FALSE)</f>
        <v>0.16869999999999999</v>
      </c>
      <c r="G238">
        <f>VLOOKUP(A238,[4]cty_hs_rP_gP_pall!$A$2:$C$3222,3,FALSE)</f>
        <v>0.878</v>
      </c>
      <c r="H238">
        <f>VLOOKUP(A238,[5]cty_coll_rP_gP_pall!$A$2:$C$3222,3,FALSE)</f>
        <v>0.36170000000000002</v>
      </c>
      <c r="I238">
        <f>VLOOKUP(A238,[6]cty_hours_yr_rP_gP_pall!$A$2:$C$3222,3,FALSE)</f>
        <v>32</v>
      </c>
      <c r="J238" s="5">
        <f>VLOOKUP(A238,[7]cty_ann_avg_job_growth_2004_201!$A$2:$C$3222,3,FALSE)</f>
        <v>8.0999999999999996E-3</v>
      </c>
    </row>
    <row r="239" spans="1:10" x14ac:dyDescent="0.35">
      <c r="A239" t="s">
        <v>670</v>
      </c>
      <c r="B239" t="s">
        <v>671</v>
      </c>
      <c r="C239">
        <v>56867</v>
      </c>
      <c r="D239">
        <f>VLOOKUP(A239,[1]cty_med_hhinc1990_real!$A$2:$C$3222,3,FALSE)</f>
        <v>46220</v>
      </c>
      <c r="E239">
        <f>VLOOKUP(A239,[2]cty_med_hhinc2016_real!$A$2:$C$3222,3,FALSE)</f>
        <v>55061</v>
      </c>
      <c r="F239">
        <f>VLOOKUP(A239,[3]cty_teenbirth_rP_gF_pall!$A$2:$C$3222,3,FALSE)</f>
        <v>0.1076</v>
      </c>
      <c r="G239">
        <f>VLOOKUP(A239,[4]cty_hs_rP_gP_pall!$A$2:$C$3222,3,FALSE)</f>
        <v>0.88439999999999996</v>
      </c>
      <c r="H239">
        <f>VLOOKUP(A239,[5]cty_coll_rP_gP_pall!$A$2:$C$3222,3,FALSE)</f>
        <v>0.37890000000000001</v>
      </c>
      <c r="I239">
        <f>VLOOKUP(A239,[6]cty_hours_yr_rP_gP_pall!$A$2:$C$3222,3,FALSE)</f>
        <v>37</v>
      </c>
      <c r="J239" s="5">
        <f>VLOOKUP(A239,[7]cty_ann_avg_job_growth_2004_201!$A$2:$C$3222,3,FALSE)</f>
        <v>1.1999999999999999E-3</v>
      </c>
    </row>
    <row r="240" spans="1:10" x14ac:dyDescent="0.35">
      <c r="A240" t="s">
        <v>672</v>
      </c>
      <c r="B240" t="s">
        <v>673</v>
      </c>
      <c r="C240">
        <v>56857</v>
      </c>
      <c r="D240">
        <f>VLOOKUP(A240,[1]cty_med_hhinc1990_real!$A$2:$C$3222,3,FALSE)</f>
        <v>46472</v>
      </c>
      <c r="E240">
        <f>VLOOKUP(A240,[2]cty_med_hhinc2016_real!$A$2:$C$3222,3,FALSE)</f>
        <v>53620</v>
      </c>
      <c r="F240">
        <f>VLOOKUP(A240,[3]cty_teenbirth_rP_gF_pall!$A$2:$C$3222,3,FALSE)</f>
        <v>0.1111</v>
      </c>
      <c r="G240">
        <f>VLOOKUP(A240,[4]cty_hs_rP_gP_pall!$A$2:$C$3222,3,FALSE)</f>
        <v>0.87780000000000002</v>
      </c>
      <c r="H240">
        <f>VLOOKUP(A240,[5]cty_coll_rP_gP_pall!$A$2:$C$3222,3,FALSE)</f>
        <v>0.47770000000000001</v>
      </c>
      <c r="I240">
        <f>VLOOKUP(A240,[6]cty_hours_yr_rP_gP_pall!$A$2:$C$3222,3,FALSE)</f>
        <v>37</v>
      </c>
      <c r="J240" s="5">
        <f>VLOOKUP(A240,[7]cty_ann_avg_job_growth_2004_201!$A$2:$C$3222,3,FALSE)</f>
        <v>-8.3000000000000001E-3</v>
      </c>
    </row>
    <row r="241" spans="1:10" x14ac:dyDescent="0.35">
      <c r="A241" t="s">
        <v>674</v>
      </c>
      <c r="B241" t="s">
        <v>675</v>
      </c>
      <c r="C241">
        <v>56844</v>
      </c>
      <c r="D241">
        <f>VLOOKUP(A241,[1]cty_med_hhinc1990_real!$A$2:$C$3222,3,FALSE)</f>
        <v>43158</v>
      </c>
      <c r="E241">
        <f>VLOOKUP(A241,[2]cty_med_hhinc2016_real!$A$2:$C$3222,3,FALSE)</f>
        <v>55978</v>
      </c>
      <c r="F241">
        <f>VLOOKUP(A241,[3]cty_teenbirth_rP_gF_pall!$A$2:$C$3222,3,FALSE)</f>
        <v>9.6000000000000002E-2</v>
      </c>
      <c r="G241">
        <f>VLOOKUP(A241,[4]cty_hs_rP_gP_pall!$A$2:$C$3222,3,FALSE)</f>
        <v>0.92810000000000004</v>
      </c>
      <c r="H241">
        <f>VLOOKUP(A241,[5]cty_coll_rP_gP_pall!$A$2:$C$3222,3,FALSE)</f>
        <v>0.33479999999999999</v>
      </c>
      <c r="I241">
        <f>VLOOKUP(A241,[6]cty_hours_yr_rP_gP_pall!$A$2:$C$3222,3,FALSE)</f>
        <v>37</v>
      </c>
      <c r="J241" s="5">
        <f>VLOOKUP(A241,[7]cty_ann_avg_job_growth_2004_201!$A$2:$C$3222,3,FALSE)</f>
        <v>3.0000000000000001E-3</v>
      </c>
    </row>
    <row r="242" spans="1:10" x14ac:dyDescent="0.35">
      <c r="A242" t="s">
        <v>676</v>
      </c>
      <c r="B242" t="s">
        <v>677</v>
      </c>
      <c r="C242">
        <v>56805</v>
      </c>
      <c r="D242">
        <f>VLOOKUP(A242,[1]cty_med_hhinc1990_real!$A$2:$C$3222,3,FALSE)</f>
        <v>35159</v>
      </c>
      <c r="E242">
        <f>VLOOKUP(A242,[2]cty_med_hhinc2016_real!$A$2:$C$3222,3,FALSE)</f>
        <v>49624</v>
      </c>
      <c r="F242">
        <f>VLOOKUP(A242,[3]cty_teenbirth_rP_gF_pall!$A$2:$C$3222,3,FALSE)</f>
        <v>5.0900000000000001E-2</v>
      </c>
      <c r="G242">
        <f>VLOOKUP(A242,[4]cty_hs_rP_gP_pall!$A$2:$C$3222,3,FALSE)</f>
        <v>0.84709999999999996</v>
      </c>
      <c r="H242">
        <f>VLOOKUP(A242,[5]cty_coll_rP_gP_pall!$A$2:$C$3222,3,FALSE)</f>
        <v>0.4471</v>
      </c>
      <c r="I242">
        <f>VLOOKUP(A242,[6]cty_hours_yr_rP_gP_pall!$A$2:$C$3222,3,FALSE)</f>
        <v>45</v>
      </c>
      <c r="J242" s="5">
        <f>VLOOKUP(A242,[7]cty_ann_avg_job_growth_2004_201!$A$2:$C$3222,3,FALSE)</f>
        <v>-1.43E-2</v>
      </c>
    </row>
    <row r="243" spans="1:10" x14ac:dyDescent="0.35">
      <c r="A243" t="s">
        <v>678</v>
      </c>
      <c r="B243" t="s">
        <v>679</v>
      </c>
      <c r="C243">
        <v>56780</v>
      </c>
      <c r="D243">
        <f>VLOOKUP(A243,[1]cty_med_hhinc1990_real!$A$2:$C$3222,3,FALSE)</f>
        <v>48371</v>
      </c>
      <c r="E243">
        <f>VLOOKUP(A243,[2]cty_med_hhinc2016_real!$A$2:$C$3222,3,FALSE)</f>
        <v>54806</v>
      </c>
      <c r="F243">
        <f>VLOOKUP(A243,[3]cty_teenbirth_rP_gF_pall!$A$2:$C$3222,3,FALSE)</f>
        <v>0.1762</v>
      </c>
      <c r="G243">
        <f>VLOOKUP(A243,[4]cty_hs_rP_gP_pall!$A$2:$C$3222,3,FALSE)</f>
        <v>0.89329999999999998</v>
      </c>
      <c r="H243">
        <f>VLOOKUP(A243,[5]cty_coll_rP_gP_pall!$A$2:$C$3222,3,FALSE)</f>
        <v>0.43209999999999998</v>
      </c>
      <c r="I243">
        <f>VLOOKUP(A243,[6]cty_hours_yr_rP_gP_pall!$A$2:$C$3222,3,FALSE)</f>
        <v>37</v>
      </c>
      <c r="J243" s="5">
        <f>VLOOKUP(A243,[7]cty_ann_avg_job_growth_2004_201!$A$2:$C$3222,3,FALSE)</f>
        <v>7.9000000000000008E-3</v>
      </c>
    </row>
    <row r="244" spans="1:10" x14ac:dyDescent="0.35">
      <c r="A244" t="s">
        <v>680</v>
      </c>
      <c r="B244" t="s">
        <v>681</v>
      </c>
      <c r="C244">
        <v>56756</v>
      </c>
      <c r="D244">
        <f>VLOOKUP(A244,[1]cty_med_hhinc1990_real!$A$2:$C$3222,3,FALSE)</f>
        <v>84988</v>
      </c>
      <c r="E244">
        <f>VLOOKUP(A244,[2]cty_med_hhinc2016_real!$A$2:$C$3222,3,FALSE)</f>
        <v>83704</v>
      </c>
      <c r="F244">
        <f>VLOOKUP(A244,[3]cty_teenbirth_rP_gF_pall!$A$2:$C$3222,3,FALSE)</f>
        <v>8.2600000000000007E-2</v>
      </c>
      <c r="G244">
        <f>VLOOKUP(A244,[4]cty_hs_rP_gP_pall!$A$2:$C$3222,3,FALSE)</f>
        <v>0.92869999999999997</v>
      </c>
      <c r="H244">
        <f>VLOOKUP(A244,[5]cty_coll_rP_gP_pall!$A$2:$C$3222,3,FALSE)</f>
        <v>0.54920000000000002</v>
      </c>
      <c r="I244">
        <f>VLOOKUP(A244,[6]cty_hours_yr_rP_gP_pall!$A$2:$C$3222,3,FALSE)</f>
        <v>34</v>
      </c>
      <c r="J244" s="5">
        <f>VLOOKUP(A244,[7]cty_ann_avg_job_growth_2004_201!$A$2:$C$3222,3,FALSE)</f>
        <v>2.3999999999999998E-3</v>
      </c>
    </row>
    <row r="245" spans="1:10" x14ac:dyDescent="0.35">
      <c r="A245" t="s">
        <v>682</v>
      </c>
      <c r="B245" t="s">
        <v>683</v>
      </c>
      <c r="C245">
        <v>56751</v>
      </c>
      <c r="D245">
        <f>VLOOKUP(A245,[1]cty_med_hhinc1990_real!$A$2:$C$3222,3,FALSE)</f>
        <v>45768</v>
      </c>
      <c r="E245">
        <f>VLOOKUP(A245,[2]cty_med_hhinc2016_real!$A$2:$C$3222,3,FALSE)</f>
        <v>53909</v>
      </c>
      <c r="F245">
        <f>VLOOKUP(A245,[3]cty_teenbirth_rP_gF_pall!$A$2:$C$3222,3,FALSE)</f>
        <v>0.1164</v>
      </c>
      <c r="G245">
        <f>VLOOKUP(A245,[4]cty_hs_rP_gP_pall!$A$2:$C$3222,3,FALSE)</f>
        <v>0.8982</v>
      </c>
      <c r="H245">
        <f>VLOOKUP(A245,[5]cty_coll_rP_gP_pall!$A$2:$C$3222,3,FALSE)</f>
        <v>0.38040000000000002</v>
      </c>
      <c r="I245">
        <f>VLOOKUP(A245,[6]cty_hours_yr_rP_gP_pall!$A$2:$C$3222,3,FALSE)</f>
        <v>35</v>
      </c>
      <c r="J245" s="5">
        <f>VLOOKUP(A245,[7]cty_ann_avg_job_growth_2004_201!$A$2:$C$3222,3,FALSE)</f>
        <v>3.8E-3</v>
      </c>
    </row>
    <row r="246" spans="1:10" x14ac:dyDescent="0.35">
      <c r="A246" t="s">
        <v>684</v>
      </c>
      <c r="B246" t="s">
        <v>685</v>
      </c>
      <c r="C246">
        <v>56746</v>
      </c>
      <c r="D246">
        <f>VLOOKUP(A246,[1]cty_med_hhinc1990_real!$A$2:$C$3222,3,FALSE)</f>
        <v>41542</v>
      </c>
      <c r="E246">
        <f>VLOOKUP(A246,[2]cty_med_hhinc2016_real!$A$2:$C$3222,3,FALSE)</f>
        <v>53696</v>
      </c>
      <c r="F246">
        <f>VLOOKUP(A246,[3]cty_teenbirth_rP_gF_pall!$A$2:$C$3222,3,FALSE)</f>
        <v>0.12039999999999999</v>
      </c>
      <c r="G246">
        <f>VLOOKUP(A246,[4]cty_hs_rP_gP_pall!$A$2:$C$3222,3,FALSE)</f>
        <v>0.88949999999999996</v>
      </c>
      <c r="H246">
        <f>VLOOKUP(A246,[5]cty_coll_rP_gP_pall!$A$2:$C$3222,3,FALSE)</f>
        <v>0.35170000000000001</v>
      </c>
      <c r="I246">
        <f>VLOOKUP(A246,[6]cty_hours_yr_rP_gP_pall!$A$2:$C$3222,3,FALSE)</f>
        <v>40</v>
      </c>
      <c r="J246" s="5">
        <f>VLOOKUP(A246,[7]cty_ann_avg_job_growth_2004_201!$A$2:$C$3222,3,FALSE)</f>
        <v>-6.4999999999999997E-3</v>
      </c>
    </row>
    <row r="247" spans="1:10" x14ac:dyDescent="0.35">
      <c r="A247" t="s">
        <v>686</v>
      </c>
      <c r="B247" t="s">
        <v>687</v>
      </c>
      <c r="C247">
        <v>56729</v>
      </c>
      <c r="D247">
        <f>VLOOKUP(A247,[1]cty_med_hhinc1990_real!$A$2:$C$3222,3,FALSE)</f>
        <v>42150</v>
      </c>
      <c r="E247">
        <f>VLOOKUP(A247,[2]cty_med_hhinc2016_real!$A$2:$C$3222,3,FALSE)</f>
        <v>63282</v>
      </c>
      <c r="F247">
        <f>VLOOKUP(A247,[3]cty_teenbirth_rP_gF_pall!$A$2:$C$3222,3,FALSE)</f>
        <v>0.1215</v>
      </c>
      <c r="G247">
        <f>VLOOKUP(A247,[4]cty_hs_rP_gP_pall!$A$2:$C$3222,3,FALSE)</f>
        <v>0.872</v>
      </c>
      <c r="H247">
        <f>VLOOKUP(A247,[5]cty_coll_rP_gP_pall!$A$2:$C$3222,3,FALSE)</f>
        <v>0.4037</v>
      </c>
      <c r="I247">
        <f>VLOOKUP(A247,[6]cty_hours_yr_rP_gP_pall!$A$2:$C$3222,3,FALSE)</f>
        <v>37</v>
      </c>
      <c r="J247" s="5">
        <f>VLOOKUP(A247,[7]cty_ann_avg_job_growth_2004_201!$A$2:$C$3222,3,FALSE)</f>
        <v>5.7999999999999996E-3</v>
      </c>
    </row>
    <row r="248" spans="1:10" x14ac:dyDescent="0.35">
      <c r="A248" t="s">
        <v>688</v>
      </c>
      <c r="B248" t="s">
        <v>689</v>
      </c>
      <c r="C248">
        <v>56696</v>
      </c>
      <c r="D248">
        <f>VLOOKUP(A248,[1]cty_med_hhinc1990_real!$A$2:$C$3222,3,FALSE)</f>
        <v>36611</v>
      </c>
      <c r="E248">
        <f>VLOOKUP(A248,[2]cty_med_hhinc2016_real!$A$2:$C$3222,3,FALSE)</f>
        <v>47450</v>
      </c>
      <c r="F248">
        <f>VLOOKUP(A248,[3]cty_teenbirth_rP_gF_pall!$A$2:$C$3222,3,FALSE)</f>
        <v>0.21210000000000001</v>
      </c>
      <c r="G248">
        <f>VLOOKUP(A248,[4]cty_hs_rP_gP_pall!$A$2:$C$3222,3,FALSE)</f>
        <v>0.84989999999999999</v>
      </c>
      <c r="H248">
        <f>VLOOKUP(A248,[5]cty_coll_rP_gP_pall!$A$2:$C$3222,3,FALSE)</f>
        <v>0.32119999999999999</v>
      </c>
      <c r="I248">
        <f>VLOOKUP(A248,[6]cty_hours_yr_rP_gP_pall!$A$2:$C$3222,3,FALSE)</f>
        <v>40</v>
      </c>
      <c r="J248" s="5">
        <f>VLOOKUP(A248,[7]cty_ann_avg_job_growth_2004_201!$A$2:$C$3222,3,FALSE)</f>
        <v>-1.2500000000000001E-2</v>
      </c>
    </row>
    <row r="249" spans="1:10" x14ac:dyDescent="0.35">
      <c r="A249" t="s">
        <v>690</v>
      </c>
      <c r="B249" t="s">
        <v>691</v>
      </c>
      <c r="C249">
        <v>56626</v>
      </c>
      <c r="D249">
        <f>VLOOKUP(A249,[1]cty_med_hhinc1990_real!$A$2:$C$3222,3,FALSE)</f>
        <v>53287</v>
      </c>
      <c r="E249">
        <f>VLOOKUP(A249,[2]cty_med_hhinc2016_real!$A$2:$C$3222,3,FALSE)</f>
        <v>76603</v>
      </c>
      <c r="F249">
        <f>VLOOKUP(A249,[3]cty_teenbirth_rP_gF_pall!$A$2:$C$3222,3,FALSE)</f>
        <v>9.1700000000000004E-2</v>
      </c>
      <c r="G249">
        <f>VLOOKUP(A249,[4]cty_hs_rP_gP_pall!$A$2:$C$3222,3,FALSE)</f>
        <v>0.95840000000000003</v>
      </c>
      <c r="H249">
        <f>VLOOKUP(A249,[5]cty_coll_rP_gP_pall!$A$2:$C$3222,3,FALSE)</f>
        <v>0</v>
      </c>
      <c r="I249">
        <f>VLOOKUP(A249,[6]cty_hours_yr_rP_gP_pall!$A$2:$C$3222,3,FALSE)</f>
        <v>0</v>
      </c>
      <c r="J249" s="5">
        <f>VLOOKUP(A249,[7]cty_ann_avg_job_growth_2004_201!$A$2:$C$3222,3,FALSE)</f>
        <v>-2.23E-2</v>
      </c>
    </row>
    <row r="250" spans="1:10" x14ac:dyDescent="0.35">
      <c r="A250" t="s">
        <v>692</v>
      </c>
      <c r="B250" t="s">
        <v>693</v>
      </c>
      <c r="C250">
        <v>56625</v>
      </c>
      <c r="D250">
        <f>VLOOKUP(A250,[1]cty_med_hhinc1990_real!$A$2:$C$3222,3,FALSE)</f>
        <v>39908</v>
      </c>
      <c r="E250">
        <f>VLOOKUP(A250,[2]cty_med_hhinc2016_real!$A$2:$C$3222,3,FALSE)</f>
        <v>40085</v>
      </c>
      <c r="F250">
        <f>VLOOKUP(A250,[3]cty_teenbirth_rP_gF_pall!$A$2:$C$3222,3,FALSE)</f>
        <v>0.16370000000000001</v>
      </c>
      <c r="G250">
        <f>VLOOKUP(A250,[4]cty_hs_rP_gP_pall!$A$2:$C$3222,3,FALSE)</f>
        <v>0.83460000000000001</v>
      </c>
      <c r="H250">
        <f>VLOOKUP(A250,[5]cty_coll_rP_gP_pall!$A$2:$C$3222,3,FALSE)</f>
        <v>0.26140000000000002</v>
      </c>
      <c r="I250">
        <f>VLOOKUP(A250,[6]cty_hours_yr_rP_gP_pall!$A$2:$C$3222,3,FALSE)</f>
        <v>34</v>
      </c>
      <c r="J250" s="5">
        <f>VLOOKUP(A250,[7]cty_ann_avg_job_growth_2004_201!$A$2:$C$3222,3,FALSE)</f>
        <v>1.8499999999999999E-2</v>
      </c>
    </row>
    <row r="251" spans="1:10" x14ac:dyDescent="0.35">
      <c r="A251" t="s">
        <v>694</v>
      </c>
      <c r="B251" t="s">
        <v>695</v>
      </c>
      <c r="C251">
        <v>56624</v>
      </c>
      <c r="D251">
        <f>VLOOKUP(A251,[1]cty_med_hhinc1990_real!$A$2:$C$3222,3,FALSE)</f>
        <v>38980</v>
      </c>
      <c r="E251">
        <f>VLOOKUP(A251,[2]cty_med_hhinc2016_real!$A$2:$C$3222,3,FALSE)</f>
        <v>52830</v>
      </c>
      <c r="F251">
        <f>VLOOKUP(A251,[3]cty_teenbirth_rP_gF_pall!$A$2:$C$3222,3,FALSE)</f>
        <v>0.1168</v>
      </c>
      <c r="G251">
        <f>VLOOKUP(A251,[4]cty_hs_rP_gP_pall!$A$2:$C$3222,3,FALSE)</f>
        <v>0.85960000000000003</v>
      </c>
      <c r="H251">
        <f>VLOOKUP(A251,[5]cty_coll_rP_gP_pall!$A$2:$C$3222,3,FALSE)</f>
        <v>0.27289999999999998</v>
      </c>
      <c r="I251">
        <f>VLOOKUP(A251,[6]cty_hours_yr_rP_gP_pall!$A$2:$C$3222,3,FALSE)</f>
        <v>37</v>
      </c>
      <c r="J251" s="5">
        <f>VLOOKUP(A251,[7]cty_ann_avg_job_growth_2004_201!$A$2:$C$3222,3,FALSE)</f>
        <v>1.1299999999999999E-2</v>
      </c>
    </row>
    <row r="252" spans="1:10" x14ac:dyDescent="0.35">
      <c r="A252" t="s">
        <v>696</v>
      </c>
      <c r="B252" t="s">
        <v>697</v>
      </c>
      <c r="C252">
        <v>56621</v>
      </c>
      <c r="D252">
        <f>VLOOKUP(A252,[1]cty_med_hhinc1990_real!$A$2:$C$3222,3,FALSE)</f>
        <v>40375</v>
      </c>
      <c r="E252">
        <f>VLOOKUP(A252,[2]cty_med_hhinc2016_real!$A$2:$C$3222,3,FALSE)</f>
        <v>49957</v>
      </c>
      <c r="F252">
        <f>VLOOKUP(A252,[3]cty_teenbirth_rP_gF_pall!$A$2:$C$3222,3,FALSE)</f>
        <v>0.12330000000000001</v>
      </c>
      <c r="G252">
        <f>VLOOKUP(A252,[4]cty_hs_rP_gP_pall!$A$2:$C$3222,3,FALSE)</f>
        <v>0.86780000000000002</v>
      </c>
      <c r="H252">
        <f>VLOOKUP(A252,[5]cty_coll_rP_gP_pall!$A$2:$C$3222,3,FALSE)</f>
        <v>0.33300000000000002</v>
      </c>
      <c r="I252">
        <f>VLOOKUP(A252,[6]cty_hours_yr_rP_gP_pall!$A$2:$C$3222,3,FALSE)</f>
        <v>38</v>
      </c>
      <c r="J252" s="5">
        <f>VLOOKUP(A252,[7]cty_ann_avg_job_growth_2004_201!$A$2:$C$3222,3,FALSE)</f>
        <v>-6.1999999999999998E-3</v>
      </c>
    </row>
    <row r="253" spans="1:10" x14ac:dyDescent="0.35">
      <c r="A253" t="s">
        <v>698</v>
      </c>
      <c r="B253" t="s">
        <v>699</v>
      </c>
      <c r="C253">
        <v>56603</v>
      </c>
      <c r="D253">
        <f>VLOOKUP(A253,[1]cty_med_hhinc1990_real!$A$2:$C$3222,3,FALSE)</f>
        <v>54789</v>
      </c>
      <c r="E253">
        <f>VLOOKUP(A253,[2]cty_med_hhinc2016_real!$A$2:$C$3222,3,FALSE)</f>
        <v>71597</v>
      </c>
      <c r="F253">
        <f>VLOOKUP(A253,[3]cty_teenbirth_rP_gF_pall!$A$2:$C$3222,3,FALSE)</f>
        <v>0.15590000000000001</v>
      </c>
      <c r="G253">
        <f>VLOOKUP(A253,[4]cty_hs_rP_gP_pall!$A$2:$C$3222,3,FALSE)</f>
        <v>0.91259999999999997</v>
      </c>
      <c r="H253">
        <f>VLOOKUP(A253,[5]cty_coll_rP_gP_pall!$A$2:$C$3222,3,FALSE)</f>
        <v>0.27729999999999999</v>
      </c>
      <c r="I253">
        <f>VLOOKUP(A253,[6]cty_hours_yr_rP_gP_pall!$A$2:$C$3222,3,FALSE)</f>
        <v>0</v>
      </c>
      <c r="J253" s="5">
        <f>VLOOKUP(A253,[7]cty_ann_avg_job_growth_2004_201!$A$2:$C$3222,3,FALSE)</f>
        <v>-1.9599999999999999E-2</v>
      </c>
    </row>
    <row r="254" spans="1:10" x14ac:dyDescent="0.35">
      <c r="A254" t="s">
        <v>700</v>
      </c>
      <c r="B254" t="s">
        <v>701</v>
      </c>
      <c r="C254">
        <v>56584</v>
      </c>
      <c r="D254">
        <f>VLOOKUP(A254,[1]cty_med_hhinc1990_real!$A$2:$C$3222,3,FALSE)</f>
        <v>37329</v>
      </c>
      <c r="E254">
        <f>VLOOKUP(A254,[2]cty_med_hhinc2016_real!$A$2:$C$3222,3,FALSE)</f>
        <v>47913</v>
      </c>
      <c r="F254">
        <f>VLOOKUP(A254,[3]cty_teenbirth_rP_gF_pall!$A$2:$C$3222,3,FALSE)</f>
        <v>0.1198</v>
      </c>
      <c r="G254">
        <f>VLOOKUP(A254,[4]cty_hs_rP_gP_pall!$A$2:$C$3222,3,FALSE)</f>
        <v>0.90969999999999995</v>
      </c>
      <c r="H254">
        <f>VLOOKUP(A254,[5]cty_coll_rP_gP_pall!$A$2:$C$3222,3,FALSE)</f>
        <v>0.35439999999999999</v>
      </c>
      <c r="I254">
        <f>VLOOKUP(A254,[6]cty_hours_yr_rP_gP_pall!$A$2:$C$3222,3,FALSE)</f>
        <v>38</v>
      </c>
      <c r="J254" s="5">
        <f>VLOOKUP(A254,[7]cty_ann_avg_job_growth_2004_201!$A$2:$C$3222,3,FALSE)</f>
        <v>4.1999999999999997E-3</v>
      </c>
    </row>
    <row r="255" spans="1:10" x14ac:dyDescent="0.35">
      <c r="A255" t="s">
        <v>702</v>
      </c>
      <c r="B255" t="s">
        <v>703</v>
      </c>
      <c r="C255">
        <v>56542</v>
      </c>
      <c r="D255">
        <f>VLOOKUP(A255,[1]cty_med_hhinc1990_real!$A$2:$C$3222,3,FALSE)</f>
        <v>42006</v>
      </c>
      <c r="E255">
        <f>VLOOKUP(A255,[2]cty_med_hhinc2016_real!$A$2:$C$3222,3,FALSE)</f>
        <v>48075</v>
      </c>
      <c r="F255">
        <f>VLOOKUP(A255,[3]cty_teenbirth_rP_gF_pall!$A$2:$C$3222,3,FALSE)</f>
        <v>0.1406</v>
      </c>
      <c r="G255">
        <f>VLOOKUP(A255,[4]cty_hs_rP_gP_pall!$A$2:$C$3222,3,FALSE)</f>
        <v>0.95650000000000002</v>
      </c>
      <c r="H255">
        <f>VLOOKUP(A255,[5]cty_coll_rP_gP_pall!$A$2:$C$3222,3,FALSE)</f>
        <v>0.40250000000000002</v>
      </c>
      <c r="I255">
        <f>VLOOKUP(A255,[6]cty_hours_yr_rP_gP_pall!$A$2:$C$3222,3,FALSE)</f>
        <v>37</v>
      </c>
      <c r="J255" s="5">
        <f>VLOOKUP(A255,[7]cty_ann_avg_job_growth_2004_201!$A$2:$C$3222,3,FALSE)</f>
        <v>-8.0000000000000004E-4</v>
      </c>
    </row>
    <row r="256" spans="1:10" x14ac:dyDescent="0.35">
      <c r="A256" t="s">
        <v>704</v>
      </c>
      <c r="B256" t="s">
        <v>705</v>
      </c>
      <c r="C256">
        <v>56522</v>
      </c>
      <c r="D256">
        <f>VLOOKUP(A256,[1]cty_med_hhinc1990_real!$A$2:$C$3222,3,FALSE)</f>
        <v>56094</v>
      </c>
      <c r="E256">
        <f>VLOOKUP(A256,[2]cty_med_hhinc2016_real!$A$2:$C$3222,3,FALSE)</f>
        <v>60297</v>
      </c>
      <c r="F256">
        <f>VLOOKUP(A256,[3]cty_teenbirth_rP_gF_pall!$A$2:$C$3222,3,FALSE)</f>
        <v>0.1132</v>
      </c>
      <c r="G256">
        <f>VLOOKUP(A256,[4]cty_hs_rP_gP_pall!$A$2:$C$3222,3,FALSE)</f>
        <v>0.88549999999999995</v>
      </c>
      <c r="H256">
        <f>VLOOKUP(A256,[5]cty_coll_rP_gP_pall!$A$2:$C$3222,3,FALSE)</f>
        <v>0.38919999999999999</v>
      </c>
      <c r="I256">
        <f>VLOOKUP(A256,[6]cty_hours_yr_rP_gP_pall!$A$2:$C$3222,3,FALSE)</f>
        <v>37</v>
      </c>
      <c r="J256" s="5">
        <f>VLOOKUP(A256,[7]cty_ann_avg_job_growth_2004_201!$A$2:$C$3222,3,FALSE)</f>
        <v>9.7999999999999997E-3</v>
      </c>
    </row>
    <row r="257" spans="1:10" x14ac:dyDescent="0.35">
      <c r="A257" t="s">
        <v>706</v>
      </c>
      <c r="B257" t="s">
        <v>707</v>
      </c>
      <c r="C257">
        <v>56520</v>
      </c>
      <c r="D257">
        <f>VLOOKUP(A257,[1]cty_med_hhinc1990_real!$A$2:$C$3222,3,FALSE)</f>
        <v>35401</v>
      </c>
      <c r="E257">
        <f>VLOOKUP(A257,[2]cty_med_hhinc2016_real!$A$2:$C$3222,3,FALSE)</f>
        <v>53465</v>
      </c>
      <c r="F257">
        <f>VLOOKUP(A257,[3]cty_teenbirth_rP_gF_pall!$A$2:$C$3222,3,FALSE)</f>
        <v>0.13339999999999999</v>
      </c>
      <c r="G257">
        <f>VLOOKUP(A257,[4]cty_hs_rP_gP_pall!$A$2:$C$3222,3,FALSE)</f>
        <v>0.89500000000000002</v>
      </c>
      <c r="H257">
        <f>VLOOKUP(A257,[5]cty_coll_rP_gP_pall!$A$2:$C$3222,3,FALSE)</f>
        <v>0.31559999999999999</v>
      </c>
      <c r="I257">
        <f>VLOOKUP(A257,[6]cty_hours_yr_rP_gP_pall!$A$2:$C$3222,3,FALSE)</f>
        <v>38</v>
      </c>
      <c r="J257" s="5">
        <f>VLOOKUP(A257,[7]cty_ann_avg_job_growth_2004_201!$A$2:$C$3222,3,FALSE)</f>
        <v>-4.8999999999999998E-3</v>
      </c>
    </row>
    <row r="258" spans="1:10" x14ac:dyDescent="0.35">
      <c r="A258" t="s">
        <v>708</v>
      </c>
      <c r="B258" t="s">
        <v>709</v>
      </c>
      <c r="C258">
        <v>56507</v>
      </c>
      <c r="D258">
        <f>VLOOKUP(A258,[1]cty_med_hhinc1990_real!$A$2:$C$3222,3,FALSE)</f>
        <v>36713</v>
      </c>
      <c r="E258">
        <f>VLOOKUP(A258,[2]cty_med_hhinc2016_real!$A$2:$C$3222,3,FALSE)</f>
        <v>49475</v>
      </c>
      <c r="F258">
        <f>VLOOKUP(A258,[3]cty_teenbirth_rP_gF_pall!$A$2:$C$3222,3,FALSE)</f>
        <v>9.4700000000000006E-2</v>
      </c>
      <c r="G258">
        <f>VLOOKUP(A258,[4]cty_hs_rP_gP_pall!$A$2:$C$3222,3,FALSE)</f>
        <v>0.9103</v>
      </c>
      <c r="H258">
        <f>VLOOKUP(A258,[5]cty_coll_rP_gP_pall!$A$2:$C$3222,3,FALSE)</f>
        <v>0.43269999999999997</v>
      </c>
      <c r="I258">
        <f>VLOOKUP(A258,[6]cty_hours_yr_rP_gP_pall!$A$2:$C$3222,3,FALSE)</f>
        <v>39</v>
      </c>
      <c r="J258" s="5">
        <f>VLOOKUP(A258,[7]cty_ann_avg_job_growth_2004_201!$A$2:$C$3222,3,FALSE)</f>
        <v>-4.8999999999999998E-3</v>
      </c>
    </row>
    <row r="259" spans="1:10" x14ac:dyDescent="0.35">
      <c r="A259" t="s">
        <v>710</v>
      </c>
      <c r="B259" t="s">
        <v>8</v>
      </c>
      <c r="C259">
        <v>56457</v>
      </c>
      <c r="D259">
        <f>VLOOKUP(A259,[1]cty_med_hhinc1990_real!$A$2:$C$3222,3,FALSE)</f>
        <v>79236</v>
      </c>
      <c r="E259">
        <f>VLOOKUP(A259,[2]cty_med_hhinc2016_real!$A$2:$C$3222,3,FALSE)</f>
        <v>73860</v>
      </c>
      <c r="F259">
        <f>VLOOKUP(A259,[3]cty_teenbirth_rP_gF_pall!$A$2:$C$3222,3,FALSE)</f>
        <v>8.3099999999999993E-2</v>
      </c>
      <c r="G259">
        <f>VLOOKUP(A259,[4]cty_hs_rP_gP_pall!$A$2:$C$3222,3,FALSE)</f>
        <v>0.92330000000000001</v>
      </c>
      <c r="H259">
        <f>VLOOKUP(A259,[5]cty_coll_rP_gP_pall!$A$2:$C$3222,3,FALSE)</f>
        <v>0.53779999999999994</v>
      </c>
      <c r="I259">
        <f>VLOOKUP(A259,[6]cty_hours_yr_rP_gP_pall!$A$2:$C$3222,3,FALSE)</f>
        <v>33</v>
      </c>
      <c r="J259" s="5">
        <f>VLOOKUP(A259,[7]cty_ann_avg_job_growth_2004_201!$A$2:$C$3222,3,FALSE)</f>
        <v>-5.4999999999999997E-3</v>
      </c>
    </row>
    <row r="260" spans="1:10" x14ac:dyDescent="0.35">
      <c r="A260" t="s">
        <v>711</v>
      </c>
      <c r="B260" t="s">
        <v>712</v>
      </c>
      <c r="C260">
        <v>56452</v>
      </c>
      <c r="D260">
        <f>VLOOKUP(A260,[1]cty_med_hhinc1990_real!$A$2:$C$3222,3,FALSE)</f>
        <v>48667</v>
      </c>
      <c r="E260">
        <f>VLOOKUP(A260,[2]cty_med_hhinc2016_real!$A$2:$C$3222,3,FALSE)</f>
        <v>64693</v>
      </c>
      <c r="F260">
        <f>VLOOKUP(A260,[3]cty_teenbirth_rP_gF_pall!$A$2:$C$3222,3,FALSE)</f>
        <v>0.15740000000000001</v>
      </c>
      <c r="G260">
        <f>VLOOKUP(A260,[4]cty_hs_rP_gP_pall!$A$2:$C$3222,3,FALSE)</f>
        <v>0.88560000000000005</v>
      </c>
      <c r="H260">
        <f>VLOOKUP(A260,[5]cty_coll_rP_gP_pall!$A$2:$C$3222,3,FALSE)</f>
        <v>0.379</v>
      </c>
      <c r="I260">
        <f>VLOOKUP(A260,[6]cty_hours_yr_rP_gP_pall!$A$2:$C$3222,3,FALSE)</f>
        <v>34</v>
      </c>
      <c r="J260" s="5">
        <f>VLOOKUP(A260,[7]cty_ann_avg_job_growth_2004_201!$A$2:$C$3222,3,FALSE)</f>
        <v>-1E-4</v>
      </c>
    </row>
    <row r="261" spans="1:10" x14ac:dyDescent="0.35">
      <c r="A261" t="s">
        <v>713</v>
      </c>
      <c r="B261" t="s">
        <v>714</v>
      </c>
      <c r="C261">
        <v>56420</v>
      </c>
      <c r="D261">
        <f>VLOOKUP(A261,[1]cty_med_hhinc1990_real!$A$2:$C$3222,3,FALSE)</f>
        <v>62633</v>
      </c>
      <c r="E261">
        <f>VLOOKUP(A261,[2]cty_med_hhinc2016_real!$A$2:$C$3222,3,FALSE)</f>
        <v>76486</v>
      </c>
      <c r="F261">
        <f>VLOOKUP(A261,[3]cty_teenbirth_rP_gF_pall!$A$2:$C$3222,3,FALSE)</f>
        <v>9.7799999999999998E-2</v>
      </c>
      <c r="G261">
        <f>VLOOKUP(A261,[4]cty_hs_rP_gP_pall!$A$2:$C$3222,3,FALSE)</f>
        <v>0.87380000000000002</v>
      </c>
      <c r="H261">
        <f>VLOOKUP(A261,[5]cty_coll_rP_gP_pall!$A$2:$C$3222,3,FALSE)</f>
        <v>0.32090000000000002</v>
      </c>
      <c r="I261">
        <f>VLOOKUP(A261,[6]cty_hours_yr_rP_gP_pall!$A$2:$C$3222,3,FALSE)</f>
        <v>35</v>
      </c>
      <c r="J261" s="5">
        <f>VLOOKUP(A261,[7]cty_ann_avg_job_growth_2004_201!$A$2:$C$3222,3,FALSE)</f>
        <v>1.6E-2</v>
      </c>
    </row>
    <row r="262" spans="1:10" x14ac:dyDescent="0.35">
      <c r="A262" t="s">
        <v>715</v>
      </c>
      <c r="B262" t="s">
        <v>716</v>
      </c>
      <c r="C262">
        <v>56418</v>
      </c>
      <c r="D262">
        <f>VLOOKUP(A262,[1]cty_med_hhinc1990_real!$A$2:$C$3222,3,FALSE)</f>
        <v>90715</v>
      </c>
      <c r="E262">
        <f>VLOOKUP(A262,[2]cty_med_hhinc2016_real!$A$2:$C$3222,3,FALSE)</f>
        <v>102890</v>
      </c>
      <c r="F262">
        <f>VLOOKUP(A262,[3]cty_teenbirth_rP_gF_pall!$A$2:$C$3222,3,FALSE)</f>
        <v>4.2200000000000001E-2</v>
      </c>
      <c r="G262">
        <f>VLOOKUP(A262,[4]cty_hs_rP_gP_pall!$A$2:$C$3222,3,FALSE)</f>
        <v>0.93500000000000005</v>
      </c>
      <c r="H262">
        <f>VLOOKUP(A262,[5]cty_coll_rP_gP_pall!$A$2:$C$3222,3,FALSE)</f>
        <v>0.64170000000000005</v>
      </c>
      <c r="I262">
        <f>VLOOKUP(A262,[6]cty_hours_yr_rP_gP_pall!$A$2:$C$3222,3,FALSE)</f>
        <v>34</v>
      </c>
      <c r="J262" s="5">
        <f>VLOOKUP(A262,[7]cty_ann_avg_job_growth_2004_201!$A$2:$C$3222,3,FALSE)</f>
        <v>6.7999999999999996E-3</v>
      </c>
    </row>
    <row r="263" spans="1:10" x14ac:dyDescent="0.35">
      <c r="A263" t="s">
        <v>717</v>
      </c>
      <c r="B263" t="s">
        <v>718</v>
      </c>
      <c r="C263">
        <v>56403</v>
      </c>
      <c r="D263">
        <f>VLOOKUP(A263,[1]cty_med_hhinc1990_real!$A$2:$C$3222,3,FALSE)</f>
        <v>44525</v>
      </c>
      <c r="E263">
        <f>VLOOKUP(A263,[2]cty_med_hhinc2016_real!$A$2:$C$3222,3,FALSE)</f>
        <v>44012</v>
      </c>
      <c r="F263">
        <f>VLOOKUP(A263,[3]cty_teenbirth_rP_gF_pall!$A$2:$C$3222,3,FALSE)</f>
        <v>7.3899999999999993E-2</v>
      </c>
      <c r="G263">
        <f>VLOOKUP(A263,[4]cty_hs_rP_gP_pall!$A$2:$C$3222,3,FALSE)</f>
        <v>0.80420000000000003</v>
      </c>
      <c r="H263">
        <f>VLOOKUP(A263,[5]cty_coll_rP_gP_pall!$A$2:$C$3222,3,FALSE)</f>
        <v>0</v>
      </c>
      <c r="I263">
        <f>VLOOKUP(A263,[6]cty_hours_yr_rP_gP_pall!$A$2:$C$3222,3,FALSE)</f>
        <v>0</v>
      </c>
      <c r="J263" s="5">
        <f>VLOOKUP(A263,[7]cty_ann_avg_job_growth_2004_201!$A$2:$C$3222,3,FALSE)</f>
        <v>-1.2200000000000001E-2</v>
      </c>
    </row>
    <row r="264" spans="1:10" x14ac:dyDescent="0.35">
      <c r="A264" t="s">
        <v>719</v>
      </c>
      <c r="B264" t="s">
        <v>720</v>
      </c>
      <c r="C264">
        <v>56326</v>
      </c>
      <c r="D264">
        <f>VLOOKUP(A264,[1]cty_med_hhinc1990_real!$A$2:$C$3222,3,FALSE)</f>
        <v>81935</v>
      </c>
      <c r="E264">
        <f>VLOOKUP(A264,[2]cty_med_hhinc2016_real!$A$2:$C$3222,3,FALSE)</f>
        <v>80419</v>
      </c>
      <c r="F264">
        <f>VLOOKUP(A264,[3]cty_teenbirth_rP_gF_pall!$A$2:$C$3222,3,FALSE)</f>
        <v>8.0799999999999997E-2</v>
      </c>
      <c r="G264">
        <f>VLOOKUP(A264,[4]cty_hs_rP_gP_pall!$A$2:$C$3222,3,FALSE)</f>
        <v>0.92689999999999995</v>
      </c>
      <c r="H264">
        <f>VLOOKUP(A264,[5]cty_coll_rP_gP_pall!$A$2:$C$3222,3,FALSE)</f>
        <v>0.48749999999999999</v>
      </c>
      <c r="I264">
        <f>VLOOKUP(A264,[6]cty_hours_yr_rP_gP_pall!$A$2:$C$3222,3,FALSE)</f>
        <v>35</v>
      </c>
      <c r="J264" s="5">
        <f>VLOOKUP(A264,[7]cty_ann_avg_job_growth_2004_201!$A$2:$C$3222,3,FALSE)</f>
        <v>-5.0000000000000001E-4</v>
      </c>
    </row>
    <row r="265" spans="1:10" x14ac:dyDescent="0.35">
      <c r="A265" t="s">
        <v>721</v>
      </c>
      <c r="B265" t="s">
        <v>722</v>
      </c>
      <c r="C265">
        <v>56283</v>
      </c>
      <c r="D265">
        <f>VLOOKUP(A265,[1]cty_med_hhinc1990_real!$A$2:$C$3222,3,FALSE)</f>
        <v>40144</v>
      </c>
      <c r="E265">
        <f>VLOOKUP(A265,[2]cty_med_hhinc2016_real!$A$2:$C$3222,3,FALSE)</f>
        <v>44675</v>
      </c>
      <c r="F265">
        <f>VLOOKUP(A265,[3]cty_teenbirth_rP_gF_pall!$A$2:$C$3222,3,FALSE)</f>
        <v>0.13139999999999999</v>
      </c>
      <c r="G265">
        <f>VLOOKUP(A265,[4]cty_hs_rP_gP_pall!$A$2:$C$3222,3,FALSE)</f>
        <v>0.9224</v>
      </c>
      <c r="H265">
        <f>VLOOKUP(A265,[5]cty_coll_rP_gP_pall!$A$2:$C$3222,3,FALSE)</f>
        <v>0.33239999999999997</v>
      </c>
      <c r="I265">
        <f>VLOOKUP(A265,[6]cty_hours_yr_rP_gP_pall!$A$2:$C$3222,3,FALSE)</f>
        <v>38</v>
      </c>
      <c r="J265" s="5">
        <f>VLOOKUP(A265,[7]cty_ann_avg_job_growth_2004_201!$A$2:$C$3222,3,FALSE)</f>
        <v>5.0000000000000001E-4</v>
      </c>
    </row>
    <row r="266" spans="1:10" x14ac:dyDescent="0.35">
      <c r="A266" t="s">
        <v>723</v>
      </c>
      <c r="B266" t="s">
        <v>724</v>
      </c>
      <c r="C266">
        <v>56215</v>
      </c>
      <c r="D266">
        <f>VLOOKUP(A266,[1]cty_med_hhinc1990_real!$A$2:$C$3222,3,FALSE)</f>
        <v>48653</v>
      </c>
      <c r="E266">
        <f>VLOOKUP(A266,[2]cty_med_hhinc2016_real!$A$2:$C$3222,3,FALSE)</f>
        <v>58746</v>
      </c>
      <c r="F266">
        <f>VLOOKUP(A266,[3]cty_teenbirth_rP_gF_pall!$A$2:$C$3222,3,FALSE)</f>
        <v>0.1019</v>
      </c>
      <c r="G266">
        <f>VLOOKUP(A266,[4]cty_hs_rP_gP_pall!$A$2:$C$3222,3,FALSE)</f>
        <v>0.89039999999999997</v>
      </c>
      <c r="H266">
        <f>VLOOKUP(A266,[5]cty_coll_rP_gP_pall!$A$2:$C$3222,3,FALSE)</f>
        <v>0.4052</v>
      </c>
      <c r="I266">
        <f>VLOOKUP(A266,[6]cty_hours_yr_rP_gP_pall!$A$2:$C$3222,3,FALSE)</f>
        <v>37</v>
      </c>
      <c r="J266" s="5">
        <f>VLOOKUP(A266,[7]cty_ann_avg_job_growth_2004_201!$A$2:$C$3222,3,FALSE)</f>
        <v>1.52E-2</v>
      </c>
    </row>
    <row r="267" spans="1:10" x14ac:dyDescent="0.35">
      <c r="A267" t="s">
        <v>725</v>
      </c>
      <c r="B267" t="s">
        <v>726</v>
      </c>
      <c r="C267">
        <v>56161</v>
      </c>
      <c r="D267">
        <f>VLOOKUP(A267,[1]cty_med_hhinc1990_real!$A$2:$C$3222,3,FALSE)</f>
        <v>80165</v>
      </c>
      <c r="E267">
        <f>VLOOKUP(A267,[2]cty_med_hhinc2016_real!$A$2:$C$3222,3,FALSE)</f>
        <v>86313</v>
      </c>
      <c r="F267">
        <f>VLOOKUP(A267,[3]cty_teenbirth_rP_gF_pall!$A$2:$C$3222,3,FALSE)</f>
        <v>7.6700000000000004E-2</v>
      </c>
      <c r="G267">
        <f>VLOOKUP(A267,[4]cty_hs_rP_gP_pall!$A$2:$C$3222,3,FALSE)</f>
        <v>0.92159999999999997</v>
      </c>
      <c r="H267">
        <f>VLOOKUP(A267,[5]cty_coll_rP_gP_pall!$A$2:$C$3222,3,FALSE)</f>
        <v>0.60189999999999999</v>
      </c>
      <c r="I267">
        <f>VLOOKUP(A267,[6]cty_hours_yr_rP_gP_pall!$A$2:$C$3222,3,FALSE)</f>
        <v>36</v>
      </c>
      <c r="J267" s="5">
        <f>VLOOKUP(A267,[7]cty_ann_avg_job_growth_2004_201!$A$2:$C$3222,3,FALSE)</f>
        <v>4.3E-3</v>
      </c>
    </row>
    <row r="268" spans="1:10" x14ac:dyDescent="0.35">
      <c r="A268" t="s">
        <v>727</v>
      </c>
      <c r="B268" t="s">
        <v>728</v>
      </c>
      <c r="C268">
        <v>56133</v>
      </c>
      <c r="D268">
        <f>VLOOKUP(A268,[1]cty_med_hhinc1990_real!$A$2:$C$3222,3,FALSE)</f>
        <v>35603</v>
      </c>
      <c r="E268">
        <f>VLOOKUP(A268,[2]cty_med_hhinc2016_real!$A$2:$C$3222,3,FALSE)</f>
        <v>50530</v>
      </c>
      <c r="F268">
        <f>VLOOKUP(A268,[3]cty_teenbirth_rP_gF_pall!$A$2:$C$3222,3,FALSE)</f>
        <v>8.8400000000000006E-2</v>
      </c>
      <c r="G268">
        <f>VLOOKUP(A268,[4]cty_hs_rP_gP_pall!$A$2:$C$3222,3,FALSE)</f>
        <v>0.87660000000000005</v>
      </c>
      <c r="H268">
        <f>VLOOKUP(A268,[5]cty_coll_rP_gP_pall!$A$2:$C$3222,3,FALSE)</f>
        <v>0.2646</v>
      </c>
      <c r="I268">
        <f>VLOOKUP(A268,[6]cty_hours_yr_rP_gP_pall!$A$2:$C$3222,3,FALSE)</f>
        <v>37</v>
      </c>
      <c r="J268" s="5">
        <f>VLOOKUP(A268,[7]cty_ann_avg_job_growth_2004_201!$A$2:$C$3222,3,FALSE)</f>
        <v>-2.1000000000000001E-2</v>
      </c>
    </row>
    <row r="269" spans="1:10" x14ac:dyDescent="0.35">
      <c r="A269" t="s">
        <v>729</v>
      </c>
      <c r="B269" t="s">
        <v>730</v>
      </c>
      <c r="C269">
        <v>56117</v>
      </c>
      <c r="D269">
        <f>VLOOKUP(A269,[1]cty_med_hhinc1990_real!$A$2:$C$3222,3,FALSE)</f>
        <v>45102</v>
      </c>
      <c r="E269">
        <f>VLOOKUP(A269,[2]cty_med_hhinc2016_real!$A$2:$C$3222,3,FALSE)</f>
        <v>47848</v>
      </c>
      <c r="F269">
        <f>VLOOKUP(A269,[3]cty_teenbirth_rP_gF_pall!$A$2:$C$3222,3,FALSE)</f>
        <v>0.1014</v>
      </c>
      <c r="G269">
        <f>VLOOKUP(A269,[4]cty_hs_rP_gP_pall!$A$2:$C$3222,3,FALSE)</f>
        <v>0.90610000000000002</v>
      </c>
      <c r="H269">
        <f>VLOOKUP(A269,[5]cty_coll_rP_gP_pall!$A$2:$C$3222,3,FALSE)</f>
        <v>0.4325</v>
      </c>
      <c r="I269">
        <f>VLOOKUP(A269,[6]cty_hours_yr_rP_gP_pall!$A$2:$C$3222,3,FALSE)</f>
        <v>35</v>
      </c>
      <c r="J269" s="5">
        <f>VLOOKUP(A269,[7]cty_ann_avg_job_growth_2004_201!$A$2:$C$3222,3,FALSE)</f>
        <v>6.3E-3</v>
      </c>
    </row>
    <row r="270" spans="1:10" x14ac:dyDescent="0.35">
      <c r="A270" t="s">
        <v>731</v>
      </c>
      <c r="B270" t="s">
        <v>732</v>
      </c>
      <c r="C270">
        <v>56088</v>
      </c>
      <c r="D270">
        <f>VLOOKUP(A270,[1]cty_med_hhinc1990_real!$A$2:$C$3222,3,FALSE)</f>
        <v>60276</v>
      </c>
      <c r="E270">
        <f>VLOOKUP(A270,[2]cty_med_hhinc2016_real!$A$2:$C$3222,3,FALSE)</f>
        <v>80257</v>
      </c>
      <c r="F270">
        <f>VLOOKUP(A270,[3]cty_teenbirth_rP_gF_pall!$A$2:$C$3222,3,FALSE)</f>
        <v>0.11260000000000001</v>
      </c>
      <c r="G270">
        <f>VLOOKUP(A270,[4]cty_hs_rP_gP_pall!$A$2:$C$3222,3,FALSE)</f>
        <v>0.90910000000000002</v>
      </c>
      <c r="H270">
        <f>VLOOKUP(A270,[5]cty_coll_rP_gP_pall!$A$2:$C$3222,3,FALSE)</f>
        <v>0.41510000000000002</v>
      </c>
      <c r="I270">
        <f>VLOOKUP(A270,[6]cty_hours_yr_rP_gP_pall!$A$2:$C$3222,3,FALSE)</f>
        <v>35</v>
      </c>
      <c r="J270" s="5">
        <f>VLOOKUP(A270,[7]cty_ann_avg_job_growth_2004_201!$A$2:$C$3222,3,FALSE)</f>
        <v>4.3099999999999999E-2</v>
      </c>
    </row>
    <row r="271" spans="1:10" x14ac:dyDescent="0.35">
      <c r="A271" t="s">
        <v>733</v>
      </c>
      <c r="B271" t="s">
        <v>734</v>
      </c>
      <c r="C271">
        <v>56077</v>
      </c>
      <c r="D271">
        <f>VLOOKUP(A271,[1]cty_med_hhinc1990_real!$A$2:$C$3222,3,FALSE)</f>
        <v>45512</v>
      </c>
      <c r="E271">
        <f>VLOOKUP(A271,[2]cty_med_hhinc2016_real!$A$2:$C$3222,3,FALSE)</f>
        <v>53609</v>
      </c>
      <c r="F271">
        <f>VLOOKUP(A271,[3]cty_teenbirth_rP_gF_pall!$A$2:$C$3222,3,FALSE)</f>
        <v>0.128</v>
      </c>
      <c r="G271">
        <f>VLOOKUP(A271,[4]cty_hs_rP_gP_pall!$A$2:$C$3222,3,FALSE)</f>
        <v>0.88449999999999995</v>
      </c>
      <c r="H271">
        <f>VLOOKUP(A271,[5]cty_coll_rP_gP_pall!$A$2:$C$3222,3,FALSE)</f>
        <v>0.41449999999999998</v>
      </c>
      <c r="I271">
        <f>VLOOKUP(A271,[6]cty_hours_yr_rP_gP_pall!$A$2:$C$3222,3,FALSE)</f>
        <v>36</v>
      </c>
      <c r="J271" s="5">
        <f>VLOOKUP(A271,[7]cty_ann_avg_job_growth_2004_201!$A$2:$C$3222,3,FALSE)</f>
        <v>-3.3999999999999998E-3</v>
      </c>
    </row>
    <row r="272" spans="1:10" x14ac:dyDescent="0.35">
      <c r="A272" t="s">
        <v>735</v>
      </c>
      <c r="B272" t="s">
        <v>736</v>
      </c>
      <c r="C272">
        <v>56071</v>
      </c>
      <c r="D272">
        <f>VLOOKUP(A272,[1]cty_med_hhinc1990_real!$A$2:$C$3222,3,FALSE)</f>
        <v>39136</v>
      </c>
      <c r="E272">
        <f>VLOOKUP(A272,[2]cty_med_hhinc2016_real!$A$2:$C$3222,3,FALSE)</f>
        <v>52807</v>
      </c>
      <c r="F272">
        <f>VLOOKUP(A272,[3]cty_teenbirth_rP_gF_pall!$A$2:$C$3222,3,FALSE)</f>
        <v>9.9000000000000005E-2</v>
      </c>
      <c r="G272">
        <f>VLOOKUP(A272,[4]cty_hs_rP_gP_pall!$A$2:$C$3222,3,FALSE)</f>
        <v>0.88100000000000001</v>
      </c>
      <c r="H272">
        <f>VLOOKUP(A272,[5]cty_coll_rP_gP_pall!$A$2:$C$3222,3,FALSE)</f>
        <v>0.35439999999999999</v>
      </c>
      <c r="I272">
        <f>VLOOKUP(A272,[6]cty_hours_yr_rP_gP_pall!$A$2:$C$3222,3,FALSE)</f>
        <v>37</v>
      </c>
      <c r="J272" s="5">
        <f>VLOOKUP(A272,[7]cty_ann_avg_job_growth_2004_201!$A$2:$C$3222,3,FALSE)</f>
        <v>7.1999999999999998E-3</v>
      </c>
    </row>
    <row r="273" spans="1:10" x14ac:dyDescent="0.35">
      <c r="A273" t="s">
        <v>737</v>
      </c>
      <c r="B273" t="s">
        <v>738</v>
      </c>
      <c r="C273">
        <v>56046</v>
      </c>
      <c r="D273">
        <f>VLOOKUP(A273,[1]cty_med_hhinc1990_real!$A$2:$C$3222,3,FALSE)</f>
        <v>38023</v>
      </c>
      <c r="E273">
        <f>VLOOKUP(A273,[2]cty_med_hhinc2016_real!$A$2:$C$3222,3,FALSE)</f>
        <v>47944</v>
      </c>
      <c r="F273">
        <f>VLOOKUP(A273,[3]cty_teenbirth_rP_gF_pall!$A$2:$C$3222,3,FALSE)</f>
        <v>0.1177</v>
      </c>
      <c r="G273">
        <f>VLOOKUP(A273,[4]cty_hs_rP_gP_pall!$A$2:$C$3222,3,FALSE)</f>
        <v>0.91149999999999998</v>
      </c>
      <c r="H273">
        <f>VLOOKUP(A273,[5]cty_coll_rP_gP_pall!$A$2:$C$3222,3,FALSE)</f>
        <v>0.37780000000000002</v>
      </c>
      <c r="I273">
        <f>VLOOKUP(A273,[6]cty_hours_yr_rP_gP_pall!$A$2:$C$3222,3,FALSE)</f>
        <v>39</v>
      </c>
      <c r="J273" s="5">
        <f>VLOOKUP(A273,[7]cty_ann_avg_job_growth_2004_201!$A$2:$C$3222,3,FALSE)</f>
        <v>-4.1999999999999997E-3</v>
      </c>
    </row>
    <row r="274" spans="1:10" x14ac:dyDescent="0.35">
      <c r="A274" t="s">
        <v>739</v>
      </c>
      <c r="B274" t="s">
        <v>740</v>
      </c>
      <c r="C274">
        <v>56040</v>
      </c>
      <c r="D274">
        <f>VLOOKUP(A274,[1]cty_med_hhinc1990_real!$A$2:$C$3222,3,FALSE)</f>
        <v>36112</v>
      </c>
      <c r="E274">
        <f>VLOOKUP(A274,[2]cty_med_hhinc2016_real!$A$2:$C$3222,3,FALSE)</f>
        <v>54315</v>
      </c>
      <c r="F274">
        <f>VLOOKUP(A274,[3]cty_teenbirth_rP_gF_pall!$A$2:$C$3222,3,FALSE)</f>
        <v>3.1699999999999999E-2</v>
      </c>
      <c r="G274">
        <f>VLOOKUP(A274,[4]cty_hs_rP_gP_pall!$A$2:$C$3222,3,FALSE)</f>
        <v>0.7581</v>
      </c>
      <c r="H274">
        <f>VLOOKUP(A274,[5]cty_coll_rP_gP_pall!$A$2:$C$3222,3,FALSE)</f>
        <v>0.51339999999999997</v>
      </c>
      <c r="I274">
        <f>VLOOKUP(A274,[6]cty_hours_yr_rP_gP_pall!$A$2:$C$3222,3,FALSE)</f>
        <v>0</v>
      </c>
      <c r="J274" s="5">
        <f>VLOOKUP(A274,[7]cty_ann_avg_job_growth_2004_201!$A$2:$C$3222,3,FALSE)</f>
        <v>-1.6400000000000001E-2</v>
      </c>
    </row>
    <row r="275" spans="1:10" x14ac:dyDescent="0.35">
      <c r="A275" t="s">
        <v>741</v>
      </c>
      <c r="B275" t="s">
        <v>742</v>
      </c>
      <c r="C275">
        <v>56014</v>
      </c>
      <c r="D275">
        <f>VLOOKUP(A275,[1]cty_med_hhinc1990_real!$A$2:$C$3222,3,FALSE)</f>
        <v>76737</v>
      </c>
      <c r="E275">
        <f>VLOOKUP(A275,[2]cty_med_hhinc2016_real!$A$2:$C$3222,3,FALSE)</f>
        <v>87869</v>
      </c>
      <c r="F275">
        <f>VLOOKUP(A275,[3]cty_teenbirth_rP_gF_pall!$A$2:$C$3222,3,FALSE)</f>
        <v>6.5600000000000006E-2</v>
      </c>
      <c r="G275">
        <f>VLOOKUP(A275,[4]cty_hs_rP_gP_pall!$A$2:$C$3222,3,FALSE)</f>
        <v>0.92049999999999998</v>
      </c>
      <c r="H275">
        <f>VLOOKUP(A275,[5]cty_coll_rP_gP_pall!$A$2:$C$3222,3,FALSE)</f>
        <v>0.53120000000000001</v>
      </c>
      <c r="I275">
        <f>VLOOKUP(A275,[6]cty_hours_yr_rP_gP_pall!$A$2:$C$3222,3,FALSE)</f>
        <v>35</v>
      </c>
      <c r="J275" s="5">
        <f>VLOOKUP(A275,[7]cty_ann_avg_job_growth_2004_201!$A$2:$C$3222,3,FALSE)</f>
        <v>-2.5100000000000001E-2</v>
      </c>
    </row>
    <row r="276" spans="1:10" x14ac:dyDescent="0.35">
      <c r="A276" t="s">
        <v>743</v>
      </c>
      <c r="B276" t="s">
        <v>744</v>
      </c>
      <c r="C276">
        <v>56012</v>
      </c>
      <c r="D276">
        <f>VLOOKUP(A276,[1]cty_med_hhinc1990_real!$A$2:$C$3222,3,FALSE)</f>
        <v>42727</v>
      </c>
      <c r="E276">
        <f>VLOOKUP(A276,[2]cty_med_hhinc2016_real!$A$2:$C$3222,3,FALSE)</f>
        <v>55190</v>
      </c>
      <c r="F276">
        <f>VLOOKUP(A276,[3]cty_teenbirth_rP_gF_pall!$A$2:$C$3222,3,FALSE)</f>
        <v>0.1124</v>
      </c>
      <c r="G276">
        <f>VLOOKUP(A276,[4]cty_hs_rP_gP_pall!$A$2:$C$3222,3,FALSE)</f>
        <v>0.91600000000000004</v>
      </c>
      <c r="H276">
        <f>VLOOKUP(A276,[5]cty_coll_rP_gP_pall!$A$2:$C$3222,3,FALSE)</f>
        <v>0.42280000000000001</v>
      </c>
      <c r="I276">
        <f>VLOOKUP(A276,[6]cty_hours_yr_rP_gP_pall!$A$2:$C$3222,3,FALSE)</f>
        <v>38</v>
      </c>
      <c r="J276" s="5">
        <f>VLOOKUP(A276,[7]cty_ann_avg_job_growth_2004_201!$A$2:$C$3222,3,FALSE)</f>
        <v>8.9999999999999998E-4</v>
      </c>
    </row>
    <row r="277" spans="1:10" x14ac:dyDescent="0.35">
      <c r="A277" t="s">
        <v>745</v>
      </c>
      <c r="B277" t="s">
        <v>746</v>
      </c>
      <c r="C277">
        <v>56007</v>
      </c>
      <c r="D277">
        <f>VLOOKUP(A277,[1]cty_med_hhinc1990_real!$A$2:$C$3222,3,FALSE)</f>
        <v>58433</v>
      </c>
      <c r="E277">
        <f>VLOOKUP(A277,[2]cty_med_hhinc2016_real!$A$2:$C$3222,3,FALSE)</f>
        <v>65627</v>
      </c>
      <c r="F277">
        <f>VLOOKUP(A277,[3]cty_teenbirth_rP_gF_pall!$A$2:$C$3222,3,FALSE)</f>
        <v>7.4399999999999994E-2</v>
      </c>
      <c r="G277">
        <f>VLOOKUP(A277,[4]cty_hs_rP_gP_pall!$A$2:$C$3222,3,FALSE)</f>
        <v>0.84040000000000004</v>
      </c>
      <c r="H277">
        <f>VLOOKUP(A277,[5]cty_coll_rP_gP_pall!$A$2:$C$3222,3,FALSE)</f>
        <v>0.42559999999999998</v>
      </c>
      <c r="I277">
        <f>VLOOKUP(A277,[6]cty_hours_yr_rP_gP_pall!$A$2:$C$3222,3,FALSE)</f>
        <v>34</v>
      </c>
      <c r="J277" s="5">
        <f>VLOOKUP(A277,[7]cty_ann_avg_job_growth_2004_201!$A$2:$C$3222,3,FALSE)</f>
        <v>1.4E-3</v>
      </c>
    </row>
    <row r="278" spans="1:10" x14ac:dyDescent="0.35">
      <c r="A278" t="s">
        <v>747</v>
      </c>
      <c r="B278" t="s">
        <v>748</v>
      </c>
      <c r="C278">
        <v>55961</v>
      </c>
      <c r="D278">
        <f>VLOOKUP(A278,[1]cty_med_hhinc1990_real!$A$2:$C$3222,3,FALSE)</f>
        <v>30634</v>
      </c>
      <c r="E278">
        <f>VLOOKUP(A278,[2]cty_med_hhinc2016_real!$A$2:$C$3222,3,FALSE)</f>
        <v>39771</v>
      </c>
      <c r="F278">
        <f>VLOOKUP(A278,[3]cty_teenbirth_rP_gF_pall!$A$2:$C$3222,3,FALSE)</f>
        <v>0.1232</v>
      </c>
      <c r="G278">
        <f>VLOOKUP(A278,[4]cty_hs_rP_gP_pall!$A$2:$C$3222,3,FALSE)</f>
        <v>0.88690000000000002</v>
      </c>
      <c r="H278">
        <f>VLOOKUP(A278,[5]cty_coll_rP_gP_pall!$A$2:$C$3222,3,FALSE)</f>
        <v>0.28320000000000001</v>
      </c>
      <c r="I278">
        <f>VLOOKUP(A278,[6]cty_hours_yr_rP_gP_pall!$A$2:$C$3222,3,FALSE)</f>
        <v>38</v>
      </c>
      <c r="J278" s="5">
        <f>VLOOKUP(A278,[7]cty_ann_avg_job_growth_2004_201!$A$2:$C$3222,3,FALSE)</f>
        <v>-2.1000000000000001E-2</v>
      </c>
    </row>
    <row r="279" spans="1:10" x14ac:dyDescent="0.35">
      <c r="A279" t="s">
        <v>749</v>
      </c>
      <c r="B279" t="s">
        <v>750</v>
      </c>
      <c r="C279">
        <v>55953</v>
      </c>
      <c r="D279">
        <f>VLOOKUP(A279,[1]cty_med_hhinc1990_real!$A$2:$C$3222,3,FALSE)</f>
        <v>49513</v>
      </c>
      <c r="E279">
        <f>VLOOKUP(A279,[2]cty_med_hhinc2016_real!$A$2:$C$3222,3,FALSE)</f>
        <v>52832</v>
      </c>
      <c r="F279">
        <f>VLOOKUP(A279,[3]cty_teenbirth_rP_gF_pall!$A$2:$C$3222,3,FALSE)</f>
        <v>0.1507</v>
      </c>
      <c r="G279">
        <f>VLOOKUP(A279,[4]cty_hs_rP_gP_pall!$A$2:$C$3222,3,FALSE)</f>
        <v>0.91039999999999999</v>
      </c>
      <c r="H279">
        <f>VLOOKUP(A279,[5]cty_coll_rP_gP_pall!$A$2:$C$3222,3,FALSE)</f>
        <v>0.39250000000000002</v>
      </c>
      <c r="I279">
        <f>VLOOKUP(A279,[6]cty_hours_yr_rP_gP_pall!$A$2:$C$3222,3,FALSE)</f>
        <v>34</v>
      </c>
      <c r="J279" s="5">
        <f>VLOOKUP(A279,[7]cty_ann_avg_job_growth_2004_201!$A$2:$C$3222,3,FALSE)</f>
        <v>2E-3</v>
      </c>
    </row>
    <row r="280" spans="1:10" x14ac:dyDescent="0.35">
      <c r="A280" t="s">
        <v>751</v>
      </c>
      <c r="B280" t="s">
        <v>752</v>
      </c>
      <c r="C280">
        <v>55953</v>
      </c>
      <c r="D280">
        <f>VLOOKUP(A280,[1]cty_med_hhinc1990_real!$A$2:$C$3222,3,FALSE)</f>
        <v>35858</v>
      </c>
      <c r="E280">
        <f>VLOOKUP(A280,[2]cty_med_hhinc2016_real!$A$2:$C$3222,3,FALSE)</f>
        <v>52601</v>
      </c>
      <c r="F280">
        <f>VLOOKUP(A280,[3]cty_teenbirth_rP_gF_pall!$A$2:$C$3222,3,FALSE)</f>
        <v>8.1000000000000003E-2</v>
      </c>
      <c r="G280">
        <f>VLOOKUP(A280,[4]cty_hs_rP_gP_pall!$A$2:$C$3222,3,FALSE)</f>
        <v>0.90300000000000002</v>
      </c>
      <c r="H280">
        <f>VLOOKUP(A280,[5]cty_coll_rP_gP_pall!$A$2:$C$3222,3,FALSE)</f>
        <v>0.31730000000000003</v>
      </c>
      <c r="I280">
        <f>VLOOKUP(A280,[6]cty_hours_yr_rP_gP_pall!$A$2:$C$3222,3,FALSE)</f>
        <v>39</v>
      </c>
      <c r="J280" s="5">
        <f>VLOOKUP(A280,[7]cty_ann_avg_job_growth_2004_201!$A$2:$C$3222,3,FALSE)</f>
        <v>4.5999999999999999E-3</v>
      </c>
    </row>
    <row r="281" spans="1:10" x14ac:dyDescent="0.35">
      <c r="A281" t="s">
        <v>753</v>
      </c>
      <c r="B281" t="s">
        <v>754</v>
      </c>
      <c r="C281">
        <v>55952</v>
      </c>
      <c r="D281">
        <f>VLOOKUP(A281,[1]cty_med_hhinc1990_real!$A$2:$C$3222,3,FALSE)</f>
        <v>51044</v>
      </c>
      <c r="E281">
        <f>VLOOKUP(A281,[2]cty_med_hhinc2016_real!$A$2:$C$3222,3,FALSE)</f>
        <v>56887</v>
      </c>
      <c r="F281">
        <f>VLOOKUP(A281,[3]cty_teenbirth_rP_gF_pall!$A$2:$C$3222,3,FALSE)</f>
        <v>0.12809999999999999</v>
      </c>
      <c r="G281">
        <f>VLOOKUP(A281,[4]cty_hs_rP_gP_pall!$A$2:$C$3222,3,FALSE)</f>
        <v>0.91849999999999998</v>
      </c>
      <c r="H281">
        <f>VLOOKUP(A281,[5]cty_coll_rP_gP_pall!$A$2:$C$3222,3,FALSE)</f>
        <v>0.38109999999999999</v>
      </c>
      <c r="I281">
        <f>VLOOKUP(A281,[6]cty_hours_yr_rP_gP_pall!$A$2:$C$3222,3,FALSE)</f>
        <v>36</v>
      </c>
      <c r="J281" s="5">
        <f>VLOOKUP(A281,[7]cty_ann_avg_job_growth_2004_201!$A$2:$C$3222,3,FALSE)</f>
        <v>1.6999999999999999E-3</v>
      </c>
    </row>
    <row r="282" spans="1:10" x14ac:dyDescent="0.35">
      <c r="A282" t="s">
        <v>755</v>
      </c>
      <c r="B282" t="s">
        <v>756</v>
      </c>
      <c r="C282">
        <v>55948</v>
      </c>
      <c r="D282">
        <f>VLOOKUP(A282,[1]cty_med_hhinc1990_real!$A$2:$C$3222,3,FALSE)</f>
        <v>36145</v>
      </c>
      <c r="E282">
        <f>VLOOKUP(A282,[2]cty_med_hhinc2016_real!$A$2:$C$3222,3,FALSE)</f>
        <v>48481</v>
      </c>
      <c r="F282">
        <f>VLOOKUP(A282,[3]cty_teenbirth_rP_gF_pall!$A$2:$C$3222,3,FALSE)</f>
        <v>0.1527</v>
      </c>
      <c r="G282">
        <f>VLOOKUP(A282,[4]cty_hs_rP_gP_pall!$A$2:$C$3222,3,FALSE)</f>
        <v>0.88549999999999995</v>
      </c>
      <c r="H282">
        <f>VLOOKUP(A282,[5]cty_coll_rP_gP_pall!$A$2:$C$3222,3,FALSE)</f>
        <v>0.31519999999999998</v>
      </c>
      <c r="I282">
        <f>VLOOKUP(A282,[6]cty_hours_yr_rP_gP_pall!$A$2:$C$3222,3,FALSE)</f>
        <v>36</v>
      </c>
      <c r="J282" s="5">
        <f>VLOOKUP(A282,[7]cty_ann_avg_job_growth_2004_201!$A$2:$C$3222,3,FALSE)</f>
        <v>8.6E-3</v>
      </c>
    </row>
    <row r="283" spans="1:10" x14ac:dyDescent="0.35">
      <c r="A283" t="s">
        <v>757</v>
      </c>
      <c r="B283" t="s">
        <v>758</v>
      </c>
      <c r="C283">
        <v>55938</v>
      </c>
      <c r="D283">
        <f>VLOOKUP(A283,[1]cty_med_hhinc1990_real!$A$2:$C$3222,3,FALSE)</f>
        <v>63997</v>
      </c>
      <c r="E283">
        <f>VLOOKUP(A283,[2]cty_med_hhinc2016_real!$A$2:$C$3222,3,FALSE)</f>
        <v>61116</v>
      </c>
      <c r="F283">
        <f>VLOOKUP(A283,[3]cty_teenbirth_rP_gF_pall!$A$2:$C$3222,3,FALSE)</f>
        <v>0.1051</v>
      </c>
      <c r="G283">
        <f>VLOOKUP(A283,[4]cty_hs_rP_gP_pall!$A$2:$C$3222,3,FALSE)</f>
        <v>0.91249999999999998</v>
      </c>
      <c r="H283">
        <f>VLOOKUP(A283,[5]cty_coll_rP_gP_pall!$A$2:$C$3222,3,FALSE)</f>
        <v>0.41649999999999998</v>
      </c>
      <c r="I283">
        <f>VLOOKUP(A283,[6]cty_hours_yr_rP_gP_pall!$A$2:$C$3222,3,FALSE)</f>
        <v>36</v>
      </c>
      <c r="J283" s="5">
        <f>VLOOKUP(A283,[7]cty_ann_avg_job_growth_2004_201!$A$2:$C$3222,3,FALSE)</f>
        <v>4.5999999999999999E-3</v>
      </c>
    </row>
    <row r="284" spans="1:10" x14ac:dyDescent="0.35">
      <c r="A284" t="s">
        <v>759</v>
      </c>
      <c r="B284" t="s">
        <v>64</v>
      </c>
      <c r="C284">
        <v>55869</v>
      </c>
      <c r="D284">
        <f>VLOOKUP(A284,[1]cty_med_hhinc1990_real!$A$2:$C$3222,3,FALSE)</f>
        <v>48965</v>
      </c>
      <c r="E284">
        <f>VLOOKUP(A284,[2]cty_med_hhinc2016_real!$A$2:$C$3222,3,FALSE)</f>
        <v>54673</v>
      </c>
      <c r="F284">
        <f>VLOOKUP(A284,[3]cty_teenbirth_rP_gF_pall!$A$2:$C$3222,3,FALSE)</f>
        <v>5.5300000000000002E-2</v>
      </c>
      <c r="G284">
        <f>VLOOKUP(A284,[4]cty_hs_rP_gP_pall!$A$2:$C$3222,3,FALSE)</f>
        <v>0.91869999999999996</v>
      </c>
      <c r="H284">
        <f>VLOOKUP(A284,[5]cty_coll_rP_gP_pall!$A$2:$C$3222,3,FALSE)</f>
        <v>0.35299999999999998</v>
      </c>
      <c r="I284">
        <f>VLOOKUP(A284,[6]cty_hours_yr_rP_gP_pall!$A$2:$C$3222,3,FALSE)</f>
        <v>38</v>
      </c>
      <c r="J284" s="5">
        <f>VLOOKUP(A284,[7]cty_ann_avg_job_growth_2004_201!$A$2:$C$3222,3,FALSE)</f>
        <v>-7.1000000000000004E-3</v>
      </c>
    </row>
    <row r="285" spans="1:10" x14ac:dyDescent="0.35">
      <c r="A285" t="s">
        <v>760</v>
      </c>
      <c r="B285" t="s">
        <v>761</v>
      </c>
      <c r="C285">
        <v>55865</v>
      </c>
      <c r="D285">
        <f>VLOOKUP(A285,[1]cty_med_hhinc1990_real!$A$2:$C$3222,3,FALSE)</f>
        <v>47068</v>
      </c>
      <c r="E285">
        <f>VLOOKUP(A285,[2]cty_med_hhinc2016_real!$A$2:$C$3222,3,FALSE)</f>
        <v>58581</v>
      </c>
      <c r="F285">
        <f>VLOOKUP(A285,[3]cty_teenbirth_rP_gF_pall!$A$2:$C$3222,3,FALSE)</f>
        <v>0.12559999999999999</v>
      </c>
      <c r="G285">
        <f>VLOOKUP(A285,[4]cty_hs_rP_gP_pall!$A$2:$C$3222,3,FALSE)</f>
        <v>0.88729999999999998</v>
      </c>
      <c r="H285">
        <f>VLOOKUP(A285,[5]cty_coll_rP_gP_pall!$A$2:$C$3222,3,FALSE)</f>
        <v>0.41549999999999998</v>
      </c>
      <c r="I285">
        <f>VLOOKUP(A285,[6]cty_hours_yr_rP_gP_pall!$A$2:$C$3222,3,FALSE)</f>
        <v>36</v>
      </c>
      <c r="J285" s="5">
        <f>VLOOKUP(A285,[7]cty_ann_avg_job_growth_2004_201!$A$2:$C$3222,3,FALSE)</f>
        <v>-9.4000000000000004E-3</v>
      </c>
    </row>
    <row r="286" spans="1:10" x14ac:dyDescent="0.35">
      <c r="A286" t="s">
        <v>762</v>
      </c>
      <c r="B286" t="s">
        <v>763</v>
      </c>
      <c r="C286">
        <v>55841</v>
      </c>
      <c r="D286">
        <f>VLOOKUP(A286,[1]cty_med_hhinc1990_real!$A$2:$C$3222,3,FALSE)</f>
        <v>40524</v>
      </c>
      <c r="E286">
        <f>VLOOKUP(A286,[2]cty_med_hhinc2016_real!$A$2:$C$3222,3,FALSE)</f>
        <v>48358</v>
      </c>
      <c r="F286">
        <f>VLOOKUP(A286,[3]cty_teenbirth_rP_gF_pall!$A$2:$C$3222,3,FALSE)</f>
        <v>0.1298</v>
      </c>
      <c r="G286">
        <f>VLOOKUP(A286,[4]cty_hs_rP_gP_pall!$A$2:$C$3222,3,FALSE)</f>
        <v>0.93169999999999997</v>
      </c>
      <c r="H286">
        <f>VLOOKUP(A286,[5]cty_coll_rP_gP_pall!$A$2:$C$3222,3,FALSE)</f>
        <v>0.4486</v>
      </c>
      <c r="I286">
        <f>VLOOKUP(A286,[6]cty_hours_yr_rP_gP_pall!$A$2:$C$3222,3,FALSE)</f>
        <v>37</v>
      </c>
      <c r="J286" s="5">
        <f>VLOOKUP(A286,[7]cty_ann_avg_job_growth_2004_201!$A$2:$C$3222,3,FALSE)</f>
        <v>1.23E-2</v>
      </c>
    </row>
    <row r="287" spans="1:10" x14ac:dyDescent="0.35">
      <c r="A287" t="s">
        <v>764</v>
      </c>
      <c r="B287" t="s">
        <v>765</v>
      </c>
      <c r="C287">
        <v>55813</v>
      </c>
      <c r="D287">
        <f>VLOOKUP(A287,[1]cty_med_hhinc1990_real!$A$2:$C$3222,3,FALSE)</f>
        <v>48467</v>
      </c>
      <c r="E287">
        <f>VLOOKUP(A287,[2]cty_med_hhinc2016_real!$A$2:$C$3222,3,FALSE)</f>
        <v>54553</v>
      </c>
      <c r="F287">
        <f>VLOOKUP(A287,[3]cty_teenbirth_rP_gF_pall!$A$2:$C$3222,3,FALSE)</f>
        <v>0.16270000000000001</v>
      </c>
      <c r="G287">
        <f>VLOOKUP(A287,[4]cty_hs_rP_gP_pall!$A$2:$C$3222,3,FALSE)</f>
        <v>0.87209999999999999</v>
      </c>
      <c r="H287">
        <f>VLOOKUP(A287,[5]cty_coll_rP_gP_pall!$A$2:$C$3222,3,FALSE)</f>
        <v>0.31929999999999997</v>
      </c>
      <c r="I287">
        <f>VLOOKUP(A287,[6]cty_hours_yr_rP_gP_pall!$A$2:$C$3222,3,FALSE)</f>
        <v>28</v>
      </c>
      <c r="J287" s="5">
        <f>VLOOKUP(A287,[7]cty_ann_avg_job_growth_2004_201!$A$2:$C$3222,3,FALSE)</f>
        <v>-3.5999999999999999E-3</v>
      </c>
    </row>
    <row r="288" spans="1:10" x14ac:dyDescent="0.35">
      <c r="A288" t="s">
        <v>766</v>
      </c>
      <c r="B288" t="s">
        <v>767</v>
      </c>
      <c r="C288">
        <v>55808</v>
      </c>
      <c r="D288">
        <f>VLOOKUP(A288,[1]cty_med_hhinc1990_real!$A$2:$C$3222,3,FALSE)</f>
        <v>46917</v>
      </c>
      <c r="E288">
        <f>VLOOKUP(A288,[2]cty_med_hhinc2016_real!$A$2:$C$3222,3,FALSE)</f>
        <v>52005</v>
      </c>
      <c r="F288">
        <f>VLOOKUP(A288,[3]cty_teenbirth_rP_gF_pall!$A$2:$C$3222,3,FALSE)</f>
        <v>0.1147</v>
      </c>
      <c r="G288">
        <f>VLOOKUP(A288,[4]cty_hs_rP_gP_pall!$A$2:$C$3222,3,FALSE)</f>
        <v>0.91679999999999995</v>
      </c>
      <c r="H288">
        <f>VLOOKUP(A288,[5]cty_coll_rP_gP_pall!$A$2:$C$3222,3,FALSE)</f>
        <v>0.42459999999999998</v>
      </c>
      <c r="I288">
        <f>VLOOKUP(A288,[6]cty_hours_yr_rP_gP_pall!$A$2:$C$3222,3,FALSE)</f>
        <v>36</v>
      </c>
      <c r="J288" s="5">
        <f>VLOOKUP(A288,[7]cty_ann_avg_job_growth_2004_201!$A$2:$C$3222,3,FALSE)</f>
        <v>-5.0000000000000001E-4</v>
      </c>
    </row>
    <row r="289" spans="1:10" x14ac:dyDescent="0.35">
      <c r="A289" t="s">
        <v>768</v>
      </c>
      <c r="B289" t="s">
        <v>769</v>
      </c>
      <c r="C289">
        <v>55788</v>
      </c>
      <c r="D289">
        <f>VLOOKUP(A289,[1]cty_med_hhinc1990_real!$A$2:$C$3222,3,FALSE)</f>
        <v>39072</v>
      </c>
      <c r="E289">
        <f>VLOOKUP(A289,[2]cty_med_hhinc2016_real!$A$2:$C$3222,3,FALSE)</f>
        <v>46094</v>
      </c>
      <c r="F289">
        <f>VLOOKUP(A289,[3]cty_teenbirth_rP_gF_pall!$A$2:$C$3222,3,FALSE)</f>
        <v>0.13120000000000001</v>
      </c>
      <c r="G289">
        <f>VLOOKUP(A289,[4]cty_hs_rP_gP_pall!$A$2:$C$3222,3,FALSE)</f>
        <v>0.85850000000000004</v>
      </c>
      <c r="H289">
        <f>VLOOKUP(A289,[5]cty_coll_rP_gP_pall!$A$2:$C$3222,3,FALSE)</f>
        <v>0.38650000000000001</v>
      </c>
      <c r="I289">
        <f>VLOOKUP(A289,[6]cty_hours_yr_rP_gP_pall!$A$2:$C$3222,3,FALSE)</f>
        <v>39</v>
      </c>
      <c r="J289" s="5">
        <f>VLOOKUP(A289,[7]cty_ann_avg_job_growth_2004_201!$A$2:$C$3222,3,FALSE)</f>
        <v>-6.9999999999999999E-4</v>
      </c>
    </row>
    <row r="290" spans="1:10" x14ac:dyDescent="0.35">
      <c r="A290" t="s">
        <v>770</v>
      </c>
      <c r="B290" t="s">
        <v>771</v>
      </c>
      <c r="C290">
        <v>55739</v>
      </c>
      <c r="D290">
        <f>VLOOKUP(A290,[1]cty_med_hhinc1990_real!$A$2:$C$3222,3,FALSE)</f>
        <v>36030</v>
      </c>
      <c r="E290">
        <f>VLOOKUP(A290,[2]cty_med_hhinc2016_real!$A$2:$C$3222,3,FALSE)</f>
        <v>45284</v>
      </c>
      <c r="F290">
        <f>VLOOKUP(A290,[3]cty_teenbirth_rP_gF_pall!$A$2:$C$3222,3,FALSE)</f>
        <v>0.1119</v>
      </c>
      <c r="G290">
        <f>VLOOKUP(A290,[4]cty_hs_rP_gP_pall!$A$2:$C$3222,3,FALSE)</f>
        <v>0.81240000000000001</v>
      </c>
      <c r="H290">
        <f>VLOOKUP(A290,[5]cty_coll_rP_gP_pall!$A$2:$C$3222,3,FALSE)</f>
        <v>0.30919999999999997</v>
      </c>
      <c r="I290">
        <f>VLOOKUP(A290,[6]cty_hours_yr_rP_gP_pall!$A$2:$C$3222,3,FALSE)</f>
        <v>37</v>
      </c>
      <c r="J290" s="5">
        <f>VLOOKUP(A290,[7]cty_ann_avg_job_growth_2004_201!$A$2:$C$3222,3,FALSE)</f>
        <v>-1.61E-2</v>
      </c>
    </row>
    <row r="291" spans="1:10" x14ac:dyDescent="0.35">
      <c r="A291" t="s">
        <v>772</v>
      </c>
      <c r="B291" t="s">
        <v>67</v>
      </c>
      <c r="C291">
        <v>55730</v>
      </c>
      <c r="D291">
        <f>VLOOKUP(A291,[1]cty_med_hhinc1990_real!$A$2:$C$3222,3,FALSE)</f>
        <v>66999</v>
      </c>
      <c r="E291">
        <f>VLOOKUP(A291,[2]cty_med_hhinc2016_real!$A$2:$C$3222,3,FALSE)</f>
        <v>66906</v>
      </c>
      <c r="F291">
        <f>VLOOKUP(A291,[3]cty_teenbirth_rP_gF_pall!$A$2:$C$3222,3,FALSE)</f>
        <v>0.1961</v>
      </c>
      <c r="G291">
        <f>VLOOKUP(A291,[4]cty_hs_rP_gP_pall!$A$2:$C$3222,3,FALSE)</f>
        <v>0.88990000000000002</v>
      </c>
      <c r="H291">
        <f>VLOOKUP(A291,[5]cty_coll_rP_gP_pall!$A$2:$C$3222,3,FALSE)</f>
        <v>0.3039</v>
      </c>
      <c r="I291">
        <f>VLOOKUP(A291,[6]cty_hours_yr_rP_gP_pall!$A$2:$C$3222,3,FALSE)</f>
        <v>33</v>
      </c>
      <c r="J291" s="5">
        <f>VLOOKUP(A291,[7]cty_ann_avg_job_growth_2004_201!$A$2:$C$3222,3,FALSE)</f>
        <v>1.1299999999999999E-2</v>
      </c>
    </row>
    <row r="292" spans="1:10" x14ac:dyDescent="0.35">
      <c r="A292" t="s">
        <v>773</v>
      </c>
      <c r="B292" t="s">
        <v>774</v>
      </c>
      <c r="C292">
        <v>55721</v>
      </c>
      <c r="D292">
        <f>VLOOKUP(A292,[1]cty_med_hhinc1990_real!$A$2:$C$3222,3,FALSE)</f>
        <v>77901</v>
      </c>
      <c r="E292">
        <f>VLOOKUP(A292,[2]cty_med_hhinc2016_real!$A$2:$C$3222,3,FALSE)</f>
        <v>88881</v>
      </c>
      <c r="F292">
        <f>VLOOKUP(A292,[3]cty_teenbirth_rP_gF_pall!$A$2:$C$3222,3,FALSE)</f>
        <v>9.6100000000000005E-2</v>
      </c>
      <c r="G292">
        <f>VLOOKUP(A292,[4]cty_hs_rP_gP_pall!$A$2:$C$3222,3,FALSE)</f>
        <v>0.93069999999999997</v>
      </c>
      <c r="H292">
        <f>VLOOKUP(A292,[5]cty_coll_rP_gP_pall!$A$2:$C$3222,3,FALSE)</f>
        <v>0.46210000000000001</v>
      </c>
      <c r="I292">
        <f>VLOOKUP(A292,[6]cty_hours_yr_rP_gP_pall!$A$2:$C$3222,3,FALSE)</f>
        <v>35</v>
      </c>
      <c r="J292" s="5">
        <f>VLOOKUP(A292,[7]cty_ann_avg_job_growth_2004_201!$A$2:$C$3222,3,FALSE)</f>
        <v>1.1999999999999999E-3</v>
      </c>
    </row>
    <row r="293" spans="1:10" x14ac:dyDescent="0.35">
      <c r="A293" t="s">
        <v>775</v>
      </c>
      <c r="B293" t="s">
        <v>776</v>
      </c>
      <c r="C293">
        <v>55713</v>
      </c>
      <c r="D293">
        <f>VLOOKUP(A293,[1]cty_med_hhinc1990_real!$A$2:$C$3222,3,FALSE)</f>
        <v>44607</v>
      </c>
      <c r="E293">
        <f>VLOOKUP(A293,[2]cty_med_hhinc2016_real!$A$2:$C$3222,3,FALSE)</f>
        <v>48873</v>
      </c>
      <c r="F293">
        <f>VLOOKUP(A293,[3]cty_teenbirth_rP_gF_pall!$A$2:$C$3222,3,FALSE)</f>
        <v>0.1178</v>
      </c>
      <c r="G293">
        <f>VLOOKUP(A293,[4]cty_hs_rP_gP_pall!$A$2:$C$3222,3,FALSE)</f>
        <v>0.90269999999999995</v>
      </c>
      <c r="H293">
        <f>VLOOKUP(A293,[5]cty_coll_rP_gP_pall!$A$2:$C$3222,3,FALSE)</f>
        <v>0.35849999999999999</v>
      </c>
      <c r="I293">
        <f>VLOOKUP(A293,[6]cty_hours_yr_rP_gP_pall!$A$2:$C$3222,3,FALSE)</f>
        <v>41</v>
      </c>
      <c r="J293" s="5">
        <f>VLOOKUP(A293,[7]cty_ann_avg_job_growth_2004_201!$A$2:$C$3222,3,FALSE)</f>
        <v>-1.2999999999999999E-2</v>
      </c>
    </row>
    <row r="294" spans="1:10" x14ac:dyDescent="0.35">
      <c r="A294" t="s">
        <v>777</v>
      </c>
      <c r="B294" t="s">
        <v>778</v>
      </c>
      <c r="C294">
        <v>55708</v>
      </c>
      <c r="D294">
        <f>VLOOKUP(A294,[1]cty_med_hhinc1990_real!$A$2:$C$3222,3,FALSE)</f>
        <v>46175</v>
      </c>
      <c r="E294">
        <f>VLOOKUP(A294,[2]cty_med_hhinc2016_real!$A$2:$C$3222,3,FALSE)</f>
        <v>54196</v>
      </c>
      <c r="F294">
        <f>VLOOKUP(A294,[3]cty_teenbirth_rP_gF_pall!$A$2:$C$3222,3,FALSE)</f>
        <v>0.12640000000000001</v>
      </c>
      <c r="G294">
        <f>VLOOKUP(A294,[4]cty_hs_rP_gP_pall!$A$2:$C$3222,3,FALSE)</f>
        <v>0.92559999999999998</v>
      </c>
      <c r="H294">
        <f>VLOOKUP(A294,[5]cty_coll_rP_gP_pall!$A$2:$C$3222,3,FALSE)</f>
        <v>0.40949999999999998</v>
      </c>
      <c r="I294">
        <f>VLOOKUP(A294,[6]cty_hours_yr_rP_gP_pall!$A$2:$C$3222,3,FALSE)</f>
        <v>37</v>
      </c>
      <c r="J294" s="5">
        <f>VLOOKUP(A294,[7]cty_ann_avg_job_growth_2004_201!$A$2:$C$3222,3,FALSE)</f>
        <v>4.8999999999999998E-3</v>
      </c>
    </row>
    <row r="295" spans="1:10" x14ac:dyDescent="0.35">
      <c r="A295" t="s">
        <v>779</v>
      </c>
      <c r="B295" t="s">
        <v>780</v>
      </c>
      <c r="C295">
        <v>55695</v>
      </c>
      <c r="D295">
        <f>VLOOKUP(A295,[1]cty_med_hhinc1990_real!$A$2:$C$3222,3,FALSE)</f>
        <v>39454</v>
      </c>
      <c r="E295">
        <f>VLOOKUP(A295,[2]cty_med_hhinc2016_real!$A$2:$C$3222,3,FALSE)</f>
        <v>47652</v>
      </c>
      <c r="F295">
        <f>VLOOKUP(A295,[3]cty_teenbirth_rP_gF_pall!$A$2:$C$3222,3,FALSE)</f>
        <v>0.1045</v>
      </c>
      <c r="G295">
        <f>VLOOKUP(A295,[4]cty_hs_rP_gP_pall!$A$2:$C$3222,3,FALSE)</f>
        <v>0.91249999999999998</v>
      </c>
      <c r="H295">
        <f>VLOOKUP(A295,[5]cty_coll_rP_gP_pall!$A$2:$C$3222,3,FALSE)</f>
        <v>0.35449999999999998</v>
      </c>
      <c r="I295">
        <f>VLOOKUP(A295,[6]cty_hours_yr_rP_gP_pall!$A$2:$C$3222,3,FALSE)</f>
        <v>38</v>
      </c>
      <c r="J295" s="5">
        <f>VLOOKUP(A295,[7]cty_ann_avg_job_growth_2004_201!$A$2:$C$3222,3,FALSE)</f>
        <v>-1.2800000000000001E-2</v>
      </c>
    </row>
    <row r="296" spans="1:10" x14ac:dyDescent="0.35">
      <c r="A296" t="s">
        <v>781</v>
      </c>
      <c r="B296" t="s">
        <v>782</v>
      </c>
      <c r="C296">
        <v>55693</v>
      </c>
      <c r="D296">
        <f>VLOOKUP(A296,[1]cty_med_hhinc1990_real!$A$2:$C$3222,3,FALSE)</f>
        <v>40297</v>
      </c>
      <c r="E296">
        <f>VLOOKUP(A296,[2]cty_med_hhinc2016_real!$A$2:$C$3222,3,FALSE)</f>
        <v>48507</v>
      </c>
      <c r="F296">
        <f>VLOOKUP(A296,[3]cty_teenbirth_rP_gF_pall!$A$2:$C$3222,3,FALSE)</f>
        <v>0.1133</v>
      </c>
      <c r="G296">
        <f>VLOOKUP(A296,[4]cty_hs_rP_gP_pall!$A$2:$C$3222,3,FALSE)</f>
        <v>0.89949999999999997</v>
      </c>
      <c r="H296">
        <f>VLOOKUP(A296,[5]cty_coll_rP_gP_pall!$A$2:$C$3222,3,FALSE)</f>
        <v>0.43719999999999998</v>
      </c>
      <c r="I296">
        <f>VLOOKUP(A296,[6]cty_hours_yr_rP_gP_pall!$A$2:$C$3222,3,FALSE)</f>
        <v>39</v>
      </c>
      <c r="J296" s="5">
        <f>VLOOKUP(A296,[7]cty_ann_avg_job_growth_2004_201!$A$2:$C$3222,3,FALSE)</f>
        <v>-3.0000000000000001E-3</v>
      </c>
    </row>
    <row r="297" spans="1:10" x14ac:dyDescent="0.35">
      <c r="A297" t="s">
        <v>783</v>
      </c>
      <c r="B297" t="s">
        <v>53</v>
      </c>
      <c r="C297">
        <v>55683</v>
      </c>
      <c r="D297">
        <f>VLOOKUP(A297,[1]cty_med_hhinc1990_real!$A$2:$C$3222,3,FALSE)</f>
        <v>41615</v>
      </c>
      <c r="E297">
        <f>VLOOKUP(A297,[2]cty_med_hhinc2016_real!$A$2:$C$3222,3,FALSE)</f>
        <v>74992</v>
      </c>
      <c r="F297">
        <f>VLOOKUP(A297,[3]cty_teenbirth_rP_gF_pall!$A$2:$C$3222,3,FALSE)</f>
        <v>0.2167</v>
      </c>
      <c r="G297">
        <f>VLOOKUP(A297,[4]cty_hs_rP_gP_pall!$A$2:$C$3222,3,FALSE)</f>
        <v>0</v>
      </c>
      <c r="H297">
        <f>VLOOKUP(A297,[5]cty_coll_rP_gP_pall!$A$2:$C$3222,3,FALSE)</f>
        <v>0</v>
      </c>
      <c r="I297">
        <f>VLOOKUP(A297,[6]cty_hours_yr_rP_gP_pall!$A$2:$C$3222,3,FALSE)</f>
        <v>0</v>
      </c>
      <c r="J297" s="5">
        <f>VLOOKUP(A297,[7]cty_ann_avg_job_growth_2004_201!$A$2:$C$3222,3,FALSE)</f>
        <v>-1.61E-2</v>
      </c>
    </row>
    <row r="298" spans="1:10" x14ac:dyDescent="0.35">
      <c r="A298" t="s">
        <v>784</v>
      </c>
      <c r="B298" t="s">
        <v>41</v>
      </c>
      <c r="C298">
        <v>55682</v>
      </c>
      <c r="D298">
        <f>VLOOKUP(A298,[1]cty_med_hhinc1990_real!$A$2:$C$3222,3,FALSE)</f>
        <v>41015</v>
      </c>
      <c r="E298">
        <f>VLOOKUP(A298,[2]cty_med_hhinc2016_real!$A$2:$C$3222,3,FALSE)</f>
        <v>43554</v>
      </c>
      <c r="F298">
        <f>VLOOKUP(A298,[3]cty_teenbirth_rP_gF_pall!$A$2:$C$3222,3,FALSE)</f>
        <v>8.8499999999999995E-2</v>
      </c>
      <c r="G298">
        <f>VLOOKUP(A298,[4]cty_hs_rP_gP_pall!$A$2:$C$3222,3,FALSE)</f>
        <v>0.90149999999999997</v>
      </c>
      <c r="H298">
        <f>VLOOKUP(A298,[5]cty_coll_rP_gP_pall!$A$2:$C$3222,3,FALSE)</f>
        <v>0.38919999999999999</v>
      </c>
      <c r="I298">
        <f>VLOOKUP(A298,[6]cty_hours_yr_rP_gP_pall!$A$2:$C$3222,3,FALSE)</f>
        <v>37</v>
      </c>
      <c r="J298" s="5">
        <f>VLOOKUP(A298,[7]cty_ann_avg_job_growth_2004_201!$A$2:$C$3222,3,FALSE)</f>
        <v>-1.84E-2</v>
      </c>
    </row>
    <row r="299" spans="1:10" x14ac:dyDescent="0.35">
      <c r="A299" t="s">
        <v>785</v>
      </c>
      <c r="B299" t="s">
        <v>786</v>
      </c>
      <c r="C299">
        <v>55682</v>
      </c>
      <c r="D299">
        <f>VLOOKUP(A299,[1]cty_med_hhinc1990_real!$A$2:$C$3222,3,FALSE)</f>
        <v>100187</v>
      </c>
      <c r="E299">
        <f>VLOOKUP(A299,[2]cty_med_hhinc2016_real!$A$2:$C$3222,3,FALSE)</f>
        <v>104706</v>
      </c>
      <c r="F299">
        <f>VLOOKUP(A299,[3]cty_teenbirth_rP_gF_pall!$A$2:$C$3222,3,FALSE)</f>
        <v>5.6899999999999999E-2</v>
      </c>
      <c r="G299">
        <f>VLOOKUP(A299,[4]cty_hs_rP_gP_pall!$A$2:$C$3222,3,FALSE)</f>
        <v>0.92230000000000001</v>
      </c>
      <c r="H299">
        <f>VLOOKUP(A299,[5]cty_coll_rP_gP_pall!$A$2:$C$3222,3,FALSE)</f>
        <v>0.62729999999999997</v>
      </c>
      <c r="I299">
        <f>VLOOKUP(A299,[6]cty_hours_yr_rP_gP_pall!$A$2:$C$3222,3,FALSE)</f>
        <v>35</v>
      </c>
      <c r="J299" s="5">
        <f>VLOOKUP(A299,[7]cty_ann_avg_job_growth_2004_201!$A$2:$C$3222,3,FALSE)</f>
        <v>-3.2899999999999999E-2</v>
      </c>
    </row>
    <row r="300" spans="1:10" x14ac:dyDescent="0.35">
      <c r="A300" t="s">
        <v>787</v>
      </c>
      <c r="B300" t="s">
        <v>788</v>
      </c>
      <c r="C300">
        <v>55673</v>
      </c>
      <c r="D300">
        <f>VLOOKUP(A300,[1]cty_med_hhinc1990_real!$A$2:$C$3222,3,FALSE)</f>
        <v>34122</v>
      </c>
      <c r="E300">
        <f>VLOOKUP(A300,[2]cty_med_hhinc2016_real!$A$2:$C$3222,3,FALSE)</f>
        <v>46086</v>
      </c>
      <c r="F300">
        <f>VLOOKUP(A300,[3]cty_teenbirth_rP_gF_pall!$A$2:$C$3222,3,FALSE)</f>
        <v>0.14230000000000001</v>
      </c>
      <c r="G300">
        <f>VLOOKUP(A300,[4]cty_hs_rP_gP_pall!$A$2:$C$3222,3,FALSE)</f>
        <v>0.87329999999999997</v>
      </c>
      <c r="H300">
        <f>VLOOKUP(A300,[5]cty_coll_rP_gP_pall!$A$2:$C$3222,3,FALSE)</f>
        <v>0.31440000000000001</v>
      </c>
      <c r="I300">
        <f>VLOOKUP(A300,[6]cty_hours_yr_rP_gP_pall!$A$2:$C$3222,3,FALSE)</f>
        <v>30</v>
      </c>
      <c r="J300" s="5">
        <f>VLOOKUP(A300,[7]cty_ann_avg_job_growth_2004_201!$A$2:$C$3222,3,FALSE)</f>
        <v>-1.2999999999999999E-3</v>
      </c>
    </row>
    <row r="301" spans="1:10" x14ac:dyDescent="0.35">
      <c r="A301" t="s">
        <v>789</v>
      </c>
      <c r="B301" t="s">
        <v>790</v>
      </c>
      <c r="C301">
        <v>55670</v>
      </c>
      <c r="D301">
        <f>VLOOKUP(A301,[1]cty_med_hhinc1990_real!$A$2:$C$3222,3,FALSE)</f>
        <v>43542</v>
      </c>
      <c r="E301">
        <f>VLOOKUP(A301,[2]cty_med_hhinc2016_real!$A$2:$C$3222,3,FALSE)</f>
        <v>42441</v>
      </c>
      <c r="F301">
        <f>VLOOKUP(A301,[3]cty_teenbirth_rP_gF_pall!$A$2:$C$3222,3,FALSE)</f>
        <v>7.7499999999999999E-2</v>
      </c>
      <c r="G301">
        <f>VLOOKUP(A301,[4]cty_hs_rP_gP_pall!$A$2:$C$3222,3,FALSE)</f>
        <v>0.74819999999999998</v>
      </c>
      <c r="H301">
        <f>VLOOKUP(A301,[5]cty_coll_rP_gP_pall!$A$2:$C$3222,3,FALSE)</f>
        <v>0.43780000000000002</v>
      </c>
      <c r="I301">
        <f>VLOOKUP(A301,[6]cty_hours_yr_rP_gP_pall!$A$2:$C$3222,3,FALSE)</f>
        <v>0</v>
      </c>
      <c r="J301" s="5">
        <f>VLOOKUP(A301,[7]cty_ann_avg_job_growth_2004_201!$A$2:$C$3222,3,FALSE)</f>
        <v>-3.3999999999999998E-3</v>
      </c>
    </row>
    <row r="302" spans="1:10" x14ac:dyDescent="0.35">
      <c r="A302" t="s">
        <v>791</v>
      </c>
      <c r="B302" t="s">
        <v>792</v>
      </c>
      <c r="C302">
        <v>55659</v>
      </c>
      <c r="D302">
        <f>VLOOKUP(A302,[1]cty_med_hhinc1990_real!$A$2:$C$3222,3,FALSE)</f>
        <v>47735</v>
      </c>
      <c r="E302">
        <f>VLOOKUP(A302,[2]cty_med_hhinc2016_real!$A$2:$C$3222,3,FALSE)</f>
        <v>61838</v>
      </c>
      <c r="F302">
        <f>VLOOKUP(A302,[3]cty_teenbirth_rP_gF_pall!$A$2:$C$3222,3,FALSE)</f>
        <v>0.1079</v>
      </c>
      <c r="G302">
        <f>VLOOKUP(A302,[4]cty_hs_rP_gP_pall!$A$2:$C$3222,3,FALSE)</f>
        <v>0.89449999999999996</v>
      </c>
      <c r="H302">
        <f>VLOOKUP(A302,[5]cty_coll_rP_gP_pall!$A$2:$C$3222,3,FALSE)</f>
        <v>0.32150000000000001</v>
      </c>
      <c r="I302">
        <f>VLOOKUP(A302,[6]cty_hours_yr_rP_gP_pall!$A$2:$C$3222,3,FALSE)</f>
        <v>37</v>
      </c>
      <c r="J302" s="5">
        <f>VLOOKUP(A302,[7]cty_ann_avg_job_growth_2004_201!$A$2:$C$3222,3,FALSE)</f>
        <v>-3.5000000000000001E-3</v>
      </c>
    </row>
    <row r="303" spans="1:10" x14ac:dyDescent="0.35">
      <c r="A303" t="s">
        <v>793</v>
      </c>
      <c r="B303" t="s">
        <v>794</v>
      </c>
      <c r="C303">
        <v>55650</v>
      </c>
      <c r="D303">
        <f>VLOOKUP(A303,[1]cty_med_hhinc1990_real!$A$2:$C$3222,3,FALSE)</f>
        <v>75214</v>
      </c>
      <c r="E303">
        <f>VLOOKUP(A303,[2]cty_med_hhinc2016_real!$A$2:$C$3222,3,FALSE)</f>
        <v>82337</v>
      </c>
      <c r="F303">
        <f>VLOOKUP(A303,[3]cty_teenbirth_rP_gF_pall!$A$2:$C$3222,3,FALSE)</f>
        <v>5.8500000000000003E-2</v>
      </c>
      <c r="G303">
        <f>VLOOKUP(A303,[4]cty_hs_rP_gP_pall!$A$2:$C$3222,3,FALSE)</f>
        <v>0.93069999999999997</v>
      </c>
      <c r="H303">
        <f>VLOOKUP(A303,[5]cty_coll_rP_gP_pall!$A$2:$C$3222,3,FALSE)</f>
        <v>0.60680000000000001</v>
      </c>
      <c r="I303">
        <f>VLOOKUP(A303,[6]cty_hours_yr_rP_gP_pall!$A$2:$C$3222,3,FALSE)</f>
        <v>37</v>
      </c>
      <c r="J303" s="5">
        <f>VLOOKUP(A303,[7]cty_ann_avg_job_growth_2004_201!$A$2:$C$3222,3,FALSE)</f>
        <v>-1.0800000000000001E-2</v>
      </c>
    </row>
    <row r="304" spans="1:10" x14ac:dyDescent="0.35">
      <c r="A304" t="s">
        <v>795</v>
      </c>
      <c r="B304" t="s">
        <v>796</v>
      </c>
      <c r="C304">
        <v>55647</v>
      </c>
      <c r="D304">
        <f>VLOOKUP(A304,[1]cty_med_hhinc1990_real!$A$2:$C$3222,3,FALSE)</f>
        <v>66105</v>
      </c>
      <c r="E304">
        <f>VLOOKUP(A304,[2]cty_med_hhinc2016_real!$A$2:$C$3222,3,FALSE)</f>
        <v>67135</v>
      </c>
      <c r="F304">
        <f>VLOOKUP(A304,[3]cty_teenbirth_rP_gF_pall!$A$2:$C$3222,3,FALSE)</f>
        <v>0.13300000000000001</v>
      </c>
      <c r="G304">
        <f>VLOOKUP(A304,[4]cty_hs_rP_gP_pall!$A$2:$C$3222,3,FALSE)</f>
        <v>0.92300000000000004</v>
      </c>
      <c r="H304">
        <f>VLOOKUP(A304,[5]cty_coll_rP_gP_pall!$A$2:$C$3222,3,FALSE)</f>
        <v>0.379</v>
      </c>
      <c r="I304">
        <f>VLOOKUP(A304,[6]cty_hours_yr_rP_gP_pall!$A$2:$C$3222,3,FALSE)</f>
        <v>35</v>
      </c>
      <c r="J304" s="5">
        <f>VLOOKUP(A304,[7]cty_ann_avg_job_growth_2004_201!$A$2:$C$3222,3,FALSE)</f>
        <v>1.38E-2</v>
      </c>
    </row>
    <row r="305" spans="1:10" x14ac:dyDescent="0.35">
      <c r="A305" t="s">
        <v>797</v>
      </c>
      <c r="B305" t="s">
        <v>798</v>
      </c>
      <c r="C305">
        <v>55633</v>
      </c>
      <c r="D305">
        <f>VLOOKUP(A305,[1]cty_med_hhinc1990_real!$A$2:$C$3222,3,FALSE)</f>
        <v>35943</v>
      </c>
      <c r="E305">
        <f>VLOOKUP(A305,[2]cty_med_hhinc2016_real!$A$2:$C$3222,3,FALSE)</f>
        <v>47858</v>
      </c>
      <c r="F305">
        <f>VLOOKUP(A305,[3]cty_teenbirth_rP_gF_pall!$A$2:$C$3222,3,FALSE)</f>
        <v>0.2162</v>
      </c>
      <c r="G305">
        <f>VLOOKUP(A305,[4]cty_hs_rP_gP_pall!$A$2:$C$3222,3,FALSE)</f>
        <v>0.86109999999999998</v>
      </c>
      <c r="H305">
        <f>VLOOKUP(A305,[5]cty_coll_rP_gP_pall!$A$2:$C$3222,3,FALSE)</f>
        <v>0.34599999999999997</v>
      </c>
      <c r="I305">
        <f>VLOOKUP(A305,[6]cty_hours_yr_rP_gP_pall!$A$2:$C$3222,3,FALSE)</f>
        <v>31</v>
      </c>
      <c r="J305" s="5">
        <f>VLOOKUP(A305,[7]cty_ann_avg_job_growth_2004_201!$A$2:$C$3222,3,FALSE)</f>
        <v>-5.0000000000000001E-4</v>
      </c>
    </row>
    <row r="306" spans="1:10" x14ac:dyDescent="0.35">
      <c r="A306" t="s">
        <v>799</v>
      </c>
      <c r="B306" t="s">
        <v>800</v>
      </c>
      <c r="C306">
        <v>55615</v>
      </c>
      <c r="D306">
        <f>VLOOKUP(A306,[1]cty_med_hhinc1990_real!$A$2:$C$3222,3,FALSE)</f>
        <v>32206</v>
      </c>
      <c r="E306">
        <f>VLOOKUP(A306,[2]cty_med_hhinc2016_real!$A$2:$C$3222,3,FALSE)</f>
        <v>48124</v>
      </c>
      <c r="F306">
        <f>VLOOKUP(A306,[3]cty_teenbirth_rP_gF_pall!$A$2:$C$3222,3,FALSE)</f>
        <v>8.6599999999999996E-2</v>
      </c>
      <c r="G306">
        <f>VLOOKUP(A306,[4]cty_hs_rP_gP_pall!$A$2:$C$3222,3,FALSE)</f>
        <v>0.86890000000000001</v>
      </c>
      <c r="H306">
        <f>VLOOKUP(A306,[5]cty_coll_rP_gP_pall!$A$2:$C$3222,3,FALSE)</f>
        <v>0.25569999999999998</v>
      </c>
      <c r="I306">
        <f>VLOOKUP(A306,[6]cty_hours_yr_rP_gP_pall!$A$2:$C$3222,3,FALSE)</f>
        <v>36</v>
      </c>
      <c r="J306" s="5">
        <f>VLOOKUP(A306,[7]cty_ann_avg_job_growth_2004_201!$A$2:$C$3222,3,FALSE)</f>
        <v>-1.23E-2</v>
      </c>
    </row>
    <row r="307" spans="1:10" x14ac:dyDescent="0.35">
      <c r="A307" t="s">
        <v>801</v>
      </c>
      <c r="B307" t="s">
        <v>802</v>
      </c>
      <c r="C307">
        <v>55614</v>
      </c>
      <c r="D307">
        <f>VLOOKUP(A307,[1]cty_med_hhinc1990_real!$A$2:$C$3222,3,FALSE)</f>
        <v>102232</v>
      </c>
      <c r="E307">
        <f>VLOOKUP(A307,[2]cty_med_hhinc2016_real!$A$2:$C$3222,3,FALSE)</f>
        <v>102828</v>
      </c>
      <c r="F307">
        <f>VLOOKUP(A307,[3]cty_teenbirth_rP_gF_pall!$A$2:$C$3222,3,FALSE)</f>
        <v>9.4399999999999998E-2</v>
      </c>
      <c r="G307">
        <f>VLOOKUP(A307,[4]cty_hs_rP_gP_pall!$A$2:$C$3222,3,FALSE)</f>
        <v>0.92200000000000004</v>
      </c>
      <c r="H307">
        <f>VLOOKUP(A307,[5]cty_coll_rP_gP_pall!$A$2:$C$3222,3,FALSE)</f>
        <v>0.60609999999999997</v>
      </c>
      <c r="I307">
        <f>VLOOKUP(A307,[6]cty_hours_yr_rP_gP_pall!$A$2:$C$3222,3,FALSE)</f>
        <v>35</v>
      </c>
      <c r="J307" s="5">
        <f>VLOOKUP(A307,[7]cty_ann_avg_job_growth_2004_201!$A$2:$C$3222,3,FALSE)</f>
        <v>1.6999999999999999E-3</v>
      </c>
    </row>
    <row r="308" spans="1:10" x14ac:dyDescent="0.35">
      <c r="A308" t="s">
        <v>803</v>
      </c>
      <c r="B308" t="s">
        <v>804</v>
      </c>
      <c r="C308">
        <v>55602</v>
      </c>
      <c r="D308">
        <f>VLOOKUP(A308,[1]cty_med_hhinc1990_real!$A$2:$C$3222,3,FALSE)</f>
        <v>46564</v>
      </c>
      <c r="E308">
        <f>VLOOKUP(A308,[2]cty_med_hhinc2016_real!$A$2:$C$3222,3,FALSE)</f>
        <v>59955</v>
      </c>
      <c r="F308">
        <f>VLOOKUP(A308,[3]cty_teenbirth_rP_gF_pall!$A$2:$C$3222,3,FALSE)</f>
        <v>0.13220000000000001</v>
      </c>
      <c r="G308">
        <f>VLOOKUP(A308,[4]cty_hs_rP_gP_pall!$A$2:$C$3222,3,FALSE)</f>
        <v>0.89780000000000004</v>
      </c>
      <c r="H308">
        <f>VLOOKUP(A308,[5]cty_coll_rP_gP_pall!$A$2:$C$3222,3,FALSE)</f>
        <v>0.5585</v>
      </c>
      <c r="I308">
        <f>VLOOKUP(A308,[6]cty_hours_yr_rP_gP_pall!$A$2:$C$3222,3,FALSE)</f>
        <v>38</v>
      </c>
      <c r="J308" s="5">
        <f>VLOOKUP(A308,[7]cty_ann_avg_job_growth_2004_201!$A$2:$C$3222,3,FALSE)</f>
        <v>6.7000000000000002E-3</v>
      </c>
    </row>
    <row r="309" spans="1:10" x14ac:dyDescent="0.35">
      <c r="A309" t="s">
        <v>805</v>
      </c>
      <c r="B309" t="s">
        <v>806</v>
      </c>
      <c r="C309">
        <v>55583</v>
      </c>
      <c r="D309">
        <f>VLOOKUP(A309,[1]cty_med_hhinc1990_real!$A$2:$C$3222,3,FALSE)</f>
        <v>90203</v>
      </c>
      <c r="E309">
        <f>VLOOKUP(A309,[2]cty_med_hhinc2016_real!$A$2:$C$3222,3,FALSE)</f>
        <v>92116</v>
      </c>
      <c r="F309">
        <f>VLOOKUP(A309,[3]cty_teenbirth_rP_gF_pall!$A$2:$C$3222,3,FALSE)</f>
        <v>7.7100000000000002E-2</v>
      </c>
      <c r="G309">
        <f>VLOOKUP(A309,[4]cty_hs_rP_gP_pall!$A$2:$C$3222,3,FALSE)</f>
        <v>0.92400000000000004</v>
      </c>
      <c r="H309">
        <f>VLOOKUP(A309,[5]cty_coll_rP_gP_pall!$A$2:$C$3222,3,FALSE)</f>
        <v>0.54269999999999996</v>
      </c>
      <c r="I309">
        <f>VLOOKUP(A309,[6]cty_hours_yr_rP_gP_pall!$A$2:$C$3222,3,FALSE)</f>
        <v>34</v>
      </c>
      <c r="J309" s="5">
        <f>VLOOKUP(A309,[7]cty_ann_avg_job_growth_2004_201!$A$2:$C$3222,3,FALSE)</f>
        <v>-5.0000000000000001E-4</v>
      </c>
    </row>
    <row r="310" spans="1:10" x14ac:dyDescent="0.35">
      <c r="A310" t="s">
        <v>807</v>
      </c>
      <c r="B310" t="s">
        <v>85</v>
      </c>
      <c r="C310">
        <v>55561</v>
      </c>
      <c r="D310">
        <f>VLOOKUP(A310,[1]cty_med_hhinc1990_real!$A$2:$C$3222,3,FALSE)</f>
        <v>77847</v>
      </c>
      <c r="E310">
        <f>VLOOKUP(A310,[2]cty_med_hhinc2016_real!$A$2:$C$3222,3,FALSE)</f>
        <v>77427</v>
      </c>
      <c r="F310">
        <f>VLOOKUP(A310,[3]cty_teenbirth_rP_gF_pall!$A$2:$C$3222,3,FALSE)</f>
        <v>5.8000000000000003E-2</v>
      </c>
      <c r="G310">
        <f>VLOOKUP(A310,[4]cty_hs_rP_gP_pall!$A$2:$C$3222,3,FALSE)</f>
        <v>0.83050000000000002</v>
      </c>
      <c r="H310">
        <f>VLOOKUP(A310,[5]cty_coll_rP_gP_pall!$A$2:$C$3222,3,FALSE)</f>
        <v>0.45040000000000002</v>
      </c>
      <c r="I310">
        <f>VLOOKUP(A310,[6]cty_hours_yr_rP_gP_pall!$A$2:$C$3222,3,FALSE)</f>
        <v>33</v>
      </c>
      <c r="J310" s="5">
        <f>VLOOKUP(A310,[7]cty_ann_avg_job_growth_2004_201!$A$2:$C$3222,3,FALSE)</f>
        <v>-3.0000000000000001E-3</v>
      </c>
    </row>
    <row r="311" spans="1:10" x14ac:dyDescent="0.35">
      <c r="A311" t="s">
        <v>808</v>
      </c>
      <c r="B311" t="s">
        <v>809</v>
      </c>
      <c r="C311">
        <v>55556</v>
      </c>
      <c r="D311">
        <f>VLOOKUP(A311,[1]cty_med_hhinc1990_real!$A$2:$C$3222,3,FALSE)</f>
        <v>40758</v>
      </c>
      <c r="E311">
        <f>VLOOKUP(A311,[2]cty_med_hhinc2016_real!$A$2:$C$3222,3,FALSE)</f>
        <v>49650</v>
      </c>
      <c r="F311">
        <f>VLOOKUP(A311,[3]cty_teenbirth_rP_gF_pall!$A$2:$C$3222,3,FALSE)</f>
        <v>0.13550000000000001</v>
      </c>
      <c r="G311">
        <f>VLOOKUP(A311,[4]cty_hs_rP_gP_pall!$A$2:$C$3222,3,FALSE)</f>
        <v>0.92490000000000006</v>
      </c>
      <c r="H311">
        <f>VLOOKUP(A311,[5]cty_coll_rP_gP_pall!$A$2:$C$3222,3,FALSE)</f>
        <v>0.33040000000000003</v>
      </c>
      <c r="I311">
        <f>VLOOKUP(A311,[6]cty_hours_yr_rP_gP_pall!$A$2:$C$3222,3,FALSE)</f>
        <v>34</v>
      </c>
      <c r="J311" s="5">
        <f>VLOOKUP(A311,[7]cty_ann_avg_job_growth_2004_201!$A$2:$C$3222,3,FALSE)</f>
        <v>-1.9E-3</v>
      </c>
    </row>
    <row r="312" spans="1:10" x14ac:dyDescent="0.35">
      <c r="A312" t="s">
        <v>810</v>
      </c>
      <c r="B312" t="s">
        <v>811</v>
      </c>
      <c r="C312">
        <v>55507</v>
      </c>
      <c r="D312">
        <f>VLOOKUP(A312,[1]cty_med_hhinc1990_real!$A$2:$C$3222,3,FALSE)</f>
        <v>50722</v>
      </c>
      <c r="E312">
        <f>VLOOKUP(A312,[2]cty_med_hhinc2016_real!$A$2:$C$3222,3,FALSE)</f>
        <v>59079</v>
      </c>
      <c r="F312">
        <f>VLOOKUP(A312,[3]cty_teenbirth_rP_gF_pall!$A$2:$C$3222,3,FALSE)</f>
        <v>0.1197</v>
      </c>
      <c r="G312">
        <f>VLOOKUP(A312,[4]cty_hs_rP_gP_pall!$A$2:$C$3222,3,FALSE)</f>
        <v>0.87790000000000001</v>
      </c>
      <c r="H312">
        <f>VLOOKUP(A312,[5]cty_coll_rP_gP_pall!$A$2:$C$3222,3,FALSE)</f>
        <v>0.48230000000000001</v>
      </c>
      <c r="I312">
        <f>VLOOKUP(A312,[6]cty_hours_yr_rP_gP_pall!$A$2:$C$3222,3,FALSE)</f>
        <v>37</v>
      </c>
      <c r="J312" s="5">
        <f>VLOOKUP(A312,[7]cty_ann_avg_job_growth_2004_201!$A$2:$C$3222,3,FALSE)</f>
        <v>1E-4</v>
      </c>
    </row>
    <row r="313" spans="1:10" x14ac:dyDescent="0.35">
      <c r="A313" t="s">
        <v>812</v>
      </c>
      <c r="B313" t="s">
        <v>813</v>
      </c>
      <c r="C313">
        <v>55505</v>
      </c>
      <c r="D313">
        <f>VLOOKUP(A313,[1]cty_med_hhinc1990_real!$A$2:$C$3222,3,FALSE)</f>
        <v>38296</v>
      </c>
      <c r="E313">
        <f>VLOOKUP(A313,[2]cty_med_hhinc2016_real!$A$2:$C$3222,3,FALSE)</f>
        <v>49281</v>
      </c>
      <c r="F313">
        <f>VLOOKUP(A313,[3]cty_teenbirth_rP_gF_pall!$A$2:$C$3222,3,FALSE)</f>
        <v>0.112</v>
      </c>
      <c r="G313">
        <f>VLOOKUP(A313,[4]cty_hs_rP_gP_pall!$A$2:$C$3222,3,FALSE)</f>
        <v>0.86880000000000002</v>
      </c>
      <c r="H313">
        <f>VLOOKUP(A313,[5]cty_coll_rP_gP_pall!$A$2:$C$3222,3,FALSE)</f>
        <v>0.40410000000000001</v>
      </c>
      <c r="I313">
        <f>VLOOKUP(A313,[6]cty_hours_yr_rP_gP_pall!$A$2:$C$3222,3,FALSE)</f>
        <v>40</v>
      </c>
      <c r="J313" s="5">
        <f>VLOOKUP(A313,[7]cty_ann_avg_job_growth_2004_201!$A$2:$C$3222,3,FALSE)</f>
        <v>-1.24E-2</v>
      </c>
    </row>
    <row r="314" spans="1:10" x14ac:dyDescent="0.35">
      <c r="A314" t="s">
        <v>814</v>
      </c>
      <c r="B314" t="s">
        <v>815</v>
      </c>
      <c r="C314">
        <v>55501</v>
      </c>
      <c r="D314">
        <f>VLOOKUP(A314,[1]cty_med_hhinc1990_real!$A$2:$C$3222,3,FALSE)</f>
        <v>40753</v>
      </c>
      <c r="E314">
        <f>VLOOKUP(A314,[2]cty_med_hhinc2016_real!$A$2:$C$3222,3,FALSE)</f>
        <v>47358</v>
      </c>
      <c r="F314">
        <f>VLOOKUP(A314,[3]cty_teenbirth_rP_gF_pall!$A$2:$C$3222,3,FALSE)</f>
        <v>0.1047</v>
      </c>
      <c r="G314">
        <f>VLOOKUP(A314,[4]cty_hs_rP_gP_pall!$A$2:$C$3222,3,FALSE)</f>
        <v>0.99039999999999995</v>
      </c>
      <c r="H314">
        <f>VLOOKUP(A314,[5]cty_coll_rP_gP_pall!$A$2:$C$3222,3,FALSE)</f>
        <v>0</v>
      </c>
      <c r="I314">
        <f>VLOOKUP(A314,[6]cty_hours_yr_rP_gP_pall!$A$2:$C$3222,3,FALSE)</f>
        <v>0</v>
      </c>
      <c r="J314" s="5">
        <f>VLOOKUP(A314,[7]cty_ann_avg_job_growth_2004_201!$A$2:$C$3222,3,FALSE)</f>
        <v>2.2800000000000001E-2</v>
      </c>
    </row>
    <row r="315" spans="1:10" x14ac:dyDescent="0.35">
      <c r="A315" t="s">
        <v>816</v>
      </c>
      <c r="B315" t="s">
        <v>817</v>
      </c>
      <c r="C315">
        <v>55499</v>
      </c>
      <c r="D315">
        <f>VLOOKUP(A315,[1]cty_med_hhinc1990_real!$A$2:$C$3222,3,FALSE)</f>
        <v>42537</v>
      </c>
      <c r="E315">
        <f>VLOOKUP(A315,[2]cty_med_hhinc2016_real!$A$2:$C$3222,3,FALSE)</f>
        <v>52228</v>
      </c>
      <c r="F315">
        <f>VLOOKUP(A315,[3]cty_teenbirth_rP_gF_pall!$A$2:$C$3222,3,FALSE)</f>
        <v>0.12280000000000001</v>
      </c>
      <c r="G315">
        <f>VLOOKUP(A315,[4]cty_hs_rP_gP_pall!$A$2:$C$3222,3,FALSE)</f>
        <v>0.90349999999999997</v>
      </c>
      <c r="H315">
        <f>VLOOKUP(A315,[5]cty_coll_rP_gP_pall!$A$2:$C$3222,3,FALSE)</f>
        <v>0.34889999999999999</v>
      </c>
      <c r="I315">
        <f>VLOOKUP(A315,[6]cty_hours_yr_rP_gP_pall!$A$2:$C$3222,3,FALSE)</f>
        <v>37</v>
      </c>
      <c r="J315" s="5">
        <f>VLOOKUP(A315,[7]cty_ann_avg_job_growth_2004_201!$A$2:$C$3222,3,FALSE)</f>
        <v>-1.1299999999999999E-2</v>
      </c>
    </row>
    <row r="316" spans="1:10" x14ac:dyDescent="0.35">
      <c r="A316" t="s">
        <v>818</v>
      </c>
      <c r="B316" t="s">
        <v>819</v>
      </c>
      <c r="C316">
        <v>55495</v>
      </c>
      <c r="D316">
        <f>VLOOKUP(A316,[1]cty_med_hhinc1990_real!$A$2:$C$3222,3,FALSE)</f>
        <v>44698</v>
      </c>
      <c r="E316">
        <f>VLOOKUP(A316,[2]cty_med_hhinc2016_real!$A$2:$C$3222,3,FALSE)</f>
        <v>48271</v>
      </c>
      <c r="F316">
        <f>VLOOKUP(A316,[3]cty_teenbirth_rP_gF_pall!$A$2:$C$3222,3,FALSE)</f>
        <v>0.1002</v>
      </c>
      <c r="G316">
        <f>VLOOKUP(A316,[4]cty_hs_rP_gP_pall!$A$2:$C$3222,3,FALSE)</f>
        <v>0.89790000000000003</v>
      </c>
      <c r="H316">
        <f>VLOOKUP(A316,[5]cty_coll_rP_gP_pall!$A$2:$C$3222,3,FALSE)</f>
        <v>0.30690000000000001</v>
      </c>
      <c r="I316">
        <f>VLOOKUP(A316,[6]cty_hours_yr_rP_gP_pall!$A$2:$C$3222,3,FALSE)</f>
        <v>36</v>
      </c>
      <c r="J316" s="5">
        <f>VLOOKUP(A316,[7]cty_ann_avg_job_growth_2004_201!$A$2:$C$3222,3,FALSE)</f>
        <v>-5.9999999999999995E-4</v>
      </c>
    </row>
    <row r="317" spans="1:10" x14ac:dyDescent="0.35">
      <c r="A317" t="s">
        <v>820</v>
      </c>
      <c r="B317" t="s">
        <v>821</v>
      </c>
      <c r="C317">
        <v>55489</v>
      </c>
      <c r="D317">
        <f>VLOOKUP(A317,[1]cty_med_hhinc1990_real!$A$2:$C$3222,3,FALSE)</f>
        <v>45513</v>
      </c>
      <c r="E317">
        <f>VLOOKUP(A317,[2]cty_med_hhinc2016_real!$A$2:$C$3222,3,FALSE)</f>
        <v>48591</v>
      </c>
      <c r="F317">
        <f>VLOOKUP(A317,[3]cty_teenbirth_rP_gF_pall!$A$2:$C$3222,3,FALSE)</f>
        <v>0.14380000000000001</v>
      </c>
      <c r="G317">
        <f>VLOOKUP(A317,[4]cty_hs_rP_gP_pall!$A$2:$C$3222,3,FALSE)</f>
        <v>0.85160000000000002</v>
      </c>
      <c r="H317">
        <f>VLOOKUP(A317,[5]cty_coll_rP_gP_pall!$A$2:$C$3222,3,FALSE)</f>
        <v>0.40500000000000003</v>
      </c>
      <c r="I317">
        <f>VLOOKUP(A317,[6]cty_hours_yr_rP_gP_pall!$A$2:$C$3222,3,FALSE)</f>
        <v>40</v>
      </c>
      <c r="J317" s="5">
        <f>VLOOKUP(A317,[7]cty_ann_avg_job_growth_2004_201!$A$2:$C$3222,3,FALSE)</f>
        <v>1.04E-2</v>
      </c>
    </row>
    <row r="318" spans="1:10" x14ac:dyDescent="0.35">
      <c r="A318" t="s">
        <v>822</v>
      </c>
      <c r="B318" t="s">
        <v>823</v>
      </c>
      <c r="C318">
        <v>55475</v>
      </c>
      <c r="D318">
        <f>VLOOKUP(A318,[1]cty_med_hhinc1990_real!$A$2:$C$3222,3,FALSE)</f>
        <v>55445</v>
      </c>
      <c r="E318">
        <f>VLOOKUP(A318,[2]cty_med_hhinc2016_real!$A$2:$C$3222,3,FALSE)</f>
        <v>59215</v>
      </c>
      <c r="F318">
        <f>VLOOKUP(A318,[3]cty_teenbirth_rP_gF_pall!$A$2:$C$3222,3,FALSE)</f>
        <v>7.2300000000000003E-2</v>
      </c>
      <c r="G318">
        <f>VLOOKUP(A318,[4]cty_hs_rP_gP_pall!$A$2:$C$3222,3,FALSE)</f>
        <v>0.89290000000000003</v>
      </c>
      <c r="H318">
        <f>VLOOKUP(A318,[5]cty_coll_rP_gP_pall!$A$2:$C$3222,3,FALSE)</f>
        <v>0.54459999999999997</v>
      </c>
      <c r="I318">
        <f>VLOOKUP(A318,[6]cty_hours_yr_rP_gP_pall!$A$2:$C$3222,3,FALSE)</f>
        <v>37</v>
      </c>
      <c r="J318" s="5">
        <f>VLOOKUP(A318,[7]cty_ann_avg_job_growth_2004_201!$A$2:$C$3222,3,FALSE)</f>
        <v>1.47E-2</v>
      </c>
    </row>
    <row r="319" spans="1:10" x14ac:dyDescent="0.35">
      <c r="A319" t="s">
        <v>824</v>
      </c>
      <c r="B319" t="s">
        <v>825</v>
      </c>
      <c r="C319">
        <v>55459</v>
      </c>
      <c r="D319">
        <f>VLOOKUP(A319,[1]cty_med_hhinc1990_real!$A$2:$C$3222,3,FALSE)</f>
        <v>94814</v>
      </c>
      <c r="E319">
        <f>VLOOKUP(A319,[2]cty_med_hhinc2016_real!$A$2:$C$3222,3,FALSE)</f>
        <v>90877</v>
      </c>
      <c r="F319">
        <f>VLOOKUP(A319,[3]cty_teenbirth_rP_gF_pall!$A$2:$C$3222,3,FALSE)</f>
        <v>0.1057</v>
      </c>
      <c r="G319">
        <f>VLOOKUP(A319,[4]cty_hs_rP_gP_pall!$A$2:$C$3222,3,FALSE)</f>
        <v>0.90180000000000005</v>
      </c>
      <c r="H319">
        <f>VLOOKUP(A319,[5]cty_coll_rP_gP_pall!$A$2:$C$3222,3,FALSE)</f>
        <v>0.5373</v>
      </c>
      <c r="I319">
        <f>VLOOKUP(A319,[6]cty_hours_yr_rP_gP_pall!$A$2:$C$3222,3,FALSE)</f>
        <v>35</v>
      </c>
      <c r="J319" s="5">
        <f>VLOOKUP(A319,[7]cty_ann_avg_job_growth_2004_201!$A$2:$C$3222,3,FALSE)</f>
        <v>2.9100000000000001E-2</v>
      </c>
    </row>
    <row r="320" spans="1:10" x14ac:dyDescent="0.35">
      <c r="A320" t="s">
        <v>826</v>
      </c>
      <c r="B320" t="s">
        <v>827</v>
      </c>
      <c r="C320">
        <v>55445</v>
      </c>
      <c r="D320">
        <f>VLOOKUP(A320,[1]cty_med_hhinc1990_real!$A$2:$C$3222,3,FALSE)</f>
        <v>60243</v>
      </c>
      <c r="E320">
        <f>VLOOKUP(A320,[2]cty_med_hhinc2016_real!$A$2:$C$3222,3,FALSE)</f>
        <v>67486</v>
      </c>
      <c r="F320">
        <f>VLOOKUP(A320,[3]cty_teenbirth_rP_gF_pall!$A$2:$C$3222,3,FALSE)</f>
        <v>0.12759999999999999</v>
      </c>
      <c r="G320">
        <f>VLOOKUP(A320,[4]cty_hs_rP_gP_pall!$A$2:$C$3222,3,FALSE)</f>
        <v>0.90110000000000001</v>
      </c>
      <c r="H320">
        <f>VLOOKUP(A320,[5]cty_coll_rP_gP_pall!$A$2:$C$3222,3,FALSE)</f>
        <v>0.36409999999999998</v>
      </c>
      <c r="I320">
        <f>VLOOKUP(A320,[6]cty_hours_yr_rP_gP_pall!$A$2:$C$3222,3,FALSE)</f>
        <v>37</v>
      </c>
      <c r="J320" s="5">
        <f>VLOOKUP(A320,[7]cty_ann_avg_job_growth_2004_201!$A$2:$C$3222,3,FALSE)</f>
        <v>9.1000000000000004E-3</v>
      </c>
    </row>
    <row r="321" spans="1:10" x14ac:dyDescent="0.35">
      <c r="A321" t="s">
        <v>828</v>
      </c>
      <c r="B321" t="s">
        <v>829</v>
      </c>
      <c r="C321">
        <v>55430</v>
      </c>
      <c r="D321">
        <f>VLOOKUP(A321,[1]cty_med_hhinc1990_real!$A$2:$C$3222,3,FALSE)</f>
        <v>35800</v>
      </c>
      <c r="E321">
        <f>VLOOKUP(A321,[2]cty_med_hhinc2016_real!$A$2:$C$3222,3,FALSE)</f>
        <v>40619</v>
      </c>
      <c r="F321">
        <f>VLOOKUP(A321,[3]cty_teenbirth_rP_gF_pall!$A$2:$C$3222,3,FALSE)</f>
        <v>9.8799999999999999E-2</v>
      </c>
      <c r="G321">
        <f>VLOOKUP(A321,[4]cty_hs_rP_gP_pall!$A$2:$C$3222,3,FALSE)</f>
        <v>0.85540000000000005</v>
      </c>
      <c r="H321">
        <f>VLOOKUP(A321,[5]cty_coll_rP_gP_pall!$A$2:$C$3222,3,FALSE)</f>
        <v>0.311</v>
      </c>
      <c r="I321">
        <f>VLOOKUP(A321,[6]cty_hours_yr_rP_gP_pall!$A$2:$C$3222,3,FALSE)</f>
        <v>33</v>
      </c>
      <c r="J321" s="5">
        <f>VLOOKUP(A321,[7]cty_ann_avg_job_growth_2004_201!$A$2:$C$3222,3,FALSE)</f>
        <v>-1.2800000000000001E-2</v>
      </c>
    </row>
    <row r="322" spans="1:10" x14ac:dyDescent="0.35">
      <c r="A322" t="s">
        <v>830</v>
      </c>
      <c r="B322" t="s">
        <v>831</v>
      </c>
      <c r="C322">
        <v>55407</v>
      </c>
      <c r="D322">
        <f>VLOOKUP(A322,[1]cty_med_hhinc1990_real!$A$2:$C$3222,3,FALSE)</f>
        <v>50307</v>
      </c>
      <c r="E322">
        <f>VLOOKUP(A322,[2]cty_med_hhinc2016_real!$A$2:$C$3222,3,FALSE)</f>
        <v>57758</v>
      </c>
      <c r="F322">
        <f>VLOOKUP(A322,[3]cty_teenbirth_rP_gF_pall!$A$2:$C$3222,3,FALSE)</f>
        <v>0.11260000000000001</v>
      </c>
      <c r="G322">
        <f>VLOOKUP(A322,[4]cty_hs_rP_gP_pall!$A$2:$C$3222,3,FALSE)</f>
        <v>0.89039999999999997</v>
      </c>
      <c r="H322">
        <f>VLOOKUP(A322,[5]cty_coll_rP_gP_pall!$A$2:$C$3222,3,FALSE)</f>
        <v>0.25629999999999997</v>
      </c>
      <c r="I322">
        <f>VLOOKUP(A322,[6]cty_hours_yr_rP_gP_pall!$A$2:$C$3222,3,FALSE)</f>
        <v>36</v>
      </c>
      <c r="J322" s="5">
        <f>VLOOKUP(A322,[7]cty_ann_avg_job_growth_2004_201!$A$2:$C$3222,3,FALSE)</f>
        <v>-1.17E-2</v>
      </c>
    </row>
    <row r="323" spans="1:10" x14ac:dyDescent="0.35">
      <c r="A323" t="s">
        <v>832</v>
      </c>
      <c r="B323" t="s">
        <v>833</v>
      </c>
      <c r="C323">
        <v>55390</v>
      </c>
      <c r="D323">
        <f>VLOOKUP(A323,[1]cty_med_hhinc1990_real!$A$2:$C$3222,3,FALSE)</f>
        <v>35230</v>
      </c>
      <c r="E323">
        <f>VLOOKUP(A323,[2]cty_med_hhinc2016_real!$A$2:$C$3222,3,FALSE)</f>
        <v>43000</v>
      </c>
      <c r="F323">
        <f>VLOOKUP(A323,[3]cty_teenbirth_rP_gF_pall!$A$2:$C$3222,3,FALSE)</f>
        <v>5.5599999999999997E-2</v>
      </c>
      <c r="G323">
        <f>VLOOKUP(A323,[4]cty_hs_rP_gP_pall!$A$2:$C$3222,3,FALSE)</f>
        <v>0.94720000000000004</v>
      </c>
      <c r="H323">
        <f>VLOOKUP(A323,[5]cty_coll_rP_gP_pall!$A$2:$C$3222,3,FALSE)</f>
        <v>0</v>
      </c>
      <c r="I323">
        <f>VLOOKUP(A323,[6]cty_hours_yr_rP_gP_pall!$A$2:$C$3222,3,FALSE)</f>
        <v>0</v>
      </c>
      <c r="J323" s="5">
        <f>VLOOKUP(A323,[7]cty_ann_avg_job_growth_2004_201!$A$2:$C$3222,3,FALSE)</f>
        <v>-4.0000000000000002E-4</v>
      </c>
    </row>
    <row r="324" spans="1:10" x14ac:dyDescent="0.35">
      <c r="A324" t="s">
        <v>834</v>
      </c>
      <c r="B324" t="s">
        <v>835</v>
      </c>
      <c r="C324">
        <v>55383</v>
      </c>
      <c r="D324">
        <f>VLOOKUP(A324,[1]cty_med_hhinc1990_real!$A$2:$C$3222,3,FALSE)</f>
        <v>42401</v>
      </c>
      <c r="E324">
        <f>VLOOKUP(A324,[2]cty_med_hhinc2016_real!$A$2:$C$3222,3,FALSE)</f>
        <v>52210</v>
      </c>
      <c r="F324">
        <f>VLOOKUP(A324,[3]cty_teenbirth_rP_gF_pall!$A$2:$C$3222,3,FALSE)</f>
        <v>0.14530000000000001</v>
      </c>
      <c r="G324">
        <f>VLOOKUP(A324,[4]cty_hs_rP_gP_pall!$A$2:$C$3222,3,FALSE)</f>
        <v>0.83169999999999999</v>
      </c>
      <c r="H324">
        <f>VLOOKUP(A324,[5]cty_coll_rP_gP_pall!$A$2:$C$3222,3,FALSE)</f>
        <v>0.41160000000000002</v>
      </c>
      <c r="I324">
        <f>VLOOKUP(A324,[6]cty_hours_yr_rP_gP_pall!$A$2:$C$3222,3,FALSE)</f>
        <v>33</v>
      </c>
      <c r="J324" s="5">
        <f>VLOOKUP(A324,[7]cty_ann_avg_job_growth_2004_201!$A$2:$C$3222,3,FALSE)</f>
        <v>7.3000000000000001E-3</v>
      </c>
    </row>
    <row r="325" spans="1:10" x14ac:dyDescent="0.35">
      <c r="A325" t="s">
        <v>836</v>
      </c>
      <c r="B325" t="s">
        <v>837</v>
      </c>
      <c r="C325">
        <v>55366</v>
      </c>
      <c r="D325">
        <f>VLOOKUP(A325,[1]cty_med_hhinc1990_real!$A$2:$C$3222,3,FALSE)</f>
        <v>47358</v>
      </c>
      <c r="E325">
        <f>VLOOKUP(A325,[2]cty_med_hhinc2016_real!$A$2:$C$3222,3,FALSE)</f>
        <v>53229</v>
      </c>
      <c r="F325">
        <f>VLOOKUP(A325,[3]cty_teenbirth_rP_gF_pall!$A$2:$C$3222,3,FALSE)</f>
        <v>0.1134</v>
      </c>
      <c r="G325">
        <f>VLOOKUP(A325,[4]cty_hs_rP_gP_pall!$A$2:$C$3222,3,FALSE)</f>
        <v>0.90129999999999999</v>
      </c>
      <c r="H325">
        <f>VLOOKUP(A325,[5]cty_coll_rP_gP_pall!$A$2:$C$3222,3,FALSE)</f>
        <v>0.35360000000000003</v>
      </c>
      <c r="I325">
        <f>VLOOKUP(A325,[6]cty_hours_yr_rP_gP_pall!$A$2:$C$3222,3,FALSE)</f>
        <v>38</v>
      </c>
      <c r="J325" s="5">
        <f>VLOOKUP(A325,[7]cty_ann_avg_job_growth_2004_201!$A$2:$C$3222,3,FALSE)</f>
        <v>6.3E-3</v>
      </c>
    </row>
    <row r="326" spans="1:10" x14ac:dyDescent="0.35">
      <c r="A326" t="s">
        <v>838</v>
      </c>
      <c r="B326" t="s">
        <v>839</v>
      </c>
      <c r="C326">
        <v>55361</v>
      </c>
      <c r="D326">
        <f>VLOOKUP(A326,[1]cty_med_hhinc1990_real!$A$2:$C$3222,3,FALSE)</f>
        <v>57941</v>
      </c>
      <c r="E326">
        <f>VLOOKUP(A326,[2]cty_med_hhinc2016_real!$A$2:$C$3222,3,FALSE)</f>
        <v>65006</v>
      </c>
      <c r="F326">
        <f>VLOOKUP(A326,[3]cty_teenbirth_rP_gF_pall!$A$2:$C$3222,3,FALSE)</f>
        <v>7.2900000000000006E-2</v>
      </c>
      <c r="G326">
        <f>VLOOKUP(A326,[4]cty_hs_rP_gP_pall!$A$2:$C$3222,3,FALSE)</f>
        <v>0.94869999999999999</v>
      </c>
      <c r="H326">
        <f>VLOOKUP(A326,[5]cty_coll_rP_gP_pall!$A$2:$C$3222,3,FALSE)</f>
        <v>0.54620000000000002</v>
      </c>
      <c r="I326">
        <f>VLOOKUP(A326,[6]cty_hours_yr_rP_gP_pall!$A$2:$C$3222,3,FALSE)</f>
        <v>35</v>
      </c>
      <c r="J326" s="5">
        <f>VLOOKUP(A326,[7]cty_ann_avg_job_growth_2004_201!$A$2:$C$3222,3,FALSE)</f>
        <v>4.0000000000000002E-4</v>
      </c>
    </row>
    <row r="327" spans="1:10" x14ac:dyDescent="0.35">
      <c r="A327" t="s">
        <v>840</v>
      </c>
      <c r="B327" t="s">
        <v>841</v>
      </c>
      <c r="C327">
        <v>55356</v>
      </c>
      <c r="D327">
        <f>VLOOKUP(A327,[1]cty_med_hhinc1990_real!$A$2:$C$3222,3,FALSE)</f>
        <v>39562</v>
      </c>
      <c r="E327">
        <f>VLOOKUP(A327,[2]cty_med_hhinc2016_real!$A$2:$C$3222,3,FALSE)</f>
        <v>45484</v>
      </c>
      <c r="F327">
        <f>VLOOKUP(A327,[3]cty_teenbirth_rP_gF_pall!$A$2:$C$3222,3,FALSE)</f>
        <v>5.9700000000000003E-2</v>
      </c>
      <c r="G327">
        <f>VLOOKUP(A327,[4]cty_hs_rP_gP_pall!$A$2:$C$3222,3,FALSE)</f>
        <v>0.93630000000000002</v>
      </c>
      <c r="H327">
        <f>VLOOKUP(A327,[5]cty_coll_rP_gP_pall!$A$2:$C$3222,3,FALSE)</f>
        <v>0.58899999999999997</v>
      </c>
      <c r="I327">
        <f>VLOOKUP(A327,[6]cty_hours_yr_rP_gP_pall!$A$2:$C$3222,3,FALSE)</f>
        <v>37</v>
      </c>
      <c r="J327" s="5">
        <f>VLOOKUP(A327,[7]cty_ann_avg_job_growth_2004_201!$A$2:$C$3222,3,FALSE)</f>
        <v>-2.24E-2</v>
      </c>
    </row>
    <row r="328" spans="1:10" x14ac:dyDescent="0.35">
      <c r="A328" t="s">
        <v>842</v>
      </c>
      <c r="B328" t="s">
        <v>843</v>
      </c>
      <c r="C328">
        <v>55355</v>
      </c>
      <c r="D328">
        <f>VLOOKUP(A328,[1]cty_med_hhinc1990_real!$A$2:$C$3222,3,FALSE)</f>
        <v>48940</v>
      </c>
      <c r="E328">
        <f>VLOOKUP(A328,[2]cty_med_hhinc2016_real!$A$2:$C$3222,3,FALSE)</f>
        <v>55046</v>
      </c>
      <c r="F328">
        <f>VLOOKUP(A328,[3]cty_teenbirth_rP_gF_pall!$A$2:$C$3222,3,FALSE)</f>
        <v>0.1125</v>
      </c>
      <c r="G328">
        <f>VLOOKUP(A328,[4]cty_hs_rP_gP_pall!$A$2:$C$3222,3,FALSE)</f>
        <v>0.93149999999999999</v>
      </c>
      <c r="H328">
        <f>VLOOKUP(A328,[5]cty_coll_rP_gP_pall!$A$2:$C$3222,3,FALSE)</f>
        <v>0.41220000000000001</v>
      </c>
      <c r="I328">
        <f>VLOOKUP(A328,[6]cty_hours_yr_rP_gP_pall!$A$2:$C$3222,3,FALSE)</f>
        <v>34</v>
      </c>
      <c r="J328" s="5">
        <f>VLOOKUP(A328,[7]cty_ann_avg_job_growth_2004_201!$A$2:$C$3222,3,FALSE)</f>
        <v>-1E-4</v>
      </c>
    </row>
    <row r="329" spans="1:10" x14ac:dyDescent="0.35">
      <c r="A329" t="s">
        <v>844</v>
      </c>
      <c r="B329" t="s">
        <v>845</v>
      </c>
      <c r="C329">
        <v>55340</v>
      </c>
      <c r="D329">
        <f>VLOOKUP(A329,[1]cty_med_hhinc1990_real!$A$2:$C$3222,3,FALSE)</f>
        <v>63960</v>
      </c>
      <c r="E329">
        <f>VLOOKUP(A329,[2]cty_med_hhinc2016_real!$A$2:$C$3222,3,FALSE)</f>
        <v>77121</v>
      </c>
      <c r="F329">
        <f>VLOOKUP(A329,[3]cty_teenbirth_rP_gF_pall!$A$2:$C$3222,3,FALSE)</f>
        <v>0.1085</v>
      </c>
      <c r="G329">
        <f>VLOOKUP(A329,[4]cty_hs_rP_gP_pall!$A$2:$C$3222,3,FALSE)</f>
        <v>0.86909999999999998</v>
      </c>
      <c r="H329">
        <f>VLOOKUP(A329,[5]cty_coll_rP_gP_pall!$A$2:$C$3222,3,FALSE)</f>
        <v>0.34139999999999998</v>
      </c>
      <c r="I329">
        <f>VLOOKUP(A329,[6]cty_hours_yr_rP_gP_pall!$A$2:$C$3222,3,FALSE)</f>
        <v>36</v>
      </c>
      <c r="J329" s="5">
        <f>VLOOKUP(A329,[7]cty_ann_avg_job_growth_2004_201!$A$2:$C$3222,3,FALSE)</f>
        <v>8.5000000000000006E-3</v>
      </c>
    </row>
    <row r="330" spans="1:10" x14ac:dyDescent="0.35">
      <c r="A330" t="s">
        <v>846</v>
      </c>
      <c r="B330" t="s">
        <v>847</v>
      </c>
      <c r="C330">
        <v>55314</v>
      </c>
      <c r="D330">
        <f>VLOOKUP(A330,[1]cty_med_hhinc1990_real!$A$2:$C$3222,3,FALSE)</f>
        <v>40012</v>
      </c>
      <c r="E330">
        <f>VLOOKUP(A330,[2]cty_med_hhinc2016_real!$A$2:$C$3222,3,FALSE)</f>
        <v>48462</v>
      </c>
      <c r="F330">
        <f>VLOOKUP(A330,[3]cty_teenbirth_rP_gF_pall!$A$2:$C$3222,3,FALSE)</f>
        <v>0.1101</v>
      </c>
      <c r="G330">
        <f>VLOOKUP(A330,[4]cty_hs_rP_gP_pall!$A$2:$C$3222,3,FALSE)</f>
        <v>0.91479999999999995</v>
      </c>
      <c r="H330">
        <f>VLOOKUP(A330,[5]cty_coll_rP_gP_pall!$A$2:$C$3222,3,FALSE)</f>
        <v>0.39850000000000002</v>
      </c>
      <c r="I330">
        <f>VLOOKUP(A330,[6]cty_hours_yr_rP_gP_pall!$A$2:$C$3222,3,FALSE)</f>
        <v>39</v>
      </c>
      <c r="J330" s="5">
        <f>VLOOKUP(A330,[7]cty_ann_avg_job_growth_2004_201!$A$2:$C$3222,3,FALSE)</f>
        <v>1.5E-3</v>
      </c>
    </row>
    <row r="331" spans="1:10" x14ac:dyDescent="0.35">
      <c r="A331" t="s">
        <v>848</v>
      </c>
      <c r="B331" t="s">
        <v>849</v>
      </c>
      <c r="C331">
        <v>55299</v>
      </c>
      <c r="D331">
        <f>VLOOKUP(A331,[1]cty_med_hhinc1990_real!$A$2:$C$3222,3,FALSE)</f>
        <v>83916</v>
      </c>
      <c r="E331">
        <f>VLOOKUP(A331,[2]cty_med_hhinc2016_real!$A$2:$C$3222,3,FALSE)</f>
        <v>103917</v>
      </c>
      <c r="F331">
        <f>VLOOKUP(A331,[3]cty_teenbirth_rP_gF_pall!$A$2:$C$3222,3,FALSE)</f>
        <v>8.5699999999999998E-2</v>
      </c>
      <c r="G331">
        <f>VLOOKUP(A331,[4]cty_hs_rP_gP_pall!$A$2:$C$3222,3,FALSE)</f>
        <v>0.91349999999999998</v>
      </c>
      <c r="H331">
        <f>VLOOKUP(A331,[5]cty_coll_rP_gP_pall!$A$2:$C$3222,3,FALSE)</f>
        <v>0.57179999999999997</v>
      </c>
      <c r="I331">
        <f>VLOOKUP(A331,[6]cty_hours_yr_rP_gP_pall!$A$2:$C$3222,3,FALSE)</f>
        <v>35</v>
      </c>
      <c r="J331" s="5">
        <f>VLOOKUP(A331,[7]cty_ann_avg_job_growth_2004_201!$A$2:$C$3222,3,FALSE)</f>
        <v>2.8400000000000002E-2</v>
      </c>
    </row>
    <row r="332" spans="1:10" x14ac:dyDescent="0.35">
      <c r="A332" t="s">
        <v>850</v>
      </c>
      <c r="B332" t="s">
        <v>851</v>
      </c>
      <c r="C332">
        <v>55272</v>
      </c>
      <c r="D332">
        <f>VLOOKUP(A332,[1]cty_med_hhinc1990_real!$A$2:$C$3222,3,FALSE)</f>
        <v>42185</v>
      </c>
      <c r="E332">
        <f>VLOOKUP(A332,[2]cty_med_hhinc2016_real!$A$2:$C$3222,3,FALSE)</f>
        <v>55184</v>
      </c>
      <c r="F332">
        <f>VLOOKUP(A332,[3]cty_teenbirth_rP_gF_pall!$A$2:$C$3222,3,FALSE)</f>
        <v>0.1628</v>
      </c>
      <c r="G332">
        <f>VLOOKUP(A332,[4]cty_hs_rP_gP_pall!$A$2:$C$3222,3,FALSE)</f>
        <v>0.91039999999999999</v>
      </c>
      <c r="H332">
        <f>VLOOKUP(A332,[5]cty_coll_rP_gP_pall!$A$2:$C$3222,3,FALSE)</f>
        <v>0.43219999999999997</v>
      </c>
      <c r="I332">
        <f>VLOOKUP(A332,[6]cty_hours_yr_rP_gP_pall!$A$2:$C$3222,3,FALSE)</f>
        <v>32</v>
      </c>
      <c r="J332" s="5">
        <f>VLOOKUP(A332,[7]cty_ann_avg_job_growth_2004_201!$A$2:$C$3222,3,FALSE)</f>
        <v>1.55E-2</v>
      </c>
    </row>
    <row r="333" spans="1:10" x14ac:dyDescent="0.35">
      <c r="A333" t="s">
        <v>852</v>
      </c>
      <c r="B333" t="s">
        <v>853</v>
      </c>
      <c r="C333">
        <v>55253</v>
      </c>
      <c r="D333">
        <f>VLOOKUP(A333,[1]cty_med_hhinc1990_real!$A$2:$C$3222,3,FALSE)</f>
        <v>33700</v>
      </c>
      <c r="E333">
        <f>VLOOKUP(A333,[2]cty_med_hhinc2016_real!$A$2:$C$3222,3,FALSE)</f>
        <v>51993</v>
      </c>
      <c r="F333">
        <f>VLOOKUP(A333,[3]cty_teenbirth_rP_gF_pall!$A$2:$C$3222,3,FALSE)</f>
        <v>0.15379999999999999</v>
      </c>
      <c r="G333">
        <f>VLOOKUP(A333,[4]cty_hs_rP_gP_pall!$A$2:$C$3222,3,FALSE)</f>
        <v>0.82520000000000004</v>
      </c>
      <c r="H333">
        <f>VLOOKUP(A333,[5]cty_coll_rP_gP_pall!$A$2:$C$3222,3,FALSE)</f>
        <v>0.26450000000000001</v>
      </c>
      <c r="I333">
        <f>VLOOKUP(A333,[6]cty_hours_yr_rP_gP_pall!$A$2:$C$3222,3,FALSE)</f>
        <v>32</v>
      </c>
      <c r="J333" s="5">
        <f>VLOOKUP(A333,[7]cty_ann_avg_job_growth_2004_201!$A$2:$C$3222,3,FALSE)</f>
        <v>1.89E-2</v>
      </c>
    </row>
    <row r="334" spans="1:10" x14ac:dyDescent="0.35">
      <c r="A334" t="s">
        <v>854</v>
      </c>
      <c r="B334" t="s">
        <v>855</v>
      </c>
      <c r="C334">
        <v>55229</v>
      </c>
      <c r="D334">
        <f>VLOOKUP(A334,[1]cty_med_hhinc1990_real!$A$2:$C$3222,3,FALSE)</f>
        <v>40291</v>
      </c>
      <c r="E334">
        <f>VLOOKUP(A334,[2]cty_med_hhinc2016_real!$A$2:$C$3222,3,FALSE)</f>
        <v>52617</v>
      </c>
      <c r="F334">
        <f>VLOOKUP(A334,[3]cty_teenbirth_rP_gF_pall!$A$2:$C$3222,3,FALSE)</f>
        <v>0.12740000000000001</v>
      </c>
      <c r="G334">
        <f>VLOOKUP(A334,[4]cty_hs_rP_gP_pall!$A$2:$C$3222,3,FALSE)</f>
        <v>0.81189999999999996</v>
      </c>
      <c r="H334">
        <f>VLOOKUP(A334,[5]cty_coll_rP_gP_pall!$A$2:$C$3222,3,FALSE)</f>
        <v>0.39560000000000001</v>
      </c>
      <c r="I334">
        <f>VLOOKUP(A334,[6]cty_hours_yr_rP_gP_pall!$A$2:$C$3222,3,FALSE)</f>
        <v>33</v>
      </c>
      <c r="J334" s="5">
        <f>VLOOKUP(A334,[7]cty_ann_avg_job_growth_2004_201!$A$2:$C$3222,3,FALSE)</f>
        <v>1.9300000000000001E-2</v>
      </c>
    </row>
    <row r="335" spans="1:10" x14ac:dyDescent="0.35">
      <c r="A335" t="s">
        <v>856</v>
      </c>
      <c r="B335" t="s">
        <v>857</v>
      </c>
      <c r="C335">
        <v>55224</v>
      </c>
      <c r="D335">
        <f>VLOOKUP(A335,[1]cty_med_hhinc1990_real!$A$2:$C$3222,3,FALSE)</f>
        <v>49757</v>
      </c>
      <c r="E335">
        <f>VLOOKUP(A335,[2]cty_med_hhinc2016_real!$A$2:$C$3222,3,FALSE)</f>
        <v>68890</v>
      </c>
      <c r="F335">
        <f>VLOOKUP(A335,[3]cty_teenbirth_rP_gF_pall!$A$2:$C$3222,3,FALSE)</f>
        <v>0.30399999999999999</v>
      </c>
      <c r="G335">
        <f>VLOOKUP(A335,[4]cty_hs_rP_gP_pall!$A$2:$C$3222,3,FALSE)</f>
        <v>0.80769999999999997</v>
      </c>
      <c r="H335">
        <f>VLOOKUP(A335,[5]cty_coll_rP_gP_pall!$A$2:$C$3222,3,FALSE)</f>
        <v>0.29260000000000003</v>
      </c>
      <c r="I335">
        <f>VLOOKUP(A335,[6]cty_hours_yr_rP_gP_pall!$A$2:$C$3222,3,FALSE)</f>
        <v>33</v>
      </c>
      <c r="J335" s="5">
        <f>VLOOKUP(A335,[7]cty_ann_avg_job_growth_2004_201!$A$2:$C$3222,3,FALSE)</f>
        <v>4.5499999999999999E-2</v>
      </c>
    </row>
    <row r="336" spans="1:10" x14ac:dyDescent="0.35">
      <c r="A336" t="s">
        <v>858</v>
      </c>
      <c r="B336" t="s">
        <v>859</v>
      </c>
      <c r="C336">
        <v>55213</v>
      </c>
      <c r="D336">
        <f>VLOOKUP(A336,[1]cty_med_hhinc1990_real!$A$2:$C$3222,3,FALSE)</f>
        <v>34503</v>
      </c>
      <c r="E336">
        <f>VLOOKUP(A336,[2]cty_med_hhinc2016_real!$A$2:$C$3222,3,FALSE)</f>
        <v>32000</v>
      </c>
      <c r="F336">
        <f>VLOOKUP(A336,[3]cty_teenbirth_rP_gF_pall!$A$2:$C$3222,3,FALSE)</f>
        <v>9.5299999999999996E-2</v>
      </c>
      <c r="G336">
        <f>VLOOKUP(A336,[4]cty_hs_rP_gP_pall!$A$2:$C$3222,3,FALSE)</f>
        <v>0</v>
      </c>
      <c r="H336">
        <f>VLOOKUP(A336,[5]cty_coll_rP_gP_pall!$A$2:$C$3222,3,FALSE)</f>
        <v>0</v>
      </c>
      <c r="I336">
        <f>VLOOKUP(A336,[6]cty_hours_yr_rP_gP_pall!$A$2:$C$3222,3,FALSE)</f>
        <v>0</v>
      </c>
      <c r="J336" s="5">
        <f>VLOOKUP(A336,[7]cty_ann_avg_job_growth_2004_201!$A$2:$C$3222,3,FALSE)</f>
        <v>-3.4200000000000001E-2</v>
      </c>
    </row>
    <row r="337" spans="1:10" x14ac:dyDescent="0.35">
      <c r="A337" t="s">
        <v>860</v>
      </c>
      <c r="B337" t="s">
        <v>861</v>
      </c>
      <c r="C337">
        <v>55213</v>
      </c>
      <c r="D337">
        <f>VLOOKUP(A337,[1]cty_med_hhinc1990_real!$A$2:$C$3222,3,FALSE)</f>
        <v>46210</v>
      </c>
      <c r="E337">
        <f>VLOOKUP(A337,[2]cty_med_hhinc2016_real!$A$2:$C$3222,3,FALSE)</f>
        <v>61115</v>
      </c>
      <c r="F337">
        <f>VLOOKUP(A337,[3]cty_teenbirth_rP_gF_pall!$A$2:$C$3222,3,FALSE)</f>
        <v>0.1331</v>
      </c>
      <c r="G337">
        <f>VLOOKUP(A337,[4]cty_hs_rP_gP_pall!$A$2:$C$3222,3,FALSE)</f>
        <v>0.86629999999999996</v>
      </c>
      <c r="H337">
        <f>VLOOKUP(A337,[5]cty_coll_rP_gP_pall!$A$2:$C$3222,3,FALSE)</f>
        <v>0.54869999999999997</v>
      </c>
      <c r="I337">
        <f>VLOOKUP(A337,[6]cty_hours_yr_rP_gP_pall!$A$2:$C$3222,3,FALSE)</f>
        <v>36</v>
      </c>
      <c r="J337" s="5">
        <f>VLOOKUP(A337,[7]cty_ann_avg_job_growth_2004_201!$A$2:$C$3222,3,FALSE)</f>
        <v>-2.7000000000000001E-3</v>
      </c>
    </row>
    <row r="338" spans="1:10" x14ac:dyDescent="0.35">
      <c r="A338" t="s">
        <v>862</v>
      </c>
      <c r="B338" t="s">
        <v>863</v>
      </c>
      <c r="C338">
        <v>55207</v>
      </c>
      <c r="D338">
        <f>VLOOKUP(A338,[1]cty_med_hhinc1990_real!$A$2:$C$3222,3,FALSE)</f>
        <v>54191</v>
      </c>
      <c r="E338">
        <f>VLOOKUP(A338,[2]cty_med_hhinc2016_real!$A$2:$C$3222,3,FALSE)</f>
        <v>59782</v>
      </c>
      <c r="F338">
        <f>VLOOKUP(A338,[3]cty_teenbirth_rP_gF_pall!$A$2:$C$3222,3,FALSE)</f>
        <v>0.1075</v>
      </c>
      <c r="G338">
        <f>VLOOKUP(A338,[4]cty_hs_rP_gP_pall!$A$2:$C$3222,3,FALSE)</f>
        <v>0.87549999999999994</v>
      </c>
      <c r="H338">
        <f>VLOOKUP(A338,[5]cty_coll_rP_gP_pall!$A$2:$C$3222,3,FALSE)</f>
        <v>0.35870000000000002</v>
      </c>
      <c r="I338">
        <f>VLOOKUP(A338,[6]cty_hours_yr_rP_gP_pall!$A$2:$C$3222,3,FALSE)</f>
        <v>35</v>
      </c>
      <c r="J338" s="5">
        <f>VLOOKUP(A338,[7]cty_ann_avg_job_growth_2004_201!$A$2:$C$3222,3,FALSE)</f>
        <v>8.5000000000000006E-3</v>
      </c>
    </row>
    <row r="339" spans="1:10" x14ac:dyDescent="0.35">
      <c r="A339" t="s">
        <v>864</v>
      </c>
      <c r="B339" t="s">
        <v>865</v>
      </c>
      <c r="C339">
        <v>55194</v>
      </c>
      <c r="D339">
        <f>VLOOKUP(A339,[1]cty_med_hhinc1990_real!$A$2:$C$3222,3,FALSE)</f>
        <v>37675</v>
      </c>
      <c r="E339">
        <f>VLOOKUP(A339,[2]cty_med_hhinc2016_real!$A$2:$C$3222,3,FALSE)</f>
        <v>50172</v>
      </c>
      <c r="F339">
        <f>VLOOKUP(A339,[3]cty_teenbirth_rP_gF_pall!$A$2:$C$3222,3,FALSE)</f>
        <v>0.1406</v>
      </c>
      <c r="G339">
        <f>VLOOKUP(A339,[4]cty_hs_rP_gP_pall!$A$2:$C$3222,3,FALSE)</f>
        <v>0.87009999999999998</v>
      </c>
      <c r="H339">
        <f>VLOOKUP(A339,[5]cty_coll_rP_gP_pall!$A$2:$C$3222,3,FALSE)</f>
        <v>0.3412</v>
      </c>
      <c r="I339">
        <f>VLOOKUP(A339,[6]cty_hours_yr_rP_gP_pall!$A$2:$C$3222,3,FALSE)</f>
        <v>38</v>
      </c>
      <c r="J339" s="5">
        <f>VLOOKUP(A339,[7]cty_ann_avg_job_growth_2004_201!$A$2:$C$3222,3,FALSE)</f>
        <v>2.29E-2</v>
      </c>
    </row>
    <row r="340" spans="1:10" x14ac:dyDescent="0.35">
      <c r="A340" t="s">
        <v>866</v>
      </c>
      <c r="B340" t="s">
        <v>867</v>
      </c>
      <c r="C340">
        <v>55190</v>
      </c>
      <c r="D340">
        <f>VLOOKUP(A340,[1]cty_med_hhinc1990_real!$A$2:$C$3222,3,FALSE)</f>
        <v>51856</v>
      </c>
      <c r="E340">
        <f>VLOOKUP(A340,[2]cty_med_hhinc2016_real!$A$2:$C$3222,3,FALSE)</f>
        <v>58519</v>
      </c>
      <c r="F340">
        <f>VLOOKUP(A340,[3]cty_teenbirth_rP_gF_pall!$A$2:$C$3222,3,FALSE)</f>
        <v>0.28599999999999998</v>
      </c>
      <c r="G340">
        <f>VLOOKUP(A340,[4]cty_hs_rP_gP_pall!$A$2:$C$3222,3,FALSE)</f>
        <v>0.84489999999999998</v>
      </c>
      <c r="H340">
        <f>VLOOKUP(A340,[5]cty_coll_rP_gP_pall!$A$2:$C$3222,3,FALSE)</f>
        <v>0.20300000000000001</v>
      </c>
      <c r="I340">
        <f>VLOOKUP(A340,[6]cty_hours_yr_rP_gP_pall!$A$2:$C$3222,3,FALSE)</f>
        <v>34</v>
      </c>
      <c r="J340" s="5">
        <f>VLOOKUP(A340,[7]cty_ann_avg_job_growth_2004_201!$A$2:$C$3222,3,FALSE)</f>
        <v>1.1000000000000001E-3</v>
      </c>
    </row>
    <row r="341" spans="1:10" x14ac:dyDescent="0.35">
      <c r="A341" t="s">
        <v>868</v>
      </c>
      <c r="B341" t="s">
        <v>869</v>
      </c>
      <c r="C341">
        <v>55182</v>
      </c>
      <c r="D341">
        <f>VLOOKUP(A341,[1]cty_med_hhinc1990_real!$A$2:$C$3222,3,FALSE)</f>
        <v>38394</v>
      </c>
      <c r="E341">
        <f>VLOOKUP(A341,[2]cty_med_hhinc2016_real!$A$2:$C$3222,3,FALSE)</f>
        <v>47782</v>
      </c>
      <c r="F341">
        <f>VLOOKUP(A341,[3]cty_teenbirth_rP_gF_pall!$A$2:$C$3222,3,FALSE)</f>
        <v>0.1241</v>
      </c>
      <c r="G341">
        <f>VLOOKUP(A341,[4]cty_hs_rP_gP_pall!$A$2:$C$3222,3,FALSE)</f>
        <v>0.90680000000000005</v>
      </c>
      <c r="H341">
        <f>VLOOKUP(A341,[5]cty_coll_rP_gP_pall!$A$2:$C$3222,3,FALSE)</f>
        <v>0.39760000000000001</v>
      </c>
      <c r="I341">
        <f>VLOOKUP(A341,[6]cty_hours_yr_rP_gP_pall!$A$2:$C$3222,3,FALSE)</f>
        <v>37</v>
      </c>
      <c r="J341" s="5">
        <f>VLOOKUP(A341,[7]cty_ann_avg_job_growth_2004_201!$A$2:$C$3222,3,FALSE)</f>
        <v>-3.0999999999999999E-3</v>
      </c>
    </row>
    <row r="342" spans="1:10" x14ac:dyDescent="0.35">
      <c r="A342" t="s">
        <v>870</v>
      </c>
      <c r="B342" t="s">
        <v>871</v>
      </c>
      <c r="C342">
        <v>55157</v>
      </c>
      <c r="D342">
        <f>VLOOKUP(A342,[1]cty_med_hhinc1990_real!$A$2:$C$3222,3,FALSE)</f>
        <v>61296</v>
      </c>
      <c r="E342">
        <f>VLOOKUP(A342,[2]cty_med_hhinc2016_real!$A$2:$C$3222,3,FALSE)</f>
        <v>56722</v>
      </c>
      <c r="F342">
        <f>VLOOKUP(A342,[3]cty_teenbirth_rP_gF_pall!$A$2:$C$3222,3,FALSE)</f>
        <v>0.17560000000000001</v>
      </c>
      <c r="G342">
        <f>VLOOKUP(A342,[4]cty_hs_rP_gP_pall!$A$2:$C$3222,3,FALSE)</f>
        <v>0.86229999999999996</v>
      </c>
      <c r="H342">
        <f>VLOOKUP(A342,[5]cty_coll_rP_gP_pall!$A$2:$C$3222,3,FALSE)</f>
        <v>0.33119999999999999</v>
      </c>
      <c r="I342">
        <f>VLOOKUP(A342,[6]cty_hours_yr_rP_gP_pall!$A$2:$C$3222,3,FALSE)</f>
        <v>31</v>
      </c>
      <c r="J342" s="5">
        <f>VLOOKUP(A342,[7]cty_ann_avg_job_growth_2004_201!$A$2:$C$3222,3,FALSE)</f>
        <v>-9.1000000000000004E-3</v>
      </c>
    </row>
    <row r="343" spans="1:10" x14ac:dyDescent="0.35">
      <c r="A343" t="s">
        <v>872</v>
      </c>
      <c r="B343" t="s">
        <v>93</v>
      </c>
      <c r="C343">
        <v>55156</v>
      </c>
      <c r="D343">
        <f>VLOOKUP(A343,[1]cty_med_hhinc1990_real!$A$2:$C$3222,3,FALSE)</f>
        <v>55490</v>
      </c>
      <c r="E343">
        <f>VLOOKUP(A343,[2]cty_med_hhinc2016_real!$A$2:$C$3222,3,FALSE)</f>
        <v>57579</v>
      </c>
      <c r="F343">
        <f>VLOOKUP(A343,[3]cty_teenbirth_rP_gF_pall!$A$2:$C$3222,3,FALSE)</f>
        <v>0.12970000000000001</v>
      </c>
      <c r="G343">
        <f>VLOOKUP(A343,[4]cty_hs_rP_gP_pall!$A$2:$C$3222,3,FALSE)</f>
        <v>0.88049999999999995</v>
      </c>
      <c r="H343">
        <f>VLOOKUP(A343,[5]cty_coll_rP_gP_pall!$A$2:$C$3222,3,FALSE)</f>
        <v>0</v>
      </c>
      <c r="I343">
        <f>VLOOKUP(A343,[6]cty_hours_yr_rP_gP_pall!$A$2:$C$3222,3,FALSE)</f>
        <v>0</v>
      </c>
      <c r="J343" s="5">
        <f>VLOOKUP(A343,[7]cty_ann_avg_job_growth_2004_201!$A$2:$C$3222,3,FALSE)</f>
        <v>-8.2000000000000007E-3</v>
      </c>
    </row>
    <row r="344" spans="1:10" x14ac:dyDescent="0.35">
      <c r="A344" t="s">
        <v>873</v>
      </c>
      <c r="B344" t="s">
        <v>874</v>
      </c>
      <c r="C344">
        <v>55131</v>
      </c>
      <c r="D344">
        <f>VLOOKUP(A344,[1]cty_med_hhinc1990_real!$A$2:$C$3222,3,FALSE)</f>
        <v>49972</v>
      </c>
      <c r="E344">
        <f>VLOOKUP(A344,[2]cty_med_hhinc2016_real!$A$2:$C$3222,3,FALSE)</f>
        <v>57348</v>
      </c>
      <c r="F344">
        <f>VLOOKUP(A344,[3]cty_teenbirth_rP_gF_pall!$A$2:$C$3222,3,FALSE)</f>
        <v>0.1583</v>
      </c>
      <c r="G344">
        <f>VLOOKUP(A344,[4]cty_hs_rP_gP_pall!$A$2:$C$3222,3,FALSE)</f>
        <v>0.88770000000000004</v>
      </c>
      <c r="H344">
        <f>VLOOKUP(A344,[5]cty_coll_rP_gP_pall!$A$2:$C$3222,3,FALSE)</f>
        <v>0.36940000000000001</v>
      </c>
      <c r="I344">
        <f>VLOOKUP(A344,[6]cty_hours_yr_rP_gP_pall!$A$2:$C$3222,3,FALSE)</f>
        <v>37</v>
      </c>
      <c r="J344" s="5">
        <f>VLOOKUP(A344,[7]cty_ann_avg_job_growth_2004_201!$A$2:$C$3222,3,FALSE)</f>
        <v>-1.4E-3</v>
      </c>
    </row>
    <row r="345" spans="1:10" x14ac:dyDescent="0.35">
      <c r="A345" t="s">
        <v>875</v>
      </c>
      <c r="B345" t="s">
        <v>876</v>
      </c>
      <c r="C345">
        <v>55116</v>
      </c>
      <c r="D345">
        <f>VLOOKUP(A345,[1]cty_med_hhinc1990_real!$A$2:$C$3222,3,FALSE)</f>
        <v>42894</v>
      </c>
      <c r="E345">
        <f>VLOOKUP(A345,[2]cty_med_hhinc2016_real!$A$2:$C$3222,3,FALSE)</f>
        <v>52611</v>
      </c>
      <c r="F345">
        <f>VLOOKUP(A345,[3]cty_teenbirth_rP_gF_pall!$A$2:$C$3222,3,FALSE)</f>
        <v>0.1404</v>
      </c>
      <c r="G345">
        <f>VLOOKUP(A345,[4]cty_hs_rP_gP_pall!$A$2:$C$3222,3,FALSE)</f>
        <v>0.89470000000000005</v>
      </c>
      <c r="H345">
        <f>VLOOKUP(A345,[5]cty_coll_rP_gP_pall!$A$2:$C$3222,3,FALSE)</f>
        <v>0.37590000000000001</v>
      </c>
      <c r="I345">
        <f>VLOOKUP(A345,[6]cty_hours_yr_rP_gP_pall!$A$2:$C$3222,3,FALSE)</f>
        <v>38</v>
      </c>
      <c r="J345" s="5">
        <f>VLOOKUP(A345,[7]cty_ann_avg_job_growth_2004_201!$A$2:$C$3222,3,FALSE)</f>
        <v>-1.4E-3</v>
      </c>
    </row>
    <row r="346" spans="1:10" x14ac:dyDescent="0.35">
      <c r="A346" t="s">
        <v>877</v>
      </c>
      <c r="B346" t="s">
        <v>878</v>
      </c>
      <c r="C346">
        <v>55112</v>
      </c>
      <c r="D346">
        <f>VLOOKUP(A346,[1]cty_med_hhinc1990_real!$A$2:$C$3222,3,FALSE)</f>
        <v>35150</v>
      </c>
      <c r="E346">
        <f>VLOOKUP(A346,[2]cty_med_hhinc2016_real!$A$2:$C$3222,3,FALSE)</f>
        <v>40360</v>
      </c>
      <c r="F346">
        <f>VLOOKUP(A346,[3]cty_teenbirth_rP_gF_pall!$A$2:$C$3222,3,FALSE)</f>
        <v>0.1384</v>
      </c>
      <c r="G346">
        <f>VLOOKUP(A346,[4]cty_hs_rP_gP_pall!$A$2:$C$3222,3,FALSE)</f>
        <v>0.86099999999999999</v>
      </c>
      <c r="H346">
        <f>VLOOKUP(A346,[5]cty_coll_rP_gP_pall!$A$2:$C$3222,3,FALSE)</f>
        <v>0.29299999999999998</v>
      </c>
      <c r="I346">
        <f>VLOOKUP(A346,[6]cty_hours_yr_rP_gP_pall!$A$2:$C$3222,3,FALSE)</f>
        <v>37</v>
      </c>
      <c r="J346" s="5">
        <f>VLOOKUP(A346,[7]cty_ann_avg_job_growth_2004_201!$A$2:$C$3222,3,FALSE)</f>
        <v>6.7999999999999996E-3</v>
      </c>
    </row>
    <row r="347" spans="1:10" x14ac:dyDescent="0.35">
      <c r="A347" t="s">
        <v>879</v>
      </c>
      <c r="B347" t="s">
        <v>880</v>
      </c>
      <c r="C347">
        <v>55085</v>
      </c>
      <c r="D347">
        <f>VLOOKUP(A347,[1]cty_med_hhinc1990_real!$A$2:$C$3222,3,FALSE)</f>
        <v>36473</v>
      </c>
      <c r="E347">
        <f>VLOOKUP(A347,[2]cty_med_hhinc2016_real!$A$2:$C$3222,3,FALSE)</f>
        <v>52259</v>
      </c>
      <c r="F347">
        <f>VLOOKUP(A347,[3]cty_teenbirth_rP_gF_pall!$A$2:$C$3222,3,FALSE)</f>
        <v>0.12690000000000001</v>
      </c>
      <c r="G347">
        <f>VLOOKUP(A347,[4]cty_hs_rP_gP_pall!$A$2:$C$3222,3,FALSE)</f>
        <v>0.87529999999999997</v>
      </c>
      <c r="H347">
        <f>VLOOKUP(A347,[5]cty_coll_rP_gP_pall!$A$2:$C$3222,3,FALSE)</f>
        <v>0.38400000000000001</v>
      </c>
      <c r="I347">
        <f>VLOOKUP(A347,[6]cty_hours_yr_rP_gP_pall!$A$2:$C$3222,3,FALSE)</f>
        <v>36</v>
      </c>
      <c r="J347" s="5">
        <f>VLOOKUP(A347,[7]cty_ann_avg_job_growth_2004_201!$A$2:$C$3222,3,FALSE)</f>
        <v>2.0000000000000001E-4</v>
      </c>
    </row>
    <row r="348" spans="1:10" x14ac:dyDescent="0.35">
      <c r="A348" t="s">
        <v>881</v>
      </c>
      <c r="B348" t="s">
        <v>882</v>
      </c>
      <c r="C348">
        <v>55043</v>
      </c>
      <c r="D348">
        <f>VLOOKUP(A348,[1]cty_med_hhinc1990_real!$A$2:$C$3222,3,FALSE)</f>
        <v>38449</v>
      </c>
      <c r="E348">
        <f>VLOOKUP(A348,[2]cty_med_hhinc2016_real!$A$2:$C$3222,3,FALSE)</f>
        <v>49701</v>
      </c>
      <c r="F348">
        <f>VLOOKUP(A348,[3]cty_teenbirth_rP_gF_pall!$A$2:$C$3222,3,FALSE)</f>
        <v>0.10630000000000001</v>
      </c>
      <c r="G348">
        <f>VLOOKUP(A348,[4]cty_hs_rP_gP_pall!$A$2:$C$3222,3,FALSE)</f>
        <v>0.86719999999999997</v>
      </c>
      <c r="H348">
        <f>VLOOKUP(A348,[5]cty_coll_rP_gP_pall!$A$2:$C$3222,3,FALSE)</f>
        <v>0.35020000000000001</v>
      </c>
      <c r="I348">
        <f>VLOOKUP(A348,[6]cty_hours_yr_rP_gP_pall!$A$2:$C$3222,3,FALSE)</f>
        <v>39</v>
      </c>
      <c r="J348" s="5">
        <f>VLOOKUP(A348,[7]cty_ann_avg_job_growth_2004_201!$A$2:$C$3222,3,FALSE)</f>
        <v>-1.44E-2</v>
      </c>
    </row>
    <row r="349" spans="1:10" x14ac:dyDescent="0.35">
      <c r="A349" t="s">
        <v>883</v>
      </c>
      <c r="B349" t="s">
        <v>884</v>
      </c>
      <c r="C349">
        <v>55026</v>
      </c>
      <c r="D349">
        <f>VLOOKUP(A349,[1]cty_med_hhinc1990_real!$A$2:$C$3222,3,FALSE)</f>
        <v>39658</v>
      </c>
      <c r="E349">
        <f>VLOOKUP(A349,[2]cty_med_hhinc2016_real!$A$2:$C$3222,3,FALSE)</f>
        <v>52817</v>
      </c>
      <c r="F349">
        <f>VLOOKUP(A349,[3]cty_teenbirth_rP_gF_pall!$A$2:$C$3222,3,FALSE)</f>
        <v>0.1046</v>
      </c>
      <c r="G349">
        <f>VLOOKUP(A349,[4]cty_hs_rP_gP_pall!$A$2:$C$3222,3,FALSE)</f>
        <v>0.88380000000000003</v>
      </c>
      <c r="H349">
        <f>VLOOKUP(A349,[5]cty_coll_rP_gP_pall!$A$2:$C$3222,3,FALSE)</f>
        <v>0.30130000000000001</v>
      </c>
      <c r="I349">
        <f>VLOOKUP(A349,[6]cty_hours_yr_rP_gP_pall!$A$2:$C$3222,3,FALSE)</f>
        <v>38</v>
      </c>
      <c r="J349" s="5">
        <f>VLOOKUP(A349,[7]cty_ann_avg_job_growth_2004_201!$A$2:$C$3222,3,FALSE)</f>
        <v>-4.7000000000000002E-3</v>
      </c>
    </row>
    <row r="350" spans="1:10" x14ac:dyDescent="0.35">
      <c r="A350" t="s">
        <v>885</v>
      </c>
      <c r="B350" t="s">
        <v>886</v>
      </c>
      <c r="C350">
        <v>55023</v>
      </c>
      <c r="D350">
        <f>VLOOKUP(A350,[1]cty_med_hhinc1990_real!$A$2:$C$3222,3,FALSE)</f>
        <v>42533</v>
      </c>
      <c r="E350">
        <f>VLOOKUP(A350,[2]cty_med_hhinc2016_real!$A$2:$C$3222,3,FALSE)</f>
        <v>46088</v>
      </c>
      <c r="F350">
        <f>VLOOKUP(A350,[3]cty_teenbirth_rP_gF_pall!$A$2:$C$3222,3,FALSE)</f>
        <v>0.1086</v>
      </c>
      <c r="G350">
        <f>VLOOKUP(A350,[4]cty_hs_rP_gP_pall!$A$2:$C$3222,3,FALSE)</f>
        <v>0.88549999999999995</v>
      </c>
      <c r="H350">
        <f>VLOOKUP(A350,[5]cty_coll_rP_gP_pall!$A$2:$C$3222,3,FALSE)</f>
        <v>0.32569999999999999</v>
      </c>
      <c r="I350">
        <f>VLOOKUP(A350,[6]cty_hours_yr_rP_gP_pall!$A$2:$C$3222,3,FALSE)</f>
        <v>36</v>
      </c>
      <c r="J350" s="5">
        <f>VLOOKUP(A350,[7]cty_ann_avg_job_growth_2004_201!$A$2:$C$3222,3,FALSE)</f>
        <v>-6.8999999999999999E-3</v>
      </c>
    </row>
    <row r="351" spans="1:10" x14ac:dyDescent="0.35">
      <c r="A351" t="s">
        <v>887</v>
      </c>
      <c r="B351" t="s">
        <v>888</v>
      </c>
      <c r="C351">
        <v>55013</v>
      </c>
      <c r="D351">
        <f>VLOOKUP(A351,[1]cty_med_hhinc1990_real!$A$2:$C$3222,3,FALSE)</f>
        <v>90385</v>
      </c>
      <c r="E351">
        <f>VLOOKUP(A351,[2]cty_med_hhinc2016_real!$A$2:$C$3222,3,FALSE)</f>
        <v>100914</v>
      </c>
      <c r="F351">
        <f>VLOOKUP(A351,[3]cty_teenbirth_rP_gF_pall!$A$2:$C$3222,3,FALSE)</f>
        <v>7.1599999999999997E-2</v>
      </c>
      <c r="G351">
        <f>VLOOKUP(A351,[4]cty_hs_rP_gP_pall!$A$2:$C$3222,3,FALSE)</f>
        <v>0.88170000000000004</v>
      </c>
      <c r="H351">
        <f>VLOOKUP(A351,[5]cty_coll_rP_gP_pall!$A$2:$C$3222,3,FALSE)</f>
        <v>0.53459999999999996</v>
      </c>
      <c r="I351">
        <f>VLOOKUP(A351,[6]cty_hours_yr_rP_gP_pall!$A$2:$C$3222,3,FALSE)</f>
        <v>37</v>
      </c>
      <c r="J351" s="5">
        <f>VLOOKUP(A351,[7]cty_ann_avg_job_growth_2004_201!$A$2:$C$3222,3,FALSE)</f>
        <v>3.5000000000000001E-3</v>
      </c>
    </row>
    <row r="352" spans="1:10" x14ac:dyDescent="0.35">
      <c r="A352" t="s">
        <v>889</v>
      </c>
      <c r="B352" t="s">
        <v>890</v>
      </c>
      <c r="C352">
        <v>54974</v>
      </c>
      <c r="D352">
        <f>VLOOKUP(A352,[1]cty_med_hhinc1990_real!$A$2:$C$3222,3,FALSE)</f>
        <v>44707</v>
      </c>
      <c r="E352">
        <f>VLOOKUP(A352,[2]cty_med_hhinc2016_real!$A$2:$C$3222,3,FALSE)</f>
        <v>52623</v>
      </c>
      <c r="F352">
        <f>VLOOKUP(A352,[3]cty_teenbirth_rP_gF_pall!$A$2:$C$3222,3,FALSE)</f>
        <v>0.1</v>
      </c>
      <c r="G352">
        <f>VLOOKUP(A352,[4]cty_hs_rP_gP_pall!$A$2:$C$3222,3,FALSE)</f>
        <v>0.89049999999999996</v>
      </c>
      <c r="H352">
        <f>VLOOKUP(A352,[5]cty_coll_rP_gP_pall!$A$2:$C$3222,3,FALSE)</f>
        <v>0.31080000000000002</v>
      </c>
      <c r="I352">
        <f>VLOOKUP(A352,[6]cty_hours_yr_rP_gP_pall!$A$2:$C$3222,3,FALSE)</f>
        <v>38</v>
      </c>
      <c r="J352" s="5">
        <f>VLOOKUP(A352,[7]cty_ann_avg_job_growth_2004_201!$A$2:$C$3222,3,FALSE)</f>
        <v>2.8E-3</v>
      </c>
    </row>
    <row r="353" spans="1:10" x14ac:dyDescent="0.35">
      <c r="A353" t="s">
        <v>891</v>
      </c>
      <c r="B353" t="s">
        <v>892</v>
      </c>
      <c r="C353">
        <v>54941</v>
      </c>
      <c r="D353">
        <f>VLOOKUP(A353,[1]cty_med_hhinc1990_real!$A$2:$C$3222,3,FALSE)</f>
        <v>49448</v>
      </c>
      <c r="E353">
        <f>VLOOKUP(A353,[2]cty_med_hhinc2016_real!$A$2:$C$3222,3,FALSE)</f>
        <v>54543</v>
      </c>
      <c r="F353">
        <f>VLOOKUP(A353,[3]cty_teenbirth_rP_gF_pall!$A$2:$C$3222,3,FALSE)</f>
        <v>0.1159</v>
      </c>
      <c r="G353">
        <f>VLOOKUP(A353,[4]cty_hs_rP_gP_pall!$A$2:$C$3222,3,FALSE)</f>
        <v>0.88019999999999998</v>
      </c>
      <c r="H353">
        <f>VLOOKUP(A353,[5]cty_coll_rP_gP_pall!$A$2:$C$3222,3,FALSE)</f>
        <v>0.37759999999999999</v>
      </c>
      <c r="I353">
        <f>VLOOKUP(A353,[6]cty_hours_yr_rP_gP_pall!$A$2:$C$3222,3,FALSE)</f>
        <v>38</v>
      </c>
      <c r="J353" s="5">
        <f>VLOOKUP(A353,[7]cty_ann_avg_job_growth_2004_201!$A$2:$C$3222,3,FALSE)</f>
        <v>-8.3999999999999995E-3</v>
      </c>
    </row>
    <row r="354" spans="1:10" x14ac:dyDescent="0.35">
      <c r="A354" t="s">
        <v>893</v>
      </c>
      <c r="B354" t="s">
        <v>894</v>
      </c>
      <c r="C354">
        <v>54917</v>
      </c>
      <c r="D354">
        <f>VLOOKUP(A354,[1]cty_med_hhinc1990_real!$A$2:$C$3222,3,FALSE)</f>
        <v>38504</v>
      </c>
      <c r="E354">
        <f>VLOOKUP(A354,[2]cty_med_hhinc2016_real!$A$2:$C$3222,3,FALSE)</f>
        <v>52852</v>
      </c>
      <c r="F354">
        <f>VLOOKUP(A354,[3]cty_teenbirth_rP_gF_pall!$A$2:$C$3222,3,FALSE)</f>
        <v>0.20150000000000001</v>
      </c>
      <c r="G354">
        <f>VLOOKUP(A354,[4]cty_hs_rP_gP_pall!$A$2:$C$3222,3,FALSE)</f>
        <v>0.83260000000000001</v>
      </c>
      <c r="H354">
        <f>VLOOKUP(A354,[5]cty_coll_rP_gP_pall!$A$2:$C$3222,3,FALSE)</f>
        <v>0.3866</v>
      </c>
      <c r="I354">
        <f>VLOOKUP(A354,[6]cty_hours_yr_rP_gP_pall!$A$2:$C$3222,3,FALSE)</f>
        <v>32</v>
      </c>
      <c r="J354" s="5">
        <f>VLOOKUP(A354,[7]cty_ann_avg_job_growth_2004_201!$A$2:$C$3222,3,FALSE)</f>
        <v>6.7000000000000002E-3</v>
      </c>
    </row>
    <row r="355" spans="1:10" x14ac:dyDescent="0.35">
      <c r="A355" t="s">
        <v>895</v>
      </c>
      <c r="B355" t="s">
        <v>896</v>
      </c>
      <c r="C355">
        <v>54917</v>
      </c>
      <c r="D355">
        <f>VLOOKUP(A355,[1]cty_med_hhinc1990_real!$A$2:$C$3222,3,FALSE)</f>
        <v>30320</v>
      </c>
      <c r="E355">
        <f>VLOOKUP(A355,[2]cty_med_hhinc2016_real!$A$2:$C$3222,3,FALSE)</f>
        <v>46400</v>
      </c>
      <c r="F355">
        <f>VLOOKUP(A355,[3]cty_teenbirth_rP_gF_pall!$A$2:$C$3222,3,FALSE)</f>
        <v>5.3800000000000001E-2</v>
      </c>
      <c r="G355">
        <f>VLOOKUP(A355,[4]cty_hs_rP_gP_pall!$A$2:$C$3222,3,FALSE)</f>
        <v>0</v>
      </c>
      <c r="H355">
        <f>VLOOKUP(A355,[5]cty_coll_rP_gP_pall!$A$2:$C$3222,3,FALSE)</f>
        <v>0</v>
      </c>
      <c r="I355">
        <f>VLOOKUP(A355,[6]cty_hours_yr_rP_gP_pall!$A$2:$C$3222,3,FALSE)</f>
        <v>0</v>
      </c>
      <c r="J355" s="5">
        <f>VLOOKUP(A355,[7]cty_ann_avg_job_growth_2004_201!$A$2:$C$3222,3,FALSE)</f>
        <v>-5.5999999999999999E-3</v>
      </c>
    </row>
    <row r="356" spans="1:10" x14ac:dyDescent="0.35">
      <c r="A356" t="s">
        <v>897</v>
      </c>
      <c r="B356" t="s">
        <v>898</v>
      </c>
      <c r="C356">
        <v>54916</v>
      </c>
      <c r="D356">
        <f>VLOOKUP(A356,[1]cty_med_hhinc1990_real!$A$2:$C$3222,3,FALSE)</f>
        <v>34513</v>
      </c>
      <c r="E356">
        <f>VLOOKUP(A356,[2]cty_med_hhinc2016_real!$A$2:$C$3222,3,FALSE)</f>
        <v>44097</v>
      </c>
      <c r="F356">
        <f>VLOOKUP(A356,[3]cty_teenbirth_rP_gF_pall!$A$2:$C$3222,3,FALSE)</f>
        <v>0.1026</v>
      </c>
      <c r="G356">
        <f>VLOOKUP(A356,[4]cty_hs_rP_gP_pall!$A$2:$C$3222,3,FALSE)</f>
        <v>0.87290000000000001</v>
      </c>
      <c r="H356">
        <f>VLOOKUP(A356,[5]cty_coll_rP_gP_pall!$A$2:$C$3222,3,FALSE)</f>
        <v>0.46410000000000001</v>
      </c>
      <c r="I356">
        <f>VLOOKUP(A356,[6]cty_hours_yr_rP_gP_pall!$A$2:$C$3222,3,FALSE)</f>
        <v>39</v>
      </c>
      <c r="J356" s="5">
        <f>VLOOKUP(A356,[7]cty_ann_avg_job_growth_2004_201!$A$2:$C$3222,3,FALSE)</f>
        <v>-8.5000000000000006E-3</v>
      </c>
    </row>
    <row r="357" spans="1:10" x14ac:dyDescent="0.35">
      <c r="A357" t="s">
        <v>899</v>
      </c>
      <c r="B357" t="s">
        <v>900</v>
      </c>
      <c r="C357">
        <v>54883</v>
      </c>
      <c r="D357">
        <f>VLOOKUP(A357,[1]cty_med_hhinc1990_real!$A$2:$C$3222,3,FALSE)</f>
        <v>37992</v>
      </c>
      <c r="E357">
        <f>VLOOKUP(A357,[2]cty_med_hhinc2016_real!$A$2:$C$3222,3,FALSE)</f>
        <v>46165</v>
      </c>
      <c r="F357">
        <f>VLOOKUP(A357,[3]cty_teenbirth_rP_gF_pall!$A$2:$C$3222,3,FALSE)</f>
        <v>9.1399999999999995E-2</v>
      </c>
      <c r="G357">
        <f>VLOOKUP(A357,[4]cty_hs_rP_gP_pall!$A$2:$C$3222,3,FALSE)</f>
        <v>0.88439999999999996</v>
      </c>
      <c r="H357">
        <f>VLOOKUP(A357,[5]cty_coll_rP_gP_pall!$A$2:$C$3222,3,FALSE)</f>
        <v>0.35089999999999999</v>
      </c>
      <c r="I357">
        <f>VLOOKUP(A357,[6]cty_hours_yr_rP_gP_pall!$A$2:$C$3222,3,FALSE)</f>
        <v>37</v>
      </c>
      <c r="J357" s="5">
        <f>VLOOKUP(A357,[7]cty_ann_avg_job_growth_2004_201!$A$2:$C$3222,3,FALSE)</f>
        <v>2.7000000000000001E-3</v>
      </c>
    </row>
    <row r="358" spans="1:10" x14ac:dyDescent="0.35">
      <c r="A358" t="s">
        <v>901</v>
      </c>
      <c r="B358" t="s">
        <v>902</v>
      </c>
      <c r="C358">
        <v>54845</v>
      </c>
      <c r="D358">
        <f>VLOOKUP(A358,[1]cty_med_hhinc1990_real!$A$2:$C$3222,3,FALSE)</f>
        <v>77125</v>
      </c>
      <c r="E358">
        <f>VLOOKUP(A358,[2]cty_med_hhinc2016_real!$A$2:$C$3222,3,FALSE)</f>
        <v>80548</v>
      </c>
      <c r="F358">
        <f>VLOOKUP(A358,[3]cty_teenbirth_rP_gF_pall!$A$2:$C$3222,3,FALSE)</f>
        <v>7.8299999999999995E-2</v>
      </c>
      <c r="G358">
        <f>VLOOKUP(A358,[4]cty_hs_rP_gP_pall!$A$2:$C$3222,3,FALSE)</f>
        <v>0.91320000000000001</v>
      </c>
      <c r="H358">
        <f>VLOOKUP(A358,[5]cty_coll_rP_gP_pall!$A$2:$C$3222,3,FALSE)</f>
        <v>0.52029999999999998</v>
      </c>
      <c r="I358">
        <f>VLOOKUP(A358,[6]cty_hours_yr_rP_gP_pall!$A$2:$C$3222,3,FALSE)</f>
        <v>35</v>
      </c>
      <c r="J358" s="5">
        <f>VLOOKUP(A358,[7]cty_ann_avg_job_growth_2004_201!$A$2:$C$3222,3,FALSE)</f>
        <v>0</v>
      </c>
    </row>
    <row r="359" spans="1:10" x14ac:dyDescent="0.35">
      <c r="A359" t="s">
        <v>903</v>
      </c>
      <c r="B359" t="s">
        <v>904</v>
      </c>
      <c r="C359">
        <v>54839</v>
      </c>
      <c r="D359">
        <f>VLOOKUP(A359,[1]cty_med_hhinc1990_real!$A$2:$C$3222,3,FALSE)</f>
        <v>45643</v>
      </c>
      <c r="E359">
        <f>VLOOKUP(A359,[2]cty_med_hhinc2016_real!$A$2:$C$3222,3,FALSE)</f>
        <v>48425</v>
      </c>
      <c r="F359">
        <f>VLOOKUP(A359,[3]cty_teenbirth_rP_gF_pall!$A$2:$C$3222,3,FALSE)</f>
        <v>9.8799999999999999E-2</v>
      </c>
      <c r="G359">
        <f>VLOOKUP(A359,[4]cty_hs_rP_gP_pall!$A$2:$C$3222,3,FALSE)</f>
        <v>0.90190000000000003</v>
      </c>
      <c r="H359">
        <f>VLOOKUP(A359,[5]cty_coll_rP_gP_pall!$A$2:$C$3222,3,FALSE)</f>
        <v>0.41810000000000003</v>
      </c>
      <c r="I359">
        <f>VLOOKUP(A359,[6]cty_hours_yr_rP_gP_pall!$A$2:$C$3222,3,FALSE)</f>
        <v>35</v>
      </c>
      <c r="J359" s="5">
        <f>VLOOKUP(A359,[7]cty_ann_avg_job_growth_2004_201!$A$2:$C$3222,3,FALSE)</f>
        <v>-9.1000000000000004E-3</v>
      </c>
    </row>
    <row r="360" spans="1:10" x14ac:dyDescent="0.35">
      <c r="A360" t="s">
        <v>905</v>
      </c>
      <c r="B360" t="s">
        <v>906</v>
      </c>
      <c r="C360">
        <v>54837</v>
      </c>
      <c r="D360">
        <f>VLOOKUP(A360,[1]cty_med_hhinc1990_real!$A$2:$C$3222,3,FALSE)</f>
        <v>80703</v>
      </c>
      <c r="E360">
        <f>VLOOKUP(A360,[2]cty_med_hhinc2016_real!$A$2:$C$3222,3,FALSE)</f>
        <v>81029</v>
      </c>
      <c r="F360">
        <f>VLOOKUP(A360,[3]cty_teenbirth_rP_gF_pall!$A$2:$C$3222,3,FALSE)</f>
        <v>7.8600000000000003E-2</v>
      </c>
      <c r="G360">
        <f>VLOOKUP(A360,[4]cty_hs_rP_gP_pall!$A$2:$C$3222,3,FALSE)</f>
        <v>0.92049999999999998</v>
      </c>
      <c r="H360">
        <f>VLOOKUP(A360,[5]cty_coll_rP_gP_pall!$A$2:$C$3222,3,FALSE)</f>
        <v>0.52949999999999997</v>
      </c>
      <c r="I360">
        <f>VLOOKUP(A360,[6]cty_hours_yr_rP_gP_pall!$A$2:$C$3222,3,FALSE)</f>
        <v>35</v>
      </c>
      <c r="J360" s="5">
        <f>VLOOKUP(A360,[7]cty_ann_avg_job_growth_2004_201!$A$2:$C$3222,3,FALSE)</f>
        <v>8.9999999999999998E-4</v>
      </c>
    </row>
    <row r="361" spans="1:10" x14ac:dyDescent="0.35">
      <c r="A361" t="s">
        <v>907</v>
      </c>
      <c r="B361" t="s">
        <v>908</v>
      </c>
      <c r="C361">
        <v>54823</v>
      </c>
      <c r="D361">
        <f>VLOOKUP(A361,[1]cty_med_hhinc1990_real!$A$2:$C$3222,3,FALSE)</f>
        <v>42890</v>
      </c>
      <c r="E361">
        <f>VLOOKUP(A361,[2]cty_med_hhinc2016_real!$A$2:$C$3222,3,FALSE)</f>
        <v>57587</v>
      </c>
      <c r="F361">
        <f>VLOOKUP(A361,[3]cty_teenbirth_rP_gF_pall!$A$2:$C$3222,3,FALSE)</f>
        <v>0.1176</v>
      </c>
      <c r="G361">
        <f>VLOOKUP(A361,[4]cty_hs_rP_gP_pall!$A$2:$C$3222,3,FALSE)</f>
        <v>0.89129999999999998</v>
      </c>
      <c r="H361">
        <f>VLOOKUP(A361,[5]cty_coll_rP_gP_pall!$A$2:$C$3222,3,FALSE)</f>
        <v>0.35659999999999997</v>
      </c>
      <c r="I361">
        <f>VLOOKUP(A361,[6]cty_hours_yr_rP_gP_pall!$A$2:$C$3222,3,FALSE)</f>
        <v>32</v>
      </c>
      <c r="J361" s="5">
        <f>VLOOKUP(A361,[7]cty_ann_avg_job_growth_2004_201!$A$2:$C$3222,3,FALSE)</f>
        <v>1.2999999999999999E-2</v>
      </c>
    </row>
    <row r="362" spans="1:10" x14ac:dyDescent="0.35">
      <c r="A362" t="s">
        <v>909</v>
      </c>
      <c r="B362" t="s">
        <v>910</v>
      </c>
      <c r="C362">
        <v>54822</v>
      </c>
      <c r="D362">
        <f>VLOOKUP(A362,[1]cty_med_hhinc1990_real!$A$2:$C$3222,3,FALSE)</f>
        <v>44703</v>
      </c>
      <c r="E362">
        <f>VLOOKUP(A362,[2]cty_med_hhinc2016_real!$A$2:$C$3222,3,FALSE)</f>
        <v>52049</v>
      </c>
      <c r="F362">
        <f>VLOOKUP(A362,[3]cty_teenbirth_rP_gF_pall!$A$2:$C$3222,3,FALSE)</f>
        <v>0.1235</v>
      </c>
      <c r="G362">
        <f>VLOOKUP(A362,[4]cty_hs_rP_gP_pall!$A$2:$C$3222,3,FALSE)</f>
        <v>0.93059999999999998</v>
      </c>
      <c r="H362">
        <f>VLOOKUP(A362,[5]cty_coll_rP_gP_pall!$A$2:$C$3222,3,FALSE)</f>
        <v>0.3604</v>
      </c>
      <c r="I362">
        <f>VLOOKUP(A362,[6]cty_hours_yr_rP_gP_pall!$A$2:$C$3222,3,FALSE)</f>
        <v>37</v>
      </c>
      <c r="J362" s="5">
        <f>VLOOKUP(A362,[7]cty_ann_avg_job_growth_2004_201!$A$2:$C$3222,3,FALSE)</f>
        <v>-1.18E-2</v>
      </c>
    </row>
    <row r="363" spans="1:10" x14ac:dyDescent="0.35">
      <c r="A363" t="s">
        <v>911</v>
      </c>
      <c r="B363" t="s">
        <v>912</v>
      </c>
      <c r="C363">
        <v>54793</v>
      </c>
      <c r="D363">
        <f>VLOOKUP(A363,[1]cty_med_hhinc1990_real!$A$2:$C$3222,3,FALSE)</f>
        <v>66915</v>
      </c>
      <c r="E363">
        <f>VLOOKUP(A363,[2]cty_med_hhinc2016_real!$A$2:$C$3222,3,FALSE)</f>
        <v>76050</v>
      </c>
      <c r="F363">
        <f>VLOOKUP(A363,[3]cty_teenbirth_rP_gF_pall!$A$2:$C$3222,3,FALSE)</f>
        <v>0.11990000000000001</v>
      </c>
      <c r="G363">
        <f>VLOOKUP(A363,[4]cty_hs_rP_gP_pall!$A$2:$C$3222,3,FALSE)</f>
        <v>0.91090000000000004</v>
      </c>
      <c r="H363">
        <f>VLOOKUP(A363,[5]cty_coll_rP_gP_pall!$A$2:$C$3222,3,FALSE)</f>
        <v>0.37990000000000002</v>
      </c>
      <c r="I363">
        <f>VLOOKUP(A363,[6]cty_hours_yr_rP_gP_pall!$A$2:$C$3222,3,FALSE)</f>
        <v>28</v>
      </c>
      <c r="J363" s="5">
        <f>VLOOKUP(A363,[7]cty_ann_avg_job_growth_2004_201!$A$2:$C$3222,3,FALSE)</f>
        <v>1.6400000000000001E-2</v>
      </c>
    </row>
    <row r="364" spans="1:10" x14ac:dyDescent="0.35">
      <c r="A364" t="s">
        <v>913</v>
      </c>
      <c r="B364" t="s">
        <v>914</v>
      </c>
      <c r="C364">
        <v>54785</v>
      </c>
      <c r="D364">
        <f>VLOOKUP(A364,[1]cty_med_hhinc1990_real!$A$2:$C$3222,3,FALSE)</f>
        <v>50894</v>
      </c>
      <c r="E364">
        <f>VLOOKUP(A364,[2]cty_med_hhinc2016_real!$A$2:$C$3222,3,FALSE)</f>
        <v>54888</v>
      </c>
      <c r="F364">
        <f>VLOOKUP(A364,[3]cty_teenbirth_rP_gF_pall!$A$2:$C$3222,3,FALSE)</f>
        <v>0.1421</v>
      </c>
      <c r="G364">
        <f>VLOOKUP(A364,[4]cty_hs_rP_gP_pall!$A$2:$C$3222,3,FALSE)</f>
        <v>0.92700000000000005</v>
      </c>
      <c r="H364">
        <f>VLOOKUP(A364,[5]cty_coll_rP_gP_pall!$A$2:$C$3222,3,FALSE)</f>
        <v>0.39550000000000002</v>
      </c>
      <c r="I364">
        <f>VLOOKUP(A364,[6]cty_hours_yr_rP_gP_pall!$A$2:$C$3222,3,FALSE)</f>
        <v>35</v>
      </c>
      <c r="J364" s="5">
        <f>VLOOKUP(A364,[7]cty_ann_avg_job_growth_2004_201!$A$2:$C$3222,3,FALSE)</f>
        <v>0</v>
      </c>
    </row>
    <row r="365" spans="1:10" x14ac:dyDescent="0.35">
      <c r="A365" t="s">
        <v>915</v>
      </c>
      <c r="B365" t="s">
        <v>916</v>
      </c>
      <c r="C365">
        <v>54762</v>
      </c>
      <c r="D365">
        <f>VLOOKUP(A365,[1]cty_med_hhinc1990_real!$A$2:$C$3222,3,FALSE)</f>
        <v>47766</v>
      </c>
      <c r="E365">
        <f>VLOOKUP(A365,[2]cty_med_hhinc2016_real!$A$2:$C$3222,3,FALSE)</f>
        <v>55222</v>
      </c>
      <c r="F365">
        <f>VLOOKUP(A365,[3]cty_teenbirth_rP_gF_pall!$A$2:$C$3222,3,FALSE)</f>
        <v>0.1205</v>
      </c>
      <c r="G365">
        <f>VLOOKUP(A365,[4]cty_hs_rP_gP_pall!$A$2:$C$3222,3,FALSE)</f>
        <v>0.90600000000000003</v>
      </c>
      <c r="H365">
        <f>VLOOKUP(A365,[5]cty_coll_rP_gP_pall!$A$2:$C$3222,3,FALSE)</f>
        <v>0.35899999999999999</v>
      </c>
      <c r="I365">
        <f>VLOOKUP(A365,[6]cty_hours_yr_rP_gP_pall!$A$2:$C$3222,3,FALSE)</f>
        <v>36</v>
      </c>
      <c r="J365" s="5">
        <f>VLOOKUP(A365,[7]cty_ann_avg_job_growth_2004_201!$A$2:$C$3222,3,FALSE)</f>
        <v>-1.2999999999999999E-3</v>
      </c>
    </row>
    <row r="366" spans="1:10" x14ac:dyDescent="0.35">
      <c r="A366" t="s">
        <v>917</v>
      </c>
      <c r="B366" t="s">
        <v>918</v>
      </c>
      <c r="C366">
        <v>54758</v>
      </c>
      <c r="D366">
        <f>VLOOKUP(A366,[1]cty_med_hhinc1990_real!$A$2:$C$3222,3,FALSE)</f>
        <v>34945</v>
      </c>
      <c r="E366">
        <f>VLOOKUP(A366,[2]cty_med_hhinc2016_real!$A$2:$C$3222,3,FALSE)</f>
        <v>46008</v>
      </c>
      <c r="F366">
        <f>VLOOKUP(A366,[3]cty_teenbirth_rP_gF_pall!$A$2:$C$3222,3,FALSE)</f>
        <v>9.6199999999999994E-2</v>
      </c>
      <c r="G366">
        <f>VLOOKUP(A366,[4]cty_hs_rP_gP_pall!$A$2:$C$3222,3,FALSE)</f>
        <v>0.89800000000000002</v>
      </c>
      <c r="H366">
        <f>VLOOKUP(A366,[5]cty_coll_rP_gP_pall!$A$2:$C$3222,3,FALSE)</f>
        <v>0.33079999999999998</v>
      </c>
      <c r="I366">
        <f>VLOOKUP(A366,[6]cty_hours_yr_rP_gP_pall!$A$2:$C$3222,3,FALSE)</f>
        <v>36</v>
      </c>
      <c r="J366" s="5">
        <f>VLOOKUP(A366,[7]cty_ann_avg_job_growth_2004_201!$A$2:$C$3222,3,FALSE)</f>
        <v>-1.9599999999999999E-2</v>
      </c>
    </row>
    <row r="367" spans="1:10" x14ac:dyDescent="0.35">
      <c r="A367" t="s">
        <v>919</v>
      </c>
      <c r="B367" t="s">
        <v>920</v>
      </c>
      <c r="C367">
        <v>54676</v>
      </c>
      <c r="D367">
        <f>VLOOKUP(A367,[1]cty_med_hhinc1990_real!$A$2:$C$3222,3,FALSE)</f>
        <v>41332</v>
      </c>
      <c r="E367">
        <f>VLOOKUP(A367,[2]cty_med_hhinc2016_real!$A$2:$C$3222,3,FALSE)</f>
        <v>48968</v>
      </c>
      <c r="F367">
        <f>VLOOKUP(A367,[3]cty_teenbirth_rP_gF_pall!$A$2:$C$3222,3,FALSE)</f>
        <v>0.10730000000000001</v>
      </c>
      <c r="G367">
        <f>VLOOKUP(A367,[4]cty_hs_rP_gP_pall!$A$2:$C$3222,3,FALSE)</f>
        <v>0.90180000000000005</v>
      </c>
      <c r="H367">
        <f>VLOOKUP(A367,[5]cty_coll_rP_gP_pall!$A$2:$C$3222,3,FALSE)</f>
        <v>0.33300000000000002</v>
      </c>
      <c r="I367">
        <f>VLOOKUP(A367,[6]cty_hours_yr_rP_gP_pall!$A$2:$C$3222,3,FALSE)</f>
        <v>36</v>
      </c>
      <c r="J367" s="5">
        <f>VLOOKUP(A367,[7]cty_ann_avg_job_growth_2004_201!$A$2:$C$3222,3,FALSE)</f>
        <v>-2.0999999999999999E-3</v>
      </c>
    </row>
    <row r="368" spans="1:10" x14ac:dyDescent="0.35">
      <c r="A368" t="s">
        <v>921</v>
      </c>
      <c r="B368" t="s">
        <v>922</v>
      </c>
      <c r="C368">
        <v>54674</v>
      </c>
      <c r="D368">
        <f>VLOOKUP(A368,[1]cty_med_hhinc1990_real!$A$2:$C$3222,3,FALSE)</f>
        <v>42200</v>
      </c>
      <c r="E368">
        <f>VLOOKUP(A368,[2]cty_med_hhinc2016_real!$A$2:$C$3222,3,FALSE)</f>
        <v>53849</v>
      </c>
      <c r="F368">
        <f>VLOOKUP(A368,[3]cty_teenbirth_rP_gF_pall!$A$2:$C$3222,3,FALSE)</f>
        <v>0.1208</v>
      </c>
      <c r="G368">
        <f>VLOOKUP(A368,[4]cty_hs_rP_gP_pall!$A$2:$C$3222,3,FALSE)</f>
        <v>0.90069999999999995</v>
      </c>
      <c r="H368">
        <f>VLOOKUP(A368,[5]cty_coll_rP_gP_pall!$A$2:$C$3222,3,FALSE)</f>
        <v>0.35980000000000001</v>
      </c>
      <c r="I368">
        <f>VLOOKUP(A368,[6]cty_hours_yr_rP_gP_pall!$A$2:$C$3222,3,FALSE)</f>
        <v>35</v>
      </c>
      <c r="J368" s="5">
        <f>VLOOKUP(A368,[7]cty_ann_avg_job_growth_2004_201!$A$2:$C$3222,3,FALSE)</f>
        <v>3.0000000000000001E-3</v>
      </c>
    </row>
    <row r="369" spans="1:10" x14ac:dyDescent="0.35">
      <c r="A369" t="s">
        <v>923</v>
      </c>
      <c r="B369" t="s">
        <v>924</v>
      </c>
      <c r="C369">
        <v>54674</v>
      </c>
      <c r="D369">
        <f>VLOOKUP(A369,[1]cty_med_hhinc1990_real!$A$2:$C$3222,3,FALSE)</f>
        <v>48212</v>
      </c>
      <c r="E369">
        <f>VLOOKUP(A369,[2]cty_med_hhinc2016_real!$A$2:$C$3222,3,FALSE)</f>
        <v>60274</v>
      </c>
      <c r="F369">
        <f>VLOOKUP(A369,[3]cty_teenbirth_rP_gF_pall!$A$2:$C$3222,3,FALSE)</f>
        <v>0.14799999999999999</v>
      </c>
      <c r="G369">
        <f>VLOOKUP(A369,[4]cty_hs_rP_gP_pall!$A$2:$C$3222,3,FALSE)</f>
        <v>0.8841</v>
      </c>
      <c r="H369">
        <f>VLOOKUP(A369,[5]cty_coll_rP_gP_pall!$A$2:$C$3222,3,FALSE)</f>
        <v>0.43569999999999998</v>
      </c>
      <c r="I369">
        <f>VLOOKUP(A369,[6]cty_hours_yr_rP_gP_pall!$A$2:$C$3222,3,FALSE)</f>
        <v>39</v>
      </c>
      <c r="J369" s="5">
        <f>VLOOKUP(A369,[7]cty_ann_avg_job_growth_2004_201!$A$2:$C$3222,3,FALSE)</f>
        <v>-2.6800000000000001E-2</v>
      </c>
    </row>
    <row r="370" spans="1:10" x14ac:dyDescent="0.35">
      <c r="A370" t="s">
        <v>925</v>
      </c>
      <c r="B370" t="s">
        <v>926</v>
      </c>
      <c r="C370">
        <v>54655</v>
      </c>
      <c r="D370">
        <f>VLOOKUP(A370,[1]cty_med_hhinc1990_real!$A$2:$C$3222,3,FALSE)</f>
        <v>55319</v>
      </c>
      <c r="E370">
        <f>VLOOKUP(A370,[2]cty_med_hhinc2016_real!$A$2:$C$3222,3,FALSE)</f>
        <v>57143</v>
      </c>
      <c r="F370">
        <f>VLOOKUP(A370,[3]cty_teenbirth_rP_gF_pall!$A$2:$C$3222,3,FALSE)</f>
        <v>0.1173</v>
      </c>
      <c r="G370">
        <f>VLOOKUP(A370,[4]cty_hs_rP_gP_pall!$A$2:$C$3222,3,FALSE)</f>
        <v>0.89439999999999997</v>
      </c>
      <c r="H370">
        <f>VLOOKUP(A370,[5]cty_coll_rP_gP_pall!$A$2:$C$3222,3,FALSE)</f>
        <v>0.35389999999999999</v>
      </c>
      <c r="I370">
        <f>VLOOKUP(A370,[6]cty_hours_yr_rP_gP_pall!$A$2:$C$3222,3,FALSE)</f>
        <v>37</v>
      </c>
      <c r="J370" s="5">
        <f>VLOOKUP(A370,[7]cty_ann_avg_job_growth_2004_201!$A$2:$C$3222,3,FALSE)</f>
        <v>-5.9999999999999995E-4</v>
      </c>
    </row>
    <row r="371" spans="1:10" x14ac:dyDescent="0.35">
      <c r="A371" t="s">
        <v>927</v>
      </c>
      <c r="B371" t="s">
        <v>928</v>
      </c>
      <c r="C371">
        <v>54636</v>
      </c>
      <c r="D371">
        <f>VLOOKUP(A371,[1]cty_med_hhinc1990_real!$A$2:$C$3222,3,FALSE)</f>
        <v>40146</v>
      </c>
      <c r="E371">
        <f>VLOOKUP(A371,[2]cty_med_hhinc2016_real!$A$2:$C$3222,3,FALSE)</f>
        <v>52686</v>
      </c>
      <c r="F371">
        <f>VLOOKUP(A371,[3]cty_teenbirth_rP_gF_pall!$A$2:$C$3222,3,FALSE)</f>
        <v>0.1017</v>
      </c>
      <c r="G371">
        <f>VLOOKUP(A371,[4]cty_hs_rP_gP_pall!$A$2:$C$3222,3,FALSE)</f>
        <v>0.88349999999999995</v>
      </c>
      <c r="H371">
        <f>VLOOKUP(A371,[5]cty_coll_rP_gP_pall!$A$2:$C$3222,3,FALSE)</f>
        <v>0.34129999999999999</v>
      </c>
      <c r="I371">
        <f>VLOOKUP(A371,[6]cty_hours_yr_rP_gP_pall!$A$2:$C$3222,3,FALSE)</f>
        <v>36</v>
      </c>
      <c r="J371" s="5">
        <f>VLOOKUP(A371,[7]cty_ann_avg_job_growth_2004_201!$A$2:$C$3222,3,FALSE)</f>
        <v>3.8999999999999998E-3</v>
      </c>
    </row>
    <row r="372" spans="1:10" x14ac:dyDescent="0.35">
      <c r="A372" t="s">
        <v>929</v>
      </c>
      <c r="B372" t="s">
        <v>930</v>
      </c>
      <c r="C372">
        <v>54626</v>
      </c>
      <c r="D372">
        <f>VLOOKUP(A372,[1]cty_med_hhinc1990_real!$A$2:$C$3222,3,FALSE)</f>
        <v>44044</v>
      </c>
      <c r="E372">
        <f>VLOOKUP(A372,[2]cty_med_hhinc2016_real!$A$2:$C$3222,3,FALSE)</f>
        <v>63301</v>
      </c>
      <c r="F372">
        <f>VLOOKUP(A372,[3]cty_teenbirth_rP_gF_pall!$A$2:$C$3222,3,FALSE)</f>
        <v>0.3624</v>
      </c>
      <c r="G372">
        <f>VLOOKUP(A372,[4]cty_hs_rP_gP_pall!$A$2:$C$3222,3,FALSE)</f>
        <v>0</v>
      </c>
      <c r="H372">
        <f>VLOOKUP(A372,[5]cty_coll_rP_gP_pall!$A$2:$C$3222,3,FALSE)</f>
        <v>0</v>
      </c>
      <c r="I372">
        <f>VLOOKUP(A372,[6]cty_hours_yr_rP_gP_pall!$A$2:$C$3222,3,FALSE)</f>
        <v>0</v>
      </c>
      <c r="J372" s="5">
        <f>VLOOKUP(A372,[7]cty_ann_avg_job_growth_2004_201!$A$2:$C$3222,3,FALSE)</f>
        <v>-1.1900000000000001E-2</v>
      </c>
    </row>
    <row r="373" spans="1:10" x14ac:dyDescent="0.35">
      <c r="A373" t="s">
        <v>931</v>
      </c>
      <c r="B373" t="s">
        <v>932</v>
      </c>
      <c r="C373">
        <v>54620</v>
      </c>
      <c r="D373">
        <f>VLOOKUP(A373,[1]cty_med_hhinc1990_real!$A$2:$C$3222,3,FALSE)</f>
        <v>46379</v>
      </c>
      <c r="E373">
        <f>VLOOKUP(A373,[2]cty_med_hhinc2016_real!$A$2:$C$3222,3,FALSE)</f>
        <v>50278</v>
      </c>
      <c r="F373">
        <f>VLOOKUP(A373,[3]cty_teenbirth_rP_gF_pall!$A$2:$C$3222,3,FALSE)</f>
        <v>0.2208</v>
      </c>
      <c r="G373">
        <f>VLOOKUP(A373,[4]cty_hs_rP_gP_pall!$A$2:$C$3222,3,FALSE)</f>
        <v>0.88160000000000005</v>
      </c>
      <c r="H373">
        <f>VLOOKUP(A373,[5]cty_coll_rP_gP_pall!$A$2:$C$3222,3,FALSE)</f>
        <v>0.31569999999999998</v>
      </c>
      <c r="I373">
        <f>VLOOKUP(A373,[6]cty_hours_yr_rP_gP_pall!$A$2:$C$3222,3,FALSE)</f>
        <v>37</v>
      </c>
      <c r="J373" s="5">
        <f>VLOOKUP(A373,[7]cty_ann_avg_job_growth_2004_201!$A$2:$C$3222,3,FALSE)</f>
        <v>1.0500000000000001E-2</v>
      </c>
    </row>
    <row r="374" spans="1:10" x14ac:dyDescent="0.35">
      <c r="A374" t="s">
        <v>933</v>
      </c>
      <c r="B374" t="s">
        <v>934</v>
      </c>
      <c r="C374">
        <v>54616</v>
      </c>
      <c r="D374">
        <f>VLOOKUP(A374,[1]cty_med_hhinc1990_real!$A$2:$C$3222,3,FALSE)</f>
        <v>50043</v>
      </c>
      <c r="E374">
        <f>VLOOKUP(A374,[2]cty_med_hhinc2016_real!$A$2:$C$3222,3,FALSE)</f>
        <v>55826</v>
      </c>
      <c r="F374">
        <f>VLOOKUP(A374,[3]cty_teenbirth_rP_gF_pall!$A$2:$C$3222,3,FALSE)</f>
        <v>0.15029999999999999</v>
      </c>
      <c r="G374">
        <f>VLOOKUP(A374,[4]cty_hs_rP_gP_pall!$A$2:$C$3222,3,FALSE)</f>
        <v>0.86009999999999998</v>
      </c>
      <c r="H374">
        <f>VLOOKUP(A374,[5]cty_coll_rP_gP_pall!$A$2:$C$3222,3,FALSE)</f>
        <v>0.41039999999999999</v>
      </c>
      <c r="I374">
        <f>VLOOKUP(A374,[6]cty_hours_yr_rP_gP_pall!$A$2:$C$3222,3,FALSE)</f>
        <v>34</v>
      </c>
      <c r="J374" s="5">
        <f>VLOOKUP(A374,[7]cty_ann_avg_job_growth_2004_201!$A$2:$C$3222,3,FALSE)</f>
        <v>-3.0000000000000001E-3</v>
      </c>
    </row>
    <row r="375" spans="1:10" x14ac:dyDescent="0.35">
      <c r="A375" t="s">
        <v>935</v>
      </c>
      <c r="B375" t="s">
        <v>936</v>
      </c>
      <c r="C375">
        <v>54596</v>
      </c>
      <c r="D375">
        <f>VLOOKUP(A375,[1]cty_med_hhinc1990_real!$A$2:$C$3222,3,FALSE)</f>
        <v>81802</v>
      </c>
      <c r="E375">
        <f>VLOOKUP(A375,[2]cty_med_hhinc2016_real!$A$2:$C$3222,3,FALSE)</f>
        <v>97545</v>
      </c>
      <c r="F375">
        <f>VLOOKUP(A375,[3]cty_teenbirth_rP_gF_pall!$A$2:$C$3222,3,FALSE)</f>
        <v>0.1077</v>
      </c>
      <c r="G375">
        <f>VLOOKUP(A375,[4]cty_hs_rP_gP_pall!$A$2:$C$3222,3,FALSE)</f>
        <v>0.91859999999999997</v>
      </c>
      <c r="H375">
        <f>VLOOKUP(A375,[5]cty_coll_rP_gP_pall!$A$2:$C$3222,3,FALSE)</f>
        <v>0.5212</v>
      </c>
      <c r="I375">
        <f>VLOOKUP(A375,[6]cty_hours_yr_rP_gP_pall!$A$2:$C$3222,3,FALSE)</f>
        <v>35</v>
      </c>
      <c r="J375" s="5">
        <f>VLOOKUP(A375,[7]cty_ann_avg_job_growth_2004_201!$A$2:$C$3222,3,FALSE)</f>
        <v>2.2800000000000001E-2</v>
      </c>
    </row>
    <row r="376" spans="1:10" x14ac:dyDescent="0.35">
      <c r="A376" t="s">
        <v>937</v>
      </c>
      <c r="B376" t="s">
        <v>938</v>
      </c>
      <c r="C376">
        <v>54592</v>
      </c>
      <c r="D376">
        <f>VLOOKUP(A376,[1]cty_med_hhinc1990_real!$A$2:$C$3222,3,FALSE)</f>
        <v>33195</v>
      </c>
      <c r="E376">
        <f>VLOOKUP(A376,[2]cty_med_hhinc2016_real!$A$2:$C$3222,3,FALSE)</f>
        <v>40916</v>
      </c>
      <c r="F376">
        <f>VLOOKUP(A376,[3]cty_teenbirth_rP_gF_pall!$A$2:$C$3222,3,FALSE)</f>
        <v>0.15160000000000001</v>
      </c>
      <c r="G376">
        <f>VLOOKUP(A376,[4]cty_hs_rP_gP_pall!$A$2:$C$3222,3,FALSE)</f>
        <v>0.84360000000000002</v>
      </c>
      <c r="H376">
        <f>VLOOKUP(A376,[5]cty_coll_rP_gP_pall!$A$2:$C$3222,3,FALSE)</f>
        <v>0.41360000000000002</v>
      </c>
      <c r="I376">
        <f>VLOOKUP(A376,[6]cty_hours_yr_rP_gP_pall!$A$2:$C$3222,3,FALSE)</f>
        <v>36</v>
      </c>
      <c r="J376" s="5">
        <f>VLOOKUP(A376,[7]cty_ann_avg_job_growth_2004_201!$A$2:$C$3222,3,FALSE)</f>
        <v>-9.5999999999999992E-3</v>
      </c>
    </row>
    <row r="377" spans="1:10" x14ac:dyDescent="0.35">
      <c r="A377" t="s">
        <v>939</v>
      </c>
      <c r="B377" t="s">
        <v>940</v>
      </c>
      <c r="C377">
        <v>54574</v>
      </c>
      <c r="D377">
        <f>VLOOKUP(A377,[1]cty_med_hhinc1990_real!$A$2:$C$3222,3,FALSE)</f>
        <v>61548</v>
      </c>
      <c r="E377">
        <f>VLOOKUP(A377,[2]cty_med_hhinc2016_real!$A$2:$C$3222,3,FALSE)</f>
        <v>57248</v>
      </c>
      <c r="F377">
        <f>VLOOKUP(A377,[3]cty_teenbirth_rP_gF_pall!$A$2:$C$3222,3,FALSE)</f>
        <v>0.12</v>
      </c>
      <c r="G377">
        <f>VLOOKUP(A377,[4]cty_hs_rP_gP_pall!$A$2:$C$3222,3,FALSE)</f>
        <v>0.89680000000000004</v>
      </c>
      <c r="H377">
        <f>VLOOKUP(A377,[5]cty_coll_rP_gP_pall!$A$2:$C$3222,3,FALSE)</f>
        <v>0.40329999999999999</v>
      </c>
      <c r="I377">
        <f>VLOOKUP(A377,[6]cty_hours_yr_rP_gP_pall!$A$2:$C$3222,3,FALSE)</f>
        <v>35</v>
      </c>
      <c r="J377" s="5">
        <f>VLOOKUP(A377,[7]cty_ann_avg_job_growth_2004_201!$A$2:$C$3222,3,FALSE)</f>
        <v>-8.9999999999999998E-4</v>
      </c>
    </row>
    <row r="378" spans="1:10" x14ac:dyDescent="0.35">
      <c r="A378" t="s">
        <v>941</v>
      </c>
      <c r="B378" t="s">
        <v>942</v>
      </c>
      <c r="C378">
        <v>54559</v>
      </c>
      <c r="D378">
        <f>VLOOKUP(A378,[1]cty_med_hhinc1990_real!$A$2:$C$3222,3,FALSE)</f>
        <v>64734</v>
      </c>
      <c r="E378">
        <f>VLOOKUP(A378,[2]cty_med_hhinc2016_real!$A$2:$C$3222,3,FALSE)</f>
        <v>63968</v>
      </c>
      <c r="F378">
        <f>VLOOKUP(A378,[3]cty_teenbirth_rP_gF_pall!$A$2:$C$3222,3,FALSE)</f>
        <v>9.9599999999999994E-2</v>
      </c>
      <c r="G378">
        <f>VLOOKUP(A378,[4]cty_hs_rP_gP_pall!$A$2:$C$3222,3,FALSE)</f>
        <v>0.92230000000000001</v>
      </c>
      <c r="H378">
        <f>VLOOKUP(A378,[5]cty_coll_rP_gP_pall!$A$2:$C$3222,3,FALSE)</f>
        <v>0.56269999999999998</v>
      </c>
      <c r="I378">
        <f>VLOOKUP(A378,[6]cty_hours_yr_rP_gP_pall!$A$2:$C$3222,3,FALSE)</f>
        <v>35</v>
      </c>
      <c r="J378" s="5">
        <f>VLOOKUP(A378,[7]cty_ann_avg_job_growth_2004_201!$A$2:$C$3222,3,FALSE)</f>
        <v>-6.9999999999999999E-4</v>
      </c>
    </row>
    <row r="379" spans="1:10" x14ac:dyDescent="0.35">
      <c r="A379" t="s">
        <v>943</v>
      </c>
      <c r="B379" t="s">
        <v>944</v>
      </c>
      <c r="C379">
        <v>54537</v>
      </c>
      <c r="D379">
        <f>VLOOKUP(A379,[1]cty_med_hhinc1990_real!$A$2:$C$3222,3,FALSE)</f>
        <v>90578</v>
      </c>
      <c r="E379">
        <f>VLOOKUP(A379,[2]cty_med_hhinc2016_real!$A$2:$C$3222,3,FALSE)</f>
        <v>88108</v>
      </c>
      <c r="F379">
        <f>VLOOKUP(A379,[3]cty_teenbirth_rP_gF_pall!$A$2:$C$3222,3,FALSE)</f>
        <v>0.1207</v>
      </c>
      <c r="G379">
        <f>VLOOKUP(A379,[4]cty_hs_rP_gP_pall!$A$2:$C$3222,3,FALSE)</f>
        <v>0.91420000000000001</v>
      </c>
      <c r="H379">
        <f>VLOOKUP(A379,[5]cty_coll_rP_gP_pall!$A$2:$C$3222,3,FALSE)</f>
        <v>0.55249999999999999</v>
      </c>
      <c r="I379">
        <f>VLOOKUP(A379,[6]cty_hours_yr_rP_gP_pall!$A$2:$C$3222,3,FALSE)</f>
        <v>34</v>
      </c>
      <c r="J379" s="5">
        <f>VLOOKUP(A379,[7]cty_ann_avg_job_growth_2004_201!$A$2:$C$3222,3,FALSE)</f>
        <v>2.7000000000000001E-3</v>
      </c>
    </row>
    <row r="380" spans="1:10" x14ac:dyDescent="0.35">
      <c r="A380" t="s">
        <v>945</v>
      </c>
      <c r="B380" t="s">
        <v>946</v>
      </c>
      <c r="C380">
        <v>54509</v>
      </c>
      <c r="D380">
        <f>VLOOKUP(A380,[1]cty_med_hhinc1990_real!$A$2:$C$3222,3,FALSE)</f>
        <v>54977</v>
      </c>
      <c r="E380">
        <f>VLOOKUP(A380,[2]cty_med_hhinc2016_real!$A$2:$C$3222,3,FALSE)</f>
        <v>50169</v>
      </c>
      <c r="F380">
        <f>VLOOKUP(A380,[3]cty_teenbirth_rP_gF_pall!$A$2:$C$3222,3,FALSE)</f>
        <v>0.115</v>
      </c>
      <c r="G380">
        <f>VLOOKUP(A380,[4]cty_hs_rP_gP_pall!$A$2:$C$3222,3,FALSE)</f>
        <v>0.90439999999999998</v>
      </c>
      <c r="H380">
        <f>VLOOKUP(A380,[5]cty_coll_rP_gP_pall!$A$2:$C$3222,3,FALSE)</f>
        <v>0.37</v>
      </c>
      <c r="I380">
        <f>VLOOKUP(A380,[6]cty_hours_yr_rP_gP_pall!$A$2:$C$3222,3,FALSE)</f>
        <v>36</v>
      </c>
      <c r="J380" s="5">
        <f>VLOOKUP(A380,[7]cty_ann_avg_job_growth_2004_201!$A$2:$C$3222,3,FALSE)</f>
        <v>-5.4000000000000003E-3</v>
      </c>
    </row>
    <row r="381" spans="1:10" x14ac:dyDescent="0.35">
      <c r="A381" t="s">
        <v>947</v>
      </c>
      <c r="B381" t="s">
        <v>948</v>
      </c>
      <c r="C381">
        <v>54493</v>
      </c>
      <c r="D381">
        <f>VLOOKUP(A381,[1]cty_med_hhinc1990_real!$A$2:$C$3222,3,FALSE)</f>
        <v>49899</v>
      </c>
      <c r="E381">
        <f>VLOOKUP(A381,[2]cty_med_hhinc2016_real!$A$2:$C$3222,3,FALSE)</f>
        <v>53412</v>
      </c>
      <c r="F381">
        <f>VLOOKUP(A381,[3]cty_teenbirth_rP_gF_pall!$A$2:$C$3222,3,FALSE)</f>
        <v>0.11509999999999999</v>
      </c>
      <c r="G381">
        <f>VLOOKUP(A381,[4]cty_hs_rP_gP_pall!$A$2:$C$3222,3,FALSE)</f>
        <v>0.89439999999999997</v>
      </c>
      <c r="H381">
        <f>VLOOKUP(A381,[5]cty_coll_rP_gP_pall!$A$2:$C$3222,3,FALSE)</f>
        <v>0.28449999999999998</v>
      </c>
      <c r="I381">
        <f>VLOOKUP(A381,[6]cty_hours_yr_rP_gP_pall!$A$2:$C$3222,3,FALSE)</f>
        <v>36</v>
      </c>
      <c r="J381" s="5">
        <f>VLOOKUP(A381,[7]cty_ann_avg_job_growth_2004_201!$A$2:$C$3222,3,FALSE)</f>
        <v>-3.8999999999999998E-3</v>
      </c>
    </row>
    <row r="382" spans="1:10" x14ac:dyDescent="0.35">
      <c r="A382" t="s">
        <v>949</v>
      </c>
      <c r="B382" t="s">
        <v>950</v>
      </c>
      <c r="C382">
        <v>54481</v>
      </c>
      <c r="D382">
        <f>VLOOKUP(A382,[1]cty_med_hhinc1990_real!$A$2:$C$3222,3,FALSE)</f>
        <v>31822</v>
      </c>
      <c r="E382">
        <f>VLOOKUP(A382,[2]cty_med_hhinc2016_real!$A$2:$C$3222,3,FALSE)</f>
        <v>41204</v>
      </c>
      <c r="F382">
        <f>VLOOKUP(A382,[3]cty_teenbirth_rP_gF_pall!$A$2:$C$3222,3,FALSE)</f>
        <v>0.1143</v>
      </c>
      <c r="G382">
        <f>VLOOKUP(A382,[4]cty_hs_rP_gP_pall!$A$2:$C$3222,3,FALSE)</f>
        <v>0.87639999999999996</v>
      </c>
      <c r="H382">
        <f>VLOOKUP(A382,[5]cty_coll_rP_gP_pall!$A$2:$C$3222,3,FALSE)</f>
        <v>0.42770000000000002</v>
      </c>
      <c r="I382">
        <f>VLOOKUP(A382,[6]cty_hours_yr_rP_gP_pall!$A$2:$C$3222,3,FALSE)</f>
        <v>36</v>
      </c>
      <c r="J382" s="5">
        <f>VLOOKUP(A382,[7]cty_ann_avg_job_growth_2004_201!$A$2:$C$3222,3,FALSE)</f>
        <v>1.4500000000000001E-2</v>
      </c>
    </row>
    <row r="383" spans="1:10" x14ac:dyDescent="0.35">
      <c r="A383" t="s">
        <v>951</v>
      </c>
      <c r="B383" t="s">
        <v>952</v>
      </c>
      <c r="C383">
        <v>54463</v>
      </c>
      <c r="D383">
        <f>VLOOKUP(A383,[1]cty_med_hhinc1990_real!$A$2:$C$3222,3,FALSE)</f>
        <v>44154</v>
      </c>
      <c r="E383">
        <f>VLOOKUP(A383,[2]cty_med_hhinc2016_real!$A$2:$C$3222,3,FALSE)</f>
        <v>39005</v>
      </c>
      <c r="F383">
        <f>VLOOKUP(A383,[3]cty_teenbirth_rP_gF_pall!$A$2:$C$3222,3,FALSE)</f>
        <v>0.1618</v>
      </c>
      <c r="G383">
        <f>VLOOKUP(A383,[4]cty_hs_rP_gP_pall!$A$2:$C$3222,3,FALSE)</f>
        <v>0.84519999999999995</v>
      </c>
      <c r="H383">
        <f>VLOOKUP(A383,[5]cty_coll_rP_gP_pall!$A$2:$C$3222,3,FALSE)</f>
        <v>0.3196</v>
      </c>
      <c r="I383">
        <f>VLOOKUP(A383,[6]cty_hours_yr_rP_gP_pall!$A$2:$C$3222,3,FALSE)</f>
        <v>0</v>
      </c>
      <c r="J383" s="5">
        <f>VLOOKUP(A383,[7]cty_ann_avg_job_growth_2004_201!$A$2:$C$3222,3,FALSE)</f>
        <v>-1.95E-2</v>
      </c>
    </row>
    <row r="384" spans="1:10" x14ac:dyDescent="0.35">
      <c r="A384" t="s">
        <v>953</v>
      </c>
      <c r="B384" t="s">
        <v>954</v>
      </c>
      <c r="C384">
        <v>54455</v>
      </c>
      <c r="D384">
        <f>VLOOKUP(A384,[1]cty_med_hhinc1990_real!$A$2:$C$3222,3,FALSE)</f>
        <v>41325</v>
      </c>
      <c r="E384">
        <f>VLOOKUP(A384,[2]cty_med_hhinc2016_real!$A$2:$C$3222,3,FALSE)</f>
        <v>48633</v>
      </c>
      <c r="F384">
        <f>VLOOKUP(A384,[3]cty_teenbirth_rP_gF_pall!$A$2:$C$3222,3,FALSE)</f>
        <v>0.1138</v>
      </c>
      <c r="G384">
        <f>VLOOKUP(A384,[4]cty_hs_rP_gP_pall!$A$2:$C$3222,3,FALSE)</f>
        <v>0.91039999999999999</v>
      </c>
      <c r="H384">
        <f>VLOOKUP(A384,[5]cty_coll_rP_gP_pall!$A$2:$C$3222,3,FALSE)</f>
        <v>0.37530000000000002</v>
      </c>
      <c r="I384">
        <f>VLOOKUP(A384,[6]cty_hours_yr_rP_gP_pall!$A$2:$C$3222,3,FALSE)</f>
        <v>37</v>
      </c>
      <c r="J384" s="5">
        <f>VLOOKUP(A384,[7]cty_ann_avg_job_growth_2004_201!$A$2:$C$3222,3,FALSE)</f>
        <v>-3.0000000000000001E-3</v>
      </c>
    </row>
    <row r="385" spans="1:10" x14ac:dyDescent="0.35">
      <c r="A385" t="s">
        <v>955</v>
      </c>
      <c r="B385" t="s">
        <v>956</v>
      </c>
      <c r="C385">
        <v>54439</v>
      </c>
      <c r="D385">
        <f>VLOOKUP(A385,[1]cty_med_hhinc1990_real!$A$2:$C$3222,3,FALSE)</f>
        <v>40909</v>
      </c>
      <c r="E385">
        <f>VLOOKUP(A385,[2]cty_med_hhinc2016_real!$A$2:$C$3222,3,FALSE)</f>
        <v>46674</v>
      </c>
      <c r="F385">
        <f>VLOOKUP(A385,[3]cty_teenbirth_rP_gF_pall!$A$2:$C$3222,3,FALSE)</f>
        <v>0.12790000000000001</v>
      </c>
      <c r="G385">
        <f>VLOOKUP(A385,[4]cty_hs_rP_gP_pall!$A$2:$C$3222,3,FALSE)</f>
        <v>0.8901</v>
      </c>
      <c r="H385">
        <f>VLOOKUP(A385,[5]cty_coll_rP_gP_pall!$A$2:$C$3222,3,FALSE)</f>
        <v>0.41520000000000001</v>
      </c>
      <c r="I385">
        <f>VLOOKUP(A385,[6]cty_hours_yr_rP_gP_pall!$A$2:$C$3222,3,FALSE)</f>
        <v>36</v>
      </c>
      <c r="J385" s="5">
        <f>VLOOKUP(A385,[7]cty_ann_avg_job_growth_2004_201!$A$2:$C$3222,3,FALSE)</f>
        <v>1.5E-3</v>
      </c>
    </row>
    <row r="386" spans="1:10" x14ac:dyDescent="0.35">
      <c r="A386" t="s">
        <v>957</v>
      </c>
      <c r="B386" t="s">
        <v>958</v>
      </c>
      <c r="C386">
        <v>54430</v>
      </c>
      <c r="D386">
        <f>VLOOKUP(A386,[1]cty_med_hhinc1990_real!$A$2:$C$3222,3,FALSE)</f>
        <v>36299</v>
      </c>
      <c r="E386">
        <f>VLOOKUP(A386,[2]cty_med_hhinc2016_real!$A$2:$C$3222,3,FALSE)</f>
        <v>50564</v>
      </c>
      <c r="F386">
        <f>VLOOKUP(A386,[3]cty_teenbirth_rP_gF_pall!$A$2:$C$3222,3,FALSE)</f>
        <v>0.1502</v>
      </c>
      <c r="G386">
        <f>VLOOKUP(A386,[4]cty_hs_rP_gP_pall!$A$2:$C$3222,3,FALSE)</f>
        <v>0.89410000000000001</v>
      </c>
      <c r="H386">
        <f>VLOOKUP(A386,[5]cty_coll_rP_gP_pall!$A$2:$C$3222,3,FALSE)</f>
        <v>0.50109999999999999</v>
      </c>
      <c r="I386">
        <f>VLOOKUP(A386,[6]cty_hours_yr_rP_gP_pall!$A$2:$C$3222,3,FALSE)</f>
        <v>34</v>
      </c>
      <c r="J386" s="5">
        <f>VLOOKUP(A386,[7]cty_ann_avg_job_growth_2004_201!$A$2:$C$3222,3,FALSE)</f>
        <v>4.7000000000000002E-3</v>
      </c>
    </row>
    <row r="387" spans="1:10" x14ac:dyDescent="0.35">
      <c r="A387" t="s">
        <v>959</v>
      </c>
      <c r="B387" t="s">
        <v>960</v>
      </c>
      <c r="C387">
        <v>54419</v>
      </c>
      <c r="D387">
        <f>VLOOKUP(A387,[1]cty_med_hhinc1990_real!$A$2:$C$3222,3,FALSE)</f>
        <v>47891</v>
      </c>
      <c r="E387">
        <f>VLOOKUP(A387,[2]cty_med_hhinc2016_real!$A$2:$C$3222,3,FALSE)</f>
        <v>50822</v>
      </c>
      <c r="F387">
        <f>VLOOKUP(A387,[3]cty_teenbirth_rP_gF_pall!$A$2:$C$3222,3,FALSE)</f>
        <v>0.1351</v>
      </c>
      <c r="G387">
        <f>VLOOKUP(A387,[4]cty_hs_rP_gP_pall!$A$2:$C$3222,3,FALSE)</f>
        <v>0.88949999999999996</v>
      </c>
      <c r="H387">
        <f>VLOOKUP(A387,[5]cty_coll_rP_gP_pall!$A$2:$C$3222,3,FALSE)</f>
        <v>0.42320000000000002</v>
      </c>
      <c r="I387">
        <f>VLOOKUP(A387,[6]cty_hours_yr_rP_gP_pall!$A$2:$C$3222,3,FALSE)</f>
        <v>36</v>
      </c>
      <c r="J387" s="5">
        <f>VLOOKUP(A387,[7]cty_ann_avg_job_growth_2004_201!$A$2:$C$3222,3,FALSE)</f>
        <v>-6.1999999999999998E-3</v>
      </c>
    </row>
    <row r="388" spans="1:10" x14ac:dyDescent="0.35">
      <c r="A388" t="s">
        <v>961</v>
      </c>
      <c r="B388" t="s">
        <v>962</v>
      </c>
      <c r="C388">
        <v>54419</v>
      </c>
      <c r="D388">
        <f>VLOOKUP(A388,[1]cty_med_hhinc1990_real!$A$2:$C$3222,3,FALSE)</f>
        <v>39346</v>
      </c>
      <c r="E388">
        <f>VLOOKUP(A388,[2]cty_med_hhinc2016_real!$A$2:$C$3222,3,FALSE)</f>
        <v>48754</v>
      </c>
      <c r="F388">
        <f>VLOOKUP(A388,[3]cty_teenbirth_rP_gF_pall!$A$2:$C$3222,3,FALSE)</f>
        <v>0.14530000000000001</v>
      </c>
      <c r="G388">
        <f>VLOOKUP(A388,[4]cty_hs_rP_gP_pall!$A$2:$C$3222,3,FALSE)</f>
        <v>0.84250000000000003</v>
      </c>
      <c r="H388">
        <f>VLOOKUP(A388,[5]cty_coll_rP_gP_pall!$A$2:$C$3222,3,FALSE)</f>
        <v>0.371</v>
      </c>
      <c r="I388">
        <f>VLOOKUP(A388,[6]cty_hours_yr_rP_gP_pall!$A$2:$C$3222,3,FALSE)</f>
        <v>36</v>
      </c>
      <c r="J388" s="5">
        <f>VLOOKUP(A388,[7]cty_ann_avg_job_growth_2004_201!$A$2:$C$3222,3,FALSE)</f>
        <v>4.8999999999999998E-3</v>
      </c>
    </row>
    <row r="389" spans="1:10" x14ac:dyDescent="0.35">
      <c r="A389" t="s">
        <v>963</v>
      </c>
      <c r="B389" t="s">
        <v>964</v>
      </c>
      <c r="C389">
        <v>54416</v>
      </c>
      <c r="D389">
        <f>VLOOKUP(A389,[1]cty_med_hhinc1990_real!$A$2:$C$3222,3,FALSE)</f>
        <v>47323</v>
      </c>
      <c r="E389">
        <f>VLOOKUP(A389,[2]cty_med_hhinc2016_real!$A$2:$C$3222,3,FALSE)</f>
        <v>56359</v>
      </c>
      <c r="F389">
        <f>VLOOKUP(A389,[3]cty_teenbirth_rP_gF_pall!$A$2:$C$3222,3,FALSE)</f>
        <v>9.1700000000000004E-2</v>
      </c>
      <c r="G389">
        <f>VLOOKUP(A389,[4]cty_hs_rP_gP_pall!$A$2:$C$3222,3,FALSE)</f>
        <v>0.91400000000000003</v>
      </c>
      <c r="H389">
        <f>VLOOKUP(A389,[5]cty_coll_rP_gP_pall!$A$2:$C$3222,3,FALSE)</f>
        <v>0.2954</v>
      </c>
      <c r="I389">
        <f>VLOOKUP(A389,[6]cty_hours_yr_rP_gP_pall!$A$2:$C$3222,3,FALSE)</f>
        <v>36</v>
      </c>
      <c r="J389" s="5">
        <f>VLOOKUP(A389,[7]cty_ann_avg_job_growth_2004_201!$A$2:$C$3222,3,FALSE)</f>
        <v>-7.7000000000000002E-3</v>
      </c>
    </row>
    <row r="390" spans="1:10" x14ac:dyDescent="0.35">
      <c r="A390" t="s">
        <v>965</v>
      </c>
      <c r="B390" t="s">
        <v>966</v>
      </c>
      <c r="C390">
        <v>54406</v>
      </c>
      <c r="D390">
        <f>VLOOKUP(A390,[1]cty_med_hhinc1990_real!$A$2:$C$3222,3,FALSE)</f>
        <v>30960</v>
      </c>
      <c r="E390">
        <f>VLOOKUP(A390,[2]cty_med_hhinc2016_real!$A$2:$C$3222,3,FALSE)</f>
        <v>36863</v>
      </c>
      <c r="F390">
        <f>VLOOKUP(A390,[3]cty_teenbirth_rP_gF_pall!$A$2:$C$3222,3,FALSE)</f>
        <v>0.12809999999999999</v>
      </c>
      <c r="G390">
        <f>VLOOKUP(A390,[4]cty_hs_rP_gP_pall!$A$2:$C$3222,3,FALSE)</f>
        <v>0.88500000000000001</v>
      </c>
      <c r="H390">
        <f>VLOOKUP(A390,[5]cty_coll_rP_gP_pall!$A$2:$C$3222,3,FALSE)</f>
        <v>0.2271</v>
      </c>
      <c r="I390">
        <f>VLOOKUP(A390,[6]cty_hours_yr_rP_gP_pall!$A$2:$C$3222,3,FALSE)</f>
        <v>33</v>
      </c>
      <c r="J390" s="5">
        <f>VLOOKUP(A390,[7]cty_ann_avg_job_growth_2004_201!$A$2:$C$3222,3,FALSE)</f>
        <v>-3.2099999999999997E-2</v>
      </c>
    </row>
    <row r="391" spans="1:10" x14ac:dyDescent="0.35">
      <c r="A391" t="s">
        <v>967</v>
      </c>
      <c r="B391" t="s">
        <v>968</v>
      </c>
      <c r="C391">
        <v>54375</v>
      </c>
      <c r="D391">
        <f>VLOOKUP(A391,[1]cty_med_hhinc1990_real!$A$2:$C$3222,3,FALSE)</f>
        <v>42883</v>
      </c>
      <c r="E391">
        <f>VLOOKUP(A391,[2]cty_med_hhinc2016_real!$A$2:$C$3222,3,FALSE)</f>
        <v>51506</v>
      </c>
      <c r="F391">
        <f>VLOOKUP(A391,[3]cty_teenbirth_rP_gF_pall!$A$2:$C$3222,3,FALSE)</f>
        <v>0.1055</v>
      </c>
      <c r="G391">
        <f>VLOOKUP(A391,[4]cty_hs_rP_gP_pall!$A$2:$C$3222,3,FALSE)</f>
        <v>0.92630000000000001</v>
      </c>
      <c r="H391">
        <f>VLOOKUP(A391,[5]cty_coll_rP_gP_pall!$A$2:$C$3222,3,FALSE)</f>
        <v>0.30299999999999999</v>
      </c>
      <c r="I391">
        <f>VLOOKUP(A391,[6]cty_hours_yr_rP_gP_pall!$A$2:$C$3222,3,FALSE)</f>
        <v>38</v>
      </c>
      <c r="J391" s="5">
        <f>VLOOKUP(A391,[7]cty_ann_avg_job_growth_2004_201!$A$2:$C$3222,3,FALSE)</f>
        <v>-2.5700000000000001E-2</v>
      </c>
    </row>
    <row r="392" spans="1:10" x14ac:dyDescent="0.35">
      <c r="A392" t="s">
        <v>969</v>
      </c>
      <c r="B392" t="s">
        <v>970</v>
      </c>
      <c r="C392">
        <v>54351</v>
      </c>
      <c r="D392">
        <f>VLOOKUP(A392,[1]cty_med_hhinc1990_real!$A$2:$C$3222,3,FALSE)</f>
        <v>35714</v>
      </c>
      <c r="E392">
        <f>VLOOKUP(A392,[2]cty_med_hhinc2016_real!$A$2:$C$3222,3,FALSE)</f>
        <v>47497</v>
      </c>
      <c r="F392">
        <f>VLOOKUP(A392,[3]cty_teenbirth_rP_gF_pall!$A$2:$C$3222,3,FALSE)</f>
        <v>0.1163</v>
      </c>
      <c r="G392">
        <f>VLOOKUP(A392,[4]cty_hs_rP_gP_pall!$A$2:$C$3222,3,FALSE)</f>
        <v>0.91049999999999998</v>
      </c>
      <c r="H392">
        <f>VLOOKUP(A392,[5]cty_coll_rP_gP_pall!$A$2:$C$3222,3,FALSE)</f>
        <v>0.37290000000000001</v>
      </c>
      <c r="I392">
        <f>VLOOKUP(A392,[6]cty_hours_yr_rP_gP_pall!$A$2:$C$3222,3,FALSE)</f>
        <v>38</v>
      </c>
      <c r="J392" s="5">
        <f>VLOOKUP(A392,[7]cty_ann_avg_job_growth_2004_201!$A$2:$C$3222,3,FALSE)</f>
        <v>-3.9199999999999999E-2</v>
      </c>
    </row>
    <row r="393" spans="1:10" x14ac:dyDescent="0.35">
      <c r="A393" t="s">
        <v>971</v>
      </c>
      <c r="B393" t="s">
        <v>15</v>
      </c>
      <c r="C393">
        <v>54344</v>
      </c>
      <c r="D393">
        <f>VLOOKUP(A393,[1]cty_med_hhinc1990_real!$A$2:$C$3222,3,FALSE)</f>
        <v>69559</v>
      </c>
      <c r="E393">
        <f>VLOOKUP(A393,[2]cty_med_hhinc2016_real!$A$2:$C$3222,3,FALSE)</f>
        <v>74749</v>
      </c>
      <c r="F393">
        <f>VLOOKUP(A393,[3]cty_teenbirth_rP_gF_pall!$A$2:$C$3222,3,FALSE)</f>
        <v>7.7499999999999999E-2</v>
      </c>
      <c r="G393">
        <f>VLOOKUP(A393,[4]cty_hs_rP_gP_pall!$A$2:$C$3222,3,FALSE)</f>
        <v>0.9113</v>
      </c>
      <c r="H393">
        <f>VLOOKUP(A393,[5]cty_coll_rP_gP_pall!$A$2:$C$3222,3,FALSE)</f>
        <v>0.52680000000000005</v>
      </c>
      <c r="I393">
        <f>VLOOKUP(A393,[6]cty_hours_yr_rP_gP_pall!$A$2:$C$3222,3,FALSE)</f>
        <v>34</v>
      </c>
      <c r="J393" s="5">
        <f>VLOOKUP(A393,[7]cty_ann_avg_job_growth_2004_201!$A$2:$C$3222,3,FALSE)</f>
        <v>-2.2000000000000001E-3</v>
      </c>
    </row>
    <row r="394" spans="1:10" x14ac:dyDescent="0.35">
      <c r="A394" t="s">
        <v>972</v>
      </c>
      <c r="B394" t="s">
        <v>973</v>
      </c>
      <c r="C394">
        <v>54339</v>
      </c>
      <c r="D394">
        <f>VLOOKUP(A394,[1]cty_med_hhinc1990_real!$A$2:$C$3222,3,FALSE)</f>
        <v>35349</v>
      </c>
      <c r="E394">
        <f>VLOOKUP(A394,[2]cty_med_hhinc2016_real!$A$2:$C$3222,3,FALSE)</f>
        <v>46424</v>
      </c>
      <c r="F394">
        <f>VLOOKUP(A394,[3]cty_teenbirth_rP_gF_pall!$A$2:$C$3222,3,FALSE)</f>
        <v>0.11070000000000001</v>
      </c>
      <c r="G394">
        <f>VLOOKUP(A394,[4]cty_hs_rP_gP_pall!$A$2:$C$3222,3,FALSE)</f>
        <v>0.92559999999999998</v>
      </c>
      <c r="H394">
        <f>VLOOKUP(A394,[5]cty_coll_rP_gP_pall!$A$2:$C$3222,3,FALSE)</f>
        <v>0.42170000000000002</v>
      </c>
      <c r="I394">
        <f>VLOOKUP(A394,[6]cty_hours_yr_rP_gP_pall!$A$2:$C$3222,3,FALSE)</f>
        <v>38</v>
      </c>
      <c r="J394" s="5">
        <f>VLOOKUP(A394,[7]cty_ann_avg_job_growth_2004_201!$A$2:$C$3222,3,FALSE)</f>
        <v>-1.0699999999999999E-2</v>
      </c>
    </row>
    <row r="395" spans="1:10" x14ac:dyDescent="0.35">
      <c r="A395" t="s">
        <v>974</v>
      </c>
      <c r="B395" t="s">
        <v>975</v>
      </c>
      <c r="C395">
        <v>54333</v>
      </c>
      <c r="D395">
        <f>VLOOKUP(A395,[1]cty_med_hhinc1990_real!$A$2:$C$3222,3,FALSE)</f>
        <v>91762</v>
      </c>
      <c r="E395">
        <f>VLOOKUP(A395,[2]cty_med_hhinc2016_real!$A$2:$C$3222,3,FALSE)</f>
        <v>85120</v>
      </c>
      <c r="F395">
        <f>VLOOKUP(A395,[3]cty_teenbirth_rP_gF_pall!$A$2:$C$3222,3,FALSE)</f>
        <v>8.43E-2</v>
      </c>
      <c r="G395">
        <f>VLOOKUP(A395,[4]cty_hs_rP_gP_pall!$A$2:$C$3222,3,FALSE)</f>
        <v>0.92020000000000002</v>
      </c>
      <c r="H395">
        <f>VLOOKUP(A395,[5]cty_coll_rP_gP_pall!$A$2:$C$3222,3,FALSE)</f>
        <v>0.54449999999999998</v>
      </c>
      <c r="I395">
        <f>VLOOKUP(A395,[6]cty_hours_yr_rP_gP_pall!$A$2:$C$3222,3,FALSE)</f>
        <v>33</v>
      </c>
      <c r="J395" s="5">
        <f>VLOOKUP(A395,[7]cty_ann_avg_job_growth_2004_201!$A$2:$C$3222,3,FALSE)</f>
        <v>1.5E-3</v>
      </c>
    </row>
    <row r="396" spans="1:10" x14ac:dyDescent="0.35">
      <c r="A396" t="s">
        <v>976</v>
      </c>
      <c r="B396" t="s">
        <v>977</v>
      </c>
      <c r="C396">
        <v>54333</v>
      </c>
      <c r="D396">
        <f>VLOOKUP(A396,[1]cty_med_hhinc1990_real!$A$2:$C$3222,3,FALSE)</f>
        <v>47530</v>
      </c>
      <c r="E396">
        <f>VLOOKUP(A396,[2]cty_med_hhinc2016_real!$A$2:$C$3222,3,FALSE)</f>
        <v>58652</v>
      </c>
      <c r="F396">
        <f>VLOOKUP(A396,[3]cty_teenbirth_rP_gF_pall!$A$2:$C$3222,3,FALSE)</f>
        <v>0.109</v>
      </c>
      <c r="G396">
        <f>VLOOKUP(A396,[4]cty_hs_rP_gP_pall!$A$2:$C$3222,3,FALSE)</f>
        <v>0.7087</v>
      </c>
      <c r="H396">
        <f>VLOOKUP(A396,[5]cty_coll_rP_gP_pall!$A$2:$C$3222,3,FALSE)</f>
        <v>0.2233</v>
      </c>
      <c r="I396">
        <f>VLOOKUP(A396,[6]cty_hours_yr_rP_gP_pall!$A$2:$C$3222,3,FALSE)</f>
        <v>33</v>
      </c>
      <c r="J396" s="5">
        <f>VLOOKUP(A396,[7]cty_ann_avg_job_growth_2004_201!$A$2:$C$3222,3,FALSE)</f>
        <v>9.1999999999999998E-3</v>
      </c>
    </row>
    <row r="397" spans="1:10" x14ac:dyDescent="0.35">
      <c r="A397" t="s">
        <v>978</v>
      </c>
      <c r="B397" t="s">
        <v>979</v>
      </c>
      <c r="C397">
        <v>54300</v>
      </c>
      <c r="D397">
        <f>VLOOKUP(A397,[1]cty_med_hhinc1990_real!$A$2:$C$3222,3,FALSE)</f>
        <v>29621</v>
      </c>
      <c r="E397">
        <f>VLOOKUP(A397,[2]cty_med_hhinc2016_real!$A$2:$C$3222,3,FALSE)</f>
        <v>41934</v>
      </c>
      <c r="F397">
        <f>VLOOKUP(A397,[3]cty_teenbirth_rP_gF_pall!$A$2:$C$3222,3,FALSE)</f>
        <v>6.0999999999999999E-2</v>
      </c>
      <c r="G397">
        <f>VLOOKUP(A397,[4]cty_hs_rP_gP_pall!$A$2:$C$3222,3,FALSE)</f>
        <v>0.89880000000000004</v>
      </c>
      <c r="H397">
        <f>VLOOKUP(A397,[5]cty_coll_rP_gP_pall!$A$2:$C$3222,3,FALSE)</f>
        <v>0.45150000000000001</v>
      </c>
      <c r="I397">
        <f>VLOOKUP(A397,[6]cty_hours_yr_rP_gP_pall!$A$2:$C$3222,3,FALSE)</f>
        <v>39</v>
      </c>
      <c r="J397" s="5">
        <f>VLOOKUP(A397,[7]cty_ann_avg_job_growth_2004_201!$A$2:$C$3222,3,FALSE)</f>
        <v>-6.8999999999999999E-3</v>
      </c>
    </row>
    <row r="398" spans="1:10" x14ac:dyDescent="0.35">
      <c r="A398" t="s">
        <v>980</v>
      </c>
      <c r="B398" t="s">
        <v>981</v>
      </c>
      <c r="C398">
        <v>54289</v>
      </c>
      <c r="D398">
        <f>VLOOKUP(A398,[1]cty_med_hhinc1990_real!$A$2:$C$3222,3,FALSE)</f>
        <v>40451</v>
      </c>
      <c r="E398">
        <f>VLOOKUP(A398,[2]cty_med_hhinc2016_real!$A$2:$C$3222,3,FALSE)</f>
        <v>38068</v>
      </c>
      <c r="F398">
        <f>VLOOKUP(A398,[3]cty_teenbirth_rP_gF_pall!$A$2:$C$3222,3,FALSE)</f>
        <v>0.1239</v>
      </c>
      <c r="G398">
        <f>VLOOKUP(A398,[4]cty_hs_rP_gP_pall!$A$2:$C$3222,3,FALSE)</f>
        <v>0.93</v>
      </c>
      <c r="H398">
        <f>VLOOKUP(A398,[5]cty_coll_rP_gP_pall!$A$2:$C$3222,3,FALSE)</f>
        <v>0.45660000000000001</v>
      </c>
      <c r="I398">
        <f>VLOOKUP(A398,[6]cty_hours_yr_rP_gP_pall!$A$2:$C$3222,3,FALSE)</f>
        <v>30</v>
      </c>
      <c r="J398" s="5">
        <f>VLOOKUP(A398,[7]cty_ann_avg_job_growth_2004_201!$A$2:$C$3222,3,FALSE)</f>
        <v>2.9899999999999999E-2</v>
      </c>
    </row>
    <row r="399" spans="1:10" x14ac:dyDescent="0.35">
      <c r="A399" t="s">
        <v>982</v>
      </c>
      <c r="B399" t="s">
        <v>983</v>
      </c>
      <c r="C399">
        <v>54288</v>
      </c>
      <c r="D399">
        <f>VLOOKUP(A399,[1]cty_med_hhinc1990_real!$A$2:$C$3222,3,FALSE)</f>
        <v>78904</v>
      </c>
      <c r="E399">
        <f>VLOOKUP(A399,[2]cty_med_hhinc2016_real!$A$2:$C$3222,3,FALSE)</f>
        <v>83415</v>
      </c>
      <c r="F399">
        <f>VLOOKUP(A399,[3]cty_teenbirth_rP_gF_pall!$A$2:$C$3222,3,FALSE)</f>
        <v>0.1208</v>
      </c>
      <c r="G399">
        <f>VLOOKUP(A399,[4]cty_hs_rP_gP_pall!$A$2:$C$3222,3,FALSE)</f>
        <v>0.9123</v>
      </c>
      <c r="H399">
        <f>VLOOKUP(A399,[5]cty_coll_rP_gP_pall!$A$2:$C$3222,3,FALSE)</f>
        <v>0.42709999999999998</v>
      </c>
      <c r="I399">
        <f>VLOOKUP(A399,[6]cty_hours_yr_rP_gP_pall!$A$2:$C$3222,3,FALSE)</f>
        <v>33</v>
      </c>
      <c r="J399" s="5">
        <f>VLOOKUP(A399,[7]cty_ann_avg_job_growth_2004_201!$A$2:$C$3222,3,FALSE)</f>
        <v>4.9500000000000002E-2</v>
      </c>
    </row>
    <row r="400" spans="1:10" x14ac:dyDescent="0.35">
      <c r="A400" t="s">
        <v>984</v>
      </c>
      <c r="B400" t="s">
        <v>985</v>
      </c>
      <c r="C400">
        <v>54271</v>
      </c>
      <c r="D400">
        <f>VLOOKUP(A400,[1]cty_med_hhinc1990_real!$A$2:$C$3222,3,FALSE)</f>
        <v>40131</v>
      </c>
      <c r="E400">
        <f>VLOOKUP(A400,[2]cty_med_hhinc2016_real!$A$2:$C$3222,3,FALSE)</f>
        <v>59021</v>
      </c>
      <c r="F400">
        <f>VLOOKUP(A400,[3]cty_teenbirth_rP_gF_pall!$A$2:$C$3222,3,FALSE)</f>
        <v>0.2969</v>
      </c>
      <c r="G400">
        <f>VLOOKUP(A400,[4]cty_hs_rP_gP_pall!$A$2:$C$3222,3,FALSE)</f>
        <v>0.70899999999999996</v>
      </c>
      <c r="H400">
        <f>VLOOKUP(A400,[5]cty_coll_rP_gP_pall!$A$2:$C$3222,3,FALSE)</f>
        <v>0</v>
      </c>
      <c r="I400">
        <f>VLOOKUP(A400,[6]cty_hours_yr_rP_gP_pall!$A$2:$C$3222,3,FALSE)</f>
        <v>0</v>
      </c>
      <c r="J400" s="5">
        <f>VLOOKUP(A400,[7]cty_ann_avg_job_growth_2004_201!$A$2:$C$3222,3,FALSE)</f>
        <v>2.5399999999999999E-2</v>
      </c>
    </row>
    <row r="401" spans="1:10" x14ac:dyDescent="0.35">
      <c r="A401" t="s">
        <v>986</v>
      </c>
      <c r="B401" t="s">
        <v>987</v>
      </c>
      <c r="C401">
        <v>54257</v>
      </c>
      <c r="D401">
        <f>VLOOKUP(A401,[1]cty_med_hhinc1990_real!$A$2:$C$3222,3,FALSE)</f>
        <v>89516</v>
      </c>
      <c r="E401">
        <f>VLOOKUP(A401,[2]cty_med_hhinc2016_real!$A$2:$C$3222,3,FALSE)</f>
        <v>104639</v>
      </c>
      <c r="F401">
        <f>VLOOKUP(A401,[3]cty_teenbirth_rP_gF_pall!$A$2:$C$3222,3,FALSE)</f>
        <v>9.5399999999999999E-2</v>
      </c>
      <c r="G401">
        <f>VLOOKUP(A401,[4]cty_hs_rP_gP_pall!$A$2:$C$3222,3,FALSE)</f>
        <v>0.90580000000000005</v>
      </c>
      <c r="H401">
        <f>VLOOKUP(A401,[5]cty_coll_rP_gP_pall!$A$2:$C$3222,3,FALSE)</f>
        <v>0.49909999999999999</v>
      </c>
      <c r="I401">
        <f>VLOOKUP(A401,[6]cty_hours_yr_rP_gP_pall!$A$2:$C$3222,3,FALSE)</f>
        <v>33</v>
      </c>
      <c r="J401" s="5">
        <f>VLOOKUP(A401,[7]cty_ann_avg_job_growth_2004_201!$A$2:$C$3222,3,FALSE)</f>
        <v>1.5800000000000002E-2</v>
      </c>
    </row>
    <row r="402" spans="1:10" x14ac:dyDescent="0.35">
      <c r="A402" t="s">
        <v>988</v>
      </c>
      <c r="B402" t="s">
        <v>989</v>
      </c>
      <c r="C402">
        <v>54226</v>
      </c>
      <c r="D402">
        <f>VLOOKUP(A402,[1]cty_med_hhinc1990_real!$A$2:$C$3222,3,FALSE)</f>
        <v>46935</v>
      </c>
      <c r="E402">
        <f>VLOOKUP(A402,[2]cty_med_hhinc2016_real!$A$2:$C$3222,3,FALSE)</f>
        <v>53974</v>
      </c>
      <c r="F402">
        <f>VLOOKUP(A402,[3]cty_teenbirth_rP_gF_pall!$A$2:$C$3222,3,FALSE)</f>
        <v>0.1057</v>
      </c>
      <c r="G402">
        <f>VLOOKUP(A402,[4]cty_hs_rP_gP_pall!$A$2:$C$3222,3,FALSE)</f>
        <v>0.88039999999999996</v>
      </c>
      <c r="H402">
        <f>VLOOKUP(A402,[5]cty_coll_rP_gP_pall!$A$2:$C$3222,3,FALSE)</f>
        <v>0.28110000000000002</v>
      </c>
      <c r="I402">
        <f>VLOOKUP(A402,[6]cty_hours_yr_rP_gP_pall!$A$2:$C$3222,3,FALSE)</f>
        <v>37</v>
      </c>
      <c r="J402" s="5">
        <f>VLOOKUP(A402,[7]cty_ann_avg_job_growth_2004_201!$A$2:$C$3222,3,FALSE)</f>
        <v>-1.77E-2</v>
      </c>
    </row>
    <row r="403" spans="1:10" x14ac:dyDescent="0.35">
      <c r="A403" t="s">
        <v>990</v>
      </c>
      <c r="B403" t="s">
        <v>991</v>
      </c>
      <c r="C403">
        <v>54118</v>
      </c>
      <c r="D403">
        <f>VLOOKUP(A403,[1]cty_med_hhinc1990_real!$A$2:$C$3222,3,FALSE)</f>
        <v>72708</v>
      </c>
      <c r="E403">
        <f>VLOOKUP(A403,[2]cty_med_hhinc2016_real!$A$2:$C$3222,3,FALSE)</f>
        <v>88560</v>
      </c>
      <c r="F403">
        <f>VLOOKUP(A403,[3]cty_teenbirth_rP_gF_pall!$A$2:$C$3222,3,FALSE)</f>
        <v>0.1013</v>
      </c>
      <c r="G403">
        <f>VLOOKUP(A403,[4]cty_hs_rP_gP_pall!$A$2:$C$3222,3,FALSE)</f>
        <v>0.92030000000000001</v>
      </c>
      <c r="H403">
        <f>VLOOKUP(A403,[5]cty_coll_rP_gP_pall!$A$2:$C$3222,3,FALSE)</f>
        <v>0.53939999999999999</v>
      </c>
      <c r="I403">
        <f>VLOOKUP(A403,[6]cty_hours_yr_rP_gP_pall!$A$2:$C$3222,3,FALSE)</f>
        <v>35</v>
      </c>
      <c r="J403" s="5">
        <f>VLOOKUP(A403,[7]cty_ann_avg_job_growth_2004_201!$A$2:$C$3222,3,FALSE)</f>
        <v>1.8800000000000001E-2</v>
      </c>
    </row>
    <row r="404" spans="1:10" x14ac:dyDescent="0.35">
      <c r="A404" t="s">
        <v>992</v>
      </c>
      <c r="B404" t="s">
        <v>993</v>
      </c>
      <c r="C404">
        <v>54069</v>
      </c>
      <c r="D404">
        <f>VLOOKUP(A404,[1]cty_med_hhinc1990_real!$A$2:$C$3222,3,FALSE)</f>
        <v>46666</v>
      </c>
      <c r="E404">
        <f>VLOOKUP(A404,[2]cty_med_hhinc2016_real!$A$2:$C$3222,3,FALSE)</f>
        <v>53094</v>
      </c>
      <c r="F404">
        <f>VLOOKUP(A404,[3]cty_teenbirth_rP_gF_pall!$A$2:$C$3222,3,FALSE)</f>
        <v>9.5200000000000007E-2</v>
      </c>
      <c r="G404">
        <f>VLOOKUP(A404,[4]cty_hs_rP_gP_pall!$A$2:$C$3222,3,FALSE)</f>
        <v>0.88490000000000002</v>
      </c>
      <c r="H404">
        <f>VLOOKUP(A404,[5]cty_coll_rP_gP_pall!$A$2:$C$3222,3,FALSE)</f>
        <v>0.35709999999999997</v>
      </c>
      <c r="I404">
        <f>VLOOKUP(A404,[6]cty_hours_yr_rP_gP_pall!$A$2:$C$3222,3,FALSE)</f>
        <v>35</v>
      </c>
      <c r="J404" s="5">
        <f>VLOOKUP(A404,[7]cty_ann_avg_job_growth_2004_201!$A$2:$C$3222,3,FALSE)</f>
        <v>1.0800000000000001E-2</v>
      </c>
    </row>
    <row r="405" spans="1:10" x14ac:dyDescent="0.35">
      <c r="A405" t="s">
        <v>994</v>
      </c>
      <c r="B405" t="s">
        <v>69</v>
      </c>
      <c r="C405">
        <v>54047</v>
      </c>
      <c r="D405">
        <f>VLOOKUP(A405,[1]cty_med_hhinc1990_real!$A$2:$C$3222,3,FALSE)</f>
        <v>40581</v>
      </c>
      <c r="E405">
        <f>VLOOKUP(A405,[2]cty_med_hhinc2016_real!$A$2:$C$3222,3,FALSE)</f>
        <v>48630</v>
      </c>
      <c r="F405">
        <f>VLOOKUP(A405,[3]cty_teenbirth_rP_gF_pall!$A$2:$C$3222,3,FALSE)</f>
        <v>0.1159</v>
      </c>
      <c r="G405">
        <f>VLOOKUP(A405,[4]cty_hs_rP_gP_pall!$A$2:$C$3222,3,FALSE)</f>
        <v>0.88529999999999998</v>
      </c>
      <c r="H405">
        <f>VLOOKUP(A405,[5]cty_coll_rP_gP_pall!$A$2:$C$3222,3,FALSE)</f>
        <v>0.4103</v>
      </c>
      <c r="I405">
        <f>VLOOKUP(A405,[6]cty_hours_yr_rP_gP_pall!$A$2:$C$3222,3,FALSE)</f>
        <v>37</v>
      </c>
      <c r="J405" s="5">
        <f>VLOOKUP(A405,[7]cty_ann_avg_job_growth_2004_201!$A$2:$C$3222,3,FALSE)</f>
        <v>-1.0500000000000001E-2</v>
      </c>
    </row>
    <row r="406" spans="1:10" x14ac:dyDescent="0.35">
      <c r="A406" t="s">
        <v>995</v>
      </c>
      <c r="B406" t="s">
        <v>996</v>
      </c>
      <c r="C406">
        <v>54044</v>
      </c>
      <c r="D406">
        <f>VLOOKUP(A406,[1]cty_med_hhinc1990_real!$A$2:$C$3222,3,FALSE)</f>
        <v>38563</v>
      </c>
      <c r="E406">
        <f>VLOOKUP(A406,[2]cty_med_hhinc2016_real!$A$2:$C$3222,3,FALSE)</f>
        <v>48712</v>
      </c>
      <c r="F406">
        <f>VLOOKUP(A406,[3]cty_teenbirth_rP_gF_pall!$A$2:$C$3222,3,FALSE)</f>
        <v>0.12559999999999999</v>
      </c>
      <c r="G406">
        <f>VLOOKUP(A406,[4]cty_hs_rP_gP_pall!$A$2:$C$3222,3,FALSE)</f>
        <v>0.90049999999999997</v>
      </c>
      <c r="H406">
        <f>VLOOKUP(A406,[5]cty_coll_rP_gP_pall!$A$2:$C$3222,3,FALSE)</f>
        <v>0.54690000000000005</v>
      </c>
      <c r="I406">
        <f>VLOOKUP(A406,[6]cty_hours_yr_rP_gP_pall!$A$2:$C$3222,3,FALSE)</f>
        <v>42</v>
      </c>
      <c r="J406" s="5">
        <f>VLOOKUP(A406,[7]cty_ann_avg_job_growth_2004_201!$A$2:$C$3222,3,FALSE)</f>
        <v>1.54E-2</v>
      </c>
    </row>
    <row r="407" spans="1:10" x14ac:dyDescent="0.35">
      <c r="A407" t="s">
        <v>997</v>
      </c>
      <c r="B407" t="s">
        <v>998</v>
      </c>
      <c r="C407">
        <v>54038</v>
      </c>
      <c r="D407">
        <f>VLOOKUP(A407,[1]cty_med_hhinc1990_real!$A$2:$C$3222,3,FALSE)</f>
        <v>74957</v>
      </c>
      <c r="E407">
        <f>VLOOKUP(A407,[2]cty_med_hhinc2016_real!$A$2:$C$3222,3,FALSE)</f>
        <v>75978</v>
      </c>
      <c r="F407">
        <f>VLOOKUP(A407,[3]cty_teenbirth_rP_gF_pall!$A$2:$C$3222,3,FALSE)</f>
        <v>0.10680000000000001</v>
      </c>
      <c r="G407">
        <f>VLOOKUP(A407,[4]cty_hs_rP_gP_pall!$A$2:$C$3222,3,FALSE)</f>
        <v>0.89539999999999997</v>
      </c>
      <c r="H407">
        <f>VLOOKUP(A407,[5]cty_coll_rP_gP_pall!$A$2:$C$3222,3,FALSE)</f>
        <v>0.34989999999999999</v>
      </c>
      <c r="I407">
        <f>VLOOKUP(A407,[6]cty_hours_yr_rP_gP_pall!$A$2:$C$3222,3,FALSE)</f>
        <v>34</v>
      </c>
      <c r="J407" s="5">
        <f>VLOOKUP(A407,[7]cty_ann_avg_job_growth_2004_201!$A$2:$C$3222,3,FALSE)</f>
        <v>-5.0000000000000001E-4</v>
      </c>
    </row>
    <row r="408" spans="1:10" x14ac:dyDescent="0.35">
      <c r="A408" t="s">
        <v>999</v>
      </c>
      <c r="B408" t="s">
        <v>1000</v>
      </c>
      <c r="C408">
        <v>54035</v>
      </c>
      <c r="D408">
        <f>VLOOKUP(A408,[1]cty_med_hhinc1990_real!$A$2:$C$3222,3,FALSE)</f>
        <v>40506</v>
      </c>
      <c r="E408">
        <f>VLOOKUP(A408,[2]cty_med_hhinc2016_real!$A$2:$C$3222,3,FALSE)</f>
        <v>42003</v>
      </c>
      <c r="F408">
        <f>VLOOKUP(A408,[3]cty_teenbirth_rP_gF_pall!$A$2:$C$3222,3,FALSE)</f>
        <v>0.152</v>
      </c>
      <c r="G408">
        <f>VLOOKUP(A408,[4]cty_hs_rP_gP_pall!$A$2:$C$3222,3,FALSE)</f>
        <v>0.86609999999999998</v>
      </c>
      <c r="H408">
        <f>VLOOKUP(A408,[5]cty_coll_rP_gP_pall!$A$2:$C$3222,3,FALSE)</f>
        <v>0.35899999999999999</v>
      </c>
      <c r="I408">
        <f>VLOOKUP(A408,[6]cty_hours_yr_rP_gP_pall!$A$2:$C$3222,3,FALSE)</f>
        <v>38</v>
      </c>
      <c r="J408" s="5">
        <f>VLOOKUP(A408,[7]cty_ann_avg_job_growth_2004_201!$A$2:$C$3222,3,FALSE)</f>
        <v>-2.9899999999999999E-2</v>
      </c>
    </row>
    <row r="409" spans="1:10" x14ac:dyDescent="0.35">
      <c r="A409" t="s">
        <v>1001</v>
      </c>
      <c r="B409" t="s">
        <v>1002</v>
      </c>
      <c r="C409">
        <v>54016</v>
      </c>
      <c r="D409">
        <f>VLOOKUP(A409,[1]cty_med_hhinc1990_real!$A$2:$C$3222,3,FALSE)</f>
        <v>75502</v>
      </c>
      <c r="E409">
        <f>VLOOKUP(A409,[2]cty_med_hhinc2016_real!$A$2:$C$3222,3,FALSE)</f>
        <v>76768</v>
      </c>
      <c r="F409">
        <f>VLOOKUP(A409,[3]cty_teenbirth_rP_gF_pall!$A$2:$C$3222,3,FALSE)</f>
        <v>0.1137</v>
      </c>
      <c r="G409">
        <f>VLOOKUP(A409,[4]cty_hs_rP_gP_pall!$A$2:$C$3222,3,FALSE)</f>
        <v>0.90620000000000001</v>
      </c>
      <c r="H409">
        <f>VLOOKUP(A409,[5]cty_coll_rP_gP_pall!$A$2:$C$3222,3,FALSE)</f>
        <v>0.45440000000000003</v>
      </c>
      <c r="I409">
        <f>VLOOKUP(A409,[6]cty_hours_yr_rP_gP_pall!$A$2:$C$3222,3,FALSE)</f>
        <v>34</v>
      </c>
      <c r="J409" s="5">
        <f>VLOOKUP(A409,[7]cty_ann_avg_job_growth_2004_201!$A$2:$C$3222,3,FALSE)</f>
        <v>1.3299999999999999E-2</v>
      </c>
    </row>
    <row r="410" spans="1:10" x14ac:dyDescent="0.35">
      <c r="A410" t="s">
        <v>1003</v>
      </c>
      <c r="B410" t="s">
        <v>1004</v>
      </c>
      <c r="C410">
        <v>54015</v>
      </c>
      <c r="D410">
        <f>VLOOKUP(A410,[1]cty_med_hhinc1990_real!$A$2:$C$3222,3,FALSE)</f>
        <v>40357</v>
      </c>
      <c r="E410">
        <f>VLOOKUP(A410,[2]cty_med_hhinc2016_real!$A$2:$C$3222,3,FALSE)</f>
        <v>52128</v>
      </c>
      <c r="F410">
        <f>VLOOKUP(A410,[3]cty_teenbirth_rP_gF_pall!$A$2:$C$3222,3,FALSE)</f>
        <v>0.127</v>
      </c>
      <c r="G410">
        <f>VLOOKUP(A410,[4]cty_hs_rP_gP_pall!$A$2:$C$3222,3,FALSE)</f>
        <v>0.8831</v>
      </c>
      <c r="H410">
        <f>VLOOKUP(A410,[5]cty_coll_rP_gP_pall!$A$2:$C$3222,3,FALSE)</f>
        <v>0.3785</v>
      </c>
      <c r="I410">
        <f>VLOOKUP(A410,[6]cty_hours_yr_rP_gP_pall!$A$2:$C$3222,3,FALSE)</f>
        <v>37</v>
      </c>
      <c r="J410" s="5">
        <f>VLOOKUP(A410,[7]cty_ann_avg_job_growth_2004_201!$A$2:$C$3222,3,FALSE)</f>
        <v>-2.5999999999999999E-3</v>
      </c>
    </row>
    <row r="411" spans="1:10" x14ac:dyDescent="0.35">
      <c r="A411" t="s">
        <v>1005</v>
      </c>
      <c r="B411" t="s">
        <v>1006</v>
      </c>
      <c r="C411">
        <v>53995</v>
      </c>
      <c r="D411">
        <f>VLOOKUP(A411,[1]cty_med_hhinc1990_real!$A$2:$C$3222,3,FALSE)</f>
        <v>46319</v>
      </c>
      <c r="E411">
        <f>VLOOKUP(A411,[2]cty_med_hhinc2016_real!$A$2:$C$3222,3,FALSE)</f>
        <v>54966</v>
      </c>
      <c r="F411">
        <f>VLOOKUP(A411,[3]cty_teenbirth_rP_gF_pall!$A$2:$C$3222,3,FALSE)</f>
        <v>0.12609999999999999</v>
      </c>
      <c r="G411">
        <f>VLOOKUP(A411,[4]cty_hs_rP_gP_pall!$A$2:$C$3222,3,FALSE)</f>
        <v>0.90180000000000005</v>
      </c>
      <c r="H411">
        <f>VLOOKUP(A411,[5]cty_coll_rP_gP_pall!$A$2:$C$3222,3,FALSE)</f>
        <v>0.41599999999999998</v>
      </c>
      <c r="I411">
        <f>VLOOKUP(A411,[6]cty_hours_yr_rP_gP_pall!$A$2:$C$3222,3,FALSE)</f>
        <v>37</v>
      </c>
      <c r="J411" s="5">
        <f>VLOOKUP(A411,[7]cty_ann_avg_job_growth_2004_201!$A$2:$C$3222,3,FALSE)</f>
        <v>2.3999999999999998E-3</v>
      </c>
    </row>
    <row r="412" spans="1:10" x14ac:dyDescent="0.35">
      <c r="A412" t="s">
        <v>1007</v>
      </c>
      <c r="B412" t="s">
        <v>1008</v>
      </c>
      <c r="C412">
        <v>53962</v>
      </c>
      <c r="D412">
        <f>VLOOKUP(A412,[1]cty_med_hhinc1990_real!$A$2:$C$3222,3,FALSE)</f>
        <v>40905</v>
      </c>
      <c r="E412">
        <f>VLOOKUP(A412,[2]cty_med_hhinc2016_real!$A$2:$C$3222,3,FALSE)</f>
        <v>45555</v>
      </c>
      <c r="F412">
        <f>VLOOKUP(A412,[3]cty_teenbirth_rP_gF_pall!$A$2:$C$3222,3,FALSE)</f>
        <v>0.1113</v>
      </c>
      <c r="G412">
        <f>VLOOKUP(A412,[4]cty_hs_rP_gP_pall!$A$2:$C$3222,3,FALSE)</f>
        <v>0.89990000000000003</v>
      </c>
      <c r="H412">
        <f>VLOOKUP(A412,[5]cty_coll_rP_gP_pall!$A$2:$C$3222,3,FALSE)</f>
        <v>0.2742</v>
      </c>
      <c r="I412">
        <f>VLOOKUP(A412,[6]cty_hours_yr_rP_gP_pall!$A$2:$C$3222,3,FALSE)</f>
        <v>36</v>
      </c>
      <c r="J412" s="5">
        <f>VLOOKUP(A412,[7]cty_ann_avg_job_growth_2004_201!$A$2:$C$3222,3,FALSE)</f>
        <v>-5.7999999999999996E-3</v>
      </c>
    </row>
    <row r="413" spans="1:10" x14ac:dyDescent="0.35">
      <c r="A413" t="s">
        <v>1009</v>
      </c>
      <c r="B413" t="s">
        <v>1010</v>
      </c>
      <c r="C413">
        <v>53959</v>
      </c>
      <c r="D413">
        <f>VLOOKUP(A413,[1]cty_med_hhinc1990_real!$A$2:$C$3222,3,FALSE)</f>
        <v>38499</v>
      </c>
      <c r="E413">
        <f>VLOOKUP(A413,[2]cty_med_hhinc2016_real!$A$2:$C$3222,3,FALSE)</f>
        <v>46325</v>
      </c>
      <c r="F413">
        <f>VLOOKUP(A413,[3]cty_teenbirth_rP_gF_pall!$A$2:$C$3222,3,FALSE)</f>
        <v>0.1338</v>
      </c>
      <c r="G413">
        <f>VLOOKUP(A413,[4]cty_hs_rP_gP_pall!$A$2:$C$3222,3,FALSE)</f>
        <v>0.92930000000000001</v>
      </c>
      <c r="H413">
        <f>VLOOKUP(A413,[5]cty_coll_rP_gP_pall!$A$2:$C$3222,3,FALSE)</f>
        <v>0.33650000000000002</v>
      </c>
      <c r="I413">
        <f>VLOOKUP(A413,[6]cty_hours_yr_rP_gP_pall!$A$2:$C$3222,3,FALSE)</f>
        <v>37</v>
      </c>
      <c r="J413" s="5">
        <f>VLOOKUP(A413,[7]cty_ann_avg_job_growth_2004_201!$A$2:$C$3222,3,FALSE)</f>
        <v>-1.03E-2</v>
      </c>
    </row>
    <row r="414" spans="1:10" x14ac:dyDescent="0.35">
      <c r="A414" t="s">
        <v>1011</v>
      </c>
      <c r="B414" t="s">
        <v>1012</v>
      </c>
      <c r="C414">
        <v>53950</v>
      </c>
      <c r="D414">
        <f>VLOOKUP(A414,[1]cty_med_hhinc1990_real!$A$2:$C$3222,3,FALSE)</f>
        <v>37453</v>
      </c>
      <c r="E414">
        <f>VLOOKUP(A414,[2]cty_med_hhinc2016_real!$A$2:$C$3222,3,FALSE)</f>
        <v>41455</v>
      </c>
      <c r="F414">
        <f>VLOOKUP(A414,[3]cty_teenbirth_rP_gF_pall!$A$2:$C$3222,3,FALSE)</f>
        <v>0.12520000000000001</v>
      </c>
      <c r="G414">
        <f>VLOOKUP(A414,[4]cty_hs_rP_gP_pall!$A$2:$C$3222,3,FALSE)</f>
        <v>0.87890000000000001</v>
      </c>
      <c r="H414">
        <f>VLOOKUP(A414,[5]cty_coll_rP_gP_pall!$A$2:$C$3222,3,FALSE)</f>
        <v>0.38700000000000001</v>
      </c>
      <c r="I414">
        <f>VLOOKUP(A414,[6]cty_hours_yr_rP_gP_pall!$A$2:$C$3222,3,FALSE)</f>
        <v>35</v>
      </c>
      <c r="J414" s="5">
        <f>VLOOKUP(A414,[7]cty_ann_avg_job_growth_2004_201!$A$2:$C$3222,3,FALSE)</f>
        <v>-1.5599999999999999E-2</v>
      </c>
    </row>
    <row r="415" spans="1:10" x14ac:dyDescent="0.35">
      <c r="A415" t="s">
        <v>1013</v>
      </c>
      <c r="B415" t="s">
        <v>1014</v>
      </c>
      <c r="C415">
        <v>53946</v>
      </c>
      <c r="D415">
        <f>VLOOKUP(A415,[1]cty_med_hhinc1990_real!$A$2:$C$3222,3,FALSE)</f>
        <v>49428</v>
      </c>
      <c r="E415">
        <f>VLOOKUP(A415,[2]cty_med_hhinc2016_real!$A$2:$C$3222,3,FALSE)</f>
        <v>54872</v>
      </c>
      <c r="F415">
        <f>VLOOKUP(A415,[3]cty_teenbirth_rP_gF_pall!$A$2:$C$3222,3,FALSE)</f>
        <v>0.1139</v>
      </c>
      <c r="G415">
        <f>VLOOKUP(A415,[4]cty_hs_rP_gP_pall!$A$2:$C$3222,3,FALSE)</f>
        <v>0.91420000000000001</v>
      </c>
      <c r="H415">
        <f>VLOOKUP(A415,[5]cty_coll_rP_gP_pall!$A$2:$C$3222,3,FALSE)</f>
        <v>0.4209</v>
      </c>
      <c r="I415">
        <f>VLOOKUP(A415,[6]cty_hours_yr_rP_gP_pall!$A$2:$C$3222,3,FALSE)</f>
        <v>39</v>
      </c>
      <c r="J415" s="5">
        <f>VLOOKUP(A415,[7]cty_ann_avg_job_growth_2004_201!$A$2:$C$3222,3,FALSE)</f>
        <v>-1.0999999999999999E-2</v>
      </c>
    </row>
    <row r="416" spans="1:10" x14ac:dyDescent="0.35">
      <c r="A416" t="s">
        <v>1015</v>
      </c>
      <c r="B416" t="s">
        <v>1016</v>
      </c>
      <c r="C416">
        <v>53932</v>
      </c>
      <c r="D416">
        <f>VLOOKUP(A416,[1]cty_med_hhinc1990_real!$A$2:$C$3222,3,FALSE)</f>
        <v>48460</v>
      </c>
      <c r="E416">
        <f>VLOOKUP(A416,[2]cty_med_hhinc2016_real!$A$2:$C$3222,3,FALSE)</f>
        <v>61411</v>
      </c>
      <c r="F416">
        <f>VLOOKUP(A416,[3]cty_teenbirth_rP_gF_pall!$A$2:$C$3222,3,FALSE)</f>
        <v>0.12570000000000001</v>
      </c>
      <c r="G416">
        <f>VLOOKUP(A416,[4]cty_hs_rP_gP_pall!$A$2:$C$3222,3,FALSE)</f>
        <v>0.92300000000000004</v>
      </c>
      <c r="H416">
        <f>VLOOKUP(A416,[5]cty_coll_rP_gP_pall!$A$2:$C$3222,3,FALSE)</f>
        <v>0.31019999999999998</v>
      </c>
      <c r="I416">
        <f>VLOOKUP(A416,[6]cty_hours_yr_rP_gP_pall!$A$2:$C$3222,3,FALSE)</f>
        <v>38</v>
      </c>
      <c r="J416" s="5">
        <f>VLOOKUP(A416,[7]cty_ann_avg_job_growth_2004_201!$A$2:$C$3222,3,FALSE)</f>
        <v>1.5E-3</v>
      </c>
    </row>
    <row r="417" spans="1:10" x14ac:dyDescent="0.35">
      <c r="A417" t="s">
        <v>1017</v>
      </c>
      <c r="B417" t="s">
        <v>1018</v>
      </c>
      <c r="C417">
        <v>53926</v>
      </c>
      <c r="D417">
        <f>VLOOKUP(A417,[1]cty_med_hhinc1990_real!$A$2:$C$3222,3,FALSE)</f>
        <v>40059</v>
      </c>
      <c r="E417">
        <f>VLOOKUP(A417,[2]cty_med_hhinc2016_real!$A$2:$C$3222,3,FALSE)</f>
        <v>52417</v>
      </c>
      <c r="F417">
        <f>VLOOKUP(A417,[3]cty_teenbirth_rP_gF_pall!$A$2:$C$3222,3,FALSE)</f>
        <v>0.13769999999999999</v>
      </c>
      <c r="G417">
        <f>VLOOKUP(A417,[4]cty_hs_rP_gP_pall!$A$2:$C$3222,3,FALSE)</f>
        <v>0.90349999999999997</v>
      </c>
      <c r="H417">
        <f>VLOOKUP(A417,[5]cty_coll_rP_gP_pall!$A$2:$C$3222,3,FALSE)</f>
        <v>0.29099999999999998</v>
      </c>
      <c r="I417">
        <f>VLOOKUP(A417,[6]cty_hours_yr_rP_gP_pall!$A$2:$C$3222,3,FALSE)</f>
        <v>34</v>
      </c>
      <c r="J417" s="5">
        <f>VLOOKUP(A417,[7]cty_ann_avg_job_growth_2004_201!$A$2:$C$3222,3,FALSE)</f>
        <v>-7.4999999999999997E-3</v>
      </c>
    </row>
    <row r="418" spans="1:10" x14ac:dyDescent="0.35">
      <c r="A418" t="s">
        <v>1019</v>
      </c>
      <c r="B418" t="s">
        <v>1020</v>
      </c>
      <c r="C418">
        <v>53926</v>
      </c>
      <c r="D418">
        <f>VLOOKUP(A418,[1]cty_med_hhinc1990_real!$A$2:$C$3222,3,FALSE)</f>
        <v>37626</v>
      </c>
      <c r="E418">
        <f>VLOOKUP(A418,[2]cty_med_hhinc2016_real!$A$2:$C$3222,3,FALSE)</f>
        <v>41900</v>
      </c>
      <c r="F418">
        <f>VLOOKUP(A418,[3]cty_teenbirth_rP_gF_pall!$A$2:$C$3222,3,FALSE)</f>
        <v>0.14419999999999999</v>
      </c>
      <c r="G418">
        <f>VLOOKUP(A418,[4]cty_hs_rP_gP_pall!$A$2:$C$3222,3,FALSE)</f>
        <v>0.96260000000000001</v>
      </c>
      <c r="H418">
        <f>VLOOKUP(A418,[5]cty_coll_rP_gP_pall!$A$2:$C$3222,3,FALSE)</f>
        <v>0.27950000000000003</v>
      </c>
      <c r="I418">
        <f>VLOOKUP(A418,[6]cty_hours_yr_rP_gP_pall!$A$2:$C$3222,3,FALSE)</f>
        <v>38</v>
      </c>
      <c r="J418" s="5">
        <f>VLOOKUP(A418,[7]cty_ann_avg_job_growth_2004_201!$A$2:$C$3222,3,FALSE)</f>
        <v>4.5999999999999999E-3</v>
      </c>
    </row>
    <row r="419" spans="1:10" x14ac:dyDescent="0.35">
      <c r="A419" t="s">
        <v>1021</v>
      </c>
      <c r="B419" t="s">
        <v>1022</v>
      </c>
      <c r="C419">
        <v>53920</v>
      </c>
      <c r="D419">
        <f>VLOOKUP(A419,[1]cty_med_hhinc1990_real!$A$2:$C$3222,3,FALSE)</f>
        <v>47190</v>
      </c>
      <c r="E419">
        <f>VLOOKUP(A419,[2]cty_med_hhinc2016_real!$A$2:$C$3222,3,FALSE)</f>
        <v>62896</v>
      </c>
      <c r="F419">
        <f>VLOOKUP(A419,[3]cty_teenbirth_rP_gF_pall!$A$2:$C$3222,3,FALSE)</f>
        <v>0.10829999999999999</v>
      </c>
      <c r="G419">
        <f>VLOOKUP(A419,[4]cty_hs_rP_gP_pall!$A$2:$C$3222,3,FALSE)</f>
        <v>0.88549999999999995</v>
      </c>
      <c r="H419">
        <f>VLOOKUP(A419,[5]cty_coll_rP_gP_pall!$A$2:$C$3222,3,FALSE)</f>
        <v>0.3624</v>
      </c>
      <c r="I419">
        <f>VLOOKUP(A419,[6]cty_hours_yr_rP_gP_pall!$A$2:$C$3222,3,FALSE)</f>
        <v>34</v>
      </c>
      <c r="J419" s="5">
        <f>VLOOKUP(A419,[7]cty_ann_avg_job_growth_2004_201!$A$2:$C$3222,3,FALSE)</f>
        <v>5.9999999999999995E-4</v>
      </c>
    </row>
    <row r="420" spans="1:10" x14ac:dyDescent="0.35">
      <c r="A420" t="s">
        <v>1023</v>
      </c>
      <c r="B420" t="s">
        <v>1024</v>
      </c>
      <c r="C420">
        <v>53912</v>
      </c>
      <c r="D420">
        <f>VLOOKUP(A420,[1]cty_med_hhinc1990_real!$A$2:$C$3222,3,FALSE)</f>
        <v>56368</v>
      </c>
      <c r="E420">
        <f>VLOOKUP(A420,[2]cty_med_hhinc2016_real!$A$2:$C$3222,3,FALSE)</f>
        <v>56071</v>
      </c>
      <c r="F420">
        <f>VLOOKUP(A420,[3]cty_teenbirth_rP_gF_pall!$A$2:$C$3222,3,FALSE)</f>
        <v>0.1061</v>
      </c>
      <c r="G420">
        <f>VLOOKUP(A420,[4]cty_hs_rP_gP_pall!$A$2:$C$3222,3,FALSE)</f>
        <v>0.92930000000000001</v>
      </c>
      <c r="H420">
        <f>VLOOKUP(A420,[5]cty_coll_rP_gP_pall!$A$2:$C$3222,3,FALSE)</f>
        <v>0.3901</v>
      </c>
      <c r="I420">
        <f>VLOOKUP(A420,[6]cty_hours_yr_rP_gP_pall!$A$2:$C$3222,3,FALSE)</f>
        <v>37</v>
      </c>
      <c r="J420" s="5">
        <f>VLOOKUP(A420,[7]cty_ann_avg_job_growth_2004_201!$A$2:$C$3222,3,FALSE)</f>
        <v>-4.7999999999999996E-3</v>
      </c>
    </row>
    <row r="421" spans="1:10" x14ac:dyDescent="0.35">
      <c r="A421" t="s">
        <v>1025</v>
      </c>
      <c r="B421" t="s">
        <v>1026</v>
      </c>
      <c r="C421">
        <v>53885</v>
      </c>
      <c r="D421">
        <f>VLOOKUP(A421,[1]cty_med_hhinc1990_real!$A$2:$C$3222,3,FALSE)</f>
        <v>44279</v>
      </c>
      <c r="E421">
        <f>VLOOKUP(A421,[2]cty_med_hhinc2016_real!$A$2:$C$3222,3,FALSE)</f>
        <v>46542</v>
      </c>
      <c r="F421">
        <f>VLOOKUP(A421,[3]cty_teenbirth_rP_gF_pall!$A$2:$C$3222,3,FALSE)</f>
        <v>0.1091</v>
      </c>
      <c r="G421">
        <f>VLOOKUP(A421,[4]cty_hs_rP_gP_pall!$A$2:$C$3222,3,FALSE)</f>
        <v>0.90429999999999999</v>
      </c>
      <c r="H421">
        <f>VLOOKUP(A421,[5]cty_coll_rP_gP_pall!$A$2:$C$3222,3,FALSE)</f>
        <v>0.24210000000000001</v>
      </c>
      <c r="I421">
        <f>VLOOKUP(A421,[6]cty_hours_yr_rP_gP_pall!$A$2:$C$3222,3,FALSE)</f>
        <v>38</v>
      </c>
      <c r="J421" s="5">
        <f>VLOOKUP(A421,[7]cty_ann_avg_job_growth_2004_201!$A$2:$C$3222,3,FALSE)</f>
        <v>-5.4000000000000003E-3</v>
      </c>
    </row>
    <row r="422" spans="1:10" x14ac:dyDescent="0.35">
      <c r="A422" t="s">
        <v>1027</v>
      </c>
      <c r="B422" t="s">
        <v>1028</v>
      </c>
      <c r="C422">
        <v>53834</v>
      </c>
      <c r="D422">
        <f>VLOOKUP(A422,[1]cty_med_hhinc1990_real!$A$2:$C$3222,3,FALSE)</f>
        <v>42700</v>
      </c>
      <c r="E422">
        <f>VLOOKUP(A422,[2]cty_med_hhinc2016_real!$A$2:$C$3222,3,FALSE)</f>
        <v>49180</v>
      </c>
      <c r="F422">
        <f>VLOOKUP(A422,[3]cty_teenbirth_rP_gF_pall!$A$2:$C$3222,3,FALSE)</f>
        <v>0.14910000000000001</v>
      </c>
      <c r="G422">
        <f>VLOOKUP(A422,[4]cty_hs_rP_gP_pall!$A$2:$C$3222,3,FALSE)</f>
        <v>0.89849999999999997</v>
      </c>
      <c r="H422">
        <f>VLOOKUP(A422,[5]cty_coll_rP_gP_pall!$A$2:$C$3222,3,FALSE)</f>
        <v>0.35930000000000001</v>
      </c>
      <c r="I422">
        <f>VLOOKUP(A422,[6]cty_hours_yr_rP_gP_pall!$A$2:$C$3222,3,FALSE)</f>
        <v>35</v>
      </c>
      <c r="J422" s="5">
        <f>VLOOKUP(A422,[7]cty_ann_avg_job_growth_2004_201!$A$2:$C$3222,3,FALSE)</f>
        <v>-1.6500000000000001E-2</v>
      </c>
    </row>
    <row r="423" spans="1:10" x14ac:dyDescent="0.35">
      <c r="A423" t="s">
        <v>1029</v>
      </c>
      <c r="B423" t="s">
        <v>1030</v>
      </c>
      <c r="C423">
        <v>53826</v>
      </c>
      <c r="D423">
        <f>VLOOKUP(A423,[1]cty_med_hhinc1990_real!$A$2:$C$3222,3,FALSE)</f>
        <v>71269</v>
      </c>
      <c r="E423">
        <f>VLOOKUP(A423,[2]cty_med_hhinc2016_real!$A$2:$C$3222,3,FALSE)</f>
        <v>73238</v>
      </c>
      <c r="F423">
        <f>VLOOKUP(A423,[3]cty_teenbirth_rP_gF_pall!$A$2:$C$3222,3,FALSE)</f>
        <v>0.1061</v>
      </c>
      <c r="G423">
        <f>VLOOKUP(A423,[4]cty_hs_rP_gP_pall!$A$2:$C$3222,3,FALSE)</f>
        <v>0.90249999999999997</v>
      </c>
      <c r="H423">
        <f>VLOOKUP(A423,[5]cty_coll_rP_gP_pall!$A$2:$C$3222,3,FALSE)</f>
        <v>0.49259999999999998</v>
      </c>
      <c r="I423">
        <f>VLOOKUP(A423,[6]cty_hours_yr_rP_gP_pall!$A$2:$C$3222,3,FALSE)</f>
        <v>34</v>
      </c>
      <c r="J423" s="5">
        <f>VLOOKUP(A423,[7]cty_ann_avg_job_growth_2004_201!$A$2:$C$3222,3,FALSE)</f>
        <v>1.4E-3</v>
      </c>
    </row>
    <row r="424" spans="1:10" x14ac:dyDescent="0.35">
      <c r="A424" t="s">
        <v>1031</v>
      </c>
      <c r="B424" t="s">
        <v>1032</v>
      </c>
      <c r="C424">
        <v>53823</v>
      </c>
      <c r="D424">
        <f>VLOOKUP(A424,[1]cty_med_hhinc1990_real!$A$2:$C$3222,3,FALSE)</f>
        <v>38796</v>
      </c>
      <c r="E424">
        <f>VLOOKUP(A424,[2]cty_med_hhinc2016_real!$A$2:$C$3222,3,FALSE)</f>
        <v>39608</v>
      </c>
      <c r="F424">
        <f>VLOOKUP(A424,[3]cty_teenbirth_rP_gF_pall!$A$2:$C$3222,3,FALSE)</f>
        <v>7.7600000000000002E-2</v>
      </c>
      <c r="G424">
        <f>VLOOKUP(A424,[4]cty_hs_rP_gP_pall!$A$2:$C$3222,3,FALSE)</f>
        <v>0.88670000000000004</v>
      </c>
      <c r="H424">
        <f>VLOOKUP(A424,[5]cty_coll_rP_gP_pall!$A$2:$C$3222,3,FALSE)</f>
        <v>0.52439999999999998</v>
      </c>
      <c r="I424">
        <f>VLOOKUP(A424,[6]cty_hours_yr_rP_gP_pall!$A$2:$C$3222,3,FALSE)</f>
        <v>33</v>
      </c>
      <c r="J424" s="5">
        <f>VLOOKUP(A424,[7]cty_ann_avg_job_growth_2004_201!$A$2:$C$3222,3,FALSE)</f>
        <v>9.4000000000000004E-3</v>
      </c>
    </row>
    <row r="425" spans="1:10" x14ac:dyDescent="0.35">
      <c r="A425" t="s">
        <v>1033</v>
      </c>
      <c r="B425" t="s">
        <v>1034</v>
      </c>
      <c r="C425">
        <v>53812</v>
      </c>
      <c r="D425">
        <f>VLOOKUP(A425,[1]cty_med_hhinc1990_real!$A$2:$C$3222,3,FALSE)</f>
        <v>38588</v>
      </c>
      <c r="E425">
        <f>VLOOKUP(A425,[2]cty_med_hhinc2016_real!$A$2:$C$3222,3,FALSE)</f>
        <v>51141</v>
      </c>
      <c r="F425">
        <f>VLOOKUP(A425,[3]cty_teenbirth_rP_gF_pall!$A$2:$C$3222,3,FALSE)</f>
        <v>0.1179</v>
      </c>
      <c r="G425">
        <f>VLOOKUP(A425,[4]cty_hs_rP_gP_pall!$A$2:$C$3222,3,FALSE)</f>
        <v>0.86270000000000002</v>
      </c>
      <c r="H425">
        <f>VLOOKUP(A425,[5]cty_coll_rP_gP_pall!$A$2:$C$3222,3,FALSE)</f>
        <v>0.30990000000000001</v>
      </c>
      <c r="I425">
        <f>VLOOKUP(A425,[6]cty_hours_yr_rP_gP_pall!$A$2:$C$3222,3,FALSE)</f>
        <v>38</v>
      </c>
      <c r="J425" s="5">
        <f>VLOOKUP(A425,[7]cty_ann_avg_job_growth_2004_201!$A$2:$C$3222,3,FALSE)</f>
        <v>5.1000000000000004E-3</v>
      </c>
    </row>
    <row r="426" spans="1:10" x14ac:dyDescent="0.35">
      <c r="A426" t="s">
        <v>1035</v>
      </c>
      <c r="B426" t="s">
        <v>1036</v>
      </c>
      <c r="C426">
        <v>53811</v>
      </c>
      <c r="D426">
        <f>VLOOKUP(A426,[1]cty_med_hhinc1990_real!$A$2:$C$3222,3,FALSE)</f>
        <v>46362</v>
      </c>
      <c r="E426">
        <f>VLOOKUP(A426,[2]cty_med_hhinc2016_real!$A$2:$C$3222,3,FALSE)</f>
        <v>50715</v>
      </c>
      <c r="F426">
        <f>VLOOKUP(A426,[3]cty_teenbirth_rP_gF_pall!$A$2:$C$3222,3,FALSE)</f>
        <v>0.1414</v>
      </c>
      <c r="G426">
        <f>VLOOKUP(A426,[4]cty_hs_rP_gP_pall!$A$2:$C$3222,3,FALSE)</f>
        <v>0.89590000000000003</v>
      </c>
      <c r="H426">
        <f>VLOOKUP(A426,[5]cty_coll_rP_gP_pall!$A$2:$C$3222,3,FALSE)</f>
        <v>0.38069999999999998</v>
      </c>
      <c r="I426">
        <f>VLOOKUP(A426,[6]cty_hours_yr_rP_gP_pall!$A$2:$C$3222,3,FALSE)</f>
        <v>37</v>
      </c>
      <c r="J426" s="5">
        <f>VLOOKUP(A426,[7]cty_ann_avg_job_growth_2004_201!$A$2:$C$3222,3,FALSE)</f>
        <v>0</v>
      </c>
    </row>
    <row r="427" spans="1:10" x14ac:dyDescent="0.35">
      <c r="A427" t="s">
        <v>1037</v>
      </c>
      <c r="B427" t="s">
        <v>29</v>
      </c>
      <c r="C427">
        <v>53800</v>
      </c>
      <c r="D427">
        <f>VLOOKUP(A427,[1]cty_med_hhinc1990_real!$A$2:$C$3222,3,FALSE)</f>
        <v>65053</v>
      </c>
      <c r="E427">
        <f>VLOOKUP(A427,[2]cty_med_hhinc2016_real!$A$2:$C$3222,3,FALSE)</f>
        <v>67424</v>
      </c>
      <c r="F427">
        <f>VLOOKUP(A427,[3]cty_teenbirth_rP_gF_pall!$A$2:$C$3222,3,FALSE)</f>
        <v>9.2100000000000001E-2</v>
      </c>
      <c r="G427">
        <f>VLOOKUP(A427,[4]cty_hs_rP_gP_pall!$A$2:$C$3222,3,FALSE)</f>
        <v>0.91220000000000001</v>
      </c>
      <c r="H427">
        <f>VLOOKUP(A427,[5]cty_coll_rP_gP_pall!$A$2:$C$3222,3,FALSE)</f>
        <v>0.48070000000000002</v>
      </c>
      <c r="I427">
        <f>VLOOKUP(A427,[6]cty_hours_yr_rP_gP_pall!$A$2:$C$3222,3,FALSE)</f>
        <v>36</v>
      </c>
      <c r="J427" s="5">
        <f>VLOOKUP(A427,[7]cty_ann_avg_job_growth_2004_201!$A$2:$C$3222,3,FALSE)</f>
        <v>5.1999999999999998E-3</v>
      </c>
    </row>
    <row r="428" spans="1:10" x14ac:dyDescent="0.35">
      <c r="A428" t="s">
        <v>1038</v>
      </c>
      <c r="B428" t="s">
        <v>1039</v>
      </c>
      <c r="C428">
        <v>53773</v>
      </c>
      <c r="D428">
        <f>VLOOKUP(A428,[1]cty_med_hhinc1990_real!$A$2:$C$3222,3,FALSE)</f>
        <v>42991</v>
      </c>
      <c r="E428">
        <f>VLOOKUP(A428,[2]cty_med_hhinc2016_real!$A$2:$C$3222,3,FALSE)</f>
        <v>52082</v>
      </c>
      <c r="F428">
        <f>VLOOKUP(A428,[3]cty_teenbirth_rP_gF_pall!$A$2:$C$3222,3,FALSE)</f>
        <v>0.21879999999999999</v>
      </c>
      <c r="G428">
        <f>VLOOKUP(A428,[4]cty_hs_rP_gP_pall!$A$2:$C$3222,3,FALSE)</f>
        <v>0.82889999999999997</v>
      </c>
      <c r="H428">
        <f>VLOOKUP(A428,[5]cty_coll_rP_gP_pall!$A$2:$C$3222,3,FALSE)</f>
        <v>0.47970000000000002</v>
      </c>
      <c r="I428">
        <f>VLOOKUP(A428,[6]cty_hours_yr_rP_gP_pall!$A$2:$C$3222,3,FALSE)</f>
        <v>36</v>
      </c>
      <c r="J428" s="5">
        <f>VLOOKUP(A428,[7]cty_ann_avg_job_growth_2004_201!$A$2:$C$3222,3,FALSE)</f>
        <v>1.14E-2</v>
      </c>
    </row>
    <row r="429" spans="1:10" x14ac:dyDescent="0.35">
      <c r="A429" t="s">
        <v>1040</v>
      </c>
      <c r="B429" t="s">
        <v>1041</v>
      </c>
      <c r="C429">
        <v>53734</v>
      </c>
      <c r="D429">
        <f>VLOOKUP(A429,[1]cty_med_hhinc1990_real!$A$2:$C$3222,3,FALSE)</f>
        <v>66075</v>
      </c>
      <c r="E429">
        <f>VLOOKUP(A429,[2]cty_med_hhinc2016_real!$A$2:$C$3222,3,FALSE)</f>
        <v>70882</v>
      </c>
      <c r="F429">
        <f>VLOOKUP(A429,[3]cty_teenbirth_rP_gF_pall!$A$2:$C$3222,3,FALSE)</f>
        <v>0.20030000000000001</v>
      </c>
      <c r="G429">
        <f>VLOOKUP(A429,[4]cty_hs_rP_gP_pall!$A$2:$C$3222,3,FALSE)</f>
        <v>0.84589999999999999</v>
      </c>
      <c r="H429">
        <f>VLOOKUP(A429,[5]cty_coll_rP_gP_pall!$A$2:$C$3222,3,FALSE)</f>
        <v>0.32690000000000002</v>
      </c>
      <c r="I429">
        <f>VLOOKUP(A429,[6]cty_hours_yr_rP_gP_pall!$A$2:$C$3222,3,FALSE)</f>
        <v>31</v>
      </c>
      <c r="J429" s="5">
        <f>VLOOKUP(A429,[7]cty_ann_avg_job_growth_2004_201!$A$2:$C$3222,3,FALSE)</f>
        <v>2.5000000000000001E-2</v>
      </c>
    </row>
    <row r="430" spans="1:10" x14ac:dyDescent="0.35">
      <c r="A430" t="s">
        <v>1042</v>
      </c>
      <c r="B430" t="s">
        <v>1043</v>
      </c>
      <c r="C430">
        <v>53729</v>
      </c>
      <c r="D430">
        <f>VLOOKUP(A430,[1]cty_med_hhinc1990_real!$A$2:$C$3222,3,FALSE)</f>
        <v>37503</v>
      </c>
      <c r="E430">
        <f>VLOOKUP(A430,[2]cty_med_hhinc2016_real!$A$2:$C$3222,3,FALSE)</f>
        <v>47393</v>
      </c>
      <c r="F430">
        <f>VLOOKUP(A430,[3]cty_teenbirth_rP_gF_pall!$A$2:$C$3222,3,FALSE)</f>
        <v>4.0500000000000001E-2</v>
      </c>
      <c r="G430">
        <f>VLOOKUP(A430,[4]cty_hs_rP_gP_pall!$A$2:$C$3222,3,FALSE)</f>
        <v>0.86219999999999997</v>
      </c>
      <c r="H430">
        <f>VLOOKUP(A430,[5]cty_coll_rP_gP_pall!$A$2:$C$3222,3,FALSE)</f>
        <v>0.51090000000000002</v>
      </c>
      <c r="I430">
        <f>VLOOKUP(A430,[6]cty_hours_yr_rP_gP_pall!$A$2:$C$3222,3,FALSE)</f>
        <v>34</v>
      </c>
      <c r="J430" s="5">
        <f>VLOOKUP(A430,[7]cty_ann_avg_job_growth_2004_201!$A$2:$C$3222,3,FALSE)</f>
        <v>-1.6199999999999999E-2</v>
      </c>
    </row>
    <row r="431" spans="1:10" x14ac:dyDescent="0.35">
      <c r="A431" t="s">
        <v>1044</v>
      </c>
      <c r="B431" t="s">
        <v>1045</v>
      </c>
      <c r="C431">
        <v>53729</v>
      </c>
      <c r="D431">
        <f>VLOOKUP(A431,[1]cty_med_hhinc1990_real!$A$2:$C$3222,3,FALSE)</f>
        <v>52428</v>
      </c>
      <c r="E431">
        <f>VLOOKUP(A431,[2]cty_med_hhinc2016_real!$A$2:$C$3222,3,FALSE)</f>
        <v>51479</v>
      </c>
      <c r="F431">
        <f>VLOOKUP(A431,[3]cty_teenbirth_rP_gF_pall!$A$2:$C$3222,3,FALSE)</f>
        <v>0.11169999999999999</v>
      </c>
      <c r="G431">
        <f>VLOOKUP(A431,[4]cty_hs_rP_gP_pall!$A$2:$C$3222,3,FALSE)</f>
        <v>0.88649999999999995</v>
      </c>
      <c r="H431">
        <f>VLOOKUP(A431,[5]cty_coll_rP_gP_pall!$A$2:$C$3222,3,FALSE)</f>
        <v>0.3508</v>
      </c>
      <c r="I431">
        <f>VLOOKUP(A431,[6]cty_hours_yr_rP_gP_pall!$A$2:$C$3222,3,FALSE)</f>
        <v>37</v>
      </c>
      <c r="J431" s="5">
        <f>VLOOKUP(A431,[7]cty_ann_avg_job_growth_2004_201!$A$2:$C$3222,3,FALSE)</f>
        <v>-9.4000000000000004E-3</v>
      </c>
    </row>
    <row r="432" spans="1:10" x14ac:dyDescent="0.35">
      <c r="A432" t="s">
        <v>1046</v>
      </c>
      <c r="B432" t="s">
        <v>1047</v>
      </c>
      <c r="C432">
        <v>53728</v>
      </c>
      <c r="D432">
        <f>VLOOKUP(A432,[1]cty_med_hhinc1990_real!$A$2:$C$3222,3,FALSE)</f>
        <v>34378</v>
      </c>
      <c r="E432">
        <f>VLOOKUP(A432,[2]cty_med_hhinc2016_real!$A$2:$C$3222,3,FALSE)</f>
        <v>38068</v>
      </c>
      <c r="F432">
        <f>VLOOKUP(A432,[3]cty_teenbirth_rP_gF_pall!$A$2:$C$3222,3,FALSE)</f>
        <v>0.1384</v>
      </c>
      <c r="G432">
        <f>VLOOKUP(A432,[4]cty_hs_rP_gP_pall!$A$2:$C$3222,3,FALSE)</f>
        <v>0.90629999999999999</v>
      </c>
      <c r="H432">
        <f>VLOOKUP(A432,[5]cty_coll_rP_gP_pall!$A$2:$C$3222,3,FALSE)</f>
        <v>0.33900000000000002</v>
      </c>
      <c r="I432">
        <f>VLOOKUP(A432,[6]cty_hours_yr_rP_gP_pall!$A$2:$C$3222,3,FALSE)</f>
        <v>35</v>
      </c>
      <c r="J432" s="5">
        <f>VLOOKUP(A432,[7]cty_ann_avg_job_growth_2004_201!$A$2:$C$3222,3,FALSE)</f>
        <v>-4.1999999999999997E-3</v>
      </c>
    </row>
    <row r="433" spans="1:10" x14ac:dyDescent="0.35">
      <c r="A433" t="s">
        <v>1048</v>
      </c>
      <c r="B433" t="s">
        <v>1049</v>
      </c>
      <c r="C433">
        <v>53728</v>
      </c>
      <c r="D433">
        <f>VLOOKUP(A433,[1]cty_med_hhinc1990_real!$A$2:$C$3222,3,FALSE)</f>
        <v>55616</v>
      </c>
      <c r="E433">
        <f>VLOOKUP(A433,[2]cty_med_hhinc2016_real!$A$2:$C$3222,3,FALSE)</f>
        <v>59384</v>
      </c>
      <c r="F433">
        <f>VLOOKUP(A433,[3]cty_teenbirth_rP_gF_pall!$A$2:$C$3222,3,FALSE)</f>
        <v>0.20569999999999999</v>
      </c>
      <c r="G433">
        <f>VLOOKUP(A433,[4]cty_hs_rP_gP_pall!$A$2:$C$3222,3,FALSE)</f>
        <v>0.82099999999999995</v>
      </c>
      <c r="H433">
        <f>VLOOKUP(A433,[5]cty_coll_rP_gP_pall!$A$2:$C$3222,3,FALSE)</f>
        <v>0.29799999999999999</v>
      </c>
      <c r="I433">
        <f>VLOOKUP(A433,[6]cty_hours_yr_rP_gP_pall!$A$2:$C$3222,3,FALSE)</f>
        <v>38</v>
      </c>
      <c r="J433" s="5">
        <f>VLOOKUP(A433,[7]cty_ann_avg_job_growth_2004_201!$A$2:$C$3222,3,FALSE)</f>
        <v>3.2800000000000003E-2</v>
      </c>
    </row>
    <row r="434" spans="1:10" x14ac:dyDescent="0.35">
      <c r="A434" t="s">
        <v>1050</v>
      </c>
      <c r="B434" t="s">
        <v>1051</v>
      </c>
      <c r="C434">
        <v>53722</v>
      </c>
      <c r="D434">
        <f>VLOOKUP(A434,[1]cty_med_hhinc1990_real!$A$2:$C$3222,3,FALSE)</f>
        <v>37820</v>
      </c>
      <c r="E434">
        <f>VLOOKUP(A434,[2]cty_med_hhinc2016_real!$A$2:$C$3222,3,FALSE)</f>
        <v>50180</v>
      </c>
      <c r="F434">
        <f>VLOOKUP(A434,[3]cty_teenbirth_rP_gF_pall!$A$2:$C$3222,3,FALSE)</f>
        <v>4.8599999999999997E-2</v>
      </c>
      <c r="G434">
        <f>VLOOKUP(A434,[4]cty_hs_rP_gP_pall!$A$2:$C$3222,3,FALSE)</f>
        <v>0.93589999999999995</v>
      </c>
      <c r="H434">
        <f>VLOOKUP(A434,[5]cty_coll_rP_gP_pall!$A$2:$C$3222,3,FALSE)</f>
        <v>0.25019999999999998</v>
      </c>
      <c r="I434">
        <f>VLOOKUP(A434,[6]cty_hours_yr_rP_gP_pall!$A$2:$C$3222,3,FALSE)</f>
        <v>0</v>
      </c>
      <c r="J434" s="5">
        <f>VLOOKUP(A434,[7]cty_ann_avg_job_growth_2004_201!$A$2:$C$3222,3,FALSE)</f>
        <v>-4.4999999999999998E-2</v>
      </c>
    </row>
    <row r="435" spans="1:10" x14ac:dyDescent="0.35">
      <c r="A435" t="s">
        <v>1052</v>
      </c>
      <c r="B435" t="s">
        <v>1053</v>
      </c>
      <c r="C435">
        <v>53713</v>
      </c>
      <c r="D435">
        <f>VLOOKUP(A435,[1]cty_med_hhinc1990_real!$A$2:$C$3222,3,FALSE)</f>
        <v>79078</v>
      </c>
      <c r="E435">
        <f>VLOOKUP(A435,[2]cty_med_hhinc2016_real!$A$2:$C$3222,3,FALSE)</f>
        <v>84875</v>
      </c>
      <c r="F435">
        <f>VLOOKUP(A435,[3]cty_teenbirth_rP_gF_pall!$A$2:$C$3222,3,FALSE)</f>
        <v>8.3099999999999993E-2</v>
      </c>
      <c r="G435">
        <f>VLOOKUP(A435,[4]cty_hs_rP_gP_pall!$A$2:$C$3222,3,FALSE)</f>
        <v>0.88670000000000004</v>
      </c>
      <c r="H435">
        <f>VLOOKUP(A435,[5]cty_coll_rP_gP_pall!$A$2:$C$3222,3,FALSE)</f>
        <v>0.50639999999999996</v>
      </c>
      <c r="I435">
        <f>VLOOKUP(A435,[6]cty_hours_yr_rP_gP_pall!$A$2:$C$3222,3,FALSE)</f>
        <v>35</v>
      </c>
      <c r="J435" s="5">
        <f>VLOOKUP(A435,[7]cty_ann_avg_job_growth_2004_201!$A$2:$C$3222,3,FALSE)</f>
        <v>3.8E-3</v>
      </c>
    </row>
    <row r="436" spans="1:10" x14ac:dyDescent="0.35">
      <c r="A436" t="s">
        <v>1054</v>
      </c>
      <c r="B436" t="s">
        <v>1055</v>
      </c>
      <c r="C436">
        <v>53643</v>
      </c>
      <c r="D436">
        <f>VLOOKUP(A436,[1]cty_med_hhinc1990_real!$A$2:$C$3222,3,FALSE)</f>
        <v>43373</v>
      </c>
      <c r="E436">
        <f>VLOOKUP(A436,[2]cty_med_hhinc2016_real!$A$2:$C$3222,3,FALSE)</f>
        <v>60672</v>
      </c>
      <c r="F436">
        <f>VLOOKUP(A436,[3]cty_teenbirth_rP_gF_pall!$A$2:$C$3222,3,FALSE)</f>
        <v>0.20680000000000001</v>
      </c>
      <c r="G436">
        <f>VLOOKUP(A436,[4]cty_hs_rP_gP_pall!$A$2:$C$3222,3,FALSE)</f>
        <v>0.83730000000000004</v>
      </c>
      <c r="H436">
        <f>VLOOKUP(A436,[5]cty_coll_rP_gP_pall!$A$2:$C$3222,3,FALSE)</f>
        <v>0.2409</v>
      </c>
      <c r="I436">
        <f>VLOOKUP(A436,[6]cty_hours_yr_rP_gP_pall!$A$2:$C$3222,3,FALSE)</f>
        <v>27</v>
      </c>
      <c r="J436" s="5">
        <f>VLOOKUP(A436,[7]cty_ann_avg_job_growth_2004_201!$A$2:$C$3222,3,FALSE)</f>
        <v>2.92E-2</v>
      </c>
    </row>
    <row r="437" spans="1:10" x14ac:dyDescent="0.35">
      <c r="A437" t="s">
        <v>1056</v>
      </c>
      <c r="B437" t="s">
        <v>17</v>
      </c>
      <c r="C437">
        <v>53643</v>
      </c>
      <c r="D437">
        <f>VLOOKUP(A437,[1]cty_med_hhinc1990_real!$A$2:$C$3222,3,FALSE)</f>
        <v>64264</v>
      </c>
      <c r="E437">
        <f>VLOOKUP(A437,[2]cty_med_hhinc2016_real!$A$2:$C$3222,3,FALSE)</f>
        <v>64999</v>
      </c>
      <c r="F437">
        <f>VLOOKUP(A437,[3]cty_teenbirth_rP_gF_pall!$A$2:$C$3222,3,FALSE)</f>
        <v>9.9500000000000005E-2</v>
      </c>
      <c r="G437">
        <f>VLOOKUP(A437,[4]cty_hs_rP_gP_pall!$A$2:$C$3222,3,FALSE)</f>
        <v>0.86370000000000002</v>
      </c>
      <c r="H437">
        <f>VLOOKUP(A437,[5]cty_coll_rP_gP_pall!$A$2:$C$3222,3,FALSE)</f>
        <v>0.41210000000000002</v>
      </c>
      <c r="I437">
        <f>VLOOKUP(A437,[6]cty_hours_yr_rP_gP_pall!$A$2:$C$3222,3,FALSE)</f>
        <v>35</v>
      </c>
      <c r="J437" s="5">
        <f>VLOOKUP(A437,[7]cty_ann_avg_job_growth_2004_201!$A$2:$C$3222,3,FALSE)</f>
        <v>4.5999999999999999E-3</v>
      </c>
    </row>
    <row r="438" spans="1:10" x14ac:dyDescent="0.35">
      <c r="A438" t="s">
        <v>1057</v>
      </c>
      <c r="B438" t="s">
        <v>1058</v>
      </c>
      <c r="C438">
        <v>53636</v>
      </c>
      <c r="D438">
        <f>VLOOKUP(A438,[1]cty_med_hhinc1990_real!$A$2:$C$3222,3,FALSE)</f>
        <v>80005</v>
      </c>
      <c r="E438">
        <f>VLOOKUP(A438,[2]cty_med_hhinc2016_real!$A$2:$C$3222,3,FALSE)</f>
        <v>75429</v>
      </c>
      <c r="F438">
        <f>VLOOKUP(A438,[3]cty_teenbirth_rP_gF_pall!$A$2:$C$3222,3,FALSE)</f>
        <v>7.3599999999999999E-2</v>
      </c>
      <c r="G438">
        <f>VLOOKUP(A438,[4]cty_hs_rP_gP_pall!$A$2:$C$3222,3,FALSE)</f>
        <v>0.93140000000000001</v>
      </c>
      <c r="H438">
        <f>VLOOKUP(A438,[5]cty_coll_rP_gP_pall!$A$2:$C$3222,3,FALSE)</f>
        <v>0.5081</v>
      </c>
      <c r="I438">
        <f>VLOOKUP(A438,[6]cty_hours_yr_rP_gP_pall!$A$2:$C$3222,3,FALSE)</f>
        <v>34</v>
      </c>
      <c r="J438" s="5">
        <f>VLOOKUP(A438,[7]cty_ann_avg_job_growth_2004_201!$A$2:$C$3222,3,FALSE)</f>
        <v>5.9999999999999995E-4</v>
      </c>
    </row>
    <row r="439" spans="1:10" x14ac:dyDescent="0.35">
      <c r="A439" t="s">
        <v>1059</v>
      </c>
      <c r="B439" t="s">
        <v>1060</v>
      </c>
      <c r="C439">
        <v>53601</v>
      </c>
      <c r="D439">
        <f>VLOOKUP(A439,[1]cty_med_hhinc1990_real!$A$2:$C$3222,3,FALSE)</f>
        <v>50761</v>
      </c>
      <c r="E439">
        <f>VLOOKUP(A439,[2]cty_med_hhinc2016_real!$A$2:$C$3222,3,FALSE)</f>
        <v>72355</v>
      </c>
      <c r="F439">
        <f>VLOOKUP(A439,[3]cty_teenbirth_rP_gF_pall!$A$2:$C$3222,3,FALSE)</f>
        <v>0.13009999999999999</v>
      </c>
      <c r="G439">
        <f>VLOOKUP(A439,[4]cty_hs_rP_gP_pall!$A$2:$C$3222,3,FALSE)</f>
        <v>0.91180000000000005</v>
      </c>
      <c r="H439">
        <f>VLOOKUP(A439,[5]cty_coll_rP_gP_pall!$A$2:$C$3222,3,FALSE)</f>
        <v>0.33979999999999999</v>
      </c>
      <c r="I439">
        <f>VLOOKUP(A439,[6]cty_hours_yr_rP_gP_pall!$A$2:$C$3222,3,FALSE)</f>
        <v>30</v>
      </c>
      <c r="J439" s="5">
        <f>VLOOKUP(A439,[7]cty_ann_avg_job_growth_2004_201!$A$2:$C$3222,3,FALSE)</f>
        <v>3.7999999999999999E-2</v>
      </c>
    </row>
    <row r="440" spans="1:10" x14ac:dyDescent="0.35">
      <c r="A440" t="s">
        <v>1061</v>
      </c>
      <c r="B440" t="s">
        <v>1062</v>
      </c>
      <c r="C440">
        <v>53594</v>
      </c>
      <c r="D440">
        <f>VLOOKUP(A440,[1]cty_med_hhinc1990_real!$A$2:$C$3222,3,FALSE)</f>
        <v>50286</v>
      </c>
      <c r="E440">
        <f>VLOOKUP(A440,[2]cty_med_hhinc2016_real!$A$2:$C$3222,3,FALSE)</f>
        <v>55991</v>
      </c>
      <c r="F440">
        <f>VLOOKUP(A440,[3]cty_teenbirth_rP_gF_pall!$A$2:$C$3222,3,FALSE)</f>
        <v>7.8899999999999998E-2</v>
      </c>
      <c r="G440">
        <f>VLOOKUP(A440,[4]cty_hs_rP_gP_pall!$A$2:$C$3222,3,FALSE)</f>
        <v>0.9133</v>
      </c>
      <c r="H440">
        <f>VLOOKUP(A440,[5]cty_coll_rP_gP_pall!$A$2:$C$3222,3,FALSE)</f>
        <v>0.48060000000000003</v>
      </c>
      <c r="I440">
        <f>VLOOKUP(A440,[6]cty_hours_yr_rP_gP_pall!$A$2:$C$3222,3,FALSE)</f>
        <v>34</v>
      </c>
      <c r="J440" s="5">
        <f>VLOOKUP(A440,[7]cty_ann_avg_job_growth_2004_201!$A$2:$C$3222,3,FALSE)</f>
        <v>-4.0000000000000002E-4</v>
      </c>
    </row>
    <row r="441" spans="1:10" x14ac:dyDescent="0.35">
      <c r="A441" t="s">
        <v>1063</v>
      </c>
      <c r="B441" t="s">
        <v>1064</v>
      </c>
      <c r="C441">
        <v>53585</v>
      </c>
      <c r="D441">
        <f>VLOOKUP(A441,[1]cty_med_hhinc1990_real!$A$2:$C$3222,3,FALSE)</f>
        <v>53029</v>
      </c>
      <c r="E441">
        <f>VLOOKUP(A441,[2]cty_med_hhinc2016_real!$A$2:$C$3222,3,FALSE)</f>
        <v>49917</v>
      </c>
      <c r="F441">
        <f>VLOOKUP(A441,[3]cty_teenbirth_rP_gF_pall!$A$2:$C$3222,3,FALSE)</f>
        <v>0.18379999999999999</v>
      </c>
      <c r="G441">
        <f>VLOOKUP(A441,[4]cty_hs_rP_gP_pall!$A$2:$C$3222,3,FALSE)</f>
        <v>0.85780000000000001</v>
      </c>
      <c r="H441">
        <f>VLOOKUP(A441,[5]cty_coll_rP_gP_pall!$A$2:$C$3222,3,FALSE)</f>
        <v>0.57850000000000001</v>
      </c>
      <c r="I441">
        <f>VLOOKUP(A441,[6]cty_hours_yr_rP_gP_pall!$A$2:$C$3222,3,FALSE)</f>
        <v>33</v>
      </c>
      <c r="J441" s="5">
        <f>VLOOKUP(A441,[7]cty_ann_avg_job_growth_2004_201!$A$2:$C$3222,3,FALSE)</f>
        <v>1.14E-2</v>
      </c>
    </row>
    <row r="442" spans="1:10" x14ac:dyDescent="0.35">
      <c r="A442" t="s">
        <v>1065</v>
      </c>
      <c r="B442" t="s">
        <v>87</v>
      </c>
      <c r="C442">
        <v>53577</v>
      </c>
      <c r="D442">
        <f>VLOOKUP(A442,[1]cty_med_hhinc1990_real!$A$2:$C$3222,3,FALSE)</f>
        <v>51442</v>
      </c>
      <c r="E442">
        <f>VLOOKUP(A442,[2]cty_med_hhinc2016_real!$A$2:$C$3222,3,FALSE)</f>
        <v>60625</v>
      </c>
      <c r="F442">
        <f>VLOOKUP(A442,[3]cty_teenbirth_rP_gF_pall!$A$2:$C$3222,3,FALSE)</f>
        <v>8.5400000000000004E-2</v>
      </c>
      <c r="G442">
        <f>VLOOKUP(A442,[4]cty_hs_rP_gP_pall!$A$2:$C$3222,3,FALSE)</f>
        <v>0.91269999999999996</v>
      </c>
      <c r="H442">
        <f>VLOOKUP(A442,[5]cty_coll_rP_gP_pall!$A$2:$C$3222,3,FALSE)</f>
        <v>0.46899999999999997</v>
      </c>
      <c r="I442">
        <f>VLOOKUP(A442,[6]cty_hours_yr_rP_gP_pall!$A$2:$C$3222,3,FALSE)</f>
        <v>35</v>
      </c>
      <c r="J442" s="5">
        <f>VLOOKUP(A442,[7]cty_ann_avg_job_growth_2004_201!$A$2:$C$3222,3,FALSE)</f>
        <v>4.3E-3</v>
      </c>
    </row>
    <row r="443" spans="1:10" x14ac:dyDescent="0.35">
      <c r="A443" t="s">
        <v>1066</v>
      </c>
      <c r="B443" t="s">
        <v>1067</v>
      </c>
      <c r="C443">
        <v>53498</v>
      </c>
      <c r="D443">
        <f>VLOOKUP(A443,[1]cty_med_hhinc1990_real!$A$2:$C$3222,3,FALSE)</f>
        <v>78850</v>
      </c>
      <c r="E443">
        <f>VLOOKUP(A443,[2]cty_med_hhinc2016_real!$A$2:$C$3222,3,FALSE)</f>
        <v>88381</v>
      </c>
      <c r="F443">
        <f>VLOOKUP(A443,[3]cty_teenbirth_rP_gF_pall!$A$2:$C$3222,3,FALSE)</f>
        <v>0.1201</v>
      </c>
      <c r="G443">
        <f>VLOOKUP(A443,[4]cty_hs_rP_gP_pall!$A$2:$C$3222,3,FALSE)</f>
        <v>0.9264</v>
      </c>
      <c r="H443">
        <f>VLOOKUP(A443,[5]cty_coll_rP_gP_pall!$A$2:$C$3222,3,FALSE)</f>
        <v>0.4461</v>
      </c>
      <c r="I443">
        <f>VLOOKUP(A443,[6]cty_hours_yr_rP_gP_pall!$A$2:$C$3222,3,FALSE)</f>
        <v>34</v>
      </c>
      <c r="J443" s="5">
        <f>VLOOKUP(A443,[7]cty_ann_avg_job_growth_2004_201!$A$2:$C$3222,3,FALSE)</f>
        <v>6.7000000000000002E-3</v>
      </c>
    </row>
    <row r="444" spans="1:10" x14ac:dyDescent="0.35">
      <c r="A444" t="s">
        <v>1068</v>
      </c>
      <c r="B444" t="s">
        <v>47</v>
      </c>
      <c r="C444">
        <v>53463</v>
      </c>
      <c r="D444">
        <f>VLOOKUP(A444,[1]cty_med_hhinc1990_real!$A$2:$C$3222,3,FALSE)</f>
        <v>41319</v>
      </c>
      <c r="E444">
        <f>VLOOKUP(A444,[2]cty_med_hhinc2016_real!$A$2:$C$3222,3,FALSE)</f>
        <v>51019</v>
      </c>
      <c r="F444">
        <f>VLOOKUP(A444,[3]cty_teenbirth_rP_gF_pall!$A$2:$C$3222,3,FALSE)</f>
        <v>0.1188</v>
      </c>
      <c r="G444">
        <f>VLOOKUP(A444,[4]cty_hs_rP_gP_pall!$A$2:$C$3222,3,FALSE)</f>
        <v>0.89959999999999996</v>
      </c>
      <c r="H444">
        <f>VLOOKUP(A444,[5]cty_coll_rP_gP_pall!$A$2:$C$3222,3,FALSE)</f>
        <v>0.2487</v>
      </c>
      <c r="I444">
        <f>VLOOKUP(A444,[6]cty_hours_yr_rP_gP_pall!$A$2:$C$3222,3,FALSE)</f>
        <v>36</v>
      </c>
      <c r="J444" s="5">
        <f>VLOOKUP(A444,[7]cty_ann_avg_job_growth_2004_201!$A$2:$C$3222,3,FALSE)</f>
        <v>5.0000000000000001E-4</v>
      </c>
    </row>
    <row r="445" spans="1:10" x14ac:dyDescent="0.35">
      <c r="A445" t="s">
        <v>1069</v>
      </c>
      <c r="B445" t="s">
        <v>1070</v>
      </c>
      <c r="C445">
        <v>53451</v>
      </c>
      <c r="D445">
        <f>VLOOKUP(A445,[1]cty_med_hhinc1990_real!$A$2:$C$3222,3,FALSE)</f>
        <v>56214</v>
      </c>
      <c r="E445">
        <f>VLOOKUP(A445,[2]cty_med_hhinc2016_real!$A$2:$C$3222,3,FALSE)</f>
        <v>67736</v>
      </c>
      <c r="F445">
        <f>VLOOKUP(A445,[3]cty_teenbirth_rP_gF_pall!$A$2:$C$3222,3,FALSE)</f>
        <v>8.6900000000000005E-2</v>
      </c>
      <c r="G445">
        <f>VLOOKUP(A445,[4]cty_hs_rP_gP_pall!$A$2:$C$3222,3,FALSE)</f>
        <v>0.91490000000000005</v>
      </c>
      <c r="H445">
        <f>VLOOKUP(A445,[5]cty_coll_rP_gP_pall!$A$2:$C$3222,3,FALSE)</f>
        <v>0.42499999999999999</v>
      </c>
      <c r="I445">
        <f>VLOOKUP(A445,[6]cty_hours_yr_rP_gP_pall!$A$2:$C$3222,3,FALSE)</f>
        <v>34</v>
      </c>
      <c r="J445" s="5">
        <f>VLOOKUP(A445,[7]cty_ann_avg_job_growth_2004_201!$A$2:$C$3222,3,FALSE)</f>
        <v>3.2000000000000002E-3</v>
      </c>
    </row>
    <row r="446" spans="1:10" x14ac:dyDescent="0.35">
      <c r="A446" t="s">
        <v>1071</v>
      </c>
      <c r="B446" t="s">
        <v>1072</v>
      </c>
      <c r="C446">
        <v>53440</v>
      </c>
      <c r="D446">
        <f>VLOOKUP(A446,[1]cty_med_hhinc1990_real!$A$2:$C$3222,3,FALSE)</f>
        <v>47214</v>
      </c>
      <c r="E446">
        <f>VLOOKUP(A446,[2]cty_med_hhinc2016_real!$A$2:$C$3222,3,FALSE)</f>
        <v>61718</v>
      </c>
      <c r="F446">
        <f>VLOOKUP(A446,[3]cty_teenbirth_rP_gF_pall!$A$2:$C$3222,3,FALSE)</f>
        <v>0.16470000000000001</v>
      </c>
      <c r="G446">
        <f>VLOOKUP(A446,[4]cty_hs_rP_gP_pall!$A$2:$C$3222,3,FALSE)</f>
        <v>0.86709999999999998</v>
      </c>
      <c r="H446">
        <f>VLOOKUP(A446,[5]cty_coll_rP_gP_pall!$A$2:$C$3222,3,FALSE)</f>
        <v>0.29210000000000003</v>
      </c>
      <c r="I446">
        <f>VLOOKUP(A446,[6]cty_hours_yr_rP_gP_pall!$A$2:$C$3222,3,FALSE)</f>
        <v>35</v>
      </c>
      <c r="J446" s="5">
        <f>VLOOKUP(A446,[7]cty_ann_avg_job_growth_2004_201!$A$2:$C$3222,3,FALSE)</f>
        <v>3.3E-3</v>
      </c>
    </row>
    <row r="447" spans="1:10" x14ac:dyDescent="0.35">
      <c r="A447" t="s">
        <v>1073</v>
      </c>
      <c r="B447" t="s">
        <v>1074</v>
      </c>
      <c r="C447">
        <v>53439</v>
      </c>
      <c r="D447">
        <f>VLOOKUP(A447,[1]cty_med_hhinc1990_real!$A$2:$C$3222,3,FALSE)</f>
        <v>42427</v>
      </c>
      <c r="E447">
        <f>VLOOKUP(A447,[2]cty_med_hhinc2016_real!$A$2:$C$3222,3,FALSE)</f>
        <v>50709</v>
      </c>
      <c r="F447">
        <f>VLOOKUP(A447,[3]cty_teenbirth_rP_gF_pall!$A$2:$C$3222,3,FALSE)</f>
        <v>0.16420000000000001</v>
      </c>
      <c r="G447">
        <f>VLOOKUP(A447,[4]cty_hs_rP_gP_pall!$A$2:$C$3222,3,FALSE)</f>
        <v>0.88200000000000001</v>
      </c>
      <c r="H447">
        <f>VLOOKUP(A447,[5]cty_coll_rP_gP_pall!$A$2:$C$3222,3,FALSE)</f>
        <v>0.36670000000000003</v>
      </c>
      <c r="I447">
        <f>VLOOKUP(A447,[6]cty_hours_yr_rP_gP_pall!$A$2:$C$3222,3,FALSE)</f>
        <v>40</v>
      </c>
      <c r="J447" s="5">
        <f>VLOOKUP(A447,[7]cty_ann_avg_job_growth_2004_201!$A$2:$C$3222,3,FALSE)</f>
        <v>-4.4999999999999997E-3</v>
      </c>
    </row>
    <row r="448" spans="1:10" x14ac:dyDescent="0.35">
      <c r="A448" t="s">
        <v>1075</v>
      </c>
      <c r="B448" t="s">
        <v>1076</v>
      </c>
      <c r="C448">
        <v>53438</v>
      </c>
      <c r="D448">
        <f>VLOOKUP(A448,[1]cty_med_hhinc1990_real!$A$2:$C$3222,3,FALSE)</f>
        <v>74497</v>
      </c>
      <c r="E448">
        <f>VLOOKUP(A448,[2]cty_med_hhinc2016_real!$A$2:$C$3222,3,FALSE)</f>
        <v>87082</v>
      </c>
      <c r="F448">
        <f>VLOOKUP(A448,[3]cty_teenbirth_rP_gF_pall!$A$2:$C$3222,3,FALSE)</f>
        <v>0.1101</v>
      </c>
      <c r="G448">
        <f>VLOOKUP(A448,[4]cty_hs_rP_gP_pall!$A$2:$C$3222,3,FALSE)</f>
        <v>0.89680000000000004</v>
      </c>
      <c r="H448">
        <f>VLOOKUP(A448,[5]cty_coll_rP_gP_pall!$A$2:$C$3222,3,FALSE)</f>
        <v>0.45040000000000002</v>
      </c>
      <c r="I448">
        <f>VLOOKUP(A448,[6]cty_hours_yr_rP_gP_pall!$A$2:$C$3222,3,FALSE)</f>
        <v>34</v>
      </c>
      <c r="J448" s="5">
        <f>VLOOKUP(A448,[7]cty_ann_avg_job_growth_2004_201!$A$2:$C$3222,3,FALSE)</f>
        <v>3.4500000000000003E-2</v>
      </c>
    </row>
    <row r="449" spans="1:10" x14ac:dyDescent="0.35">
      <c r="A449" t="s">
        <v>1077</v>
      </c>
      <c r="B449" t="s">
        <v>1078</v>
      </c>
      <c r="C449">
        <v>53436</v>
      </c>
      <c r="D449">
        <f>VLOOKUP(A449,[1]cty_med_hhinc1990_real!$A$2:$C$3222,3,FALSE)</f>
        <v>33890</v>
      </c>
      <c r="E449">
        <f>VLOOKUP(A449,[2]cty_med_hhinc2016_real!$A$2:$C$3222,3,FALSE)</f>
        <v>38135</v>
      </c>
      <c r="F449">
        <f>VLOOKUP(A449,[3]cty_teenbirth_rP_gF_pall!$A$2:$C$3222,3,FALSE)</f>
        <v>0.1981</v>
      </c>
      <c r="G449">
        <f>VLOOKUP(A449,[4]cty_hs_rP_gP_pall!$A$2:$C$3222,3,FALSE)</f>
        <v>0</v>
      </c>
      <c r="H449">
        <f>VLOOKUP(A449,[5]cty_coll_rP_gP_pall!$A$2:$C$3222,3,FALSE)</f>
        <v>0</v>
      </c>
      <c r="I449">
        <f>VLOOKUP(A449,[6]cty_hours_yr_rP_gP_pall!$A$2:$C$3222,3,FALSE)</f>
        <v>0</v>
      </c>
      <c r="J449" s="5">
        <f>VLOOKUP(A449,[7]cty_ann_avg_job_growth_2004_201!$A$2:$C$3222,3,FALSE)</f>
        <v>0</v>
      </c>
    </row>
    <row r="450" spans="1:10" x14ac:dyDescent="0.35">
      <c r="A450" t="s">
        <v>1079</v>
      </c>
      <c r="B450" t="s">
        <v>1080</v>
      </c>
      <c r="C450">
        <v>53426</v>
      </c>
      <c r="D450">
        <f>VLOOKUP(A450,[1]cty_med_hhinc1990_real!$A$2:$C$3222,3,FALSE)</f>
        <v>73096</v>
      </c>
      <c r="E450">
        <f>VLOOKUP(A450,[2]cty_med_hhinc2016_real!$A$2:$C$3222,3,FALSE)</f>
        <v>76701</v>
      </c>
      <c r="F450">
        <f>VLOOKUP(A450,[3]cty_teenbirth_rP_gF_pall!$A$2:$C$3222,3,FALSE)</f>
        <v>0.09</v>
      </c>
      <c r="G450">
        <f>VLOOKUP(A450,[4]cty_hs_rP_gP_pall!$A$2:$C$3222,3,FALSE)</f>
        <v>0.9042</v>
      </c>
      <c r="H450">
        <f>VLOOKUP(A450,[5]cty_coll_rP_gP_pall!$A$2:$C$3222,3,FALSE)</f>
        <v>0.54469999999999996</v>
      </c>
      <c r="I450">
        <f>VLOOKUP(A450,[6]cty_hours_yr_rP_gP_pall!$A$2:$C$3222,3,FALSE)</f>
        <v>35</v>
      </c>
      <c r="J450" s="5">
        <f>VLOOKUP(A450,[7]cty_ann_avg_job_growth_2004_201!$A$2:$C$3222,3,FALSE)</f>
        <v>4.7999999999999996E-3</v>
      </c>
    </row>
    <row r="451" spans="1:10" x14ac:dyDescent="0.35">
      <c r="A451" t="s">
        <v>1081</v>
      </c>
      <c r="B451" t="s">
        <v>1082</v>
      </c>
      <c r="C451">
        <v>53376</v>
      </c>
      <c r="D451">
        <f>VLOOKUP(A451,[1]cty_med_hhinc1990_real!$A$2:$C$3222,3,FALSE)</f>
        <v>72663</v>
      </c>
      <c r="E451">
        <f>VLOOKUP(A451,[2]cty_med_hhinc2016_real!$A$2:$C$3222,3,FALSE)</f>
        <v>72077</v>
      </c>
      <c r="F451">
        <f>VLOOKUP(A451,[3]cty_teenbirth_rP_gF_pall!$A$2:$C$3222,3,FALSE)</f>
        <v>0.11409999999999999</v>
      </c>
      <c r="G451">
        <f>VLOOKUP(A451,[4]cty_hs_rP_gP_pall!$A$2:$C$3222,3,FALSE)</f>
        <v>0.89539999999999997</v>
      </c>
      <c r="H451">
        <f>VLOOKUP(A451,[5]cty_coll_rP_gP_pall!$A$2:$C$3222,3,FALSE)</f>
        <v>0.4718</v>
      </c>
      <c r="I451">
        <f>VLOOKUP(A451,[6]cty_hours_yr_rP_gP_pall!$A$2:$C$3222,3,FALSE)</f>
        <v>35</v>
      </c>
      <c r="J451" s="5">
        <f>VLOOKUP(A451,[7]cty_ann_avg_job_growth_2004_201!$A$2:$C$3222,3,FALSE)</f>
        <v>1.17E-2</v>
      </c>
    </row>
    <row r="452" spans="1:10" x14ac:dyDescent="0.35">
      <c r="A452" t="s">
        <v>1083</v>
      </c>
      <c r="B452" t="s">
        <v>1084</v>
      </c>
      <c r="C452">
        <v>53343</v>
      </c>
      <c r="D452">
        <f>VLOOKUP(A452,[1]cty_med_hhinc1990_real!$A$2:$C$3222,3,FALSE)</f>
        <v>38387</v>
      </c>
      <c r="E452">
        <f>VLOOKUP(A452,[2]cty_med_hhinc2016_real!$A$2:$C$3222,3,FALSE)</f>
        <v>48099</v>
      </c>
      <c r="F452">
        <f>VLOOKUP(A452,[3]cty_teenbirth_rP_gF_pall!$A$2:$C$3222,3,FALSE)</f>
        <v>0.21829999999999999</v>
      </c>
      <c r="G452">
        <f>VLOOKUP(A452,[4]cty_hs_rP_gP_pall!$A$2:$C$3222,3,FALSE)</f>
        <v>0.91069999999999995</v>
      </c>
      <c r="H452">
        <f>VLOOKUP(A452,[5]cty_coll_rP_gP_pall!$A$2:$C$3222,3,FALSE)</f>
        <v>9.2499999999999999E-2</v>
      </c>
      <c r="I452">
        <f>VLOOKUP(A452,[6]cty_hours_yr_rP_gP_pall!$A$2:$C$3222,3,FALSE)</f>
        <v>0</v>
      </c>
      <c r="J452" s="5">
        <f>VLOOKUP(A452,[7]cty_ann_avg_job_growth_2004_201!$A$2:$C$3222,3,FALSE)</f>
        <v>-1E-3</v>
      </c>
    </row>
    <row r="453" spans="1:10" x14ac:dyDescent="0.35">
      <c r="A453" t="s">
        <v>1085</v>
      </c>
      <c r="B453" t="s">
        <v>1086</v>
      </c>
      <c r="C453">
        <v>53320</v>
      </c>
      <c r="D453">
        <f>VLOOKUP(A453,[1]cty_med_hhinc1990_real!$A$2:$C$3222,3,FALSE)</f>
        <v>45436</v>
      </c>
      <c r="E453">
        <f>VLOOKUP(A453,[2]cty_med_hhinc2016_real!$A$2:$C$3222,3,FALSE)</f>
        <v>50052</v>
      </c>
      <c r="F453">
        <f>VLOOKUP(A453,[3]cty_teenbirth_rP_gF_pall!$A$2:$C$3222,3,FALSE)</f>
        <v>0.13200000000000001</v>
      </c>
      <c r="G453">
        <f>VLOOKUP(A453,[4]cty_hs_rP_gP_pall!$A$2:$C$3222,3,FALSE)</f>
        <v>0.87270000000000003</v>
      </c>
      <c r="H453">
        <f>VLOOKUP(A453,[5]cty_coll_rP_gP_pall!$A$2:$C$3222,3,FALSE)</f>
        <v>0.35049999999999998</v>
      </c>
      <c r="I453">
        <f>VLOOKUP(A453,[6]cty_hours_yr_rP_gP_pall!$A$2:$C$3222,3,FALSE)</f>
        <v>36</v>
      </c>
      <c r="J453" s="5">
        <f>VLOOKUP(A453,[7]cty_ann_avg_job_growth_2004_201!$A$2:$C$3222,3,FALSE)</f>
        <v>-2.5999999999999999E-3</v>
      </c>
    </row>
    <row r="454" spans="1:10" x14ac:dyDescent="0.35">
      <c r="A454" t="s">
        <v>1087</v>
      </c>
      <c r="B454" t="s">
        <v>1088</v>
      </c>
      <c r="C454">
        <v>53309</v>
      </c>
      <c r="D454">
        <f>VLOOKUP(A454,[1]cty_med_hhinc1990_real!$A$2:$C$3222,3,FALSE)</f>
        <v>55918</v>
      </c>
      <c r="E454">
        <f>VLOOKUP(A454,[2]cty_med_hhinc2016_real!$A$2:$C$3222,3,FALSE)</f>
        <v>55962</v>
      </c>
      <c r="F454">
        <f>VLOOKUP(A454,[3]cty_teenbirth_rP_gF_pall!$A$2:$C$3222,3,FALSE)</f>
        <v>0.15840000000000001</v>
      </c>
      <c r="G454">
        <f>VLOOKUP(A454,[4]cty_hs_rP_gP_pall!$A$2:$C$3222,3,FALSE)</f>
        <v>0.90580000000000005</v>
      </c>
      <c r="H454">
        <f>VLOOKUP(A454,[5]cty_coll_rP_gP_pall!$A$2:$C$3222,3,FALSE)</f>
        <v>0.40189999999999998</v>
      </c>
      <c r="I454">
        <f>VLOOKUP(A454,[6]cty_hours_yr_rP_gP_pall!$A$2:$C$3222,3,FALSE)</f>
        <v>35</v>
      </c>
      <c r="J454" s="5">
        <f>VLOOKUP(A454,[7]cty_ann_avg_job_growth_2004_201!$A$2:$C$3222,3,FALSE)</f>
        <v>-7.1000000000000004E-3</v>
      </c>
    </row>
    <row r="455" spans="1:10" x14ac:dyDescent="0.35">
      <c r="A455" t="s">
        <v>1089</v>
      </c>
      <c r="B455" t="s">
        <v>1090</v>
      </c>
      <c r="C455">
        <v>53307</v>
      </c>
      <c r="D455">
        <f>VLOOKUP(A455,[1]cty_med_hhinc1990_real!$A$2:$C$3222,3,FALSE)</f>
        <v>64375</v>
      </c>
      <c r="E455">
        <f>VLOOKUP(A455,[2]cty_med_hhinc2016_real!$A$2:$C$3222,3,FALSE)</f>
        <v>67739</v>
      </c>
      <c r="F455">
        <f>VLOOKUP(A455,[3]cty_teenbirth_rP_gF_pall!$A$2:$C$3222,3,FALSE)</f>
        <v>4.9299999999999997E-2</v>
      </c>
      <c r="G455">
        <f>VLOOKUP(A455,[4]cty_hs_rP_gP_pall!$A$2:$C$3222,3,FALSE)</f>
        <v>0.9748</v>
      </c>
      <c r="H455">
        <f>VLOOKUP(A455,[5]cty_coll_rP_gP_pall!$A$2:$C$3222,3,FALSE)</f>
        <v>0.56879999999999997</v>
      </c>
      <c r="I455">
        <f>VLOOKUP(A455,[6]cty_hours_yr_rP_gP_pall!$A$2:$C$3222,3,FALSE)</f>
        <v>38</v>
      </c>
      <c r="J455" s="5">
        <f>VLOOKUP(A455,[7]cty_ann_avg_job_growth_2004_201!$A$2:$C$3222,3,FALSE)</f>
        <v>0.02</v>
      </c>
    </row>
    <row r="456" spans="1:10" x14ac:dyDescent="0.35">
      <c r="A456" t="s">
        <v>1091</v>
      </c>
      <c r="B456" t="s">
        <v>1092</v>
      </c>
      <c r="C456">
        <v>53304</v>
      </c>
      <c r="D456">
        <f>VLOOKUP(A456,[1]cty_med_hhinc1990_real!$A$2:$C$3222,3,FALSE)</f>
        <v>41184</v>
      </c>
      <c r="E456">
        <f>VLOOKUP(A456,[2]cty_med_hhinc2016_real!$A$2:$C$3222,3,FALSE)</f>
        <v>55494</v>
      </c>
      <c r="F456">
        <f>VLOOKUP(A456,[3]cty_teenbirth_rP_gF_pall!$A$2:$C$3222,3,FALSE)</f>
        <v>0.12859999999999999</v>
      </c>
      <c r="G456">
        <f>VLOOKUP(A456,[4]cty_hs_rP_gP_pall!$A$2:$C$3222,3,FALSE)</f>
        <v>0.88539999999999996</v>
      </c>
      <c r="H456">
        <f>VLOOKUP(A456,[5]cty_coll_rP_gP_pall!$A$2:$C$3222,3,FALSE)</f>
        <v>0.33339999999999997</v>
      </c>
      <c r="I456">
        <f>VLOOKUP(A456,[6]cty_hours_yr_rP_gP_pall!$A$2:$C$3222,3,FALSE)</f>
        <v>38</v>
      </c>
      <c r="J456" s="5">
        <f>VLOOKUP(A456,[7]cty_ann_avg_job_growth_2004_201!$A$2:$C$3222,3,FALSE)</f>
        <v>-6.6E-3</v>
      </c>
    </row>
    <row r="457" spans="1:10" x14ac:dyDescent="0.35">
      <c r="A457" t="s">
        <v>1093</v>
      </c>
      <c r="B457" t="s">
        <v>1094</v>
      </c>
      <c r="C457">
        <v>53257</v>
      </c>
      <c r="D457">
        <f>VLOOKUP(A457,[1]cty_med_hhinc1990_real!$A$2:$C$3222,3,FALSE)</f>
        <v>37330</v>
      </c>
      <c r="E457">
        <f>VLOOKUP(A457,[2]cty_med_hhinc2016_real!$A$2:$C$3222,3,FALSE)</f>
        <v>46966</v>
      </c>
      <c r="F457">
        <f>VLOOKUP(A457,[3]cty_teenbirth_rP_gF_pall!$A$2:$C$3222,3,FALSE)</f>
        <v>0.12</v>
      </c>
      <c r="G457">
        <f>VLOOKUP(A457,[4]cty_hs_rP_gP_pall!$A$2:$C$3222,3,FALSE)</f>
        <v>0.91210000000000002</v>
      </c>
      <c r="H457">
        <f>VLOOKUP(A457,[5]cty_coll_rP_gP_pall!$A$2:$C$3222,3,FALSE)</f>
        <v>0.3226</v>
      </c>
      <c r="I457">
        <f>VLOOKUP(A457,[6]cty_hours_yr_rP_gP_pall!$A$2:$C$3222,3,FALSE)</f>
        <v>38</v>
      </c>
      <c r="J457" s="5">
        <f>VLOOKUP(A457,[7]cty_ann_avg_job_growth_2004_201!$A$2:$C$3222,3,FALSE)</f>
        <v>-2.12E-2</v>
      </c>
    </row>
    <row r="458" spans="1:10" x14ac:dyDescent="0.35">
      <c r="A458" t="s">
        <v>1095</v>
      </c>
      <c r="B458" t="s">
        <v>1096</v>
      </c>
      <c r="C458">
        <v>53157</v>
      </c>
      <c r="D458">
        <f>VLOOKUP(A458,[1]cty_med_hhinc1990_real!$A$2:$C$3222,3,FALSE)</f>
        <v>35894</v>
      </c>
      <c r="E458">
        <f>VLOOKUP(A458,[2]cty_med_hhinc2016_real!$A$2:$C$3222,3,FALSE)</f>
        <v>51782</v>
      </c>
      <c r="F458">
        <f>VLOOKUP(A458,[3]cty_teenbirth_rP_gF_pall!$A$2:$C$3222,3,FALSE)</f>
        <v>0.2596</v>
      </c>
      <c r="G458">
        <f>VLOOKUP(A458,[4]cty_hs_rP_gP_pall!$A$2:$C$3222,3,FALSE)</f>
        <v>0.84989999999999999</v>
      </c>
      <c r="H458">
        <f>VLOOKUP(A458,[5]cty_coll_rP_gP_pall!$A$2:$C$3222,3,FALSE)</f>
        <v>0.3861</v>
      </c>
      <c r="I458">
        <f>VLOOKUP(A458,[6]cty_hours_yr_rP_gP_pall!$A$2:$C$3222,3,FALSE)</f>
        <v>41</v>
      </c>
      <c r="J458" s="5">
        <f>VLOOKUP(A458,[7]cty_ann_avg_job_growth_2004_201!$A$2:$C$3222,3,FALSE)</f>
        <v>7.9000000000000008E-3</v>
      </c>
    </row>
    <row r="459" spans="1:10" x14ac:dyDescent="0.35">
      <c r="A459" t="s">
        <v>1097</v>
      </c>
      <c r="B459" t="s">
        <v>1098</v>
      </c>
      <c r="C459">
        <v>53146</v>
      </c>
      <c r="D459">
        <f>VLOOKUP(A459,[1]cty_med_hhinc1990_real!$A$2:$C$3222,3,FALSE)</f>
        <v>42965</v>
      </c>
      <c r="E459">
        <f>VLOOKUP(A459,[2]cty_med_hhinc2016_real!$A$2:$C$3222,3,FALSE)</f>
        <v>41668</v>
      </c>
      <c r="F459">
        <f>VLOOKUP(A459,[3]cty_teenbirth_rP_gF_pall!$A$2:$C$3222,3,FALSE)</f>
        <v>0.1464</v>
      </c>
      <c r="G459">
        <f>VLOOKUP(A459,[4]cty_hs_rP_gP_pall!$A$2:$C$3222,3,FALSE)</f>
        <v>0.86480000000000001</v>
      </c>
      <c r="H459">
        <f>VLOOKUP(A459,[5]cty_coll_rP_gP_pall!$A$2:$C$3222,3,FALSE)</f>
        <v>0.41610000000000003</v>
      </c>
      <c r="I459">
        <f>VLOOKUP(A459,[6]cty_hours_yr_rP_gP_pall!$A$2:$C$3222,3,FALSE)</f>
        <v>29</v>
      </c>
      <c r="J459" s="5">
        <f>VLOOKUP(A459,[7]cty_ann_avg_job_growth_2004_201!$A$2:$C$3222,3,FALSE)</f>
        <v>8.8999999999999999E-3</v>
      </c>
    </row>
    <row r="460" spans="1:10" x14ac:dyDescent="0.35">
      <c r="A460" t="s">
        <v>1099</v>
      </c>
      <c r="B460" t="s">
        <v>1100</v>
      </c>
      <c r="C460">
        <v>53123</v>
      </c>
      <c r="D460">
        <f>VLOOKUP(A460,[1]cty_med_hhinc1990_real!$A$2:$C$3222,3,FALSE)</f>
        <v>33072</v>
      </c>
      <c r="E460">
        <f>VLOOKUP(A460,[2]cty_med_hhinc2016_real!$A$2:$C$3222,3,FALSE)</f>
        <v>54708</v>
      </c>
      <c r="F460">
        <f>VLOOKUP(A460,[3]cty_teenbirth_rP_gF_pall!$A$2:$C$3222,3,FALSE)</f>
        <v>0.1124</v>
      </c>
      <c r="G460">
        <f>VLOOKUP(A460,[4]cty_hs_rP_gP_pall!$A$2:$C$3222,3,FALSE)</f>
        <v>0.84930000000000005</v>
      </c>
      <c r="H460">
        <f>VLOOKUP(A460,[5]cty_coll_rP_gP_pall!$A$2:$C$3222,3,FALSE)</f>
        <v>0.4173</v>
      </c>
      <c r="I460">
        <f>VLOOKUP(A460,[6]cty_hours_yr_rP_gP_pall!$A$2:$C$3222,3,FALSE)</f>
        <v>35</v>
      </c>
      <c r="J460" s="5">
        <f>VLOOKUP(A460,[7]cty_ann_avg_job_growth_2004_201!$A$2:$C$3222,3,FALSE)</f>
        <v>2.1299999999999999E-2</v>
      </c>
    </row>
    <row r="461" spans="1:10" x14ac:dyDescent="0.35">
      <c r="A461" t="s">
        <v>1101</v>
      </c>
      <c r="B461" t="s">
        <v>1102</v>
      </c>
      <c r="C461">
        <v>53088</v>
      </c>
      <c r="D461">
        <f>VLOOKUP(A461,[1]cty_med_hhinc1990_real!$A$2:$C$3222,3,FALSE)</f>
        <v>48545</v>
      </c>
      <c r="E461">
        <f>VLOOKUP(A461,[2]cty_med_hhinc2016_real!$A$2:$C$3222,3,FALSE)</f>
        <v>54762</v>
      </c>
      <c r="F461">
        <f>VLOOKUP(A461,[3]cty_teenbirth_rP_gF_pall!$A$2:$C$3222,3,FALSE)</f>
        <v>0.13089999999999999</v>
      </c>
      <c r="G461">
        <f>VLOOKUP(A461,[4]cty_hs_rP_gP_pall!$A$2:$C$3222,3,FALSE)</f>
        <v>0.64300000000000002</v>
      </c>
      <c r="H461">
        <f>VLOOKUP(A461,[5]cty_coll_rP_gP_pall!$A$2:$C$3222,3,FALSE)</f>
        <v>0.2636</v>
      </c>
      <c r="I461">
        <f>VLOOKUP(A461,[6]cty_hours_yr_rP_gP_pall!$A$2:$C$3222,3,FALSE)</f>
        <v>41</v>
      </c>
      <c r="J461" s="5">
        <f>VLOOKUP(A461,[7]cty_ann_avg_job_growth_2004_201!$A$2:$C$3222,3,FALSE)</f>
        <v>1.12E-2</v>
      </c>
    </row>
    <row r="462" spans="1:10" x14ac:dyDescent="0.35">
      <c r="A462" t="s">
        <v>1103</v>
      </c>
      <c r="B462" t="s">
        <v>56</v>
      </c>
      <c r="C462">
        <v>53084</v>
      </c>
      <c r="D462">
        <f>VLOOKUP(A462,[1]cty_med_hhinc1990_real!$A$2:$C$3222,3,FALSE)</f>
        <v>65862</v>
      </c>
      <c r="E462">
        <f>VLOOKUP(A462,[2]cty_med_hhinc2016_real!$A$2:$C$3222,3,FALSE)</f>
        <v>69997</v>
      </c>
      <c r="F462">
        <f>VLOOKUP(A462,[3]cty_teenbirth_rP_gF_pall!$A$2:$C$3222,3,FALSE)</f>
        <v>8.0100000000000005E-2</v>
      </c>
      <c r="G462">
        <f>VLOOKUP(A462,[4]cty_hs_rP_gP_pall!$A$2:$C$3222,3,FALSE)</f>
        <v>0.82079999999999997</v>
      </c>
      <c r="H462">
        <f>VLOOKUP(A462,[5]cty_coll_rP_gP_pall!$A$2:$C$3222,3,FALSE)</f>
        <v>0.41220000000000001</v>
      </c>
      <c r="I462">
        <f>VLOOKUP(A462,[6]cty_hours_yr_rP_gP_pall!$A$2:$C$3222,3,FALSE)</f>
        <v>32</v>
      </c>
      <c r="J462" s="5">
        <f>VLOOKUP(A462,[7]cty_ann_avg_job_growth_2004_201!$A$2:$C$3222,3,FALSE)</f>
        <v>-9.1999999999999998E-3</v>
      </c>
    </row>
    <row r="463" spans="1:10" x14ac:dyDescent="0.35">
      <c r="A463" t="s">
        <v>1104</v>
      </c>
      <c r="B463" t="s">
        <v>1105</v>
      </c>
      <c r="C463">
        <v>53064</v>
      </c>
      <c r="D463">
        <f>VLOOKUP(A463,[1]cty_med_hhinc1990_real!$A$2:$C$3222,3,FALSE)</f>
        <v>46226</v>
      </c>
      <c r="E463">
        <f>VLOOKUP(A463,[2]cty_med_hhinc2016_real!$A$2:$C$3222,3,FALSE)</f>
        <v>62006</v>
      </c>
      <c r="F463">
        <f>VLOOKUP(A463,[3]cty_teenbirth_rP_gF_pall!$A$2:$C$3222,3,FALSE)</f>
        <v>0.12039999999999999</v>
      </c>
      <c r="G463">
        <f>VLOOKUP(A463,[4]cty_hs_rP_gP_pall!$A$2:$C$3222,3,FALSE)</f>
        <v>0.90649999999999997</v>
      </c>
      <c r="H463">
        <f>VLOOKUP(A463,[5]cty_coll_rP_gP_pall!$A$2:$C$3222,3,FALSE)</f>
        <v>0.35570000000000002</v>
      </c>
      <c r="I463">
        <f>VLOOKUP(A463,[6]cty_hours_yr_rP_gP_pall!$A$2:$C$3222,3,FALSE)</f>
        <v>37</v>
      </c>
      <c r="J463" s="5">
        <f>VLOOKUP(A463,[7]cty_ann_avg_job_growth_2004_201!$A$2:$C$3222,3,FALSE)</f>
        <v>1.3899999999999999E-2</v>
      </c>
    </row>
    <row r="464" spans="1:10" x14ac:dyDescent="0.35">
      <c r="A464" t="s">
        <v>1106</v>
      </c>
      <c r="B464" t="s">
        <v>1107</v>
      </c>
      <c r="C464">
        <v>53063</v>
      </c>
      <c r="D464">
        <f>VLOOKUP(A464,[1]cty_med_hhinc1990_real!$A$2:$C$3222,3,FALSE)</f>
        <v>43573</v>
      </c>
      <c r="E464">
        <f>VLOOKUP(A464,[2]cty_med_hhinc2016_real!$A$2:$C$3222,3,FALSE)</f>
        <v>40051</v>
      </c>
      <c r="F464">
        <f>VLOOKUP(A464,[3]cty_teenbirth_rP_gF_pall!$A$2:$C$3222,3,FALSE)</f>
        <v>7.8600000000000003E-2</v>
      </c>
      <c r="G464">
        <f>VLOOKUP(A464,[4]cty_hs_rP_gP_pall!$A$2:$C$3222,3,FALSE)</f>
        <v>0.89880000000000004</v>
      </c>
      <c r="H464">
        <f>VLOOKUP(A464,[5]cty_coll_rP_gP_pall!$A$2:$C$3222,3,FALSE)</f>
        <v>0</v>
      </c>
      <c r="I464">
        <f>VLOOKUP(A464,[6]cty_hours_yr_rP_gP_pall!$A$2:$C$3222,3,FALSE)</f>
        <v>0</v>
      </c>
      <c r="J464" s="5">
        <f>VLOOKUP(A464,[7]cty_ann_avg_job_growth_2004_201!$A$2:$C$3222,3,FALSE)</f>
        <v>-2.69E-2</v>
      </c>
    </row>
    <row r="465" spans="1:10" x14ac:dyDescent="0.35">
      <c r="A465" t="s">
        <v>1108</v>
      </c>
      <c r="B465" t="s">
        <v>1109</v>
      </c>
      <c r="C465">
        <v>53057</v>
      </c>
      <c r="D465">
        <f>VLOOKUP(A465,[1]cty_med_hhinc1990_real!$A$2:$C$3222,3,FALSE)</f>
        <v>46600</v>
      </c>
      <c r="E465">
        <f>VLOOKUP(A465,[2]cty_med_hhinc2016_real!$A$2:$C$3222,3,FALSE)</f>
        <v>52542</v>
      </c>
      <c r="F465">
        <f>VLOOKUP(A465,[3]cty_teenbirth_rP_gF_pall!$A$2:$C$3222,3,FALSE)</f>
        <v>0.1384</v>
      </c>
      <c r="G465">
        <f>VLOOKUP(A465,[4]cty_hs_rP_gP_pall!$A$2:$C$3222,3,FALSE)</f>
        <v>0.92959999999999998</v>
      </c>
      <c r="H465">
        <f>VLOOKUP(A465,[5]cty_coll_rP_gP_pall!$A$2:$C$3222,3,FALSE)</f>
        <v>0.40550000000000003</v>
      </c>
      <c r="I465">
        <f>VLOOKUP(A465,[6]cty_hours_yr_rP_gP_pall!$A$2:$C$3222,3,FALSE)</f>
        <v>35</v>
      </c>
      <c r="J465" s="5">
        <f>VLOOKUP(A465,[7]cty_ann_avg_job_growth_2004_201!$A$2:$C$3222,3,FALSE)</f>
        <v>-2.3699999999999999E-2</v>
      </c>
    </row>
    <row r="466" spans="1:10" x14ac:dyDescent="0.35">
      <c r="A466" t="s">
        <v>1110</v>
      </c>
      <c r="B466" t="s">
        <v>1111</v>
      </c>
      <c r="C466">
        <v>53040</v>
      </c>
      <c r="D466">
        <f>VLOOKUP(A466,[1]cty_med_hhinc1990_real!$A$2:$C$3222,3,FALSE)</f>
        <v>48564</v>
      </c>
      <c r="E466">
        <f>VLOOKUP(A466,[2]cty_med_hhinc2016_real!$A$2:$C$3222,3,FALSE)</f>
        <v>47881</v>
      </c>
      <c r="F466">
        <f>VLOOKUP(A466,[3]cty_teenbirth_rP_gF_pall!$A$2:$C$3222,3,FALSE)</f>
        <v>0.14000000000000001</v>
      </c>
      <c r="G466">
        <f>VLOOKUP(A466,[4]cty_hs_rP_gP_pall!$A$2:$C$3222,3,FALSE)</f>
        <v>0.88360000000000005</v>
      </c>
      <c r="H466">
        <f>VLOOKUP(A466,[5]cty_coll_rP_gP_pall!$A$2:$C$3222,3,FALSE)</f>
        <v>0.2974</v>
      </c>
      <c r="I466">
        <f>VLOOKUP(A466,[6]cty_hours_yr_rP_gP_pall!$A$2:$C$3222,3,FALSE)</f>
        <v>35</v>
      </c>
      <c r="J466" s="5">
        <f>VLOOKUP(A466,[7]cty_ann_avg_job_growth_2004_201!$A$2:$C$3222,3,FALSE)</f>
        <v>-5.4999999999999997E-3</v>
      </c>
    </row>
    <row r="467" spans="1:10" x14ac:dyDescent="0.35">
      <c r="A467" t="s">
        <v>1112</v>
      </c>
      <c r="B467" t="s">
        <v>1113</v>
      </c>
      <c r="C467">
        <v>53031</v>
      </c>
      <c r="D467">
        <f>VLOOKUP(A467,[1]cty_med_hhinc1990_real!$A$2:$C$3222,3,FALSE)</f>
        <v>66568</v>
      </c>
      <c r="E467">
        <f>VLOOKUP(A467,[2]cty_med_hhinc2016_real!$A$2:$C$3222,3,FALSE)</f>
        <v>60950</v>
      </c>
      <c r="F467">
        <f>VLOOKUP(A467,[3]cty_teenbirth_rP_gF_pall!$A$2:$C$3222,3,FALSE)</f>
        <v>0.12559999999999999</v>
      </c>
      <c r="G467">
        <f>VLOOKUP(A467,[4]cty_hs_rP_gP_pall!$A$2:$C$3222,3,FALSE)</f>
        <v>0.90039999999999998</v>
      </c>
      <c r="H467">
        <f>VLOOKUP(A467,[5]cty_coll_rP_gP_pall!$A$2:$C$3222,3,FALSE)</f>
        <v>0.3947</v>
      </c>
      <c r="I467">
        <f>VLOOKUP(A467,[6]cty_hours_yr_rP_gP_pall!$A$2:$C$3222,3,FALSE)</f>
        <v>32</v>
      </c>
      <c r="J467" s="5">
        <f>VLOOKUP(A467,[7]cty_ann_avg_job_growth_2004_201!$A$2:$C$3222,3,FALSE)</f>
        <v>7.7000000000000002E-3</v>
      </c>
    </row>
    <row r="468" spans="1:10" x14ac:dyDescent="0.35">
      <c r="A468" t="s">
        <v>1114</v>
      </c>
      <c r="B468" t="s">
        <v>1115</v>
      </c>
      <c r="C468">
        <v>53024</v>
      </c>
      <c r="D468">
        <f>VLOOKUP(A468,[1]cty_med_hhinc1990_real!$A$2:$C$3222,3,FALSE)</f>
        <v>57142</v>
      </c>
      <c r="E468">
        <f>VLOOKUP(A468,[2]cty_med_hhinc2016_real!$A$2:$C$3222,3,FALSE)</f>
        <v>72118</v>
      </c>
      <c r="F468">
        <f>VLOOKUP(A468,[3]cty_teenbirth_rP_gF_pall!$A$2:$C$3222,3,FALSE)</f>
        <v>0.1158</v>
      </c>
      <c r="G468">
        <f>VLOOKUP(A468,[4]cty_hs_rP_gP_pall!$A$2:$C$3222,3,FALSE)</f>
        <v>0.86839999999999995</v>
      </c>
      <c r="H468">
        <f>VLOOKUP(A468,[5]cty_coll_rP_gP_pall!$A$2:$C$3222,3,FALSE)</f>
        <v>0.31890000000000002</v>
      </c>
      <c r="I468">
        <f>VLOOKUP(A468,[6]cty_hours_yr_rP_gP_pall!$A$2:$C$3222,3,FALSE)</f>
        <v>34</v>
      </c>
      <c r="J468" s="5">
        <f>VLOOKUP(A468,[7]cty_ann_avg_job_growth_2004_201!$A$2:$C$3222,3,FALSE)</f>
        <v>7.7000000000000002E-3</v>
      </c>
    </row>
    <row r="469" spans="1:10" x14ac:dyDescent="0.35">
      <c r="A469" t="s">
        <v>1116</v>
      </c>
      <c r="B469" t="s">
        <v>1117</v>
      </c>
      <c r="C469">
        <v>53022</v>
      </c>
      <c r="D469">
        <f>VLOOKUP(A469,[1]cty_med_hhinc1990_real!$A$2:$C$3222,3,FALSE)</f>
        <v>38586</v>
      </c>
      <c r="E469">
        <f>VLOOKUP(A469,[2]cty_med_hhinc2016_real!$A$2:$C$3222,3,FALSE)</f>
        <v>44028</v>
      </c>
      <c r="F469">
        <f>VLOOKUP(A469,[3]cty_teenbirth_rP_gF_pall!$A$2:$C$3222,3,FALSE)</f>
        <v>9.7799999999999998E-2</v>
      </c>
      <c r="G469">
        <f>VLOOKUP(A469,[4]cty_hs_rP_gP_pall!$A$2:$C$3222,3,FALSE)</f>
        <v>0.91679999999999995</v>
      </c>
      <c r="H469">
        <f>VLOOKUP(A469,[5]cty_coll_rP_gP_pall!$A$2:$C$3222,3,FALSE)</f>
        <v>0.30230000000000001</v>
      </c>
      <c r="I469">
        <f>VLOOKUP(A469,[6]cty_hours_yr_rP_gP_pall!$A$2:$C$3222,3,FALSE)</f>
        <v>40</v>
      </c>
      <c r="J469" s="5">
        <f>VLOOKUP(A469,[7]cty_ann_avg_job_growth_2004_201!$A$2:$C$3222,3,FALSE)</f>
        <v>1.2999999999999999E-2</v>
      </c>
    </row>
    <row r="470" spans="1:10" x14ac:dyDescent="0.35">
      <c r="A470" t="s">
        <v>1118</v>
      </c>
      <c r="B470" t="s">
        <v>1119</v>
      </c>
      <c r="C470">
        <v>53008</v>
      </c>
      <c r="D470">
        <f>VLOOKUP(A470,[1]cty_med_hhinc1990_real!$A$2:$C$3222,3,FALSE)</f>
        <v>40386</v>
      </c>
      <c r="E470">
        <f>VLOOKUP(A470,[2]cty_med_hhinc2016_real!$A$2:$C$3222,3,FALSE)</f>
        <v>47883</v>
      </c>
      <c r="F470">
        <f>VLOOKUP(A470,[3]cty_teenbirth_rP_gF_pall!$A$2:$C$3222,3,FALSE)</f>
        <v>0.16320000000000001</v>
      </c>
      <c r="G470">
        <f>VLOOKUP(A470,[4]cty_hs_rP_gP_pall!$A$2:$C$3222,3,FALSE)</f>
        <v>0.89559999999999995</v>
      </c>
      <c r="H470">
        <f>VLOOKUP(A470,[5]cty_coll_rP_gP_pall!$A$2:$C$3222,3,FALSE)</f>
        <v>0.31490000000000001</v>
      </c>
      <c r="I470">
        <f>VLOOKUP(A470,[6]cty_hours_yr_rP_gP_pall!$A$2:$C$3222,3,FALSE)</f>
        <v>38</v>
      </c>
      <c r="J470" s="5">
        <f>VLOOKUP(A470,[7]cty_ann_avg_job_growth_2004_201!$A$2:$C$3222,3,FALSE)</f>
        <v>-2.3999999999999998E-3</v>
      </c>
    </row>
    <row r="471" spans="1:10" x14ac:dyDescent="0.35">
      <c r="A471" t="s">
        <v>1120</v>
      </c>
      <c r="B471" t="s">
        <v>1121</v>
      </c>
      <c r="C471">
        <v>52992</v>
      </c>
      <c r="D471">
        <f>VLOOKUP(A471,[1]cty_med_hhinc1990_real!$A$2:$C$3222,3,FALSE)</f>
        <v>42526</v>
      </c>
      <c r="E471">
        <f>VLOOKUP(A471,[2]cty_med_hhinc2016_real!$A$2:$C$3222,3,FALSE)</f>
        <v>53061</v>
      </c>
      <c r="F471">
        <f>VLOOKUP(A471,[3]cty_teenbirth_rP_gF_pall!$A$2:$C$3222,3,FALSE)</f>
        <v>0.14630000000000001</v>
      </c>
      <c r="G471">
        <f>VLOOKUP(A471,[4]cty_hs_rP_gP_pall!$A$2:$C$3222,3,FALSE)</f>
        <v>0.88200000000000001</v>
      </c>
      <c r="H471">
        <f>VLOOKUP(A471,[5]cty_coll_rP_gP_pall!$A$2:$C$3222,3,FALSE)</f>
        <v>0.31759999999999999</v>
      </c>
      <c r="I471">
        <f>VLOOKUP(A471,[6]cty_hours_yr_rP_gP_pall!$A$2:$C$3222,3,FALSE)</f>
        <v>37</v>
      </c>
      <c r="J471" s="5">
        <f>VLOOKUP(A471,[7]cty_ann_avg_job_growth_2004_201!$A$2:$C$3222,3,FALSE)</f>
        <v>-4.5999999999999999E-3</v>
      </c>
    </row>
    <row r="472" spans="1:10" x14ac:dyDescent="0.35">
      <c r="A472" t="s">
        <v>1122</v>
      </c>
      <c r="B472" t="s">
        <v>1123</v>
      </c>
      <c r="C472">
        <v>52943</v>
      </c>
      <c r="D472">
        <f>VLOOKUP(A472,[1]cty_med_hhinc1990_real!$A$2:$C$3222,3,FALSE)</f>
        <v>77062</v>
      </c>
      <c r="E472">
        <f>VLOOKUP(A472,[2]cty_med_hhinc2016_real!$A$2:$C$3222,3,FALSE)</f>
        <v>89355</v>
      </c>
      <c r="F472">
        <f>VLOOKUP(A472,[3]cty_teenbirth_rP_gF_pall!$A$2:$C$3222,3,FALSE)</f>
        <v>0.1426</v>
      </c>
      <c r="G472">
        <f>VLOOKUP(A472,[4]cty_hs_rP_gP_pall!$A$2:$C$3222,3,FALSE)</f>
        <v>0.87580000000000002</v>
      </c>
      <c r="H472">
        <f>VLOOKUP(A472,[5]cty_coll_rP_gP_pall!$A$2:$C$3222,3,FALSE)</f>
        <v>0.4496</v>
      </c>
      <c r="I472">
        <f>VLOOKUP(A472,[6]cty_hours_yr_rP_gP_pall!$A$2:$C$3222,3,FALSE)</f>
        <v>35</v>
      </c>
      <c r="J472" s="5">
        <f>VLOOKUP(A472,[7]cty_ann_avg_job_growth_2004_201!$A$2:$C$3222,3,FALSE)</f>
        <v>3.7199999999999997E-2</v>
      </c>
    </row>
    <row r="473" spans="1:10" x14ac:dyDescent="0.35">
      <c r="A473" t="s">
        <v>1124</v>
      </c>
      <c r="B473" t="s">
        <v>1125</v>
      </c>
      <c r="C473">
        <v>52943</v>
      </c>
      <c r="D473">
        <f>VLOOKUP(A473,[1]cty_med_hhinc1990_real!$A$2:$C$3222,3,FALSE)</f>
        <v>53413</v>
      </c>
      <c r="E473">
        <f>VLOOKUP(A473,[2]cty_med_hhinc2016_real!$A$2:$C$3222,3,FALSE)</f>
        <v>53768</v>
      </c>
      <c r="F473">
        <f>VLOOKUP(A473,[3]cty_teenbirth_rP_gF_pall!$A$2:$C$3222,3,FALSE)</f>
        <v>0.12470000000000001</v>
      </c>
      <c r="G473">
        <f>VLOOKUP(A473,[4]cty_hs_rP_gP_pall!$A$2:$C$3222,3,FALSE)</f>
        <v>0.8861</v>
      </c>
      <c r="H473">
        <f>VLOOKUP(A473,[5]cty_coll_rP_gP_pall!$A$2:$C$3222,3,FALSE)</f>
        <v>0.32569999999999999</v>
      </c>
      <c r="I473">
        <f>VLOOKUP(A473,[6]cty_hours_yr_rP_gP_pall!$A$2:$C$3222,3,FALSE)</f>
        <v>36</v>
      </c>
      <c r="J473" s="5">
        <f>VLOOKUP(A473,[7]cty_ann_avg_job_growth_2004_201!$A$2:$C$3222,3,FALSE)</f>
        <v>-1E-3</v>
      </c>
    </row>
    <row r="474" spans="1:10" x14ac:dyDescent="0.35">
      <c r="A474" t="s">
        <v>1126</v>
      </c>
      <c r="B474" t="s">
        <v>1127</v>
      </c>
      <c r="C474">
        <v>52942</v>
      </c>
      <c r="D474">
        <f>VLOOKUP(A474,[1]cty_med_hhinc1990_real!$A$2:$C$3222,3,FALSE)</f>
        <v>76474</v>
      </c>
      <c r="E474">
        <f>VLOOKUP(A474,[2]cty_med_hhinc2016_real!$A$2:$C$3222,3,FALSE)</f>
        <v>73415</v>
      </c>
      <c r="F474">
        <f>VLOOKUP(A474,[3]cty_teenbirth_rP_gF_pall!$A$2:$C$3222,3,FALSE)</f>
        <v>0.13239999999999999</v>
      </c>
      <c r="G474">
        <f>VLOOKUP(A474,[4]cty_hs_rP_gP_pall!$A$2:$C$3222,3,FALSE)</f>
        <v>0.92269999999999996</v>
      </c>
      <c r="H474">
        <f>VLOOKUP(A474,[5]cty_coll_rP_gP_pall!$A$2:$C$3222,3,FALSE)</f>
        <v>0.4536</v>
      </c>
      <c r="I474">
        <f>VLOOKUP(A474,[6]cty_hours_yr_rP_gP_pall!$A$2:$C$3222,3,FALSE)</f>
        <v>34</v>
      </c>
      <c r="J474" s="5">
        <f>VLOOKUP(A474,[7]cty_ann_avg_job_growth_2004_201!$A$2:$C$3222,3,FALSE)</f>
        <v>1.5299999999999999E-2</v>
      </c>
    </row>
    <row r="475" spans="1:10" x14ac:dyDescent="0.35">
      <c r="A475" t="s">
        <v>1128</v>
      </c>
      <c r="B475" t="s">
        <v>1129</v>
      </c>
      <c r="C475">
        <v>52940</v>
      </c>
      <c r="D475">
        <f>VLOOKUP(A475,[1]cty_med_hhinc1990_real!$A$2:$C$3222,3,FALSE)</f>
        <v>78941</v>
      </c>
      <c r="E475">
        <f>VLOOKUP(A475,[2]cty_med_hhinc2016_real!$A$2:$C$3222,3,FALSE)</f>
        <v>77936</v>
      </c>
      <c r="F475">
        <f>VLOOKUP(A475,[3]cty_teenbirth_rP_gF_pall!$A$2:$C$3222,3,FALSE)</f>
        <v>9.0399999999999994E-2</v>
      </c>
      <c r="G475">
        <f>VLOOKUP(A475,[4]cty_hs_rP_gP_pall!$A$2:$C$3222,3,FALSE)</f>
        <v>0.88270000000000004</v>
      </c>
      <c r="H475">
        <f>VLOOKUP(A475,[5]cty_coll_rP_gP_pall!$A$2:$C$3222,3,FALSE)</f>
        <v>0.4854</v>
      </c>
      <c r="I475">
        <f>VLOOKUP(A475,[6]cty_hours_yr_rP_gP_pall!$A$2:$C$3222,3,FALSE)</f>
        <v>35</v>
      </c>
      <c r="J475" s="5">
        <f>VLOOKUP(A475,[7]cty_ann_avg_job_growth_2004_201!$A$2:$C$3222,3,FALSE)</f>
        <v>5.0000000000000001E-4</v>
      </c>
    </row>
    <row r="476" spans="1:10" x14ac:dyDescent="0.35">
      <c r="A476" t="s">
        <v>1130</v>
      </c>
      <c r="B476" t="s">
        <v>1131</v>
      </c>
      <c r="C476">
        <v>52909</v>
      </c>
      <c r="D476">
        <f>VLOOKUP(A476,[1]cty_med_hhinc1990_real!$A$2:$C$3222,3,FALSE)</f>
        <v>43944</v>
      </c>
      <c r="E476">
        <f>VLOOKUP(A476,[2]cty_med_hhinc2016_real!$A$2:$C$3222,3,FALSE)</f>
        <v>48951</v>
      </c>
      <c r="F476">
        <f>VLOOKUP(A476,[3]cty_teenbirth_rP_gF_pall!$A$2:$C$3222,3,FALSE)</f>
        <v>0.14299999999999999</v>
      </c>
      <c r="G476">
        <f>VLOOKUP(A476,[4]cty_hs_rP_gP_pall!$A$2:$C$3222,3,FALSE)</f>
        <v>0.92420000000000002</v>
      </c>
      <c r="H476">
        <f>VLOOKUP(A476,[5]cty_coll_rP_gP_pall!$A$2:$C$3222,3,FALSE)</f>
        <v>0.35580000000000001</v>
      </c>
      <c r="I476">
        <f>VLOOKUP(A476,[6]cty_hours_yr_rP_gP_pall!$A$2:$C$3222,3,FALSE)</f>
        <v>36</v>
      </c>
      <c r="J476" s="5">
        <f>VLOOKUP(A476,[7]cty_ann_avg_job_growth_2004_201!$A$2:$C$3222,3,FALSE)</f>
        <v>-1.54E-2</v>
      </c>
    </row>
    <row r="477" spans="1:10" x14ac:dyDescent="0.35">
      <c r="A477" t="s">
        <v>1132</v>
      </c>
      <c r="B477" t="s">
        <v>1133</v>
      </c>
      <c r="C477">
        <v>52907</v>
      </c>
      <c r="D477">
        <f>VLOOKUP(A477,[1]cty_med_hhinc1990_real!$A$2:$C$3222,3,FALSE)</f>
        <v>51382</v>
      </c>
      <c r="E477">
        <f>VLOOKUP(A477,[2]cty_med_hhinc2016_real!$A$2:$C$3222,3,FALSE)</f>
        <v>66929</v>
      </c>
      <c r="F477">
        <f>VLOOKUP(A477,[3]cty_teenbirth_rP_gF_pall!$A$2:$C$3222,3,FALSE)</f>
        <v>0.1782</v>
      </c>
      <c r="G477">
        <f>VLOOKUP(A477,[4]cty_hs_rP_gP_pall!$A$2:$C$3222,3,FALSE)</f>
        <v>0.87</v>
      </c>
      <c r="H477">
        <f>VLOOKUP(A477,[5]cty_coll_rP_gP_pall!$A$2:$C$3222,3,FALSE)</f>
        <v>0.31530000000000002</v>
      </c>
      <c r="I477">
        <f>VLOOKUP(A477,[6]cty_hours_yr_rP_gP_pall!$A$2:$C$3222,3,FALSE)</f>
        <v>30</v>
      </c>
      <c r="J477" s="5">
        <f>VLOOKUP(A477,[7]cty_ann_avg_job_growth_2004_201!$A$2:$C$3222,3,FALSE)</f>
        <v>7.0000000000000001E-3</v>
      </c>
    </row>
    <row r="478" spans="1:10" x14ac:dyDescent="0.35">
      <c r="A478" t="s">
        <v>1134</v>
      </c>
      <c r="B478" t="s">
        <v>1135</v>
      </c>
      <c r="C478">
        <v>52901</v>
      </c>
      <c r="D478">
        <f>VLOOKUP(A478,[1]cty_med_hhinc1990_real!$A$2:$C$3222,3,FALSE)</f>
        <v>74361</v>
      </c>
      <c r="E478">
        <f>VLOOKUP(A478,[2]cty_med_hhinc2016_real!$A$2:$C$3222,3,FALSE)</f>
        <v>75181</v>
      </c>
      <c r="F478">
        <f>VLOOKUP(A478,[3]cty_teenbirth_rP_gF_pall!$A$2:$C$3222,3,FALSE)</f>
        <v>8.7400000000000005E-2</v>
      </c>
      <c r="G478">
        <f>VLOOKUP(A478,[4]cty_hs_rP_gP_pall!$A$2:$C$3222,3,FALSE)</f>
        <v>0.90900000000000003</v>
      </c>
      <c r="H478">
        <f>VLOOKUP(A478,[5]cty_coll_rP_gP_pall!$A$2:$C$3222,3,FALSE)</f>
        <v>0.46429999999999999</v>
      </c>
      <c r="I478">
        <f>VLOOKUP(A478,[6]cty_hours_yr_rP_gP_pall!$A$2:$C$3222,3,FALSE)</f>
        <v>35</v>
      </c>
      <c r="J478" s="5">
        <f>VLOOKUP(A478,[7]cty_ann_avg_job_growth_2004_201!$A$2:$C$3222,3,FALSE)</f>
        <v>-3.8E-3</v>
      </c>
    </row>
    <row r="479" spans="1:10" x14ac:dyDescent="0.35">
      <c r="A479" t="s">
        <v>1136</v>
      </c>
      <c r="B479" t="s">
        <v>1137</v>
      </c>
      <c r="C479">
        <v>52890</v>
      </c>
      <c r="D479">
        <f>VLOOKUP(A479,[1]cty_med_hhinc1990_real!$A$2:$C$3222,3,FALSE)</f>
        <v>42482</v>
      </c>
      <c r="E479">
        <f>VLOOKUP(A479,[2]cty_med_hhinc2016_real!$A$2:$C$3222,3,FALSE)</f>
        <v>55773</v>
      </c>
      <c r="F479">
        <f>VLOOKUP(A479,[3]cty_teenbirth_rP_gF_pall!$A$2:$C$3222,3,FALSE)</f>
        <v>0.12189999999999999</v>
      </c>
      <c r="G479">
        <f>VLOOKUP(A479,[4]cty_hs_rP_gP_pall!$A$2:$C$3222,3,FALSE)</f>
        <v>0.95540000000000003</v>
      </c>
      <c r="H479">
        <f>VLOOKUP(A479,[5]cty_coll_rP_gP_pall!$A$2:$C$3222,3,FALSE)</f>
        <v>0.41260000000000002</v>
      </c>
      <c r="I479">
        <f>VLOOKUP(A479,[6]cty_hours_yr_rP_gP_pall!$A$2:$C$3222,3,FALSE)</f>
        <v>35</v>
      </c>
      <c r="J479" s="5">
        <f>VLOOKUP(A479,[7]cty_ann_avg_job_growth_2004_201!$A$2:$C$3222,3,FALSE)</f>
        <v>-1.11E-2</v>
      </c>
    </row>
    <row r="480" spans="1:10" x14ac:dyDescent="0.35">
      <c r="A480" t="s">
        <v>1138</v>
      </c>
      <c r="B480" t="s">
        <v>1139</v>
      </c>
      <c r="C480">
        <v>52880</v>
      </c>
      <c r="D480">
        <f>VLOOKUP(A480,[1]cty_med_hhinc1990_real!$A$2:$C$3222,3,FALSE)</f>
        <v>46533</v>
      </c>
      <c r="E480">
        <f>VLOOKUP(A480,[2]cty_med_hhinc2016_real!$A$2:$C$3222,3,FALSE)</f>
        <v>47299</v>
      </c>
      <c r="F480">
        <f>VLOOKUP(A480,[3]cty_teenbirth_rP_gF_pall!$A$2:$C$3222,3,FALSE)</f>
        <v>0.12509999999999999</v>
      </c>
      <c r="G480">
        <f>VLOOKUP(A480,[4]cty_hs_rP_gP_pall!$A$2:$C$3222,3,FALSE)</f>
        <v>0.92730000000000001</v>
      </c>
      <c r="H480">
        <f>VLOOKUP(A480,[5]cty_coll_rP_gP_pall!$A$2:$C$3222,3,FALSE)</f>
        <v>0.31859999999999999</v>
      </c>
      <c r="I480">
        <f>VLOOKUP(A480,[6]cty_hours_yr_rP_gP_pall!$A$2:$C$3222,3,FALSE)</f>
        <v>39</v>
      </c>
      <c r="J480" s="5">
        <f>VLOOKUP(A480,[7]cty_ann_avg_job_growth_2004_201!$A$2:$C$3222,3,FALSE)</f>
        <v>-6.8999999999999999E-3</v>
      </c>
    </row>
    <row r="481" spans="1:10" x14ac:dyDescent="0.35">
      <c r="A481" t="s">
        <v>1140</v>
      </c>
      <c r="B481" t="s">
        <v>1141</v>
      </c>
      <c r="C481">
        <v>52875</v>
      </c>
      <c r="D481">
        <f>VLOOKUP(A481,[1]cty_med_hhinc1990_real!$A$2:$C$3222,3,FALSE)</f>
        <v>42959</v>
      </c>
      <c r="E481">
        <f>VLOOKUP(A481,[2]cty_med_hhinc2016_real!$A$2:$C$3222,3,FALSE)</f>
        <v>46831</v>
      </c>
      <c r="F481">
        <f>VLOOKUP(A481,[3]cty_teenbirth_rP_gF_pall!$A$2:$C$3222,3,FALSE)</f>
        <v>0.14149999999999999</v>
      </c>
      <c r="G481">
        <f>VLOOKUP(A481,[4]cty_hs_rP_gP_pall!$A$2:$C$3222,3,FALSE)</f>
        <v>0.87729999999999997</v>
      </c>
      <c r="H481">
        <f>VLOOKUP(A481,[5]cty_coll_rP_gP_pall!$A$2:$C$3222,3,FALSE)</f>
        <v>0.37780000000000002</v>
      </c>
      <c r="I481">
        <f>VLOOKUP(A481,[6]cty_hours_yr_rP_gP_pall!$A$2:$C$3222,3,FALSE)</f>
        <v>36</v>
      </c>
      <c r="J481" s="5">
        <f>VLOOKUP(A481,[7]cty_ann_avg_job_growth_2004_201!$A$2:$C$3222,3,FALSE)</f>
        <v>8.6999999999999994E-3</v>
      </c>
    </row>
    <row r="482" spans="1:10" x14ac:dyDescent="0.35">
      <c r="A482" t="s">
        <v>1142</v>
      </c>
      <c r="B482" t="s">
        <v>1143</v>
      </c>
      <c r="C482">
        <v>52870</v>
      </c>
      <c r="D482">
        <f>VLOOKUP(A482,[1]cty_med_hhinc1990_real!$A$2:$C$3222,3,FALSE)</f>
        <v>37982</v>
      </c>
      <c r="E482">
        <f>VLOOKUP(A482,[2]cty_med_hhinc2016_real!$A$2:$C$3222,3,FALSE)</f>
        <v>44492</v>
      </c>
      <c r="F482">
        <f>VLOOKUP(A482,[3]cty_teenbirth_rP_gF_pall!$A$2:$C$3222,3,FALSE)</f>
        <v>0.1583</v>
      </c>
      <c r="G482">
        <f>VLOOKUP(A482,[4]cty_hs_rP_gP_pall!$A$2:$C$3222,3,FALSE)</f>
        <v>0</v>
      </c>
      <c r="H482">
        <f>VLOOKUP(A482,[5]cty_coll_rP_gP_pall!$A$2:$C$3222,3,FALSE)</f>
        <v>0</v>
      </c>
      <c r="I482">
        <f>VLOOKUP(A482,[6]cty_hours_yr_rP_gP_pall!$A$2:$C$3222,3,FALSE)</f>
        <v>0</v>
      </c>
      <c r="J482" s="5">
        <f>VLOOKUP(A482,[7]cty_ann_avg_job_growth_2004_201!$A$2:$C$3222,3,FALSE)</f>
        <v>-3.8199999999999998E-2</v>
      </c>
    </row>
    <row r="483" spans="1:10" x14ac:dyDescent="0.35">
      <c r="A483" t="s">
        <v>1144</v>
      </c>
      <c r="B483" t="s">
        <v>1145</v>
      </c>
      <c r="C483">
        <v>52862</v>
      </c>
      <c r="D483">
        <f>VLOOKUP(A483,[1]cty_med_hhinc1990_real!$A$2:$C$3222,3,FALSE)</f>
        <v>31782</v>
      </c>
      <c r="E483">
        <f>VLOOKUP(A483,[2]cty_med_hhinc2016_real!$A$2:$C$3222,3,FALSE)</f>
        <v>41913</v>
      </c>
      <c r="F483">
        <f>VLOOKUP(A483,[3]cty_teenbirth_rP_gF_pall!$A$2:$C$3222,3,FALSE)</f>
        <v>9.7500000000000003E-2</v>
      </c>
      <c r="G483">
        <f>VLOOKUP(A483,[4]cty_hs_rP_gP_pall!$A$2:$C$3222,3,FALSE)</f>
        <v>0.89870000000000005</v>
      </c>
      <c r="H483">
        <f>VLOOKUP(A483,[5]cty_coll_rP_gP_pall!$A$2:$C$3222,3,FALSE)</f>
        <v>0.3009</v>
      </c>
      <c r="I483">
        <f>VLOOKUP(A483,[6]cty_hours_yr_rP_gP_pall!$A$2:$C$3222,3,FALSE)</f>
        <v>35</v>
      </c>
      <c r="J483" s="5">
        <f>VLOOKUP(A483,[7]cty_ann_avg_job_growth_2004_201!$A$2:$C$3222,3,FALSE)</f>
        <v>-9.2999999999999992E-3</v>
      </c>
    </row>
    <row r="484" spans="1:10" x14ac:dyDescent="0.35">
      <c r="A484" t="s">
        <v>1146</v>
      </c>
      <c r="B484" t="s">
        <v>1147</v>
      </c>
      <c r="C484">
        <v>52857</v>
      </c>
      <c r="D484">
        <f>VLOOKUP(A484,[1]cty_med_hhinc1990_real!$A$2:$C$3222,3,FALSE)</f>
        <v>49465</v>
      </c>
      <c r="E484">
        <f>VLOOKUP(A484,[2]cty_med_hhinc2016_real!$A$2:$C$3222,3,FALSE)</f>
        <v>55282</v>
      </c>
      <c r="F484">
        <f>VLOOKUP(A484,[3]cty_teenbirth_rP_gF_pall!$A$2:$C$3222,3,FALSE)</f>
        <v>0.13500000000000001</v>
      </c>
      <c r="G484">
        <f>VLOOKUP(A484,[4]cty_hs_rP_gP_pall!$A$2:$C$3222,3,FALSE)</f>
        <v>0.89370000000000005</v>
      </c>
      <c r="H484">
        <f>VLOOKUP(A484,[5]cty_coll_rP_gP_pall!$A$2:$C$3222,3,FALSE)</f>
        <v>0.39610000000000001</v>
      </c>
      <c r="I484">
        <f>VLOOKUP(A484,[6]cty_hours_yr_rP_gP_pall!$A$2:$C$3222,3,FALSE)</f>
        <v>35</v>
      </c>
      <c r="J484" s="5">
        <f>VLOOKUP(A484,[7]cty_ann_avg_job_growth_2004_201!$A$2:$C$3222,3,FALSE)</f>
        <v>-5.7000000000000002E-3</v>
      </c>
    </row>
    <row r="485" spans="1:10" x14ac:dyDescent="0.35">
      <c r="A485" t="s">
        <v>1148</v>
      </c>
      <c r="B485" t="s">
        <v>1149</v>
      </c>
      <c r="C485">
        <v>52854</v>
      </c>
      <c r="D485">
        <f>VLOOKUP(A485,[1]cty_med_hhinc1990_real!$A$2:$C$3222,3,FALSE)</f>
        <v>45434</v>
      </c>
      <c r="E485">
        <f>VLOOKUP(A485,[2]cty_med_hhinc2016_real!$A$2:$C$3222,3,FALSE)</f>
        <v>52342</v>
      </c>
      <c r="F485">
        <f>VLOOKUP(A485,[3]cty_teenbirth_rP_gF_pall!$A$2:$C$3222,3,FALSE)</f>
        <v>0.14080000000000001</v>
      </c>
      <c r="G485">
        <f>VLOOKUP(A485,[4]cty_hs_rP_gP_pall!$A$2:$C$3222,3,FALSE)</f>
        <v>0.89649999999999996</v>
      </c>
      <c r="H485">
        <f>VLOOKUP(A485,[5]cty_coll_rP_gP_pall!$A$2:$C$3222,3,FALSE)</f>
        <v>0.33079999999999998</v>
      </c>
      <c r="I485">
        <f>VLOOKUP(A485,[6]cty_hours_yr_rP_gP_pall!$A$2:$C$3222,3,FALSE)</f>
        <v>40</v>
      </c>
      <c r="J485" s="5">
        <f>VLOOKUP(A485,[7]cty_ann_avg_job_growth_2004_201!$A$2:$C$3222,3,FALSE)</f>
        <v>-5.4000000000000003E-3</v>
      </c>
    </row>
    <row r="486" spans="1:10" x14ac:dyDescent="0.35">
      <c r="A486" t="s">
        <v>1150</v>
      </c>
      <c r="B486" t="s">
        <v>1151</v>
      </c>
      <c r="C486">
        <v>52852</v>
      </c>
      <c r="D486">
        <f>VLOOKUP(A486,[1]cty_med_hhinc1990_real!$A$2:$C$3222,3,FALSE)</f>
        <v>69696</v>
      </c>
      <c r="E486">
        <f>VLOOKUP(A486,[2]cty_med_hhinc2016_real!$A$2:$C$3222,3,FALSE)</f>
        <v>73801</v>
      </c>
      <c r="F486">
        <f>VLOOKUP(A486,[3]cty_teenbirth_rP_gF_pall!$A$2:$C$3222,3,FALSE)</f>
        <v>0.1212</v>
      </c>
      <c r="G486">
        <f>VLOOKUP(A486,[4]cty_hs_rP_gP_pall!$A$2:$C$3222,3,FALSE)</f>
        <v>0.91810000000000003</v>
      </c>
      <c r="H486">
        <f>VLOOKUP(A486,[5]cty_coll_rP_gP_pall!$A$2:$C$3222,3,FALSE)</f>
        <v>0.42299999999999999</v>
      </c>
      <c r="I486">
        <f>VLOOKUP(A486,[6]cty_hours_yr_rP_gP_pall!$A$2:$C$3222,3,FALSE)</f>
        <v>34</v>
      </c>
      <c r="J486" s="5">
        <f>VLOOKUP(A486,[7]cty_ann_avg_job_growth_2004_201!$A$2:$C$3222,3,FALSE)</f>
        <v>2.47E-2</v>
      </c>
    </row>
    <row r="487" spans="1:10" x14ac:dyDescent="0.35">
      <c r="A487" t="s">
        <v>1152</v>
      </c>
      <c r="B487" t="s">
        <v>1153</v>
      </c>
      <c r="C487">
        <v>52839</v>
      </c>
      <c r="D487">
        <f>VLOOKUP(A487,[1]cty_med_hhinc1990_real!$A$2:$C$3222,3,FALSE)</f>
        <v>36852</v>
      </c>
      <c r="E487">
        <f>VLOOKUP(A487,[2]cty_med_hhinc2016_real!$A$2:$C$3222,3,FALSE)</f>
        <v>41803</v>
      </c>
      <c r="F487">
        <f>VLOOKUP(A487,[3]cty_teenbirth_rP_gF_pall!$A$2:$C$3222,3,FALSE)</f>
        <v>5.57E-2</v>
      </c>
      <c r="G487">
        <f>VLOOKUP(A487,[4]cty_hs_rP_gP_pall!$A$2:$C$3222,3,FALSE)</f>
        <v>0.99129999999999996</v>
      </c>
      <c r="H487">
        <f>VLOOKUP(A487,[5]cty_coll_rP_gP_pall!$A$2:$C$3222,3,FALSE)</f>
        <v>0</v>
      </c>
      <c r="I487">
        <f>VLOOKUP(A487,[6]cty_hours_yr_rP_gP_pall!$A$2:$C$3222,3,FALSE)</f>
        <v>0</v>
      </c>
      <c r="J487" s="5">
        <f>VLOOKUP(A487,[7]cty_ann_avg_job_growth_2004_201!$A$2:$C$3222,3,FALSE)</f>
        <v>8.8000000000000005E-3</v>
      </c>
    </row>
    <row r="488" spans="1:10" x14ac:dyDescent="0.35">
      <c r="A488" t="s">
        <v>1154</v>
      </c>
      <c r="B488" t="s">
        <v>1155</v>
      </c>
      <c r="C488">
        <v>52834</v>
      </c>
      <c r="D488">
        <f>VLOOKUP(A488,[1]cty_med_hhinc1990_real!$A$2:$C$3222,3,FALSE)</f>
        <v>43463</v>
      </c>
      <c r="E488">
        <f>VLOOKUP(A488,[2]cty_med_hhinc2016_real!$A$2:$C$3222,3,FALSE)</f>
        <v>52156</v>
      </c>
      <c r="F488">
        <f>VLOOKUP(A488,[3]cty_teenbirth_rP_gF_pall!$A$2:$C$3222,3,FALSE)</f>
        <v>0.12139999999999999</v>
      </c>
      <c r="G488">
        <f>VLOOKUP(A488,[4]cty_hs_rP_gP_pall!$A$2:$C$3222,3,FALSE)</f>
        <v>0.91769999999999996</v>
      </c>
      <c r="H488">
        <f>VLOOKUP(A488,[5]cty_coll_rP_gP_pall!$A$2:$C$3222,3,FALSE)</f>
        <v>0.31269999999999998</v>
      </c>
      <c r="I488">
        <f>VLOOKUP(A488,[6]cty_hours_yr_rP_gP_pall!$A$2:$C$3222,3,FALSE)</f>
        <v>38</v>
      </c>
      <c r="J488" s="5">
        <f>VLOOKUP(A488,[7]cty_ann_avg_job_growth_2004_201!$A$2:$C$3222,3,FALSE)</f>
        <v>3.3E-3</v>
      </c>
    </row>
    <row r="489" spans="1:10" x14ac:dyDescent="0.35">
      <c r="A489" t="s">
        <v>1156</v>
      </c>
      <c r="B489" t="s">
        <v>1157</v>
      </c>
      <c r="C489">
        <v>52825</v>
      </c>
      <c r="D489">
        <f>VLOOKUP(A489,[1]cty_med_hhinc1990_real!$A$2:$C$3222,3,FALSE)</f>
        <v>52524</v>
      </c>
      <c r="E489">
        <f>VLOOKUP(A489,[2]cty_med_hhinc2016_real!$A$2:$C$3222,3,FALSE)</f>
        <v>55122</v>
      </c>
      <c r="F489">
        <f>VLOOKUP(A489,[3]cty_teenbirth_rP_gF_pall!$A$2:$C$3222,3,FALSE)</f>
        <v>0.2046</v>
      </c>
      <c r="G489">
        <f>VLOOKUP(A489,[4]cty_hs_rP_gP_pall!$A$2:$C$3222,3,FALSE)</f>
        <v>0.90569999999999995</v>
      </c>
      <c r="H489">
        <f>VLOOKUP(A489,[5]cty_coll_rP_gP_pall!$A$2:$C$3222,3,FALSE)</f>
        <v>0.33789999999999998</v>
      </c>
      <c r="I489">
        <f>VLOOKUP(A489,[6]cty_hours_yr_rP_gP_pall!$A$2:$C$3222,3,FALSE)</f>
        <v>34</v>
      </c>
      <c r="J489" s="5">
        <f>VLOOKUP(A489,[7]cty_ann_avg_job_growth_2004_201!$A$2:$C$3222,3,FALSE)</f>
        <v>-2.9999999999999997E-4</v>
      </c>
    </row>
    <row r="490" spans="1:10" x14ac:dyDescent="0.35">
      <c r="A490" t="s">
        <v>1158</v>
      </c>
      <c r="B490" t="s">
        <v>1159</v>
      </c>
      <c r="C490">
        <v>52814</v>
      </c>
      <c r="D490">
        <f>VLOOKUP(A490,[1]cty_med_hhinc1990_real!$A$2:$C$3222,3,FALSE)</f>
        <v>34801</v>
      </c>
      <c r="E490">
        <f>VLOOKUP(A490,[2]cty_med_hhinc2016_real!$A$2:$C$3222,3,FALSE)</f>
        <v>47279</v>
      </c>
      <c r="F490">
        <f>VLOOKUP(A490,[3]cty_teenbirth_rP_gF_pall!$A$2:$C$3222,3,FALSE)</f>
        <v>0.1172</v>
      </c>
      <c r="G490">
        <f>VLOOKUP(A490,[4]cty_hs_rP_gP_pall!$A$2:$C$3222,3,FALSE)</f>
        <v>0.89059999999999995</v>
      </c>
      <c r="H490">
        <f>VLOOKUP(A490,[5]cty_coll_rP_gP_pall!$A$2:$C$3222,3,FALSE)</f>
        <v>0.25230000000000002</v>
      </c>
      <c r="I490">
        <f>VLOOKUP(A490,[6]cty_hours_yr_rP_gP_pall!$A$2:$C$3222,3,FALSE)</f>
        <v>36</v>
      </c>
      <c r="J490" s="5">
        <f>VLOOKUP(A490,[7]cty_ann_avg_job_growth_2004_201!$A$2:$C$3222,3,FALSE)</f>
        <v>6.9999999999999999E-4</v>
      </c>
    </row>
    <row r="491" spans="1:10" x14ac:dyDescent="0.35">
      <c r="A491" t="s">
        <v>1160</v>
      </c>
      <c r="B491" t="s">
        <v>1161</v>
      </c>
      <c r="C491">
        <v>52813</v>
      </c>
      <c r="D491">
        <f>VLOOKUP(A491,[1]cty_med_hhinc1990_real!$A$2:$C$3222,3,FALSE)</f>
        <v>42078</v>
      </c>
      <c r="E491">
        <f>VLOOKUP(A491,[2]cty_med_hhinc2016_real!$A$2:$C$3222,3,FALSE)</f>
        <v>47365</v>
      </c>
      <c r="F491">
        <f>VLOOKUP(A491,[3]cty_teenbirth_rP_gF_pall!$A$2:$C$3222,3,FALSE)</f>
        <v>0.14230000000000001</v>
      </c>
      <c r="G491">
        <f>VLOOKUP(A491,[4]cty_hs_rP_gP_pall!$A$2:$C$3222,3,FALSE)</f>
        <v>0.89470000000000005</v>
      </c>
      <c r="H491">
        <f>VLOOKUP(A491,[5]cty_coll_rP_gP_pall!$A$2:$C$3222,3,FALSE)</f>
        <v>0.35970000000000002</v>
      </c>
      <c r="I491">
        <f>VLOOKUP(A491,[6]cty_hours_yr_rP_gP_pall!$A$2:$C$3222,3,FALSE)</f>
        <v>35</v>
      </c>
      <c r="J491" s="5">
        <f>VLOOKUP(A491,[7]cty_ann_avg_job_growth_2004_201!$A$2:$C$3222,3,FALSE)</f>
        <v>1.2999999999999999E-3</v>
      </c>
    </row>
    <row r="492" spans="1:10" x14ac:dyDescent="0.35">
      <c r="A492" t="s">
        <v>1162</v>
      </c>
      <c r="B492" t="s">
        <v>100</v>
      </c>
      <c r="C492">
        <v>52811</v>
      </c>
      <c r="D492">
        <f>VLOOKUP(A492,[1]cty_med_hhinc1990_real!$A$2:$C$3222,3,FALSE)</f>
        <v>79638</v>
      </c>
      <c r="E492">
        <f>VLOOKUP(A492,[2]cty_med_hhinc2016_real!$A$2:$C$3222,3,FALSE)</f>
        <v>74557</v>
      </c>
      <c r="F492">
        <f>VLOOKUP(A492,[3]cty_teenbirth_rP_gF_pall!$A$2:$C$3222,3,FALSE)</f>
        <v>9.2499999999999999E-2</v>
      </c>
      <c r="G492">
        <f>VLOOKUP(A492,[4]cty_hs_rP_gP_pall!$A$2:$C$3222,3,FALSE)</f>
        <v>0.89759999999999995</v>
      </c>
      <c r="H492">
        <f>VLOOKUP(A492,[5]cty_coll_rP_gP_pall!$A$2:$C$3222,3,FALSE)</f>
        <v>0.51880000000000004</v>
      </c>
      <c r="I492">
        <f>VLOOKUP(A492,[6]cty_hours_yr_rP_gP_pall!$A$2:$C$3222,3,FALSE)</f>
        <v>34</v>
      </c>
      <c r="J492" s="5">
        <f>VLOOKUP(A492,[7]cty_ann_avg_job_growth_2004_201!$A$2:$C$3222,3,FALSE)</f>
        <v>-2.7000000000000001E-3</v>
      </c>
    </row>
    <row r="493" spans="1:10" x14ac:dyDescent="0.35">
      <c r="A493" t="s">
        <v>1163</v>
      </c>
      <c r="B493" t="s">
        <v>1164</v>
      </c>
      <c r="C493">
        <v>52810</v>
      </c>
      <c r="D493">
        <f>VLOOKUP(A493,[1]cty_med_hhinc1990_real!$A$2:$C$3222,3,FALSE)</f>
        <v>42369</v>
      </c>
      <c r="E493">
        <f>VLOOKUP(A493,[2]cty_med_hhinc2016_real!$A$2:$C$3222,3,FALSE)</f>
        <v>39841</v>
      </c>
      <c r="F493">
        <f>VLOOKUP(A493,[3]cty_teenbirth_rP_gF_pall!$A$2:$C$3222,3,FALSE)</f>
        <v>0.18729999999999999</v>
      </c>
      <c r="G493">
        <f>VLOOKUP(A493,[4]cty_hs_rP_gP_pall!$A$2:$C$3222,3,FALSE)</f>
        <v>0.87009999999999998</v>
      </c>
      <c r="H493">
        <f>VLOOKUP(A493,[5]cty_coll_rP_gP_pall!$A$2:$C$3222,3,FALSE)</f>
        <v>0.39439999999999997</v>
      </c>
      <c r="I493">
        <f>VLOOKUP(A493,[6]cty_hours_yr_rP_gP_pall!$A$2:$C$3222,3,FALSE)</f>
        <v>39</v>
      </c>
      <c r="J493" s="5">
        <f>VLOOKUP(A493,[7]cty_ann_avg_job_growth_2004_201!$A$2:$C$3222,3,FALSE)</f>
        <v>1.1000000000000001E-3</v>
      </c>
    </row>
    <row r="494" spans="1:10" x14ac:dyDescent="0.35">
      <c r="A494" t="s">
        <v>1165</v>
      </c>
      <c r="B494" t="s">
        <v>1166</v>
      </c>
      <c r="C494">
        <v>52803</v>
      </c>
      <c r="D494">
        <f>VLOOKUP(A494,[1]cty_med_hhinc1990_real!$A$2:$C$3222,3,FALSE)</f>
        <v>43843</v>
      </c>
      <c r="E494">
        <f>VLOOKUP(A494,[2]cty_med_hhinc2016_real!$A$2:$C$3222,3,FALSE)</f>
        <v>53698</v>
      </c>
      <c r="F494">
        <f>VLOOKUP(A494,[3]cty_teenbirth_rP_gF_pall!$A$2:$C$3222,3,FALSE)</f>
        <v>0.2069</v>
      </c>
      <c r="G494">
        <f>VLOOKUP(A494,[4]cty_hs_rP_gP_pall!$A$2:$C$3222,3,FALSE)</f>
        <v>0.86050000000000004</v>
      </c>
      <c r="H494">
        <f>VLOOKUP(A494,[5]cty_coll_rP_gP_pall!$A$2:$C$3222,3,FALSE)</f>
        <v>0</v>
      </c>
      <c r="I494">
        <f>VLOOKUP(A494,[6]cty_hours_yr_rP_gP_pall!$A$2:$C$3222,3,FALSE)</f>
        <v>0</v>
      </c>
      <c r="J494" s="5">
        <f>VLOOKUP(A494,[7]cty_ann_avg_job_growth_2004_201!$A$2:$C$3222,3,FALSE)</f>
        <v>-3.5900000000000001E-2</v>
      </c>
    </row>
    <row r="495" spans="1:10" x14ac:dyDescent="0.35">
      <c r="A495" t="s">
        <v>1167</v>
      </c>
      <c r="B495" t="s">
        <v>1168</v>
      </c>
      <c r="C495">
        <v>52788</v>
      </c>
      <c r="D495">
        <f>VLOOKUP(A495,[1]cty_med_hhinc1990_real!$A$2:$C$3222,3,FALSE)</f>
        <v>67316</v>
      </c>
      <c r="E495">
        <f>VLOOKUP(A495,[2]cty_med_hhinc2016_real!$A$2:$C$3222,3,FALSE)</f>
        <v>63235</v>
      </c>
      <c r="F495">
        <f>VLOOKUP(A495,[3]cty_teenbirth_rP_gF_pall!$A$2:$C$3222,3,FALSE)</f>
        <v>0.1014</v>
      </c>
      <c r="G495">
        <f>VLOOKUP(A495,[4]cty_hs_rP_gP_pall!$A$2:$C$3222,3,FALSE)</f>
        <v>0.89</v>
      </c>
      <c r="H495">
        <f>VLOOKUP(A495,[5]cty_coll_rP_gP_pall!$A$2:$C$3222,3,FALSE)</f>
        <v>0.40660000000000002</v>
      </c>
      <c r="I495">
        <f>VLOOKUP(A495,[6]cty_hours_yr_rP_gP_pall!$A$2:$C$3222,3,FALSE)</f>
        <v>34</v>
      </c>
      <c r="J495" s="5">
        <f>VLOOKUP(A495,[7]cty_ann_avg_job_growth_2004_201!$A$2:$C$3222,3,FALSE)</f>
        <v>5.1999999999999998E-3</v>
      </c>
    </row>
    <row r="496" spans="1:10" x14ac:dyDescent="0.35">
      <c r="A496" t="s">
        <v>1169</v>
      </c>
      <c r="B496" t="s">
        <v>1170</v>
      </c>
      <c r="C496">
        <v>52786</v>
      </c>
      <c r="D496">
        <f>VLOOKUP(A496,[1]cty_med_hhinc1990_real!$A$2:$C$3222,3,FALSE)</f>
        <v>32422</v>
      </c>
      <c r="E496">
        <f>VLOOKUP(A496,[2]cty_med_hhinc2016_real!$A$2:$C$3222,3,FALSE)</f>
        <v>39882</v>
      </c>
      <c r="F496">
        <f>VLOOKUP(A496,[3]cty_teenbirth_rP_gF_pall!$A$2:$C$3222,3,FALSE)</f>
        <v>0.13</v>
      </c>
      <c r="G496">
        <f>VLOOKUP(A496,[4]cty_hs_rP_gP_pall!$A$2:$C$3222,3,FALSE)</f>
        <v>0.81799999999999995</v>
      </c>
      <c r="H496">
        <f>VLOOKUP(A496,[5]cty_coll_rP_gP_pall!$A$2:$C$3222,3,FALSE)</f>
        <v>0</v>
      </c>
      <c r="I496">
        <f>VLOOKUP(A496,[6]cty_hours_yr_rP_gP_pall!$A$2:$C$3222,3,FALSE)</f>
        <v>0</v>
      </c>
      <c r="J496" s="5">
        <f>VLOOKUP(A496,[7]cty_ann_avg_job_growth_2004_201!$A$2:$C$3222,3,FALSE)</f>
        <v>-1.9199999999999998E-2</v>
      </c>
    </row>
    <row r="497" spans="1:10" x14ac:dyDescent="0.35">
      <c r="A497" t="s">
        <v>1171</v>
      </c>
      <c r="B497" t="s">
        <v>1172</v>
      </c>
      <c r="C497">
        <v>52780</v>
      </c>
      <c r="D497">
        <f>VLOOKUP(A497,[1]cty_med_hhinc1990_real!$A$2:$C$3222,3,FALSE)</f>
        <v>54234</v>
      </c>
      <c r="E497">
        <f>VLOOKUP(A497,[2]cty_med_hhinc2016_real!$A$2:$C$3222,3,FALSE)</f>
        <v>56453</v>
      </c>
      <c r="F497">
        <f>VLOOKUP(A497,[3]cty_teenbirth_rP_gF_pall!$A$2:$C$3222,3,FALSE)</f>
        <v>0.15429999999999999</v>
      </c>
      <c r="G497">
        <f>VLOOKUP(A497,[4]cty_hs_rP_gP_pall!$A$2:$C$3222,3,FALSE)</f>
        <v>0.88370000000000004</v>
      </c>
      <c r="H497">
        <f>VLOOKUP(A497,[5]cty_coll_rP_gP_pall!$A$2:$C$3222,3,FALSE)</f>
        <v>0.37069999999999997</v>
      </c>
      <c r="I497">
        <f>VLOOKUP(A497,[6]cty_hours_yr_rP_gP_pall!$A$2:$C$3222,3,FALSE)</f>
        <v>32</v>
      </c>
      <c r="J497" s="5">
        <f>VLOOKUP(A497,[7]cty_ann_avg_job_growth_2004_201!$A$2:$C$3222,3,FALSE)</f>
        <v>4.0000000000000001E-3</v>
      </c>
    </row>
    <row r="498" spans="1:10" x14ac:dyDescent="0.35">
      <c r="A498" t="s">
        <v>1173</v>
      </c>
      <c r="B498" t="s">
        <v>1174</v>
      </c>
      <c r="C498">
        <v>52774</v>
      </c>
      <c r="D498">
        <f>VLOOKUP(A498,[1]cty_med_hhinc1990_real!$A$2:$C$3222,3,FALSE)</f>
        <v>53150</v>
      </c>
      <c r="E498">
        <f>VLOOKUP(A498,[2]cty_med_hhinc2016_real!$A$2:$C$3222,3,FALSE)</f>
        <v>52656</v>
      </c>
      <c r="F498">
        <f>VLOOKUP(A498,[3]cty_teenbirth_rP_gF_pall!$A$2:$C$3222,3,FALSE)</f>
        <v>0.1133</v>
      </c>
      <c r="G498">
        <f>VLOOKUP(A498,[4]cty_hs_rP_gP_pall!$A$2:$C$3222,3,FALSE)</f>
        <v>0.91839999999999999</v>
      </c>
      <c r="H498">
        <f>VLOOKUP(A498,[5]cty_coll_rP_gP_pall!$A$2:$C$3222,3,FALSE)</f>
        <v>0.37640000000000001</v>
      </c>
      <c r="I498">
        <f>VLOOKUP(A498,[6]cty_hours_yr_rP_gP_pall!$A$2:$C$3222,3,FALSE)</f>
        <v>36</v>
      </c>
      <c r="J498" s="5">
        <f>VLOOKUP(A498,[7]cty_ann_avg_job_growth_2004_201!$A$2:$C$3222,3,FALSE)</f>
        <v>-6.7000000000000002E-3</v>
      </c>
    </row>
    <row r="499" spans="1:10" x14ac:dyDescent="0.35">
      <c r="A499" t="s">
        <v>1175</v>
      </c>
      <c r="B499" t="s">
        <v>1176</v>
      </c>
      <c r="C499">
        <v>52762</v>
      </c>
      <c r="D499">
        <f>VLOOKUP(A499,[1]cty_med_hhinc1990_real!$A$2:$C$3222,3,FALSE)</f>
        <v>62629</v>
      </c>
      <c r="E499">
        <f>VLOOKUP(A499,[2]cty_med_hhinc2016_real!$A$2:$C$3222,3,FALSE)</f>
        <v>63079</v>
      </c>
      <c r="F499">
        <f>VLOOKUP(A499,[3]cty_teenbirth_rP_gF_pall!$A$2:$C$3222,3,FALSE)</f>
        <v>0.12520000000000001</v>
      </c>
      <c r="G499">
        <f>VLOOKUP(A499,[4]cty_hs_rP_gP_pall!$A$2:$C$3222,3,FALSE)</f>
        <v>0.89939999999999998</v>
      </c>
      <c r="H499">
        <f>VLOOKUP(A499,[5]cty_coll_rP_gP_pall!$A$2:$C$3222,3,FALSE)</f>
        <v>0.41789999999999999</v>
      </c>
      <c r="I499">
        <f>VLOOKUP(A499,[6]cty_hours_yr_rP_gP_pall!$A$2:$C$3222,3,FALSE)</f>
        <v>36</v>
      </c>
      <c r="J499" s="5">
        <f>VLOOKUP(A499,[7]cty_ann_avg_job_growth_2004_201!$A$2:$C$3222,3,FALSE)</f>
        <v>7.7999999999999996E-3</v>
      </c>
    </row>
    <row r="500" spans="1:10" x14ac:dyDescent="0.35">
      <c r="A500" t="s">
        <v>1177</v>
      </c>
      <c r="B500" t="s">
        <v>1178</v>
      </c>
      <c r="C500">
        <v>52742</v>
      </c>
      <c r="D500">
        <f>VLOOKUP(A500,[1]cty_med_hhinc1990_real!$A$2:$C$3222,3,FALSE)</f>
        <v>58860</v>
      </c>
      <c r="E500">
        <f>VLOOKUP(A500,[2]cty_med_hhinc2016_real!$A$2:$C$3222,3,FALSE)</f>
        <v>55611</v>
      </c>
      <c r="F500">
        <f>VLOOKUP(A500,[3]cty_teenbirth_rP_gF_pall!$A$2:$C$3222,3,FALSE)</f>
        <v>0.1283</v>
      </c>
      <c r="G500">
        <f>VLOOKUP(A500,[4]cty_hs_rP_gP_pall!$A$2:$C$3222,3,FALSE)</f>
        <v>0.89370000000000005</v>
      </c>
      <c r="H500">
        <f>VLOOKUP(A500,[5]cty_coll_rP_gP_pall!$A$2:$C$3222,3,FALSE)</f>
        <v>0.38390000000000002</v>
      </c>
      <c r="I500">
        <f>VLOOKUP(A500,[6]cty_hours_yr_rP_gP_pall!$A$2:$C$3222,3,FALSE)</f>
        <v>36</v>
      </c>
      <c r="J500" s="5">
        <f>VLOOKUP(A500,[7]cty_ann_avg_job_growth_2004_201!$A$2:$C$3222,3,FALSE)</f>
        <v>-7.7999999999999996E-3</v>
      </c>
    </row>
    <row r="501" spans="1:10" x14ac:dyDescent="0.35">
      <c r="A501" t="s">
        <v>1179</v>
      </c>
      <c r="B501" t="s">
        <v>1180</v>
      </c>
      <c r="C501">
        <v>52733</v>
      </c>
      <c r="D501">
        <f>VLOOKUP(A501,[1]cty_med_hhinc1990_real!$A$2:$C$3222,3,FALSE)</f>
        <v>68660</v>
      </c>
      <c r="E501">
        <f>VLOOKUP(A501,[2]cty_med_hhinc2016_real!$A$2:$C$3222,3,FALSE)</f>
        <v>71672</v>
      </c>
      <c r="F501">
        <f>VLOOKUP(A501,[3]cty_teenbirth_rP_gF_pall!$A$2:$C$3222,3,FALSE)</f>
        <v>0.10349999999999999</v>
      </c>
      <c r="G501">
        <f>VLOOKUP(A501,[4]cty_hs_rP_gP_pall!$A$2:$C$3222,3,FALSE)</f>
        <v>0.90959999999999996</v>
      </c>
      <c r="H501">
        <f>VLOOKUP(A501,[5]cty_coll_rP_gP_pall!$A$2:$C$3222,3,FALSE)</f>
        <v>0.50949999999999995</v>
      </c>
      <c r="I501">
        <f>VLOOKUP(A501,[6]cty_hours_yr_rP_gP_pall!$A$2:$C$3222,3,FALSE)</f>
        <v>34</v>
      </c>
      <c r="J501" s="5">
        <f>VLOOKUP(A501,[7]cty_ann_avg_job_growth_2004_201!$A$2:$C$3222,3,FALSE)</f>
        <v>3.3E-3</v>
      </c>
    </row>
    <row r="502" spans="1:10" x14ac:dyDescent="0.35">
      <c r="A502" t="s">
        <v>1181</v>
      </c>
      <c r="B502" t="s">
        <v>1182</v>
      </c>
      <c r="C502">
        <v>52720</v>
      </c>
      <c r="D502">
        <f>VLOOKUP(A502,[1]cty_med_hhinc1990_real!$A$2:$C$3222,3,FALSE)</f>
        <v>51426</v>
      </c>
      <c r="E502">
        <f>VLOOKUP(A502,[2]cty_med_hhinc2016_real!$A$2:$C$3222,3,FALSE)</f>
        <v>53793</v>
      </c>
      <c r="F502">
        <f>VLOOKUP(A502,[3]cty_teenbirth_rP_gF_pall!$A$2:$C$3222,3,FALSE)</f>
        <v>9.7500000000000003E-2</v>
      </c>
      <c r="G502">
        <f>VLOOKUP(A502,[4]cty_hs_rP_gP_pall!$A$2:$C$3222,3,FALSE)</f>
        <v>0.91869999999999996</v>
      </c>
      <c r="H502">
        <f>VLOOKUP(A502,[5]cty_coll_rP_gP_pall!$A$2:$C$3222,3,FALSE)</f>
        <v>0.3947</v>
      </c>
      <c r="I502">
        <f>VLOOKUP(A502,[6]cty_hours_yr_rP_gP_pall!$A$2:$C$3222,3,FALSE)</f>
        <v>35</v>
      </c>
      <c r="J502" s="5">
        <f>VLOOKUP(A502,[7]cty_ann_avg_job_growth_2004_201!$A$2:$C$3222,3,FALSE)</f>
        <v>6.3E-3</v>
      </c>
    </row>
    <row r="503" spans="1:10" x14ac:dyDescent="0.35">
      <c r="A503" t="s">
        <v>1183</v>
      </c>
      <c r="B503" t="s">
        <v>1184</v>
      </c>
      <c r="C503">
        <v>52715</v>
      </c>
      <c r="D503">
        <f>VLOOKUP(A503,[1]cty_med_hhinc1990_real!$A$2:$C$3222,3,FALSE)</f>
        <v>52302</v>
      </c>
      <c r="E503">
        <f>VLOOKUP(A503,[2]cty_med_hhinc2016_real!$A$2:$C$3222,3,FALSE)</f>
        <v>58048</v>
      </c>
      <c r="F503">
        <f>VLOOKUP(A503,[3]cty_teenbirth_rP_gF_pall!$A$2:$C$3222,3,FALSE)</f>
        <v>0.1013</v>
      </c>
      <c r="G503">
        <f>VLOOKUP(A503,[4]cty_hs_rP_gP_pall!$A$2:$C$3222,3,FALSE)</f>
        <v>0.877</v>
      </c>
      <c r="H503">
        <f>VLOOKUP(A503,[5]cty_coll_rP_gP_pall!$A$2:$C$3222,3,FALSE)</f>
        <v>0.3201</v>
      </c>
      <c r="I503">
        <f>VLOOKUP(A503,[6]cty_hours_yr_rP_gP_pall!$A$2:$C$3222,3,FALSE)</f>
        <v>37</v>
      </c>
      <c r="J503" s="5">
        <f>VLOOKUP(A503,[7]cty_ann_avg_job_growth_2004_201!$A$2:$C$3222,3,FALSE)</f>
        <v>5.4000000000000003E-3</v>
      </c>
    </row>
    <row r="504" spans="1:10" x14ac:dyDescent="0.35">
      <c r="A504" t="s">
        <v>1185</v>
      </c>
      <c r="B504" t="s">
        <v>1186</v>
      </c>
      <c r="C504">
        <v>52677</v>
      </c>
      <c r="D504">
        <f>VLOOKUP(A504,[1]cty_med_hhinc1990_real!$A$2:$C$3222,3,FALSE)</f>
        <v>39311</v>
      </c>
      <c r="E504">
        <f>VLOOKUP(A504,[2]cty_med_hhinc2016_real!$A$2:$C$3222,3,FALSE)</f>
        <v>42554</v>
      </c>
      <c r="F504">
        <f>VLOOKUP(A504,[3]cty_teenbirth_rP_gF_pall!$A$2:$C$3222,3,FALSE)</f>
        <v>0.1129</v>
      </c>
      <c r="G504">
        <f>VLOOKUP(A504,[4]cty_hs_rP_gP_pall!$A$2:$C$3222,3,FALSE)</f>
        <v>0.91890000000000005</v>
      </c>
      <c r="H504">
        <f>VLOOKUP(A504,[5]cty_coll_rP_gP_pall!$A$2:$C$3222,3,FALSE)</f>
        <v>0.36549999999999999</v>
      </c>
      <c r="I504">
        <f>VLOOKUP(A504,[6]cty_hours_yr_rP_gP_pall!$A$2:$C$3222,3,FALSE)</f>
        <v>42</v>
      </c>
      <c r="J504" s="5">
        <f>VLOOKUP(A504,[7]cty_ann_avg_job_growth_2004_201!$A$2:$C$3222,3,FALSE)</f>
        <v>-7.3000000000000001E-3</v>
      </c>
    </row>
    <row r="505" spans="1:10" x14ac:dyDescent="0.35">
      <c r="A505" t="s">
        <v>1187</v>
      </c>
      <c r="B505" t="s">
        <v>1188</v>
      </c>
      <c r="C505">
        <v>52676</v>
      </c>
      <c r="D505">
        <f>VLOOKUP(A505,[1]cty_med_hhinc1990_real!$A$2:$C$3222,3,FALSE)</f>
        <v>55653</v>
      </c>
      <c r="E505">
        <f>VLOOKUP(A505,[2]cty_med_hhinc2016_real!$A$2:$C$3222,3,FALSE)</f>
        <v>66895</v>
      </c>
      <c r="F505">
        <f>VLOOKUP(A505,[3]cty_teenbirth_rP_gF_pall!$A$2:$C$3222,3,FALSE)</f>
        <v>0.12189999999999999</v>
      </c>
      <c r="G505">
        <f>VLOOKUP(A505,[4]cty_hs_rP_gP_pall!$A$2:$C$3222,3,FALSE)</f>
        <v>0.90139999999999998</v>
      </c>
      <c r="H505">
        <f>VLOOKUP(A505,[5]cty_coll_rP_gP_pall!$A$2:$C$3222,3,FALSE)</f>
        <v>0.35510000000000003</v>
      </c>
      <c r="I505">
        <f>VLOOKUP(A505,[6]cty_hours_yr_rP_gP_pall!$A$2:$C$3222,3,FALSE)</f>
        <v>28</v>
      </c>
      <c r="J505" s="5">
        <f>VLOOKUP(A505,[7]cty_ann_avg_job_growth_2004_201!$A$2:$C$3222,3,FALSE)</f>
        <v>2.6800000000000001E-2</v>
      </c>
    </row>
    <row r="506" spans="1:10" x14ac:dyDescent="0.35">
      <c r="A506" t="s">
        <v>1189</v>
      </c>
      <c r="B506" t="s">
        <v>1190</v>
      </c>
      <c r="C506">
        <v>52644</v>
      </c>
      <c r="D506">
        <f>VLOOKUP(A506,[1]cty_med_hhinc1990_real!$A$2:$C$3222,3,FALSE)</f>
        <v>52993</v>
      </c>
      <c r="E506">
        <f>VLOOKUP(A506,[2]cty_med_hhinc2016_real!$A$2:$C$3222,3,FALSE)</f>
        <v>53462</v>
      </c>
      <c r="F506">
        <f>VLOOKUP(A506,[3]cty_teenbirth_rP_gF_pall!$A$2:$C$3222,3,FALSE)</f>
        <v>0.10970000000000001</v>
      </c>
      <c r="G506">
        <f>VLOOKUP(A506,[4]cty_hs_rP_gP_pall!$A$2:$C$3222,3,FALSE)</f>
        <v>0.90880000000000005</v>
      </c>
      <c r="H506">
        <f>VLOOKUP(A506,[5]cty_coll_rP_gP_pall!$A$2:$C$3222,3,FALSE)</f>
        <v>0.38250000000000001</v>
      </c>
      <c r="I506">
        <f>VLOOKUP(A506,[6]cty_hours_yr_rP_gP_pall!$A$2:$C$3222,3,FALSE)</f>
        <v>30</v>
      </c>
      <c r="J506" s="5">
        <f>VLOOKUP(A506,[7]cty_ann_avg_job_growth_2004_201!$A$2:$C$3222,3,FALSE)</f>
        <v>2.8E-3</v>
      </c>
    </row>
    <row r="507" spans="1:10" x14ac:dyDescent="0.35">
      <c r="A507" t="s">
        <v>1191</v>
      </c>
      <c r="B507" t="s">
        <v>1192</v>
      </c>
      <c r="C507">
        <v>52644</v>
      </c>
      <c r="D507">
        <f>VLOOKUP(A507,[1]cty_med_hhinc1990_real!$A$2:$C$3222,3,FALSE)</f>
        <v>46785</v>
      </c>
      <c r="E507">
        <f>VLOOKUP(A507,[2]cty_med_hhinc2016_real!$A$2:$C$3222,3,FALSE)</f>
        <v>48865</v>
      </c>
      <c r="F507">
        <f>VLOOKUP(A507,[3]cty_teenbirth_rP_gF_pall!$A$2:$C$3222,3,FALSE)</f>
        <v>0.124</v>
      </c>
      <c r="G507">
        <f>VLOOKUP(A507,[4]cty_hs_rP_gP_pall!$A$2:$C$3222,3,FALSE)</f>
        <v>0.90380000000000005</v>
      </c>
      <c r="H507">
        <f>VLOOKUP(A507,[5]cty_coll_rP_gP_pall!$A$2:$C$3222,3,FALSE)</f>
        <v>0.38629999999999998</v>
      </c>
      <c r="I507">
        <f>VLOOKUP(A507,[6]cty_hours_yr_rP_gP_pall!$A$2:$C$3222,3,FALSE)</f>
        <v>35</v>
      </c>
      <c r="J507" s="5">
        <f>VLOOKUP(A507,[7]cty_ann_avg_job_growth_2004_201!$A$2:$C$3222,3,FALSE)</f>
        <v>0</v>
      </c>
    </row>
    <row r="508" spans="1:10" x14ac:dyDescent="0.35">
      <c r="A508" t="s">
        <v>1193</v>
      </c>
      <c r="B508" t="s">
        <v>1194</v>
      </c>
      <c r="C508">
        <v>52637</v>
      </c>
      <c r="D508">
        <f>VLOOKUP(A508,[1]cty_med_hhinc1990_real!$A$2:$C$3222,3,FALSE)</f>
        <v>32260</v>
      </c>
      <c r="E508">
        <f>VLOOKUP(A508,[2]cty_med_hhinc2016_real!$A$2:$C$3222,3,FALSE)</f>
        <v>54641</v>
      </c>
      <c r="F508">
        <f>VLOOKUP(A508,[3]cty_teenbirth_rP_gF_pall!$A$2:$C$3222,3,FALSE)</f>
        <v>0.15559999999999999</v>
      </c>
      <c r="G508">
        <f>VLOOKUP(A508,[4]cty_hs_rP_gP_pall!$A$2:$C$3222,3,FALSE)</f>
        <v>0.92559999999999998</v>
      </c>
      <c r="H508">
        <f>VLOOKUP(A508,[5]cty_coll_rP_gP_pall!$A$2:$C$3222,3,FALSE)</f>
        <v>0.29270000000000002</v>
      </c>
      <c r="I508">
        <f>VLOOKUP(A508,[6]cty_hours_yr_rP_gP_pall!$A$2:$C$3222,3,FALSE)</f>
        <v>41</v>
      </c>
      <c r="J508" s="5">
        <f>VLOOKUP(A508,[7]cty_ann_avg_job_growth_2004_201!$A$2:$C$3222,3,FALSE)</f>
        <v>-1.3299999999999999E-2</v>
      </c>
    </row>
    <row r="509" spans="1:10" x14ac:dyDescent="0.35">
      <c r="A509" t="s">
        <v>1195</v>
      </c>
      <c r="B509" t="s">
        <v>1196</v>
      </c>
      <c r="C509">
        <v>52634</v>
      </c>
      <c r="D509">
        <f>VLOOKUP(A509,[1]cty_med_hhinc1990_real!$A$2:$C$3222,3,FALSE)</f>
        <v>36476</v>
      </c>
      <c r="E509">
        <f>VLOOKUP(A509,[2]cty_med_hhinc2016_real!$A$2:$C$3222,3,FALSE)</f>
        <v>44611</v>
      </c>
      <c r="F509">
        <f>VLOOKUP(A509,[3]cty_teenbirth_rP_gF_pall!$A$2:$C$3222,3,FALSE)</f>
        <v>0.1371</v>
      </c>
      <c r="G509">
        <f>VLOOKUP(A509,[4]cty_hs_rP_gP_pall!$A$2:$C$3222,3,FALSE)</f>
        <v>0.83120000000000005</v>
      </c>
      <c r="H509">
        <f>VLOOKUP(A509,[5]cty_coll_rP_gP_pall!$A$2:$C$3222,3,FALSE)</f>
        <v>0.2954</v>
      </c>
      <c r="I509">
        <f>VLOOKUP(A509,[6]cty_hours_yr_rP_gP_pall!$A$2:$C$3222,3,FALSE)</f>
        <v>36</v>
      </c>
      <c r="J509" s="5">
        <f>VLOOKUP(A509,[7]cty_ann_avg_job_growth_2004_201!$A$2:$C$3222,3,FALSE)</f>
        <v>-4.5999999999999999E-3</v>
      </c>
    </row>
    <row r="510" spans="1:10" x14ac:dyDescent="0.35">
      <c r="A510" t="s">
        <v>1197</v>
      </c>
      <c r="B510" t="s">
        <v>1198</v>
      </c>
      <c r="C510">
        <v>52632</v>
      </c>
      <c r="D510">
        <f>VLOOKUP(A510,[1]cty_med_hhinc1990_real!$A$2:$C$3222,3,FALSE)</f>
        <v>67434</v>
      </c>
      <c r="E510">
        <f>VLOOKUP(A510,[2]cty_med_hhinc2016_real!$A$2:$C$3222,3,FALSE)</f>
        <v>62665</v>
      </c>
      <c r="F510">
        <f>VLOOKUP(A510,[3]cty_teenbirth_rP_gF_pall!$A$2:$C$3222,3,FALSE)</f>
        <v>0.1467</v>
      </c>
      <c r="G510">
        <f>VLOOKUP(A510,[4]cty_hs_rP_gP_pall!$A$2:$C$3222,3,FALSE)</f>
        <v>0.91239999999999999</v>
      </c>
      <c r="H510">
        <f>VLOOKUP(A510,[5]cty_coll_rP_gP_pall!$A$2:$C$3222,3,FALSE)</f>
        <v>0.42559999999999998</v>
      </c>
      <c r="I510">
        <f>VLOOKUP(A510,[6]cty_hours_yr_rP_gP_pall!$A$2:$C$3222,3,FALSE)</f>
        <v>33</v>
      </c>
      <c r="J510" s="5">
        <f>VLOOKUP(A510,[7]cty_ann_avg_job_growth_2004_201!$A$2:$C$3222,3,FALSE)</f>
        <v>1.1000000000000001E-3</v>
      </c>
    </row>
    <row r="511" spans="1:10" x14ac:dyDescent="0.35">
      <c r="A511" t="s">
        <v>1199</v>
      </c>
      <c r="B511" t="s">
        <v>1200</v>
      </c>
      <c r="C511">
        <v>52627</v>
      </c>
      <c r="D511">
        <f>VLOOKUP(A511,[1]cty_med_hhinc1990_real!$A$2:$C$3222,3,FALSE)</f>
        <v>37944</v>
      </c>
      <c r="E511">
        <f>VLOOKUP(A511,[2]cty_med_hhinc2016_real!$A$2:$C$3222,3,FALSE)</f>
        <v>41331</v>
      </c>
      <c r="F511">
        <f>VLOOKUP(A511,[3]cty_teenbirth_rP_gF_pall!$A$2:$C$3222,3,FALSE)</f>
        <v>0.13469999999999999</v>
      </c>
      <c r="G511">
        <f>VLOOKUP(A511,[4]cty_hs_rP_gP_pall!$A$2:$C$3222,3,FALSE)</f>
        <v>0.92359999999999998</v>
      </c>
      <c r="H511">
        <f>VLOOKUP(A511,[5]cty_coll_rP_gP_pall!$A$2:$C$3222,3,FALSE)</f>
        <v>0.39369999999999999</v>
      </c>
      <c r="I511">
        <f>VLOOKUP(A511,[6]cty_hours_yr_rP_gP_pall!$A$2:$C$3222,3,FALSE)</f>
        <v>39</v>
      </c>
      <c r="J511" s="5">
        <f>VLOOKUP(A511,[7]cty_ann_avg_job_growth_2004_201!$A$2:$C$3222,3,FALSE)</f>
        <v>-3.0099999999999998E-2</v>
      </c>
    </row>
    <row r="512" spans="1:10" x14ac:dyDescent="0.35">
      <c r="A512" t="s">
        <v>1201</v>
      </c>
      <c r="B512" t="s">
        <v>1202</v>
      </c>
      <c r="C512">
        <v>52625</v>
      </c>
      <c r="D512">
        <f>VLOOKUP(A512,[1]cty_med_hhinc1990_real!$A$2:$C$3222,3,FALSE)</f>
        <v>72863</v>
      </c>
      <c r="E512">
        <f>VLOOKUP(A512,[2]cty_med_hhinc2016_real!$A$2:$C$3222,3,FALSE)</f>
        <v>85765</v>
      </c>
      <c r="F512">
        <f>VLOOKUP(A512,[3]cty_teenbirth_rP_gF_pall!$A$2:$C$3222,3,FALSE)</f>
        <v>0.1116</v>
      </c>
      <c r="G512">
        <f>VLOOKUP(A512,[4]cty_hs_rP_gP_pall!$A$2:$C$3222,3,FALSE)</f>
        <v>0.9214</v>
      </c>
      <c r="H512">
        <f>VLOOKUP(A512,[5]cty_coll_rP_gP_pall!$A$2:$C$3222,3,FALSE)</f>
        <v>0.53300000000000003</v>
      </c>
      <c r="I512">
        <f>VLOOKUP(A512,[6]cty_hours_yr_rP_gP_pall!$A$2:$C$3222,3,FALSE)</f>
        <v>35</v>
      </c>
      <c r="J512" s="5">
        <f>VLOOKUP(A512,[7]cty_ann_avg_job_growth_2004_201!$A$2:$C$3222,3,FALSE)</f>
        <v>5.7999999999999996E-3</v>
      </c>
    </row>
    <row r="513" spans="1:10" x14ac:dyDescent="0.35">
      <c r="A513" t="s">
        <v>1203</v>
      </c>
      <c r="B513" t="s">
        <v>1204</v>
      </c>
      <c r="C513">
        <v>52621</v>
      </c>
      <c r="D513">
        <f>VLOOKUP(A513,[1]cty_med_hhinc1990_real!$A$2:$C$3222,3,FALSE)</f>
        <v>42218</v>
      </c>
      <c r="E513">
        <f>VLOOKUP(A513,[2]cty_med_hhinc2016_real!$A$2:$C$3222,3,FALSE)</f>
        <v>52309</v>
      </c>
      <c r="F513">
        <f>VLOOKUP(A513,[3]cty_teenbirth_rP_gF_pall!$A$2:$C$3222,3,FALSE)</f>
        <v>0.29530000000000001</v>
      </c>
      <c r="G513">
        <f>VLOOKUP(A513,[4]cty_hs_rP_gP_pall!$A$2:$C$3222,3,FALSE)</f>
        <v>0.86350000000000005</v>
      </c>
      <c r="H513">
        <f>VLOOKUP(A513,[5]cty_coll_rP_gP_pall!$A$2:$C$3222,3,FALSE)</f>
        <v>0.54300000000000004</v>
      </c>
      <c r="I513">
        <f>VLOOKUP(A513,[6]cty_hours_yr_rP_gP_pall!$A$2:$C$3222,3,FALSE)</f>
        <v>0</v>
      </c>
      <c r="J513" s="5">
        <f>VLOOKUP(A513,[7]cty_ann_avg_job_growth_2004_201!$A$2:$C$3222,3,FALSE)</f>
        <v>-7.7999999999999996E-3</v>
      </c>
    </row>
    <row r="514" spans="1:10" x14ac:dyDescent="0.35">
      <c r="A514" t="s">
        <v>1205</v>
      </c>
      <c r="B514" t="s">
        <v>1206</v>
      </c>
      <c r="C514">
        <v>52610</v>
      </c>
      <c r="D514">
        <f>VLOOKUP(A514,[1]cty_med_hhinc1990_real!$A$2:$C$3222,3,FALSE)</f>
        <v>40335</v>
      </c>
      <c r="E514">
        <f>VLOOKUP(A514,[2]cty_med_hhinc2016_real!$A$2:$C$3222,3,FALSE)</f>
        <v>45088</v>
      </c>
      <c r="F514">
        <f>VLOOKUP(A514,[3]cty_teenbirth_rP_gF_pall!$A$2:$C$3222,3,FALSE)</f>
        <v>0.14860000000000001</v>
      </c>
      <c r="G514">
        <f>VLOOKUP(A514,[4]cty_hs_rP_gP_pall!$A$2:$C$3222,3,FALSE)</f>
        <v>0.9163</v>
      </c>
      <c r="H514">
        <f>VLOOKUP(A514,[5]cty_coll_rP_gP_pall!$A$2:$C$3222,3,FALSE)</f>
        <v>0.36759999999999998</v>
      </c>
      <c r="I514">
        <f>VLOOKUP(A514,[6]cty_hours_yr_rP_gP_pall!$A$2:$C$3222,3,FALSE)</f>
        <v>34</v>
      </c>
      <c r="J514" s="5">
        <f>VLOOKUP(A514,[7]cty_ann_avg_job_growth_2004_201!$A$2:$C$3222,3,FALSE)</f>
        <v>-2.0999999999999999E-3</v>
      </c>
    </row>
    <row r="515" spans="1:10" x14ac:dyDescent="0.35">
      <c r="A515" t="s">
        <v>1207</v>
      </c>
      <c r="B515" t="s">
        <v>1208</v>
      </c>
      <c r="C515">
        <v>52603</v>
      </c>
      <c r="D515">
        <f>VLOOKUP(A515,[1]cty_med_hhinc1990_real!$A$2:$C$3222,3,FALSE)</f>
        <v>41949</v>
      </c>
      <c r="E515">
        <f>VLOOKUP(A515,[2]cty_med_hhinc2016_real!$A$2:$C$3222,3,FALSE)</f>
        <v>43667</v>
      </c>
      <c r="F515">
        <f>VLOOKUP(A515,[3]cty_teenbirth_rP_gF_pall!$A$2:$C$3222,3,FALSE)</f>
        <v>9.2299999999999993E-2</v>
      </c>
      <c r="G515">
        <f>VLOOKUP(A515,[4]cty_hs_rP_gP_pall!$A$2:$C$3222,3,FALSE)</f>
        <v>0.90810000000000002</v>
      </c>
      <c r="H515">
        <f>VLOOKUP(A515,[5]cty_coll_rP_gP_pall!$A$2:$C$3222,3,FALSE)</f>
        <v>0.42409999999999998</v>
      </c>
      <c r="I515">
        <f>VLOOKUP(A515,[6]cty_hours_yr_rP_gP_pall!$A$2:$C$3222,3,FALSE)</f>
        <v>34</v>
      </c>
      <c r="J515" s="5">
        <f>VLOOKUP(A515,[7]cty_ann_avg_job_growth_2004_201!$A$2:$C$3222,3,FALSE)</f>
        <v>-2.5999999999999999E-3</v>
      </c>
    </row>
    <row r="516" spans="1:10" x14ac:dyDescent="0.35">
      <c r="A516" t="s">
        <v>1209</v>
      </c>
      <c r="B516" t="s">
        <v>1210</v>
      </c>
      <c r="C516">
        <v>52595</v>
      </c>
      <c r="D516">
        <f>VLOOKUP(A516,[1]cty_med_hhinc1990_real!$A$2:$C$3222,3,FALSE)</f>
        <v>53570</v>
      </c>
      <c r="E516">
        <f>VLOOKUP(A516,[2]cty_med_hhinc2016_real!$A$2:$C$3222,3,FALSE)</f>
        <v>60444</v>
      </c>
      <c r="F516">
        <f>VLOOKUP(A516,[3]cty_teenbirth_rP_gF_pall!$A$2:$C$3222,3,FALSE)</f>
        <v>0.17380000000000001</v>
      </c>
      <c r="G516">
        <f>VLOOKUP(A516,[4]cty_hs_rP_gP_pall!$A$2:$C$3222,3,FALSE)</f>
        <v>0.87729999999999997</v>
      </c>
      <c r="H516">
        <f>VLOOKUP(A516,[5]cty_coll_rP_gP_pall!$A$2:$C$3222,3,FALSE)</f>
        <v>0.31759999999999999</v>
      </c>
      <c r="I516">
        <f>VLOOKUP(A516,[6]cty_hours_yr_rP_gP_pall!$A$2:$C$3222,3,FALSE)</f>
        <v>33</v>
      </c>
      <c r="J516" s="5">
        <f>VLOOKUP(A516,[7]cty_ann_avg_job_growth_2004_201!$A$2:$C$3222,3,FALSE)</f>
        <v>1.0500000000000001E-2</v>
      </c>
    </row>
    <row r="517" spans="1:10" x14ac:dyDescent="0.35">
      <c r="A517" t="s">
        <v>1211</v>
      </c>
      <c r="B517" t="s">
        <v>1212</v>
      </c>
      <c r="C517">
        <v>52594</v>
      </c>
      <c r="D517">
        <f>VLOOKUP(A517,[1]cty_med_hhinc1990_real!$A$2:$C$3222,3,FALSE)</f>
        <v>36513</v>
      </c>
      <c r="E517">
        <f>VLOOKUP(A517,[2]cty_med_hhinc2016_real!$A$2:$C$3222,3,FALSE)</f>
        <v>41367</v>
      </c>
      <c r="F517">
        <f>VLOOKUP(A517,[3]cty_teenbirth_rP_gF_pall!$A$2:$C$3222,3,FALSE)</f>
        <v>0.15690000000000001</v>
      </c>
      <c r="G517">
        <f>VLOOKUP(A517,[4]cty_hs_rP_gP_pall!$A$2:$C$3222,3,FALSE)</f>
        <v>0.92459999999999998</v>
      </c>
      <c r="H517">
        <f>VLOOKUP(A517,[5]cty_coll_rP_gP_pall!$A$2:$C$3222,3,FALSE)</f>
        <v>0.3427</v>
      </c>
      <c r="I517">
        <f>VLOOKUP(A517,[6]cty_hours_yr_rP_gP_pall!$A$2:$C$3222,3,FALSE)</f>
        <v>0</v>
      </c>
      <c r="J517" s="5">
        <f>VLOOKUP(A517,[7]cty_ann_avg_job_growth_2004_201!$A$2:$C$3222,3,FALSE)</f>
        <v>-3.61E-2</v>
      </c>
    </row>
    <row r="518" spans="1:10" x14ac:dyDescent="0.35">
      <c r="A518" t="s">
        <v>1213</v>
      </c>
      <c r="B518" t="s">
        <v>14</v>
      </c>
      <c r="C518">
        <v>52587</v>
      </c>
      <c r="D518">
        <f>VLOOKUP(A518,[1]cty_med_hhinc1990_real!$A$2:$C$3222,3,FALSE)</f>
        <v>74637</v>
      </c>
      <c r="E518">
        <f>VLOOKUP(A518,[2]cty_med_hhinc2016_real!$A$2:$C$3222,3,FALSE)</f>
        <v>73449</v>
      </c>
      <c r="F518">
        <f>VLOOKUP(A518,[3]cty_teenbirth_rP_gF_pall!$A$2:$C$3222,3,FALSE)</f>
        <v>0.11600000000000001</v>
      </c>
      <c r="G518">
        <f>VLOOKUP(A518,[4]cty_hs_rP_gP_pall!$A$2:$C$3222,3,FALSE)</f>
        <v>0.92259999999999998</v>
      </c>
      <c r="H518">
        <f>VLOOKUP(A518,[5]cty_coll_rP_gP_pall!$A$2:$C$3222,3,FALSE)</f>
        <v>0.54100000000000004</v>
      </c>
      <c r="I518">
        <f>VLOOKUP(A518,[6]cty_hours_yr_rP_gP_pall!$A$2:$C$3222,3,FALSE)</f>
        <v>34</v>
      </c>
      <c r="J518" s="5">
        <f>VLOOKUP(A518,[7]cty_ann_avg_job_growth_2004_201!$A$2:$C$3222,3,FALSE)</f>
        <v>2.5000000000000001E-3</v>
      </c>
    </row>
    <row r="519" spans="1:10" x14ac:dyDescent="0.35">
      <c r="A519" t="s">
        <v>1214</v>
      </c>
      <c r="B519" t="s">
        <v>1215</v>
      </c>
      <c r="C519">
        <v>52584</v>
      </c>
      <c r="D519">
        <f>VLOOKUP(A519,[1]cty_med_hhinc1990_real!$A$2:$C$3222,3,FALSE)</f>
        <v>46518</v>
      </c>
      <c r="E519">
        <f>VLOOKUP(A519,[2]cty_med_hhinc2016_real!$A$2:$C$3222,3,FALSE)</f>
        <v>57526</v>
      </c>
      <c r="F519">
        <f>VLOOKUP(A519,[3]cty_teenbirth_rP_gF_pall!$A$2:$C$3222,3,FALSE)</f>
        <v>0.12330000000000001</v>
      </c>
      <c r="G519">
        <f>VLOOKUP(A519,[4]cty_hs_rP_gP_pall!$A$2:$C$3222,3,FALSE)</f>
        <v>0.93359999999999999</v>
      </c>
      <c r="H519">
        <f>VLOOKUP(A519,[5]cty_coll_rP_gP_pall!$A$2:$C$3222,3,FALSE)</f>
        <v>0.27960000000000002</v>
      </c>
      <c r="I519">
        <f>VLOOKUP(A519,[6]cty_hours_yr_rP_gP_pall!$A$2:$C$3222,3,FALSE)</f>
        <v>40</v>
      </c>
      <c r="J519" s="5">
        <f>VLOOKUP(A519,[7]cty_ann_avg_job_growth_2004_201!$A$2:$C$3222,3,FALSE)</f>
        <v>-2.8E-3</v>
      </c>
    </row>
    <row r="520" spans="1:10" x14ac:dyDescent="0.35">
      <c r="A520" t="s">
        <v>1216</v>
      </c>
      <c r="B520" t="s">
        <v>1217</v>
      </c>
      <c r="C520">
        <v>52583</v>
      </c>
      <c r="D520">
        <f>VLOOKUP(A520,[1]cty_med_hhinc1990_real!$A$2:$C$3222,3,FALSE)</f>
        <v>48543</v>
      </c>
      <c r="E520">
        <f>VLOOKUP(A520,[2]cty_med_hhinc2016_real!$A$2:$C$3222,3,FALSE)</f>
        <v>63900</v>
      </c>
      <c r="F520">
        <f>VLOOKUP(A520,[3]cty_teenbirth_rP_gF_pall!$A$2:$C$3222,3,FALSE)</f>
        <v>0.1893</v>
      </c>
      <c r="G520">
        <f>VLOOKUP(A520,[4]cty_hs_rP_gP_pall!$A$2:$C$3222,3,FALSE)</f>
        <v>0.93359999999999999</v>
      </c>
      <c r="H520">
        <f>VLOOKUP(A520,[5]cty_coll_rP_gP_pall!$A$2:$C$3222,3,FALSE)</f>
        <v>0.27650000000000002</v>
      </c>
      <c r="I520">
        <f>VLOOKUP(A520,[6]cty_hours_yr_rP_gP_pall!$A$2:$C$3222,3,FALSE)</f>
        <v>39</v>
      </c>
      <c r="J520" s="5">
        <f>VLOOKUP(A520,[7]cty_ann_avg_job_growth_2004_201!$A$2:$C$3222,3,FALSE)</f>
        <v>-1.0999999999999999E-2</v>
      </c>
    </row>
    <row r="521" spans="1:10" x14ac:dyDescent="0.35">
      <c r="A521" t="s">
        <v>1218</v>
      </c>
      <c r="B521" t="s">
        <v>1219</v>
      </c>
      <c r="C521">
        <v>52575</v>
      </c>
      <c r="D521">
        <f>VLOOKUP(A521,[1]cty_med_hhinc1990_real!$A$2:$C$3222,3,FALSE)</f>
        <v>53500</v>
      </c>
      <c r="E521">
        <f>VLOOKUP(A521,[2]cty_med_hhinc2016_real!$A$2:$C$3222,3,FALSE)</f>
        <v>57040</v>
      </c>
      <c r="F521">
        <f>VLOOKUP(A521,[3]cty_teenbirth_rP_gF_pall!$A$2:$C$3222,3,FALSE)</f>
        <v>0.1249</v>
      </c>
      <c r="G521">
        <f>VLOOKUP(A521,[4]cty_hs_rP_gP_pall!$A$2:$C$3222,3,FALSE)</f>
        <v>0.89790000000000003</v>
      </c>
      <c r="H521">
        <f>VLOOKUP(A521,[5]cty_coll_rP_gP_pall!$A$2:$C$3222,3,FALSE)</f>
        <v>0.29530000000000001</v>
      </c>
      <c r="I521">
        <f>VLOOKUP(A521,[6]cty_hours_yr_rP_gP_pall!$A$2:$C$3222,3,FALSE)</f>
        <v>30</v>
      </c>
      <c r="J521" s="5">
        <f>VLOOKUP(A521,[7]cty_ann_avg_job_growth_2004_201!$A$2:$C$3222,3,FALSE)</f>
        <v>2.1000000000000001E-2</v>
      </c>
    </row>
    <row r="522" spans="1:10" x14ac:dyDescent="0.35">
      <c r="A522" t="s">
        <v>1220</v>
      </c>
      <c r="B522" t="s">
        <v>1221</v>
      </c>
      <c r="C522">
        <v>52558</v>
      </c>
      <c r="D522">
        <f>VLOOKUP(A522,[1]cty_med_hhinc1990_real!$A$2:$C$3222,3,FALSE)</f>
        <v>31205</v>
      </c>
      <c r="E522">
        <f>VLOOKUP(A522,[2]cty_med_hhinc2016_real!$A$2:$C$3222,3,FALSE)</f>
        <v>42793</v>
      </c>
      <c r="F522">
        <f>VLOOKUP(A522,[3]cty_teenbirth_rP_gF_pall!$A$2:$C$3222,3,FALSE)</f>
        <v>5.7599999999999998E-2</v>
      </c>
      <c r="G522">
        <f>VLOOKUP(A522,[4]cty_hs_rP_gP_pall!$A$2:$C$3222,3,FALSE)</f>
        <v>0.82969999999999999</v>
      </c>
      <c r="H522">
        <f>VLOOKUP(A522,[5]cty_coll_rP_gP_pall!$A$2:$C$3222,3,FALSE)</f>
        <v>0</v>
      </c>
      <c r="I522">
        <f>VLOOKUP(A522,[6]cty_hours_yr_rP_gP_pall!$A$2:$C$3222,3,FALSE)</f>
        <v>0</v>
      </c>
      <c r="J522" s="5">
        <f>VLOOKUP(A522,[7]cty_ann_avg_job_growth_2004_201!$A$2:$C$3222,3,FALSE)</f>
        <v>3.7600000000000001E-2</v>
      </c>
    </row>
    <row r="523" spans="1:10" x14ac:dyDescent="0.35">
      <c r="A523" t="s">
        <v>1222</v>
      </c>
      <c r="B523" t="s">
        <v>1223</v>
      </c>
      <c r="C523">
        <v>52553</v>
      </c>
      <c r="D523">
        <f>VLOOKUP(A523,[1]cty_med_hhinc1990_real!$A$2:$C$3222,3,FALSE)</f>
        <v>85280</v>
      </c>
      <c r="E523">
        <f>VLOOKUP(A523,[2]cty_med_hhinc2016_real!$A$2:$C$3222,3,FALSE)</f>
        <v>99025</v>
      </c>
      <c r="F523">
        <f>VLOOKUP(A523,[3]cty_teenbirth_rP_gF_pall!$A$2:$C$3222,3,FALSE)</f>
        <v>0.1429</v>
      </c>
      <c r="G523">
        <f>VLOOKUP(A523,[4]cty_hs_rP_gP_pall!$A$2:$C$3222,3,FALSE)</f>
        <v>0.91400000000000003</v>
      </c>
      <c r="H523">
        <f>VLOOKUP(A523,[5]cty_coll_rP_gP_pall!$A$2:$C$3222,3,FALSE)</f>
        <v>0.42970000000000003</v>
      </c>
      <c r="I523">
        <f>VLOOKUP(A523,[6]cty_hours_yr_rP_gP_pall!$A$2:$C$3222,3,FALSE)</f>
        <v>34</v>
      </c>
      <c r="J523" s="5">
        <f>VLOOKUP(A523,[7]cty_ann_avg_job_growth_2004_201!$A$2:$C$3222,3,FALSE)</f>
        <v>3.3E-3</v>
      </c>
    </row>
    <row r="524" spans="1:10" x14ac:dyDescent="0.35">
      <c r="A524" t="s">
        <v>1224</v>
      </c>
      <c r="B524" t="s">
        <v>1225</v>
      </c>
      <c r="C524">
        <v>52527</v>
      </c>
      <c r="D524">
        <f>VLOOKUP(A524,[1]cty_med_hhinc1990_real!$A$2:$C$3222,3,FALSE)</f>
        <v>33870</v>
      </c>
      <c r="E524">
        <f>VLOOKUP(A524,[2]cty_med_hhinc2016_real!$A$2:$C$3222,3,FALSE)</f>
        <v>50507</v>
      </c>
      <c r="F524">
        <f>VLOOKUP(A524,[3]cty_teenbirth_rP_gF_pall!$A$2:$C$3222,3,FALSE)</f>
        <v>0.13489999999999999</v>
      </c>
      <c r="G524">
        <f>VLOOKUP(A524,[4]cty_hs_rP_gP_pall!$A$2:$C$3222,3,FALSE)</f>
        <v>0.82120000000000004</v>
      </c>
      <c r="H524">
        <f>VLOOKUP(A524,[5]cty_coll_rP_gP_pall!$A$2:$C$3222,3,FALSE)</f>
        <v>0.3251</v>
      </c>
      <c r="I524">
        <f>VLOOKUP(A524,[6]cty_hours_yr_rP_gP_pall!$A$2:$C$3222,3,FALSE)</f>
        <v>37</v>
      </c>
      <c r="J524" s="5">
        <f>VLOOKUP(A524,[7]cty_ann_avg_job_growth_2004_201!$A$2:$C$3222,3,FALSE)</f>
        <v>7.7000000000000002E-3</v>
      </c>
    </row>
    <row r="525" spans="1:10" x14ac:dyDescent="0.35">
      <c r="A525" t="s">
        <v>1226</v>
      </c>
      <c r="B525" t="s">
        <v>1227</v>
      </c>
      <c r="C525">
        <v>52525</v>
      </c>
      <c r="D525">
        <f>VLOOKUP(A525,[1]cty_med_hhinc1990_real!$A$2:$C$3222,3,FALSE)</f>
        <v>48443</v>
      </c>
      <c r="E525">
        <f>VLOOKUP(A525,[2]cty_med_hhinc2016_real!$A$2:$C$3222,3,FALSE)</f>
        <v>50755</v>
      </c>
      <c r="F525">
        <f>VLOOKUP(A525,[3]cty_teenbirth_rP_gF_pall!$A$2:$C$3222,3,FALSE)</f>
        <v>0.17280000000000001</v>
      </c>
      <c r="G525">
        <f>VLOOKUP(A525,[4]cty_hs_rP_gP_pall!$A$2:$C$3222,3,FALSE)</f>
        <v>0.85940000000000005</v>
      </c>
      <c r="H525">
        <f>VLOOKUP(A525,[5]cty_coll_rP_gP_pall!$A$2:$C$3222,3,FALSE)</f>
        <v>0.34539999999999998</v>
      </c>
      <c r="I525">
        <f>VLOOKUP(A525,[6]cty_hours_yr_rP_gP_pall!$A$2:$C$3222,3,FALSE)</f>
        <v>35</v>
      </c>
      <c r="J525" s="5">
        <f>VLOOKUP(A525,[7]cty_ann_avg_job_growth_2004_201!$A$2:$C$3222,3,FALSE)</f>
        <v>-6.8999999999999999E-3</v>
      </c>
    </row>
    <row r="526" spans="1:10" x14ac:dyDescent="0.35">
      <c r="A526" t="s">
        <v>1228</v>
      </c>
      <c r="B526" t="s">
        <v>1229</v>
      </c>
      <c r="C526">
        <v>52514</v>
      </c>
      <c r="D526">
        <f>VLOOKUP(A526,[1]cty_med_hhinc1990_real!$A$2:$C$3222,3,FALSE)</f>
        <v>75627</v>
      </c>
      <c r="E526">
        <f>VLOOKUP(A526,[2]cty_med_hhinc2016_real!$A$2:$C$3222,3,FALSE)</f>
        <v>80335</v>
      </c>
      <c r="F526">
        <f>VLOOKUP(A526,[3]cty_teenbirth_rP_gF_pall!$A$2:$C$3222,3,FALSE)</f>
        <v>9.5000000000000001E-2</v>
      </c>
      <c r="G526">
        <f>VLOOKUP(A526,[4]cty_hs_rP_gP_pall!$A$2:$C$3222,3,FALSE)</f>
        <v>0.91520000000000001</v>
      </c>
      <c r="H526">
        <f>VLOOKUP(A526,[5]cty_coll_rP_gP_pall!$A$2:$C$3222,3,FALSE)</f>
        <v>0.45050000000000001</v>
      </c>
      <c r="I526">
        <f>VLOOKUP(A526,[6]cty_hours_yr_rP_gP_pall!$A$2:$C$3222,3,FALSE)</f>
        <v>34</v>
      </c>
      <c r="J526" s="5">
        <f>VLOOKUP(A526,[7]cty_ann_avg_job_growth_2004_201!$A$2:$C$3222,3,FALSE)</f>
        <v>4.4000000000000003E-3</v>
      </c>
    </row>
    <row r="527" spans="1:10" x14ac:dyDescent="0.35">
      <c r="A527" t="s">
        <v>1230</v>
      </c>
      <c r="B527" t="s">
        <v>1231</v>
      </c>
      <c r="C527">
        <v>52512</v>
      </c>
      <c r="D527">
        <f>VLOOKUP(A527,[1]cty_med_hhinc1990_real!$A$2:$C$3222,3,FALSE)</f>
        <v>90850</v>
      </c>
      <c r="E527">
        <f>VLOOKUP(A527,[2]cty_med_hhinc2016_real!$A$2:$C$3222,3,FALSE)</f>
        <v>104929</v>
      </c>
      <c r="F527">
        <f>VLOOKUP(A527,[3]cty_teenbirth_rP_gF_pall!$A$2:$C$3222,3,FALSE)</f>
        <v>0.11219999999999999</v>
      </c>
      <c r="G527">
        <f>VLOOKUP(A527,[4]cty_hs_rP_gP_pall!$A$2:$C$3222,3,FALSE)</f>
        <v>0.89600000000000002</v>
      </c>
      <c r="H527">
        <f>VLOOKUP(A527,[5]cty_coll_rP_gP_pall!$A$2:$C$3222,3,FALSE)</f>
        <v>0.48709999999999998</v>
      </c>
      <c r="I527">
        <f>VLOOKUP(A527,[6]cty_hours_yr_rP_gP_pall!$A$2:$C$3222,3,FALSE)</f>
        <v>32</v>
      </c>
      <c r="J527" s="5">
        <f>VLOOKUP(A527,[7]cty_ann_avg_job_growth_2004_201!$A$2:$C$3222,3,FALSE)</f>
        <v>1.8800000000000001E-2</v>
      </c>
    </row>
    <row r="528" spans="1:10" x14ac:dyDescent="0.35">
      <c r="A528" t="s">
        <v>1232</v>
      </c>
      <c r="B528" t="s">
        <v>1233</v>
      </c>
      <c r="C528">
        <v>52506</v>
      </c>
      <c r="D528">
        <f>VLOOKUP(A528,[1]cty_med_hhinc1990_real!$A$2:$C$3222,3,FALSE)</f>
        <v>31852</v>
      </c>
      <c r="E528">
        <f>VLOOKUP(A528,[2]cty_med_hhinc2016_real!$A$2:$C$3222,3,FALSE)</f>
        <v>43602</v>
      </c>
      <c r="F528">
        <f>VLOOKUP(A528,[3]cty_teenbirth_rP_gF_pall!$A$2:$C$3222,3,FALSE)</f>
        <v>0.17979999999999999</v>
      </c>
      <c r="G528">
        <f>VLOOKUP(A528,[4]cty_hs_rP_gP_pall!$A$2:$C$3222,3,FALSE)</f>
        <v>0.83589999999999998</v>
      </c>
      <c r="H528">
        <f>VLOOKUP(A528,[5]cty_coll_rP_gP_pall!$A$2:$C$3222,3,FALSE)</f>
        <v>0.3246</v>
      </c>
      <c r="I528">
        <f>VLOOKUP(A528,[6]cty_hours_yr_rP_gP_pall!$A$2:$C$3222,3,FALSE)</f>
        <v>35</v>
      </c>
      <c r="J528" s="5">
        <f>VLOOKUP(A528,[7]cty_ann_avg_job_growth_2004_201!$A$2:$C$3222,3,FALSE)</f>
        <v>7.1000000000000004E-3</v>
      </c>
    </row>
    <row r="529" spans="1:10" x14ac:dyDescent="0.35">
      <c r="A529" t="s">
        <v>1234</v>
      </c>
      <c r="B529" t="s">
        <v>1235</v>
      </c>
      <c r="C529">
        <v>52475</v>
      </c>
      <c r="D529">
        <f>VLOOKUP(A529,[1]cty_med_hhinc1990_real!$A$2:$C$3222,3,FALSE)</f>
        <v>55916</v>
      </c>
      <c r="E529">
        <f>VLOOKUP(A529,[2]cty_med_hhinc2016_real!$A$2:$C$3222,3,FALSE)</f>
        <v>75696</v>
      </c>
      <c r="F529">
        <f>VLOOKUP(A529,[3]cty_teenbirth_rP_gF_pall!$A$2:$C$3222,3,FALSE)</f>
        <v>0.1313</v>
      </c>
      <c r="G529">
        <f>VLOOKUP(A529,[4]cty_hs_rP_gP_pall!$A$2:$C$3222,3,FALSE)</f>
        <v>0.90769999999999995</v>
      </c>
      <c r="H529">
        <f>VLOOKUP(A529,[5]cty_coll_rP_gP_pall!$A$2:$C$3222,3,FALSE)</f>
        <v>0.51190000000000002</v>
      </c>
      <c r="I529">
        <f>VLOOKUP(A529,[6]cty_hours_yr_rP_gP_pall!$A$2:$C$3222,3,FALSE)</f>
        <v>37</v>
      </c>
      <c r="J529" s="5">
        <f>VLOOKUP(A529,[7]cty_ann_avg_job_growth_2004_201!$A$2:$C$3222,3,FALSE)</f>
        <v>3.1899999999999998E-2</v>
      </c>
    </row>
    <row r="530" spans="1:10" x14ac:dyDescent="0.35">
      <c r="A530" t="s">
        <v>1236</v>
      </c>
      <c r="B530" t="s">
        <v>1237</v>
      </c>
      <c r="C530">
        <v>52472</v>
      </c>
      <c r="D530">
        <f>VLOOKUP(A530,[1]cty_med_hhinc1990_real!$A$2:$C$3222,3,FALSE)</f>
        <v>46072</v>
      </c>
      <c r="E530">
        <f>VLOOKUP(A530,[2]cty_med_hhinc2016_real!$A$2:$C$3222,3,FALSE)</f>
        <v>49047</v>
      </c>
      <c r="F530">
        <f>VLOOKUP(A530,[3]cty_teenbirth_rP_gF_pall!$A$2:$C$3222,3,FALSE)</f>
        <v>0.12909999999999999</v>
      </c>
      <c r="G530">
        <f>VLOOKUP(A530,[4]cty_hs_rP_gP_pall!$A$2:$C$3222,3,FALSE)</f>
        <v>0.9214</v>
      </c>
      <c r="H530">
        <f>VLOOKUP(A530,[5]cty_coll_rP_gP_pall!$A$2:$C$3222,3,FALSE)</f>
        <v>0.31430000000000002</v>
      </c>
      <c r="I530">
        <f>VLOOKUP(A530,[6]cty_hours_yr_rP_gP_pall!$A$2:$C$3222,3,FALSE)</f>
        <v>30</v>
      </c>
      <c r="J530" s="5">
        <f>VLOOKUP(A530,[7]cty_ann_avg_job_growth_2004_201!$A$2:$C$3222,3,FALSE)</f>
        <v>3.7000000000000002E-3</v>
      </c>
    </row>
    <row r="531" spans="1:10" x14ac:dyDescent="0.35">
      <c r="A531" t="s">
        <v>1238</v>
      </c>
      <c r="B531" t="s">
        <v>1239</v>
      </c>
      <c r="C531">
        <v>52472</v>
      </c>
      <c r="D531">
        <f>VLOOKUP(A531,[1]cty_med_hhinc1990_real!$A$2:$C$3222,3,FALSE)</f>
        <v>71389</v>
      </c>
      <c r="E531">
        <f>VLOOKUP(A531,[2]cty_med_hhinc2016_real!$A$2:$C$3222,3,FALSE)</f>
        <v>80079</v>
      </c>
      <c r="F531">
        <f>VLOOKUP(A531,[3]cty_teenbirth_rP_gF_pall!$A$2:$C$3222,3,FALSE)</f>
        <v>0.1376</v>
      </c>
      <c r="G531">
        <f>VLOOKUP(A531,[4]cty_hs_rP_gP_pall!$A$2:$C$3222,3,FALSE)</f>
        <v>0.88570000000000004</v>
      </c>
      <c r="H531">
        <f>VLOOKUP(A531,[5]cty_coll_rP_gP_pall!$A$2:$C$3222,3,FALSE)</f>
        <v>0.45760000000000001</v>
      </c>
      <c r="I531">
        <f>VLOOKUP(A531,[6]cty_hours_yr_rP_gP_pall!$A$2:$C$3222,3,FALSE)</f>
        <v>33</v>
      </c>
      <c r="J531" s="5">
        <f>VLOOKUP(A531,[7]cty_ann_avg_job_growth_2004_201!$A$2:$C$3222,3,FALSE)</f>
        <v>1.5699999999999999E-2</v>
      </c>
    </row>
    <row r="532" spans="1:10" x14ac:dyDescent="0.35">
      <c r="A532" t="s">
        <v>1240</v>
      </c>
      <c r="B532" t="s">
        <v>1241</v>
      </c>
      <c r="C532">
        <v>52471</v>
      </c>
      <c r="D532">
        <f>VLOOKUP(A532,[1]cty_med_hhinc1990_real!$A$2:$C$3222,3,FALSE)</f>
        <v>52416</v>
      </c>
      <c r="E532">
        <f>VLOOKUP(A532,[2]cty_med_hhinc2016_real!$A$2:$C$3222,3,FALSE)</f>
        <v>64365</v>
      </c>
      <c r="F532">
        <f>VLOOKUP(A532,[3]cty_teenbirth_rP_gF_pall!$A$2:$C$3222,3,FALSE)</f>
        <v>0.14879999999999999</v>
      </c>
      <c r="G532">
        <f>VLOOKUP(A532,[4]cty_hs_rP_gP_pall!$A$2:$C$3222,3,FALSE)</f>
        <v>0.89749999999999996</v>
      </c>
      <c r="H532">
        <f>VLOOKUP(A532,[5]cty_coll_rP_gP_pall!$A$2:$C$3222,3,FALSE)</f>
        <v>0.32640000000000002</v>
      </c>
      <c r="I532">
        <f>VLOOKUP(A532,[6]cty_hours_yr_rP_gP_pall!$A$2:$C$3222,3,FALSE)</f>
        <v>35</v>
      </c>
      <c r="J532" s="5">
        <f>VLOOKUP(A532,[7]cty_ann_avg_job_growth_2004_201!$A$2:$C$3222,3,FALSE)</f>
        <v>-5.7999999999999996E-3</v>
      </c>
    </row>
    <row r="533" spans="1:10" x14ac:dyDescent="0.35">
      <c r="A533" t="s">
        <v>1242</v>
      </c>
      <c r="B533" t="s">
        <v>1243</v>
      </c>
      <c r="C533">
        <v>52458</v>
      </c>
      <c r="D533">
        <f>VLOOKUP(A533,[1]cty_med_hhinc1990_real!$A$2:$C$3222,3,FALSE)</f>
        <v>40751</v>
      </c>
      <c r="E533">
        <f>VLOOKUP(A533,[2]cty_med_hhinc2016_real!$A$2:$C$3222,3,FALSE)</f>
        <v>38210</v>
      </c>
      <c r="F533">
        <f>VLOOKUP(A533,[3]cty_teenbirth_rP_gF_pall!$A$2:$C$3222,3,FALSE)</f>
        <v>8.6499999999999994E-2</v>
      </c>
      <c r="G533">
        <f>VLOOKUP(A533,[4]cty_hs_rP_gP_pall!$A$2:$C$3222,3,FALSE)</f>
        <v>0.88429999999999997</v>
      </c>
      <c r="H533">
        <f>VLOOKUP(A533,[5]cty_coll_rP_gP_pall!$A$2:$C$3222,3,FALSE)</f>
        <v>0.41020000000000001</v>
      </c>
      <c r="I533">
        <f>VLOOKUP(A533,[6]cty_hours_yr_rP_gP_pall!$A$2:$C$3222,3,FALSE)</f>
        <v>42</v>
      </c>
      <c r="J533" s="5">
        <f>VLOOKUP(A533,[7]cty_ann_avg_job_growth_2004_201!$A$2:$C$3222,3,FALSE)</f>
        <v>-6.7000000000000002E-3</v>
      </c>
    </row>
    <row r="534" spans="1:10" x14ac:dyDescent="0.35">
      <c r="A534" t="s">
        <v>1244</v>
      </c>
      <c r="B534" t="s">
        <v>1245</v>
      </c>
      <c r="C534">
        <v>52443</v>
      </c>
      <c r="D534">
        <f>VLOOKUP(A534,[1]cty_med_hhinc1990_real!$A$2:$C$3222,3,FALSE)</f>
        <v>58742</v>
      </c>
      <c r="E534">
        <f>VLOOKUP(A534,[2]cty_med_hhinc2016_real!$A$2:$C$3222,3,FALSE)</f>
        <v>75115</v>
      </c>
      <c r="F534">
        <f>VLOOKUP(A534,[3]cty_teenbirth_rP_gF_pall!$A$2:$C$3222,3,FALSE)</f>
        <v>0.2631</v>
      </c>
      <c r="G534">
        <f>VLOOKUP(A534,[4]cty_hs_rP_gP_pall!$A$2:$C$3222,3,FALSE)</f>
        <v>0.82589999999999997</v>
      </c>
      <c r="H534">
        <f>VLOOKUP(A534,[5]cty_coll_rP_gP_pall!$A$2:$C$3222,3,FALSE)</f>
        <v>0.37269999999999998</v>
      </c>
      <c r="I534">
        <f>VLOOKUP(A534,[6]cty_hours_yr_rP_gP_pall!$A$2:$C$3222,3,FALSE)</f>
        <v>34</v>
      </c>
      <c r="J534" s="5">
        <f>VLOOKUP(A534,[7]cty_ann_avg_job_growth_2004_201!$A$2:$C$3222,3,FALSE)</f>
        <v>3.4299999999999997E-2</v>
      </c>
    </row>
    <row r="535" spans="1:10" x14ac:dyDescent="0.35">
      <c r="A535" t="s">
        <v>1246</v>
      </c>
      <c r="B535" t="s">
        <v>1247</v>
      </c>
      <c r="C535">
        <v>52443</v>
      </c>
      <c r="D535">
        <f>VLOOKUP(A535,[1]cty_med_hhinc1990_real!$A$2:$C$3222,3,FALSE)</f>
        <v>53686</v>
      </c>
      <c r="E535">
        <f>VLOOKUP(A535,[2]cty_med_hhinc2016_real!$A$2:$C$3222,3,FALSE)</f>
        <v>60788</v>
      </c>
      <c r="F535">
        <f>VLOOKUP(A535,[3]cty_teenbirth_rP_gF_pall!$A$2:$C$3222,3,FALSE)</f>
        <v>0.13750000000000001</v>
      </c>
      <c r="G535">
        <f>VLOOKUP(A535,[4]cty_hs_rP_gP_pall!$A$2:$C$3222,3,FALSE)</f>
        <v>0.90510000000000002</v>
      </c>
      <c r="H535">
        <f>VLOOKUP(A535,[5]cty_coll_rP_gP_pall!$A$2:$C$3222,3,FALSE)</f>
        <v>0.36849999999999999</v>
      </c>
      <c r="I535">
        <f>VLOOKUP(A535,[6]cty_hours_yr_rP_gP_pall!$A$2:$C$3222,3,FALSE)</f>
        <v>39</v>
      </c>
      <c r="J535" s="5">
        <f>VLOOKUP(A535,[7]cty_ann_avg_job_growth_2004_201!$A$2:$C$3222,3,FALSE)</f>
        <v>-3.5999999999999999E-3</v>
      </c>
    </row>
    <row r="536" spans="1:10" x14ac:dyDescent="0.35">
      <c r="A536" t="s">
        <v>1248</v>
      </c>
      <c r="B536" t="s">
        <v>1249</v>
      </c>
      <c r="C536">
        <v>52434</v>
      </c>
      <c r="D536">
        <f>VLOOKUP(A536,[1]cty_med_hhinc1990_real!$A$2:$C$3222,3,FALSE)</f>
        <v>40671</v>
      </c>
      <c r="E536">
        <f>VLOOKUP(A536,[2]cty_med_hhinc2016_real!$A$2:$C$3222,3,FALSE)</f>
        <v>45286</v>
      </c>
      <c r="F536">
        <f>VLOOKUP(A536,[3]cty_teenbirth_rP_gF_pall!$A$2:$C$3222,3,FALSE)</f>
        <v>0.1265</v>
      </c>
      <c r="G536">
        <f>VLOOKUP(A536,[4]cty_hs_rP_gP_pall!$A$2:$C$3222,3,FALSE)</f>
        <v>0.87870000000000004</v>
      </c>
      <c r="H536">
        <f>VLOOKUP(A536,[5]cty_coll_rP_gP_pall!$A$2:$C$3222,3,FALSE)</f>
        <v>0.26519999999999999</v>
      </c>
      <c r="I536">
        <f>VLOOKUP(A536,[6]cty_hours_yr_rP_gP_pall!$A$2:$C$3222,3,FALSE)</f>
        <v>39</v>
      </c>
      <c r="J536" s="5">
        <f>VLOOKUP(A536,[7]cty_ann_avg_job_growth_2004_201!$A$2:$C$3222,3,FALSE)</f>
        <v>-7.1999999999999998E-3</v>
      </c>
    </row>
    <row r="537" spans="1:10" x14ac:dyDescent="0.35">
      <c r="A537" t="s">
        <v>1250</v>
      </c>
      <c r="B537" t="s">
        <v>66</v>
      </c>
      <c r="C537">
        <v>52433</v>
      </c>
      <c r="D537">
        <f>VLOOKUP(A537,[1]cty_med_hhinc1990_real!$A$2:$C$3222,3,FALSE)</f>
        <v>42668</v>
      </c>
      <c r="E537">
        <f>VLOOKUP(A537,[2]cty_med_hhinc2016_real!$A$2:$C$3222,3,FALSE)</f>
        <v>57866</v>
      </c>
      <c r="F537">
        <f>VLOOKUP(A537,[3]cty_teenbirth_rP_gF_pall!$A$2:$C$3222,3,FALSE)</f>
        <v>0.29430000000000001</v>
      </c>
      <c r="G537">
        <f>VLOOKUP(A537,[4]cty_hs_rP_gP_pall!$A$2:$C$3222,3,FALSE)</f>
        <v>0.85850000000000004</v>
      </c>
      <c r="H537">
        <f>VLOOKUP(A537,[5]cty_coll_rP_gP_pall!$A$2:$C$3222,3,FALSE)</f>
        <v>0.18559999999999999</v>
      </c>
      <c r="I537">
        <f>VLOOKUP(A537,[6]cty_hours_yr_rP_gP_pall!$A$2:$C$3222,3,FALSE)</f>
        <v>37</v>
      </c>
      <c r="J537" s="5">
        <f>VLOOKUP(A537,[7]cty_ann_avg_job_growth_2004_201!$A$2:$C$3222,3,FALSE)</f>
        <v>2.8000000000000001E-2</v>
      </c>
    </row>
    <row r="538" spans="1:10" x14ac:dyDescent="0.35">
      <c r="A538" t="s">
        <v>1251</v>
      </c>
      <c r="B538" t="s">
        <v>1252</v>
      </c>
      <c r="C538">
        <v>52432</v>
      </c>
      <c r="D538">
        <f>VLOOKUP(A538,[1]cty_med_hhinc1990_real!$A$2:$C$3222,3,FALSE)</f>
        <v>52532</v>
      </c>
      <c r="E538">
        <f>VLOOKUP(A538,[2]cty_med_hhinc2016_real!$A$2:$C$3222,3,FALSE)</f>
        <v>54446</v>
      </c>
      <c r="F538">
        <f>VLOOKUP(A538,[3]cty_teenbirth_rP_gF_pall!$A$2:$C$3222,3,FALSE)</f>
        <v>0.14829999999999999</v>
      </c>
      <c r="G538">
        <f>VLOOKUP(A538,[4]cty_hs_rP_gP_pall!$A$2:$C$3222,3,FALSE)</f>
        <v>0.89839999999999998</v>
      </c>
      <c r="H538">
        <f>VLOOKUP(A538,[5]cty_coll_rP_gP_pall!$A$2:$C$3222,3,FALSE)</f>
        <v>0.36120000000000002</v>
      </c>
      <c r="I538">
        <f>VLOOKUP(A538,[6]cty_hours_yr_rP_gP_pall!$A$2:$C$3222,3,FALSE)</f>
        <v>35</v>
      </c>
      <c r="J538" s="5">
        <f>VLOOKUP(A538,[7]cty_ann_avg_job_growth_2004_201!$A$2:$C$3222,3,FALSE)</f>
        <v>-1E-4</v>
      </c>
    </row>
    <row r="539" spans="1:10" x14ac:dyDescent="0.35">
      <c r="A539" t="s">
        <v>1253</v>
      </c>
      <c r="B539" t="s">
        <v>1254</v>
      </c>
      <c r="C539">
        <v>52399</v>
      </c>
      <c r="D539">
        <f>VLOOKUP(A539,[1]cty_med_hhinc1990_real!$A$2:$C$3222,3,FALSE)</f>
        <v>45232</v>
      </c>
      <c r="E539">
        <f>VLOOKUP(A539,[2]cty_med_hhinc2016_real!$A$2:$C$3222,3,FALSE)</f>
        <v>47764</v>
      </c>
      <c r="F539">
        <f>VLOOKUP(A539,[3]cty_teenbirth_rP_gF_pall!$A$2:$C$3222,3,FALSE)</f>
        <v>9.3600000000000003E-2</v>
      </c>
      <c r="G539">
        <f>VLOOKUP(A539,[4]cty_hs_rP_gP_pall!$A$2:$C$3222,3,FALSE)</f>
        <v>0.94710000000000005</v>
      </c>
      <c r="H539">
        <f>VLOOKUP(A539,[5]cty_coll_rP_gP_pall!$A$2:$C$3222,3,FALSE)</f>
        <v>0.4365</v>
      </c>
      <c r="I539">
        <f>VLOOKUP(A539,[6]cty_hours_yr_rP_gP_pall!$A$2:$C$3222,3,FALSE)</f>
        <v>35</v>
      </c>
      <c r="J539" s="5">
        <f>VLOOKUP(A539,[7]cty_ann_avg_job_growth_2004_201!$A$2:$C$3222,3,FALSE)</f>
        <v>-8.5000000000000006E-3</v>
      </c>
    </row>
    <row r="540" spans="1:10" x14ac:dyDescent="0.35">
      <c r="A540" t="s">
        <v>1255</v>
      </c>
      <c r="B540" t="s">
        <v>1256</v>
      </c>
      <c r="C540">
        <v>52397</v>
      </c>
      <c r="D540">
        <f>VLOOKUP(A540,[1]cty_med_hhinc1990_real!$A$2:$C$3222,3,FALSE)</f>
        <v>40784</v>
      </c>
      <c r="E540">
        <f>VLOOKUP(A540,[2]cty_med_hhinc2016_real!$A$2:$C$3222,3,FALSE)</f>
        <v>44537</v>
      </c>
      <c r="F540">
        <f>VLOOKUP(A540,[3]cty_teenbirth_rP_gF_pall!$A$2:$C$3222,3,FALSE)</f>
        <v>0.15240000000000001</v>
      </c>
      <c r="G540">
        <f>VLOOKUP(A540,[4]cty_hs_rP_gP_pall!$A$2:$C$3222,3,FALSE)</f>
        <v>0.8841</v>
      </c>
      <c r="H540">
        <f>VLOOKUP(A540,[5]cty_coll_rP_gP_pall!$A$2:$C$3222,3,FALSE)</f>
        <v>0.37490000000000001</v>
      </c>
      <c r="I540">
        <f>VLOOKUP(A540,[6]cty_hours_yr_rP_gP_pall!$A$2:$C$3222,3,FALSE)</f>
        <v>36</v>
      </c>
      <c r="J540" s="5">
        <f>VLOOKUP(A540,[7]cty_ann_avg_job_growth_2004_201!$A$2:$C$3222,3,FALSE)</f>
        <v>-1.9199999999999998E-2</v>
      </c>
    </row>
    <row r="541" spans="1:10" x14ac:dyDescent="0.35">
      <c r="A541" t="s">
        <v>1257</v>
      </c>
      <c r="B541" t="s">
        <v>1258</v>
      </c>
      <c r="C541">
        <v>52397</v>
      </c>
      <c r="D541">
        <f>VLOOKUP(A541,[1]cty_med_hhinc1990_real!$A$2:$C$3222,3,FALSE)</f>
        <v>43867</v>
      </c>
      <c r="E541">
        <f>VLOOKUP(A541,[2]cty_med_hhinc2016_real!$A$2:$C$3222,3,FALSE)</f>
        <v>50728</v>
      </c>
      <c r="F541">
        <f>VLOOKUP(A541,[3]cty_teenbirth_rP_gF_pall!$A$2:$C$3222,3,FALSE)</f>
        <v>0.11799999999999999</v>
      </c>
      <c r="G541">
        <f>VLOOKUP(A541,[4]cty_hs_rP_gP_pall!$A$2:$C$3222,3,FALSE)</f>
        <v>0.90249999999999997</v>
      </c>
      <c r="H541">
        <f>VLOOKUP(A541,[5]cty_coll_rP_gP_pall!$A$2:$C$3222,3,FALSE)</f>
        <v>0.29909999999999998</v>
      </c>
      <c r="I541">
        <f>VLOOKUP(A541,[6]cty_hours_yr_rP_gP_pall!$A$2:$C$3222,3,FALSE)</f>
        <v>35</v>
      </c>
      <c r="J541" s="5">
        <f>VLOOKUP(A541,[7]cty_ann_avg_job_growth_2004_201!$A$2:$C$3222,3,FALSE)</f>
        <v>-4.0000000000000001E-3</v>
      </c>
    </row>
    <row r="542" spans="1:10" x14ac:dyDescent="0.35">
      <c r="A542" t="s">
        <v>1259</v>
      </c>
      <c r="B542" t="s">
        <v>1260</v>
      </c>
      <c r="C542">
        <v>52367</v>
      </c>
      <c r="D542">
        <f>VLOOKUP(A542,[1]cty_med_hhinc1990_real!$A$2:$C$3222,3,FALSE)</f>
        <v>56359</v>
      </c>
      <c r="E542">
        <f>VLOOKUP(A542,[2]cty_med_hhinc2016_real!$A$2:$C$3222,3,FALSE)</f>
        <v>58690</v>
      </c>
      <c r="F542">
        <f>VLOOKUP(A542,[3]cty_teenbirth_rP_gF_pall!$A$2:$C$3222,3,FALSE)</f>
        <v>0.12870000000000001</v>
      </c>
      <c r="G542">
        <f>VLOOKUP(A542,[4]cty_hs_rP_gP_pall!$A$2:$C$3222,3,FALSE)</f>
        <v>0.89559999999999995</v>
      </c>
      <c r="H542">
        <f>VLOOKUP(A542,[5]cty_coll_rP_gP_pall!$A$2:$C$3222,3,FALSE)</f>
        <v>0.41560000000000002</v>
      </c>
      <c r="I542">
        <f>VLOOKUP(A542,[6]cty_hours_yr_rP_gP_pall!$A$2:$C$3222,3,FALSE)</f>
        <v>36</v>
      </c>
      <c r="J542" s="5">
        <f>VLOOKUP(A542,[7]cty_ann_avg_job_growth_2004_201!$A$2:$C$3222,3,FALSE)</f>
        <v>1.11E-2</v>
      </c>
    </row>
    <row r="543" spans="1:10" x14ac:dyDescent="0.35">
      <c r="A543" t="s">
        <v>1261</v>
      </c>
      <c r="B543" t="s">
        <v>1262</v>
      </c>
      <c r="C543">
        <v>52359</v>
      </c>
      <c r="D543">
        <f>VLOOKUP(A543,[1]cty_med_hhinc1990_real!$A$2:$C$3222,3,FALSE)</f>
        <v>60365</v>
      </c>
      <c r="E543">
        <f>VLOOKUP(A543,[2]cty_med_hhinc2016_real!$A$2:$C$3222,3,FALSE)</f>
        <v>56969</v>
      </c>
      <c r="F543">
        <f>VLOOKUP(A543,[3]cty_teenbirth_rP_gF_pall!$A$2:$C$3222,3,FALSE)</f>
        <v>0.15759999999999999</v>
      </c>
      <c r="G543">
        <f>VLOOKUP(A543,[4]cty_hs_rP_gP_pall!$A$2:$C$3222,3,FALSE)</f>
        <v>0.89070000000000005</v>
      </c>
      <c r="H543">
        <f>VLOOKUP(A543,[5]cty_coll_rP_gP_pall!$A$2:$C$3222,3,FALSE)</f>
        <v>0.29759999999999998</v>
      </c>
      <c r="I543">
        <f>VLOOKUP(A543,[6]cty_hours_yr_rP_gP_pall!$A$2:$C$3222,3,FALSE)</f>
        <v>28</v>
      </c>
      <c r="J543" s="5">
        <f>VLOOKUP(A543,[7]cty_ann_avg_job_growth_2004_201!$A$2:$C$3222,3,FALSE)</f>
        <v>5.8999999999999999E-3</v>
      </c>
    </row>
    <row r="544" spans="1:10" x14ac:dyDescent="0.35">
      <c r="A544" t="s">
        <v>1263</v>
      </c>
      <c r="B544" t="s">
        <v>44</v>
      </c>
      <c r="C544">
        <v>52353</v>
      </c>
      <c r="D544">
        <f>VLOOKUP(A544,[1]cty_med_hhinc1990_real!$A$2:$C$3222,3,FALSE)</f>
        <v>84290</v>
      </c>
      <c r="E544">
        <f>VLOOKUP(A544,[2]cty_med_hhinc2016_real!$A$2:$C$3222,3,FALSE)</f>
        <v>78854</v>
      </c>
      <c r="F544">
        <f>VLOOKUP(A544,[3]cty_teenbirth_rP_gF_pall!$A$2:$C$3222,3,FALSE)</f>
        <v>8.1199999999999994E-2</v>
      </c>
      <c r="G544">
        <f>VLOOKUP(A544,[4]cty_hs_rP_gP_pall!$A$2:$C$3222,3,FALSE)</f>
        <v>0.90569999999999995</v>
      </c>
      <c r="H544">
        <f>VLOOKUP(A544,[5]cty_coll_rP_gP_pall!$A$2:$C$3222,3,FALSE)</f>
        <v>0.44409999999999999</v>
      </c>
      <c r="I544">
        <f>VLOOKUP(A544,[6]cty_hours_yr_rP_gP_pall!$A$2:$C$3222,3,FALSE)</f>
        <v>33</v>
      </c>
      <c r="J544" s="5">
        <f>VLOOKUP(A544,[7]cty_ann_avg_job_growth_2004_201!$A$2:$C$3222,3,FALSE)</f>
        <v>-1.6000000000000001E-3</v>
      </c>
    </row>
    <row r="545" spans="1:10" x14ac:dyDescent="0.35">
      <c r="A545" t="s">
        <v>1264</v>
      </c>
      <c r="B545" t="s">
        <v>1265</v>
      </c>
      <c r="C545">
        <v>52331</v>
      </c>
      <c r="D545">
        <f>VLOOKUP(A545,[1]cty_med_hhinc1990_real!$A$2:$C$3222,3,FALSE)</f>
        <v>49687</v>
      </c>
      <c r="E545">
        <f>VLOOKUP(A545,[2]cty_med_hhinc2016_real!$A$2:$C$3222,3,FALSE)</f>
        <v>55351</v>
      </c>
      <c r="F545">
        <f>VLOOKUP(A545,[3]cty_teenbirth_rP_gF_pall!$A$2:$C$3222,3,FALSE)</f>
        <v>0.14560000000000001</v>
      </c>
      <c r="G545">
        <f>VLOOKUP(A545,[4]cty_hs_rP_gP_pall!$A$2:$C$3222,3,FALSE)</f>
        <v>0.90839999999999999</v>
      </c>
      <c r="H545">
        <f>VLOOKUP(A545,[5]cty_coll_rP_gP_pall!$A$2:$C$3222,3,FALSE)</f>
        <v>0.43930000000000002</v>
      </c>
      <c r="I545">
        <f>VLOOKUP(A545,[6]cty_hours_yr_rP_gP_pall!$A$2:$C$3222,3,FALSE)</f>
        <v>35</v>
      </c>
      <c r="J545" s="5">
        <f>VLOOKUP(A545,[7]cty_ann_avg_job_growth_2004_201!$A$2:$C$3222,3,FALSE)</f>
        <v>-7.4999999999999997E-3</v>
      </c>
    </row>
    <row r="546" spans="1:10" x14ac:dyDescent="0.35">
      <c r="A546" t="s">
        <v>1266</v>
      </c>
      <c r="B546" t="s">
        <v>1267</v>
      </c>
      <c r="C546">
        <v>52330</v>
      </c>
      <c r="D546">
        <f>VLOOKUP(A546,[1]cty_med_hhinc1990_real!$A$2:$C$3222,3,FALSE)</f>
        <v>38234</v>
      </c>
      <c r="E546">
        <f>VLOOKUP(A546,[2]cty_med_hhinc2016_real!$A$2:$C$3222,3,FALSE)</f>
        <v>45853</v>
      </c>
      <c r="F546">
        <f>VLOOKUP(A546,[3]cty_teenbirth_rP_gF_pall!$A$2:$C$3222,3,FALSE)</f>
        <v>0.13070000000000001</v>
      </c>
      <c r="G546">
        <f>VLOOKUP(A546,[4]cty_hs_rP_gP_pall!$A$2:$C$3222,3,FALSE)</f>
        <v>0.89270000000000005</v>
      </c>
      <c r="H546">
        <f>VLOOKUP(A546,[5]cty_coll_rP_gP_pall!$A$2:$C$3222,3,FALSE)</f>
        <v>0.42320000000000002</v>
      </c>
      <c r="I546">
        <f>VLOOKUP(A546,[6]cty_hours_yr_rP_gP_pall!$A$2:$C$3222,3,FALSE)</f>
        <v>31</v>
      </c>
      <c r="J546" s="5">
        <f>VLOOKUP(A546,[7]cty_ann_avg_job_growth_2004_201!$A$2:$C$3222,3,FALSE)</f>
        <v>7.0000000000000001E-3</v>
      </c>
    </row>
    <row r="547" spans="1:10" x14ac:dyDescent="0.35">
      <c r="A547" t="s">
        <v>1268</v>
      </c>
      <c r="B547" t="s">
        <v>1269</v>
      </c>
      <c r="C547">
        <v>52328</v>
      </c>
      <c r="D547">
        <f>VLOOKUP(A547,[1]cty_med_hhinc1990_real!$A$2:$C$3222,3,FALSE)</f>
        <v>84722</v>
      </c>
      <c r="E547">
        <f>VLOOKUP(A547,[2]cty_med_hhinc2016_real!$A$2:$C$3222,3,FALSE)</f>
        <v>76343</v>
      </c>
      <c r="F547">
        <f>VLOOKUP(A547,[3]cty_teenbirth_rP_gF_pall!$A$2:$C$3222,3,FALSE)</f>
        <v>0.14410000000000001</v>
      </c>
      <c r="G547">
        <f>VLOOKUP(A547,[4]cty_hs_rP_gP_pall!$A$2:$C$3222,3,FALSE)</f>
        <v>0.89419999999999999</v>
      </c>
      <c r="H547">
        <f>VLOOKUP(A547,[5]cty_coll_rP_gP_pall!$A$2:$C$3222,3,FALSE)</f>
        <v>0.39589999999999997</v>
      </c>
      <c r="I547">
        <f>VLOOKUP(A547,[6]cty_hours_yr_rP_gP_pall!$A$2:$C$3222,3,FALSE)</f>
        <v>32</v>
      </c>
      <c r="J547" s="5">
        <f>VLOOKUP(A547,[7]cty_ann_avg_job_growth_2004_201!$A$2:$C$3222,3,FALSE)</f>
        <v>8.3999999999999995E-3</v>
      </c>
    </row>
    <row r="548" spans="1:10" x14ac:dyDescent="0.35">
      <c r="A548" t="s">
        <v>1270</v>
      </c>
      <c r="B548" t="s">
        <v>1271</v>
      </c>
      <c r="C548">
        <v>52321</v>
      </c>
      <c r="D548">
        <f>VLOOKUP(A548,[1]cty_med_hhinc1990_real!$A$2:$C$3222,3,FALSE)</f>
        <v>68540</v>
      </c>
      <c r="E548">
        <f>VLOOKUP(A548,[2]cty_med_hhinc2016_real!$A$2:$C$3222,3,FALSE)</f>
        <v>73272</v>
      </c>
      <c r="F548">
        <f>VLOOKUP(A548,[3]cty_teenbirth_rP_gF_pall!$A$2:$C$3222,3,FALSE)</f>
        <v>8.2299999999999998E-2</v>
      </c>
      <c r="G548">
        <f>VLOOKUP(A548,[4]cty_hs_rP_gP_pall!$A$2:$C$3222,3,FALSE)</f>
        <v>0.91239999999999999</v>
      </c>
      <c r="H548">
        <f>VLOOKUP(A548,[5]cty_coll_rP_gP_pall!$A$2:$C$3222,3,FALSE)</f>
        <v>0.53669999999999995</v>
      </c>
      <c r="I548">
        <f>VLOOKUP(A548,[6]cty_hours_yr_rP_gP_pall!$A$2:$C$3222,3,FALSE)</f>
        <v>34</v>
      </c>
      <c r="J548" s="5">
        <f>VLOOKUP(A548,[7]cty_ann_avg_job_growth_2004_201!$A$2:$C$3222,3,FALSE)</f>
        <v>-8.3999999999999995E-3</v>
      </c>
    </row>
    <row r="549" spans="1:10" x14ac:dyDescent="0.35">
      <c r="A549" t="s">
        <v>1272</v>
      </c>
      <c r="B549" t="s">
        <v>1273</v>
      </c>
      <c r="C549">
        <v>52317</v>
      </c>
      <c r="D549">
        <f>VLOOKUP(A549,[1]cty_med_hhinc1990_real!$A$2:$C$3222,3,FALSE)</f>
        <v>47547</v>
      </c>
      <c r="E549">
        <f>VLOOKUP(A549,[2]cty_med_hhinc2016_real!$A$2:$C$3222,3,FALSE)</f>
        <v>55937</v>
      </c>
      <c r="F549">
        <f>VLOOKUP(A549,[3]cty_teenbirth_rP_gF_pall!$A$2:$C$3222,3,FALSE)</f>
        <v>0.2026</v>
      </c>
      <c r="G549">
        <f>VLOOKUP(A549,[4]cty_hs_rP_gP_pall!$A$2:$C$3222,3,FALSE)</f>
        <v>0.88539999999999996</v>
      </c>
      <c r="H549">
        <f>VLOOKUP(A549,[5]cty_coll_rP_gP_pall!$A$2:$C$3222,3,FALSE)</f>
        <v>0.2833</v>
      </c>
      <c r="I549">
        <f>VLOOKUP(A549,[6]cty_hours_yr_rP_gP_pall!$A$2:$C$3222,3,FALSE)</f>
        <v>38</v>
      </c>
      <c r="J549" s="5">
        <f>VLOOKUP(A549,[7]cty_ann_avg_job_growth_2004_201!$A$2:$C$3222,3,FALSE)</f>
        <v>2.6499999999999999E-2</v>
      </c>
    </row>
    <row r="550" spans="1:10" x14ac:dyDescent="0.35">
      <c r="A550" t="s">
        <v>1274</v>
      </c>
      <c r="B550" t="s">
        <v>1275</v>
      </c>
      <c r="C550">
        <v>52309</v>
      </c>
      <c r="D550">
        <f>VLOOKUP(A550,[1]cty_med_hhinc1990_real!$A$2:$C$3222,3,FALSE)</f>
        <v>49886</v>
      </c>
      <c r="E550">
        <f>VLOOKUP(A550,[2]cty_med_hhinc2016_real!$A$2:$C$3222,3,FALSE)</f>
        <v>62018</v>
      </c>
      <c r="F550">
        <f>VLOOKUP(A550,[3]cty_teenbirth_rP_gF_pall!$A$2:$C$3222,3,FALSE)</f>
        <v>8.5699999999999998E-2</v>
      </c>
      <c r="G550">
        <f>VLOOKUP(A550,[4]cty_hs_rP_gP_pall!$A$2:$C$3222,3,FALSE)</f>
        <v>0.76629999999999998</v>
      </c>
      <c r="H550">
        <f>VLOOKUP(A550,[5]cty_coll_rP_gP_pall!$A$2:$C$3222,3,FALSE)</f>
        <v>0.52680000000000005</v>
      </c>
      <c r="I550">
        <f>VLOOKUP(A550,[6]cty_hours_yr_rP_gP_pall!$A$2:$C$3222,3,FALSE)</f>
        <v>28</v>
      </c>
      <c r="J550" s="5">
        <f>VLOOKUP(A550,[7]cty_ann_avg_job_growth_2004_201!$A$2:$C$3222,3,FALSE)</f>
        <v>-2.9399999999999999E-2</v>
      </c>
    </row>
    <row r="551" spans="1:10" x14ac:dyDescent="0.35">
      <c r="A551" t="s">
        <v>1276</v>
      </c>
      <c r="B551" t="s">
        <v>1277</v>
      </c>
      <c r="C551">
        <v>52306</v>
      </c>
      <c r="D551">
        <f>VLOOKUP(A551,[1]cty_med_hhinc1990_real!$A$2:$C$3222,3,FALSE)</f>
        <v>57340</v>
      </c>
      <c r="E551">
        <f>VLOOKUP(A551,[2]cty_med_hhinc2016_real!$A$2:$C$3222,3,FALSE)</f>
        <v>61065</v>
      </c>
      <c r="F551">
        <f>VLOOKUP(A551,[3]cty_teenbirth_rP_gF_pall!$A$2:$C$3222,3,FALSE)</f>
        <v>0.14680000000000001</v>
      </c>
      <c r="G551">
        <f>VLOOKUP(A551,[4]cty_hs_rP_gP_pall!$A$2:$C$3222,3,FALSE)</f>
        <v>0.91669999999999996</v>
      </c>
      <c r="H551">
        <f>VLOOKUP(A551,[5]cty_coll_rP_gP_pall!$A$2:$C$3222,3,FALSE)</f>
        <v>0.38579999999999998</v>
      </c>
      <c r="I551">
        <f>VLOOKUP(A551,[6]cty_hours_yr_rP_gP_pall!$A$2:$C$3222,3,FALSE)</f>
        <v>35</v>
      </c>
      <c r="J551" s="5">
        <f>VLOOKUP(A551,[7]cty_ann_avg_job_growth_2004_201!$A$2:$C$3222,3,FALSE)</f>
        <v>-8.8999999999999999E-3</v>
      </c>
    </row>
    <row r="552" spans="1:10" x14ac:dyDescent="0.35">
      <c r="A552" t="s">
        <v>1278</v>
      </c>
      <c r="B552" t="s">
        <v>1279</v>
      </c>
      <c r="C552">
        <v>52279</v>
      </c>
      <c r="D552">
        <f>VLOOKUP(A552,[1]cty_med_hhinc1990_real!$A$2:$C$3222,3,FALSE)</f>
        <v>40964</v>
      </c>
      <c r="E552">
        <f>VLOOKUP(A552,[2]cty_med_hhinc2016_real!$A$2:$C$3222,3,FALSE)</f>
        <v>40059</v>
      </c>
      <c r="F552">
        <f>VLOOKUP(A552,[3]cty_teenbirth_rP_gF_pall!$A$2:$C$3222,3,FALSE)</f>
        <v>0.15920000000000001</v>
      </c>
      <c r="G552">
        <f>VLOOKUP(A552,[4]cty_hs_rP_gP_pall!$A$2:$C$3222,3,FALSE)</f>
        <v>0.93210000000000004</v>
      </c>
      <c r="H552">
        <f>VLOOKUP(A552,[5]cty_coll_rP_gP_pall!$A$2:$C$3222,3,FALSE)</f>
        <v>0.28599999999999998</v>
      </c>
      <c r="I552">
        <f>VLOOKUP(A552,[6]cty_hours_yr_rP_gP_pall!$A$2:$C$3222,3,FALSE)</f>
        <v>28</v>
      </c>
      <c r="J552" s="5">
        <f>VLOOKUP(A552,[7]cty_ann_avg_job_growth_2004_201!$A$2:$C$3222,3,FALSE)</f>
        <v>5.5999999999999999E-3</v>
      </c>
    </row>
    <row r="553" spans="1:10" x14ac:dyDescent="0.35">
      <c r="A553" t="s">
        <v>1280</v>
      </c>
      <c r="B553" t="s">
        <v>1281</v>
      </c>
      <c r="C553">
        <v>52276</v>
      </c>
      <c r="D553">
        <f>VLOOKUP(A553,[1]cty_med_hhinc1990_real!$A$2:$C$3222,3,FALSE)</f>
        <v>35868</v>
      </c>
      <c r="E553">
        <f>VLOOKUP(A553,[2]cty_med_hhinc2016_real!$A$2:$C$3222,3,FALSE)</f>
        <v>39934</v>
      </c>
      <c r="F553">
        <f>VLOOKUP(A553,[3]cty_teenbirth_rP_gF_pall!$A$2:$C$3222,3,FALSE)</f>
        <v>0.12839999999999999</v>
      </c>
      <c r="G553">
        <f>VLOOKUP(A553,[4]cty_hs_rP_gP_pall!$A$2:$C$3222,3,FALSE)</f>
        <v>0.86460000000000004</v>
      </c>
      <c r="H553">
        <f>VLOOKUP(A553,[5]cty_coll_rP_gP_pall!$A$2:$C$3222,3,FALSE)</f>
        <v>0.29709999999999998</v>
      </c>
      <c r="I553">
        <f>VLOOKUP(A553,[6]cty_hours_yr_rP_gP_pall!$A$2:$C$3222,3,FALSE)</f>
        <v>41</v>
      </c>
      <c r="J553" s="5">
        <f>VLOOKUP(A553,[7]cty_ann_avg_job_growth_2004_201!$A$2:$C$3222,3,FALSE)</f>
        <v>-1.4E-3</v>
      </c>
    </row>
    <row r="554" spans="1:10" x14ac:dyDescent="0.35">
      <c r="A554" t="s">
        <v>1282</v>
      </c>
      <c r="B554" t="s">
        <v>1283</v>
      </c>
      <c r="C554">
        <v>52269</v>
      </c>
      <c r="D554">
        <f>VLOOKUP(A554,[1]cty_med_hhinc1990_real!$A$2:$C$3222,3,FALSE)</f>
        <v>49300</v>
      </c>
      <c r="E554">
        <f>VLOOKUP(A554,[2]cty_med_hhinc2016_real!$A$2:$C$3222,3,FALSE)</f>
        <v>52730</v>
      </c>
      <c r="F554">
        <f>VLOOKUP(A554,[3]cty_teenbirth_rP_gF_pall!$A$2:$C$3222,3,FALSE)</f>
        <v>0.14319999999999999</v>
      </c>
      <c r="G554">
        <f>VLOOKUP(A554,[4]cty_hs_rP_gP_pall!$A$2:$C$3222,3,FALSE)</f>
        <v>0.88239999999999996</v>
      </c>
      <c r="H554">
        <f>VLOOKUP(A554,[5]cty_coll_rP_gP_pall!$A$2:$C$3222,3,FALSE)</f>
        <v>0.3805</v>
      </c>
      <c r="I554">
        <f>VLOOKUP(A554,[6]cty_hours_yr_rP_gP_pall!$A$2:$C$3222,3,FALSE)</f>
        <v>39</v>
      </c>
      <c r="J554" s="5">
        <f>VLOOKUP(A554,[7]cty_ann_avg_job_growth_2004_201!$A$2:$C$3222,3,FALSE)</f>
        <v>2.5999999999999999E-3</v>
      </c>
    </row>
    <row r="555" spans="1:10" x14ac:dyDescent="0.35">
      <c r="A555" t="s">
        <v>1284</v>
      </c>
      <c r="B555" t="s">
        <v>1285</v>
      </c>
      <c r="C555">
        <v>52268</v>
      </c>
      <c r="D555">
        <f>VLOOKUP(A555,[1]cty_med_hhinc1990_real!$A$2:$C$3222,3,FALSE)</f>
        <v>40941</v>
      </c>
      <c r="E555">
        <f>VLOOKUP(A555,[2]cty_med_hhinc2016_real!$A$2:$C$3222,3,FALSE)</f>
        <v>49951</v>
      </c>
      <c r="F555">
        <f>VLOOKUP(A555,[3]cty_teenbirth_rP_gF_pall!$A$2:$C$3222,3,FALSE)</f>
        <v>0.18970000000000001</v>
      </c>
      <c r="G555">
        <f>VLOOKUP(A555,[4]cty_hs_rP_gP_pall!$A$2:$C$3222,3,FALSE)</f>
        <v>0.90710000000000002</v>
      </c>
      <c r="H555">
        <f>VLOOKUP(A555,[5]cty_coll_rP_gP_pall!$A$2:$C$3222,3,FALSE)</f>
        <v>0.29310000000000003</v>
      </c>
      <c r="I555">
        <f>VLOOKUP(A555,[6]cty_hours_yr_rP_gP_pall!$A$2:$C$3222,3,FALSE)</f>
        <v>35</v>
      </c>
      <c r="J555" s="5">
        <f>VLOOKUP(A555,[7]cty_ann_avg_job_growth_2004_201!$A$2:$C$3222,3,FALSE)</f>
        <v>4.7999999999999996E-3</v>
      </c>
    </row>
    <row r="556" spans="1:10" x14ac:dyDescent="0.35">
      <c r="A556" t="s">
        <v>1286</v>
      </c>
      <c r="B556" t="s">
        <v>1287</v>
      </c>
      <c r="C556">
        <v>52256</v>
      </c>
      <c r="D556">
        <f>VLOOKUP(A556,[1]cty_med_hhinc1990_real!$A$2:$C$3222,3,FALSE)</f>
        <v>40662</v>
      </c>
      <c r="E556">
        <f>VLOOKUP(A556,[2]cty_med_hhinc2016_real!$A$2:$C$3222,3,FALSE)</f>
        <v>46664</v>
      </c>
      <c r="F556">
        <f>VLOOKUP(A556,[3]cty_teenbirth_rP_gF_pall!$A$2:$C$3222,3,FALSE)</f>
        <v>9.8699999999999996E-2</v>
      </c>
      <c r="G556">
        <f>VLOOKUP(A556,[4]cty_hs_rP_gP_pall!$A$2:$C$3222,3,FALSE)</f>
        <v>0.85829999999999995</v>
      </c>
      <c r="H556">
        <f>VLOOKUP(A556,[5]cty_coll_rP_gP_pall!$A$2:$C$3222,3,FALSE)</f>
        <v>0.28120000000000001</v>
      </c>
      <c r="I556">
        <f>VLOOKUP(A556,[6]cty_hours_yr_rP_gP_pall!$A$2:$C$3222,3,FALSE)</f>
        <v>42</v>
      </c>
      <c r="J556" s="5">
        <f>VLOOKUP(A556,[7]cty_ann_avg_job_growth_2004_201!$A$2:$C$3222,3,FALSE)</f>
        <v>1.49E-2</v>
      </c>
    </row>
    <row r="557" spans="1:10" x14ac:dyDescent="0.35">
      <c r="A557" t="s">
        <v>1288</v>
      </c>
      <c r="B557" t="s">
        <v>1289</v>
      </c>
      <c r="C557">
        <v>52241</v>
      </c>
      <c r="D557">
        <f>VLOOKUP(A557,[1]cty_med_hhinc1990_real!$A$2:$C$3222,3,FALSE)</f>
        <v>46707</v>
      </c>
      <c r="E557">
        <f>VLOOKUP(A557,[2]cty_med_hhinc2016_real!$A$2:$C$3222,3,FALSE)</f>
        <v>53439</v>
      </c>
      <c r="F557">
        <f>VLOOKUP(A557,[3]cty_teenbirth_rP_gF_pall!$A$2:$C$3222,3,FALSE)</f>
        <v>0.15570000000000001</v>
      </c>
      <c r="G557">
        <f>VLOOKUP(A557,[4]cty_hs_rP_gP_pall!$A$2:$C$3222,3,FALSE)</f>
        <v>0.87</v>
      </c>
      <c r="H557">
        <f>VLOOKUP(A557,[5]cty_coll_rP_gP_pall!$A$2:$C$3222,3,FALSE)</f>
        <v>0.38679999999999998</v>
      </c>
      <c r="I557">
        <f>VLOOKUP(A557,[6]cty_hours_yr_rP_gP_pall!$A$2:$C$3222,3,FALSE)</f>
        <v>31</v>
      </c>
      <c r="J557" s="5">
        <f>VLOOKUP(A557,[7]cty_ann_avg_job_growth_2004_201!$A$2:$C$3222,3,FALSE)</f>
        <v>3.5000000000000001E-3</v>
      </c>
    </row>
    <row r="558" spans="1:10" x14ac:dyDescent="0.35">
      <c r="A558" t="s">
        <v>1290</v>
      </c>
      <c r="B558" t="s">
        <v>1291</v>
      </c>
      <c r="C558">
        <v>52239</v>
      </c>
      <c r="D558">
        <f>VLOOKUP(A558,[1]cty_med_hhinc1990_real!$A$2:$C$3222,3,FALSE)</f>
        <v>44942</v>
      </c>
      <c r="E558">
        <f>VLOOKUP(A558,[2]cty_med_hhinc2016_real!$A$2:$C$3222,3,FALSE)</f>
        <v>45895</v>
      </c>
      <c r="F558">
        <f>VLOOKUP(A558,[3]cty_teenbirth_rP_gF_pall!$A$2:$C$3222,3,FALSE)</f>
        <v>0.1391</v>
      </c>
      <c r="G558">
        <f>VLOOKUP(A558,[4]cty_hs_rP_gP_pall!$A$2:$C$3222,3,FALSE)</f>
        <v>0.90839999999999999</v>
      </c>
      <c r="H558">
        <f>VLOOKUP(A558,[5]cty_coll_rP_gP_pall!$A$2:$C$3222,3,FALSE)</f>
        <v>0.28570000000000001</v>
      </c>
      <c r="I558">
        <f>VLOOKUP(A558,[6]cty_hours_yr_rP_gP_pall!$A$2:$C$3222,3,FALSE)</f>
        <v>34</v>
      </c>
      <c r="J558" s="5">
        <f>VLOOKUP(A558,[7]cty_ann_avg_job_growth_2004_201!$A$2:$C$3222,3,FALSE)</f>
        <v>-3.3999999999999998E-3</v>
      </c>
    </row>
    <row r="559" spans="1:10" x14ac:dyDescent="0.35">
      <c r="A559" t="s">
        <v>1292</v>
      </c>
      <c r="B559" t="s">
        <v>1293</v>
      </c>
      <c r="C559">
        <v>52237</v>
      </c>
      <c r="D559">
        <f>VLOOKUP(A559,[1]cty_med_hhinc1990_real!$A$2:$C$3222,3,FALSE)</f>
        <v>32242</v>
      </c>
      <c r="E559">
        <f>VLOOKUP(A559,[2]cty_med_hhinc2016_real!$A$2:$C$3222,3,FALSE)</f>
        <v>44918</v>
      </c>
      <c r="F559">
        <f>VLOOKUP(A559,[3]cty_teenbirth_rP_gF_pall!$A$2:$C$3222,3,FALSE)</f>
        <v>0.1434</v>
      </c>
      <c r="G559">
        <f>VLOOKUP(A559,[4]cty_hs_rP_gP_pall!$A$2:$C$3222,3,FALSE)</f>
        <v>0.85940000000000005</v>
      </c>
      <c r="H559">
        <f>VLOOKUP(A559,[5]cty_coll_rP_gP_pall!$A$2:$C$3222,3,FALSE)</f>
        <v>0.2127</v>
      </c>
      <c r="I559">
        <f>VLOOKUP(A559,[6]cty_hours_yr_rP_gP_pall!$A$2:$C$3222,3,FALSE)</f>
        <v>32</v>
      </c>
      <c r="J559" s="5">
        <f>VLOOKUP(A559,[7]cty_ann_avg_job_growth_2004_201!$A$2:$C$3222,3,FALSE)</f>
        <v>1.2500000000000001E-2</v>
      </c>
    </row>
    <row r="560" spans="1:10" x14ac:dyDescent="0.35">
      <c r="A560" t="s">
        <v>1294</v>
      </c>
      <c r="B560" t="s">
        <v>1295</v>
      </c>
      <c r="C560">
        <v>52237</v>
      </c>
      <c r="D560">
        <f>VLOOKUP(A560,[1]cty_med_hhinc1990_real!$A$2:$C$3222,3,FALSE)</f>
        <v>42940</v>
      </c>
      <c r="E560">
        <f>VLOOKUP(A560,[2]cty_med_hhinc2016_real!$A$2:$C$3222,3,FALSE)</f>
        <v>51732</v>
      </c>
      <c r="F560">
        <f>VLOOKUP(A560,[3]cty_teenbirth_rP_gF_pall!$A$2:$C$3222,3,FALSE)</f>
        <v>0.11609999999999999</v>
      </c>
      <c r="G560">
        <f>VLOOKUP(A560,[4]cty_hs_rP_gP_pall!$A$2:$C$3222,3,FALSE)</f>
        <v>0.88719999999999999</v>
      </c>
      <c r="H560">
        <f>VLOOKUP(A560,[5]cty_coll_rP_gP_pall!$A$2:$C$3222,3,FALSE)</f>
        <v>0.34420000000000001</v>
      </c>
      <c r="I560">
        <f>VLOOKUP(A560,[6]cty_hours_yr_rP_gP_pall!$A$2:$C$3222,3,FALSE)</f>
        <v>35</v>
      </c>
      <c r="J560" s="5">
        <f>VLOOKUP(A560,[7]cty_ann_avg_job_growth_2004_201!$A$2:$C$3222,3,FALSE)</f>
        <v>4.5999999999999999E-3</v>
      </c>
    </row>
    <row r="561" spans="1:10" x14ac:dyDescent="0.35">
      <c r="A561" t="s">
        <v>1296</v>
      </c>
      <c r="B561" t="s">
        <v>1297</v>
      </c>
      <c r="C561">
        <v>52234</v>
      </c>
      <c r="D561">
        <f>VLOOKUP(A561,[1]cty_med_hhinc1990_real!$A$2:$C$3222,3,FALSE)</f>
        <v>44124</v>
      </c>
      <c r="E561">
        <f>VLOOKUP(A561,[2]cty_med_hhinc2016_real!$A$2:$C$3222,3,FALSE)</f>
        <v>43628</v>
      </c>
      <c r="F561">
        <f>VLOOKUP(A561,[3]cty_teenbirth_rP_gF_pall!$A$2:$C$3222,3,FALSE)</f>
        <v>0.16450000000000001</v>
      </c>
      <c r="G561">
        <f>VLOOKUP(A561,[4]cty_hs_rP_gP_pall!$A$2:$C$3222,3,FALSE)</f>
        <v>0.93259999999999998</v>
      </c>
      <c r="H561">
        <f>VLOOKUP(A561,[5]cty_coll_rP_gP_pall!$A$2:$C$3222,3,FALSE)</f>
        <v>0.48139999999999999</v>
      </c>
      <c r="I561">
        <f>VLOOKUP(A561,[6]cty_hours_yr_rP_gP_pall!$A$2:$C$3222,3,FALSE)</f>
        <v>33</v>
      </c>
      <c r="J561" s="5">
        <f>VLOOKUP(A561,[7]cty_ann_avg_job_growth_2004_201!$A$2:$C$3222,3,FALSE)</f>
        <v>-6.3E-3</v>
      </c>
    </row>
    <row r="562" spans="1:10" x14ac:dyDescent="0.35">
      <c r="A562" t="s">
        <v>1298</v>
      </c>
      <c r="B562" t="s">
        <v>1299</v>
      </c>
      <c r="C562">
        <v>52232</v>
      </c>
      <c r="D562">
        <f>VLOOKUP(A562,[1]cty_med_hhinc1990_real!$A$2:$C$3222,3,FALSE)</f>
        <v>40704</v>
      </c>
      <c r="E562">
        <f>VLOOKUP(A562,[2]cty_med_hhinc2016_real!$A$2:$C$3222,3,FALSE)</f>
        <v>48344</v>
      </c>
      <c r="F562">
        <f>VLOOKUP(A562,[3]cty_teenbirth_rP_gF_pall!$A$2:$C$3222,3,FALSE)</f>
        <v>0.124</v>
      </c>
      <c r="G562">
        <f>VLOOKUP(A562,[4]cty_hs_rP_gP_pall!$A$2:$C$3222,3,FALSE)</f>
        <v>0.90090000000000003</v>
      </c>
      <c r="H562">
        <f>VLOOKUP(A562,[5]cty_coll_rP_gP_pall!$A$2:$C$3222,3,FALSE)</f>
        <v>0.34289999999999998</v>
      </c>
      <c r="I562">
        <f>VLOOKUP(A562,[6]cty_hours_yr_rP_gP_pall!$A$2:$C$3222,3,FALSE)</f>
        <v>40</v>
      </c>
      <c r="J562" s="5">
        <f>VLOOKUP(A562,[7]cty_ann_avg_job_growth_2004_201!$A$2:$C$3222,3,FALSE)</f>
        <v>6.8999999999999999E-3</v>
      </c>
    </row>
    <row r="563" spans="1:10" x14ac:dyDescent="0.35">
      <c r="A563" t="s">
        <v>1300</v>
      </c>
      <c r="B563" t="s">
        <v>95</v>
      </c>
      <c r="C563">
        <v>52214</v>
      </c>
      <c r="D563">
        <f>VLOOKUP(A563,[1]cty_med_hhinc1990_real!$A$2:$C$3222,3,FALSE)</f>
        <v>55665</v>
      </c>
      <c r="E563">
        <f>VLOOKUP(A563,[2]cty_med_hhinc2016_real!$A$2:$C$3222,3,FALSE)</f>
        <v>51272</v>
      </c>
      <c r="F563">
        <f>VLOOKUP(A563,[3]cty_teenbirth_rP_gF_pall!$A$2:$C$3222,3,FALSE)</f>
        <v>0.1739</v>
      </c>
      <c r="G563">
        <f>VLOOKUP(A563,[4]cty_hs_rP_gP_pall!$A$2:$C$3222,3,FALSE)</f>
        <v>0.84109999999999996</v>
      </c>
      <c r="H563">
        <f>VLOOKUP(A563,[5]cty_coll_rP_gP_pall!$A$2:$C$3222,3,FALSE)</f>
        <v>0.3357</v>
      </c>
      <c r="I563">
        <f>VLOOKUP(A563,[6]cty_hours_yr_rP_gP_pall!$A$2:$C$3222,3,FALSE)</f>
        <v>32</v>
      </c>
      <c r="J563" s="5">
        <f>VLOOKUP(A563,[7]cty_ann_avg_job_growth_2004_201!$A$2:$C$3222,3,FALSE)</f>
        <v>-8.3000000000000001E-3</v>
      </c>
    </row>
    <row r="564" spans="1:10" x14ac:dyDescent="0.35">
      <c r="A564" t="s">
        <v>1301</v>
      </c>
      <c r="B564" t="s">
        <v>1302</v>
      </c>
      <c r="C564">
        <v>52198</v>
      </c>
      <c r="D564">
        <f>VLOOKUP(A564,[1]cty_med_hhinc1990_real!$A$2:$C$3222,3,FALSE)</f>
        <v>61160</v>
      </c>
      <c r="E564">
        <f>VLOOKUP(A564,[2]cty_med_hhinc2016_real!$A$2:$C$3222,3,FALSE)</f>
        <v>59448</v>
      </c>
      <c r="F564">
        <f>VLOOKUP(A564,[3]cty_teenbirth_rP_gF_pall!$A$2:$C$3222,3,FALSE)</f>
        <v>0.1246</v>
      </c>
      <c r="G564">
        <f>VLOOKUP(A564,[4]cty_hs_rP_gP_pall!$A$2:$C$3222,3,FALSE)</f>
        <v>0.90080000000000005</v>
      </c>
      <c r="H564">
        <f>VLOOKUP(A564,[5]cty_coll_rP_gP_pall!$A$2:$C$3222,3,FALSE)</f>
        <v>0.46629999999999999</v>
      </c>
      <c r="I564">
        <f>VLOOKUP(A564,[6]cty_hours_yr_rP_gP_pall!$A$2:$C$3222,3,FALSE)</f>
        <v>34</v>
      </c>
      <c r="J564" s="5">
        <f>VLOOKUP(A564,[7]cty_ann_avg_job_growth_2004_201!$A$2:$C$3222,3,FALSE)</f>
        <v>-5.0000000000000001E-4</v>
      </c>
    </row>
    <row r="565" spans="1:10" x14ac:dyDescent="0.35">
      <c r="A565" t="s">
        <v>1303</v>
      </c>
      <c r="B565" t="s">
        <v>1304</v>
      </c>
      <c r="C565">
        <v>52198</v>
      </c>
      <c r="D565">
        <f>VLOOKUP(A565,[1]cty_med_hhinc1990_real!$A$2:$C$3222,3,FALSE)</f>
        <v>27617</v>
      </c>
      <c r="E565">
        <f>VLOOKUP(A565,[2]cty_med_hhinc2016_real!$A$2:$C$3222,3,FALSE)</f>
        <v>32984</v>
      </c>
      <c r="F565">
        <f>VLOOKUP(A565,[3]cty_teenbirth_rP_gF_pall!$A$2:$C$3222,3,FALSE)</f>
        <v>3.4700000000000002E-2</v>
      </c>
      <c r="G565">
        <f>VLOOKUP(A565,[4]cty_hs_rP_gP_pall!$A$2:$C$3222,3,FALSE)</f>
        <v>0</v>
      </c>
      <c r="H565">
        <f>VLOOKUP(A565,[5]cty_coll_rP_gP_pall!$A$2:$C$3222,3,FALSE)</f>
        <v>0</v>
      </c>
      <c r="I565">
        <f>VLOOKUP(A565,[6]cty_hours_yr_rP_gP_pall!$A$2:$C$3222,3,FALSE)</f>
        <v>0</v>
      </c>
      <c r="J565" s="5">
        <f>VLOOKUP(A565,[7]cty_ann_avg_job_growth_2004_201!$A$2:$C$3222,3,FALSE)</f>
        <v>1.17E-2</v>
      </c>
    </row>
    <row r="566" spans="1:10" x14ac:dyDescent="0.35">
      <c r="A566" t="s">
        <v>1305</v>
      </c>
      <c r="B566" t="s">
        <v>1306</v>
      </c>
      <c r="C566">
        <v>52192</v>
      </c>
      <c r="D566">
        <f>VLOOKUP(A566,[1]cty_med_hhinc1990_real!$A$2:$C$3222,3,FALSE)</f>
        <v>49250</v>
      </c>
      <c r="E566">
        <f>VLOOKUP(A566,[2]cty_med_hhinc2016_real!$A$2:$C$3222,3,FALSE)</f>
        <v>53915</v>
      </c>
      <c r="F566">
        <f>VLOOKUP(A566,[3]cty_teenbirth_rP_gF_pall!$A$2:$C$3222,3,FALSE)</f>
        <v>8.1000000000000003E-2</v>
      </c>
      <c r="G566">
        <f>VLOOKUP(A566,[4]cty_hs_rP_gP_pall!$A$2:$C$3222,3,FALSE)</f>
        <v>0.90549999999999997</v>
      </c>
      <c r="H566">
        <f>VLOOKUP(A566,[5]cty_coll_rP_gP_pall!$A$2:$C$3222,3,FALSE)</f>
        <v>0.43409999999999999</v>
      </c>
      <c r="I566">
        <f>VLOOKUP(A566,[6]cty_hours_yr_rP_gP_pall!$A$2:$C$3222,3,FALSE)</f>
        <v>33</v>
      </c>
      <c r="J566" s="5">
        <f>VLOOKUP(A566,[7]cty_ann_avg_job_growth_2004_201!$A$2:$C$3222,3,FALSE)</f>
        <v>8.3000000000000001E-3</v>
      </c>
    </row>
    <row r="567" spans="1:10" x14ac:dyDescent="0.35">
      <c r="A567" t="s">
        <v>1307</v>
      </c>
      <c r="B567" t="s">
        <v>1308</v>
      </c>
      <c r="C567">
        <v>52188</v>
      </c>
      <c r="D567">
        <f>VLOOKUP(A567,[1]cty_med_hhinc1990_real!$A$2:$C$3222,3,FALSE)</f>
        <v>59011</v>
      </c>
      <c r="E567">
        <f>VLOOKUP(A567,[2]cty_med_hhinc2016_real!$A$2:$C$3222,3,FALSE)</f>
        <v>64815</v>
      </c>
      <c r="F567">
        <f>VLOOKUP(A567,[3]cty_teenbirth_rP_gF_pall!$A$2:$C$3222,3,FALSE)</f>
        <v>0.1356</v>
      </c>
      <c r="G567">
        <f>VLOOKUP(A567,[4]cty_hs_rP_gP_pall!$A$2:$C$3222,3,FALSE)</f>
        <v>0.90780000000000005</v>
      </c>
      <c r="H567">
        <f>VLOOKUP(A567,[5]cty_coll_rP_gP_pall!$A$2:$C$3222,3,FALSE)</f>
        <v>0.46460000000000001</v>
      </c>
      <c r="I567">
        <f>VLOOKUP(A567,[6]cty_hours_yr_rP_gP_pall!$A$2:$C$3222,3,FALSE)</f>
        <v>33</v>
      </c>
      <c r="J567" s="5">
        <f>VLOOKUP(A567,[7]cty_ann_avg_job_growth_2004_201!$A$2:$C$3222,3,FALSE)</f>
        <v>6.4000000000000003E-3</v>
      </c>
    </row>
    <row r="568" spans="1:10" x14ac:dyDescent="0.35">
      <c r="A568" t="s">
        <v>1309</v>
      </c>
      <c r="B568" t="s">
        <v>37</v>
      </c>
      <c r="C568">
        <v>52187</v>
      </c>
      <c r="D568">
        <f>VLOOKUP(A568,[1]cty_med_hhinc1990_real!$A$2:$C$3222,3,FALSE)</f>
        <v>69391</v>
      </c>
      <c r="E568">
        <f>VLOOKUP(A568,[2]cty_med_hhinc2016_real!$A$2:$C$3222,3,FALSE)</f>
        <v>67773</v>
      </c>
      <c r="F568">
        <f>VLOOKUP(A568,[3]cty_teenbirth_rP_gF_pall!$A$2:$C$3222,3,FALSE)</f>
        <v>7.0900000000000005E-2</v>
      </c>
      <c r="G568">
        <f>VLOOKUP(A568,[4]cty_hs_rP_gP_pall!$A$2:$C$3222,3,FALSE)</f>
        <v>0.90139999999999998</v>
      </c>
      <c r="H568">
        <f>VLOOKUP(A568,[5]cty_coll_rP_gP_pall!$A$2:$C$3222,3,FALSE)</f>
        <v>0.52610000000000001</v>
      </c>
      <c r="I568">
        <f>VLOOKUP(A568,[6]cty_hours_yr_rP_gP_pall!$A$2:$C$3222,3,FALSE)</f>
        <v>35</v>
      </c>
      <c r="J568" s="5">
        <f>VLOOKUP(A568,[7]cty_ann_avg_job_growth_2004_201!$A$2:$C$3222,3,FALSE)</f>
        <v>9.5999999999999992E-3</v>
      </c>
    </row>
    <row r="569" spans="1:10" x14ac:dyDescent="0.35">
      <c r="A569" t="s">
        <v>1310</v>
      </c>
      <c r="B569" t="s">
        <v>1311</v>
      </c>
      <c r="C569">
        <v>52160</v>
      </c>
      <c r="D569">
        <f>VLOOKUP(A569,[1]cty_med_hhinc1990_real!$A$2:$C$3222,3,FALSE)</f>
        <v>41671</v>
      </c>
      <c r="E569">
        <f>VLOOKUP(A569,[2]cty_med_hhinc2016_real!$A$2:$C$3222,3,FALSE)</f>
        <v>49364</v>
      </c>
      <c r="F569">
        <f>VLOOKUP(A569,[3]cty_teenbirth_rP_gF_pall!$A$2:$C$3222,3,FALSE)</f>
        <v>0.12529999999999999</v>
      </c>
      <c r="G569">
        <f>VLOOKUP(A569,[4]cty_hs_rP_gP_pall!$A$2:$C$3222,3,FALSE)</f>
        <v>0.85570000000000002</v>
      </c>
      <c r="H569">
        <f>VLOOKUP(A569,[5]cty_coll_rP_gP_pall!$A$2:$C$3222,3,FALSE)</f>
        <v>0.51990000000000003</v>
      </c>
      <c r="I569">
        <f>VLOOKUP(A569,[6]cty_hours_yr_rP_gP_pall!$A$2:$C$3222,3,FALSE)</f>
        <v>35</v>
      </c>
      <c r="J569" s="5">
        <f>VLOOKUP(A569,[7]cty_ann_avg_job_growth_2004_201!$A$2:$C$3222,3,FALSE)</f>
        <v>4.4000000000000003E-3</v>
      </c>
    </row>
    <row r="570" spans="1:10" x14ac:dyDescent="0.35">
      <c r="A570" t="s">
        <v>1312</v>
      </c>
      <c r="B570" t="s">
        <v>1313</v>
      </c>
      <c r="C570">
        <v>52155</v>
      </c>
      <c r="D570">
        <f>VLOOKUP(A570,[1]cty_med_hhinc1990_real!$A$2:$C$3222,3,FALSE)</f>
        <v>83376</v>
      </c>
      <c r="E570">
        <f>VLOOKUP(A570,[2]cty_med_hhinc2016_real!$A$2:$C$3222,3,FALSE)</f>
        <v>82896</v>
      </c>
      <c r="F570">
        <f>VLOOKUP(A570,[3]cty_teenbirth_rP_gF_pall!$A$2:$C$3222,3,FALSE)</f>
        <v>0.13850000000000001</v>
      </c>
      <c r="G570">
        <f>VLOOKUP(A570,[4]cty_hs_rP_gP_pall!$A$2:$C$3222,3,FALSE)</f>
        <v>0.91390000000000005</v>
      </c>
      <c r="H570">
        <f>VLOOKUP(A570,[5]cty_coll_rP_gP_pall!$A$2:$C$3222,3,FALSE)</f>
        <v>0.44650000000000001</v>
      </c>
      <c r="I570">
        <f>VLOOKUP(A570,[6]cty_hours_yr_rP_gP_pall!$A$2:$C$3222,3,FALSE)</f>
        <v>33</v>
      </c>
      <c r="J570" s="5">
        <f>VLOOKUP(A570,[7]cty_ann_avg_job_growth_2004_201!$A$2:$C$3222,3,FALSE)</f>
        <v>7.9000000000000008E-3</v>
      </c>
    </row>
    <row r="571" spans="1:10" x14ac:dyDescent="0.35">
      <c r="A571" t="s">
        <v>1314</v>
      </c>
      <c r="B571" t="s">
        <v>1315</v>
      </c>
      <c r="C571">
        <v>52155</v>
      </c>
      <c r="D571">
        <f>VLOOKUP(A571,[1]cty_med_hhinc1990_real!$A$2:$C$3222,3,FALSE)</f>
        <v>57282</v>
      </c>
      <c r="E571">
        <f>VLOOKUP(A571,[2]cty_med_hhinc2016_real!$A$2:$C$3222,3,FALSE)</f>
        <v>67402</v>
      </c>
      <c r="F571">
        <f>VLOOKUP(A571,[3]cty_teenbirth_rP_gF_pall!$A$2:$C$3222,3,FALSE)</f>
        <v>0.15609999999999999</v>
      </c>
      <c r="G571">
        <f>VLOOKUP(A571,[4]cty_hs_rP_gP_pall!$A$2:$C$3222,3,FALSE)</f>
        <v>0.91220000000000001</v>
      </c>
      <c r="H571">
        <f>VLOOKUP(A571,[5]cty_coll_rP_gP_pall!$A$2:$C$3222,3,FALSE)</f>
        <v>0.3604</v>
      </c>
      <c r="I571">
        <f>VLOOKUP(A571,[6]cty_hours_yr_rP_gP_pall!$A$2:$C$3222,3,FALSE)</f>
        <v>37</v>
      </c>
      <c r="J571" s="5">
        <f>VLOOKUP(A571,[7]cty_ann_avg_job_growth_2004_201!$A$2:$C$3222,3,FALSE)</f>
        <v>-9.5999999999999992E-3</v>
      </c>
    </row>
    <row r="572" spans="1:10" x14ac:dyDescent="0.35">
      <c r="A572" t="s">
        <v>1316</v>
      </c>
      <c r="B572" t="s">
        <v>198</v>
      </c>
      <c r="C572">
        <v>52142</v>
      </c>
      <c r="D572">
        <f>VLOOKUP(A572,[1]cty_med_hhinc1990_real!$A$2:$C$3222,3,FALSE)</f>
        <v>75669</v>
      </c>
      <c r="E572">
        <f>VLOOKUP(A572,[2]cty_med_hhinc2016_real!$A$2:$C$3222,3,FALSE)</f>
        <v>76136</v>
      </c>
      <c r="F572">
        <f>VLOOKUP(A572,[3]cty_teenbirth_rP_gF_pall!$A$2:$C$3222,3,FALSE)</f>
        <v>0.1205</v>
      </c>
      <c r="G572">
        <f>VLOOKUP(A572,[4]cty_hs_rP_gP_pall!$A$2:$C$3222,3,FALSE)</f>
        <v>0.89229999999999998</v>
      </c>
      <c r="H572">
        <f>VLOOKUP(A572,[5]cty_coll_rP_gP_pall!$A$2:$C$3222,3,FALSE)</f>
        <v>0.45779999999999998</v>
      </c>
      <c r="I572">
        <f>VLOOKUP(A572,[6]cty_hours_yr_rP_gP_pall!$A$2:$C$3222,3,FALSE)</f>
        <v>34</v>
      </c>
      <c r="J572" s="5">
        <f>VLOOKUP(A572,[7]cty_ann_avg_job_growth_2004_201!$A$2:$C$3222,3,FALSE)</f>
        <v>-1.1999999999999999E-3</v>
      </c>
    </row>
    <row r="573" spans="1:10" x14ac:dyDescent="0.35">
      <c r="A573" t="s">
        <v>1317</v>
      </c>
      <c r="B573" t="s">
        <v>1318</v>
      </c>
      <c r="C573">
        <v>52140</v>
      </c>
      <c r="D573">
        <f>VLOOKUP(A573,[1]cty_med_hhinc1990_real!$A$2:$C$3222,3,FALSE)</f>
        <v>46427</v>
      </c>
      <c r="E573">
        <f>VLOOKUP(A573,[2]cty_med_hhinc2016_real!$A$2:$C$3222,3,FALSE)</f>
        <v>49509</v>
      </c>
      <c r="F573">
        <f>VLOOKUP(A573,[3]cty_teenbirth_rP_gF_pall!$A$2:$C$3222,3,FALSE)</f>
        <v>0.1246</v>
      </c>
      <c r="G573">
        <f>VLOOKUP(A573,[4]cty_hs_rP_gP_pall!$A$2:$C$3222,3,FALSE)</f>
        <v>0.8952</v>
      </c>
      <c r="H573">
        <f>VLOOKUP(A573,[5]cty_coll_rP_gP_pall!$A$2:$C$3222,3,FALSE)</f>
        <v>0.40229999999999999</v>
      </c>
      <c r="I573">
        <f>VLOOKUP(A573,[6]cty_hours_yr_rP_gP_pall!$A$2:$C$3222,3,FALSE)</f>
        <v>36</v>
      </c>
      <c r="J573" s="5">
        <f>VLOOKUP(A573,[7]cty_ann_avg_job_growth_2004_201!$A$2:$C$3222,3,FALSE)</f>
        <v>-1.14E-2</v>
      </c>
    </row>
    <row r="574" spans="1:10" x14ac:dyDescent="0.35">
      <c r="A574" t="s">
        <v>1319</v>
      </c>
      <c r="B574" t="s">
        <v>1320</v>
      </c>
      <c r="C574">
        <v>52109</v>
      </c>
      <c r="D574">
        <f>VLOOKUP(A574,[1]cty_med_hhinc1990_real!$A$2:$C$3222,3,FALSE)</f>
        <v>44434</v>
      </c>
      <c r="E574">
        <f>VLOOKUP(A574,[2]cty_med_hhinc2016_real!$A$2:$C$3222,3,FALSE)</f>
        <v>57931</v>
      </c>
      <c r="F574">
        <f>VLOOKUP(A574,[3]cty_teenbirth_rP_gF_pall!$A$2:$C$3222,3,FALSE)</f>
        <v>0.1739</v>
      </c>
      <c r="G574">
        <f>VLOOKUP(A574,[4]cty_hs_rP_gP_pall!$A$2:$C$3222,3,FALSE)</f>
        <v>0.90669999999999995</v>
      </c>
      <c r="H574">
        <f>VLOOKUP(A574,[5]cty_coll_rP_gP_pall!$A$2:$C$3222,3,FALSE)</f>
        <v>0.30349999999999999</v>
      </c>
      <c r="I574">
        <f>VLOOKUP(A574,[6]cty_hours_yr_rP_gP_pall!$A$2:$C$3222,3,FALSE)</f>
        <v>35</v>
      </c>
      <c r="J574" s="5">
        <f>VLOOKUP(A574,[7]cty_ann_avg_job_growth_2004_201!$A$2:$C$3222,3,FALSE)</f>
        <v>2.9999999999999997E-4</v>
      </c>
    </row>
    <row r="575" spans="1:10" x14ac:dyDescent="0.35">
      <c r="A575" t="s">
        <v>1321</v>
      </c>
      <c r="B575" t="s">
        <v>88</v>
      </c>
      <c r="C575">
        <v>52070</v>
      </c>
      <c r="D575">
        <f>VLOOKUP(A575,[1]cty_med_hhinc1990_real!$A$2:$C$3222,3,FALSE)</f>
        <v>38010</v>
      </c>
      <c r="E575">
        <f>VLOOKUP(A575,[2]cty_med_hhinc2016_real!$A$2:$C$3222,3,FALSE)</f>
        <v>49689</v>
      </c>
      <c r="F575">
        <f>VLOOKUP(A575,[3]cty_teenbirth_rP_gF_pall!$A$2:$C$3222,3,FALSE)</f>
        <v>0.18859999999999999</v>
      </c>
      <c r="G575">
        <f>VLOOKUP(A575,[4]cty_hs_rP_gP_pall!$A$2:$C$3222,3,FALSE)</f>
        <v>0.88919999999999999</v>
      </c>
      <c r="H575">
        <f>VLOOKUP(A575,[5]cty_coll_rP_gP_pall!$A$2:$C$3222,3,FALSE)</f>
        <v>8.1699999999999995E-2</v>
      </c>
      <c r="I575">
        <f>VLOOKUP(A575,[6]cty_hours_yr_rP_gP_pall!$A$2:$C$3222,3,FALSE)</f>
        <v>0</v>
      </c>
      <c r="J575" s="5">
        <f>VLOOKUP(A575,[7]cty_ann_avg_job_growth_2004_201!$A$2:$C$3222,3,FALSE)</f>
        <v>2.4199999999999999E-2</v>
      </c>
    </row>
    <row r="576" spans="1:10" x14ac:dyDescent="0.35">
      <c r="A576" t="s">
        <v>1322</v>
      </c>
      <c r="B576" t="s">
        <v>1323</v>
      </c>
      <c r="C576">
        <v>52068</v>
      </c>
      <c r="D576">
        <f>VLOOKUP(A576,[1]cty_med_hhinc1990_real!$A$2:$C$3222,3,FALSE)</f>
        <v>55786</v>
      </c>
      <c r="E576">
        <f>VLOOKUP(A576,[2]cty_med_hhinc2016_real!$A$2:$C$3222,3,FALSE)</f>
        <v>57467</v>
      </c>
      <c r="F576">
        <f>VLOOKUP(A576,[3]cty_teenbirth_rP_gF_pall!$A$2:$C$3222,3,FALSE)</f>
        <v>0.1192</v>
      </c>
      <c r="G576">
        <f>VLOOKUP(A576,[4]cty_hs_rP_gP_pall!$A$2:$C$3222,3,FALSE)</f>
        <v>0.91059999999999997</v>
      </c>
      <c r="H576">
        <f>VLOOKUP(A576,[5]cty_coll_rP_gP_pall!$A$2:$C$3222,3,FALSE)</f>
        <v>0.37330000000000002</v>
      </c>
      <c r="I576">
        <f>VLOOKUP(A576,[6]cty_hours_yr_rP_gP_pall!$A$2:$C$3222,3,FALSE)</f>
        <v>36</v>
      </c>
      <c r="J576" s="5">
        <f>VLOOKUP(A576,[7]cty_ann_avg_job_growth_2004_201!$A$2:$C$3222,3,FALSE)</f>
        <v>5.0000000000000001E-3</v>
      </c>
    </row>
    <row r="577" spans="1:10" x14ac:dyDescent="0.35">
      <c r="A577" t="s">
        <v>1324</v>
      </c>
      <c r="B577" t="s">
        <v>1325</v>
      </c>
      <c r="C577">
        <v>52061</v>
      </c>
      <c r="D577">
        <f>VLOOKUP(A577,[1]cty_med_hhinc1990_real!$A$2:$C$3222,3,FALSE)</f>
        <v>38765</v>
      </c>
      <c r="E577">
        <f>VLOOKUP(A577,[2]cty_med_hhinc2016_real!$A$2:$C$3222,3,FALSE)</f>
        <v>49636</v>
      </c>
      <c r="F577">
        <f>VLOOKUP(A577,[3]cty_teenbirth_rP_gF_pall!$A$2:$C$3222,3,FALSE)</f>
        <v>0.1729</v>
      </c>
      <c r="G577">
        <f>VLOOKUP(A577,[4]cty_hs_rP_gP_pall!$A$2:$C$3222,3,FALSE)</f>
        <v>0.90180000000000005</v>
      </c>
      <c r="H577">
        <f>VLOOKUP(A577,[5]cty_coll_rP_gP_pall!$A$2:$C$3222,3,FALSE)</f>
        <v>0.25819999999999999</v>
      </c>
      <c r="I577">
        <f>VLOOKUP(A577,[6]cty_hours_yr_rP_gP_pall!$A$2:$C$3222,3,FALSE)</f>
        <v>36</v>
      </c>
      <c r="J577" s="5">
        <f>VLOOKUP(A577,[7]cty_ann_avg_job_growth_2004_201!$A$2:$C$3222,3,FALSE)</f>
        <v>-1.46E-2</v>
      </c>
    </row>
    <row r="578" spans="1:10" x14ac:dyDescent="0.35">
      <c r="A578" t="s">
        <v>1326</v>
      </c>
      <c r="B578" t="s">
        <v>1327</v>
      </c>
      <c r="C578">
        <v>52029</v>
      </c>
      <c r="D578">
        <f>VLOOKUP(A578,[1]cty_med_hhinc1990_real!$A$2:$C$3222,3,FALSE)</f>
        <v>29010</v>
      </c>
      <c r="E578">
        <f>VLOOKUP(A578,[2]cty_med_hhinc2016_real!$A$2:$C$3222,3,FALSE)</f>
        <v>47912</v>
      </c>
      <c r="F578">
        <f>VLOOKUP(A578,[3]cty_teenbirth_rP_gF_pall!$A$2:$C$3222,3,FALSE)</f>
        <v>0.1991</v>
      </c>
      <c r="G578">
        <f>VLOOKUP(A578,[4]cty_hs_rP_gP_pall!$A$2:$C$3222,3,FALSE)</f>
        <v>0.94710000000000005</v>
      </c>
      <c r="H578">
        <f>VLOOKUP(A578,[5]cty_coll_rP_gP_pall!$A$2:$C$3222,3,FALSE)</f>
        <v>0.33139999999999997</v>
      </c>
      <c r="I578">
        <f>VLOOKUP(A578,[6]cty_hours_yr_rP_gP_pall!$A$2:$C$3222,3,FALSE)</f>
        <v>0</v>
      </c>
      <c r="J578" s="5">
        <f>VLOOKUP(A578,[7]cty_ann_avg_job_growth_2004_201!$A$2:$C$3222,3,FALSE)</f>
        <v>7.1999999999999998E-3</v>
      </c>
    </row>
    <row r="579" spans="1:10" x14ac:dyDescent="0.35">
      <c r="A579" t="s">
        <v>1328</v>
      </c>
      <c r="B579" t="s">
        <v>1329</v>
      </c>
      <c r="C579">
        <v>52022</v>
      </c>
      <c r="D579">
        <f>VLOOKUP(A579,[1]cty_med_hhinc1990_real!$A$2:$C$3222,3,FALSE)</f>
        <v>35425</v>
      </c>
      <c r="E579">
        <f>VLOOKUP(A579,[2]cty_med_hhinc2016_real!$A$2:$C$3222,3,FALSE)</f>
        <v>46446</v>
      </c>
      <c r="F579">
        <f>VLOOKUP(A579,[3]cty_teenbirth_rP_gF_pall!$A$2:$C$3222,3,FALSE)</f>
        <v>0.16450000000000001</v>
      </c>
      <c r="G579">
        <f>VLOOKUP(A579,[4]cty_hs_rP_gP_pall!$A$2:$C$3222,3,FALSE)</f>
        <v>0.87849999999999995</v>
      </c>
      <c r="H579">
        <f>VLOOKUP(A579,[5]cty_coll_rP_gP_pall!$A$2:$C$3222,3,FALSE)</f>
        <v>0.37790000000000001</v>
      </c>
      <c r="I579">
        <f>VLOOKUP(A579,[6]cty_hours_yr_rP_gP_pall!$A$2:$C$3222,3,FALSE)</f>
        <v>38</v>
      </c>
      <c r="J579" s="5">
        <f>VLOOKUP(A579,[7]cty_ann_avg_job_growth_2004_201!$A$2:$C$3222,3,FALSE)</f>
        <v>-1.77E-2</v>
      </c>
    </row>
    <row r="580" spans="1:10" x14ac:dyDescent="0.35">
      <c r="A580" t="s">
        <v>1330</v>
      </c>
      <c r="B580" t="s">
        <v>1331</v>
      </c>
      <c r="C580">
        <v>51994</v>
      </c>
      <c r="D580">
        <f>VLOOKUP(A580,[1]cty_med_hhinc1990_real!$A$2:$C$3222,3,FALSE)</f>
        <v>47762</v>
      </c>
      <c r="E580">
        <f>VLOOKUP(A580,[2]cty_med_hhinc2016_real!$A$2:$C$3222,3,FALSE)</f>
        <v>54078</v>
      </c>
      <c r="F580">
        <f>VLOOKUP(A580,[3]cty_teenbirth_rP_gF_pall!$A$2:$C$3222,3,FALSE)</f>
        <v>8.8700000000000001E-2</v>
      </c>
      <c r="G580">
        <f>VLOOKUP(A580,[4]cty_hs_rP_gP_pall!$A$2:$C$3222,3,FALSE)</f>
        <v>0.89070000000000005</v>
      </c>
      <c r="H580">
        <f>VLOOKUP(A580,[5]cty_coll_rP_gP_pall!$A$2:$C$3222,3,FALSE)</f>
        <v>0.39839999999999998</v>
      </c>
      <c r="I580">
        <f>VLOOKUP(A580,[6]cty_hours_yr_rP_gP_pall!$A$2:$C$3222,3,FALSE)</f>
        <v>34</v>
      </c>
      <c r="J580" s="5">
        <f>VLOOKUP(A580,[7]cty_ann_avg_job_growth_2004_201!$A$2:$C$3222,3,FALSE)</f>
        <v>-1.14E-2</v>
      </c>
    </row>
    <row r="581" spans="1:10" x14ac:dyDescent="0.35">
      <c r="A581" t="s">
        <v>1332</v>
      </c>
      <c r="B581" t="s">
        <v>1333</v>
      </c>
      <c r="C581">
        <v>51981</v>
      </c>
      <c r="D581">
        <f>VLOOKUP(A581,[1]cty_med_hhinc1990_real!$A$2:$C$3222,3,FALSE)</f>
        <v>50735</v>
      </c>
      <c r="E581">
        <f>VLOOKUP(A581,[2]cty_med_hhinc2016_real!$A$2:$C$3222,3,FALSE)</f>
        <v>67148</v>
      </c>
      <c r="F581">
        <f>VLOOKUP(A581,[3]cty_teenbirth_rP_gF_pall!$A$2:$C$3222,3,FALSE)</f>
        <v>0.1303</v>
      </c>
      <c r="G581">
        <f>VLOOKUP(A581,[4]cty_hs_rP_gP_pall!$A$2:$C$3222,3,FALSE)</f>
        <v>0.89570000000000005</v>
      </c>
      <c r="H581">
        <f>VLOOKUP(A581,[5]cty_coll_rP_gP_pall!$A$2:$C$3222,3,FALSE)</f>
        <v>0.35260000000000002</v>
      </c>
      <c r="I581">
        <f>VLOOKUP(A581,[6]cty_hours_yr_rP_gP_pall!$A$2:$C$3222,3,FALSE)</f>
        <v>35</v>
      </c>
      <c r="J581" s="5">
        <f>VLOOKUP(A581,[7]cty_ann_avg_job_growth_2004_201!$A$2:$C$3222,3,FALSE)</f>
        <v>-9.7999999999999997E-3</v>
      </c>
    </row>
    <row r="582" spans="1:10" x14ac:dyDescent="0.35">
      <c r="A582" t="s">
        <v>1334</v>
      </c>
      <c r="B582" t="s">
        <v>25</v>
      </c>
      <c r="C582">
        <v>51977</v>
      </c>
      <c r="D582">
        <f>VLOOKUP(A582,[1]cty_med_hhinc1990_real!$A$2:$C$3222,3,FALSE)</f>
        <v>64000</v>
      </c>
      <c r="E582">
        <f>VLOOKUP(A582,[2]cty_med_hhinc2016_real!$A$2:$C$3222,3,FALSE)</f>
        <v>59569</v>
      </c>
      <c r="F582">
        <f>VLOOKUP(A582,[3]cty_teenbirth_rP_gF_pall!$A$2:$C$3222,3,FALSE)</f>
        <v>0.12609999999999999</v>
      </c>
      <c r="G582">
        <f>VLOOKUP(A582,[4]cty_hs_rP_gP_pall!$A$2:$C$3222,3,FALSE)</f>
        <v>0.90659999999999996</v>
      </c>
      <c r="H582">
        <f>VLOOKUP(A582,[5]cty_coll_rP_gP_pall!$A$2:$C$3222,3,FALSE)</f>
        <v>0.47249999999999998</v>
      </c>
      <c r="I582">
        <f>VLOOKUP(A582,[6]cty_hours_yr_rP_gP_pall!$A$2:$C$3222,3,FALSE)</f>
        <v>34</v>
      </c>
      <c r="J582" s="5">
        <f>VLOOKUP(A582,[7]cty_ann_avg_job_growth_2004_201!$A$2:$C$3222,3,FALSE)</f>
        <v>6.4000000000000003E-3</v>
      </c>
    </row>
    <row r="583" spans="1:10" x14ac:dyDescent="0.35">
      <c r="A583" t="s">
        <v>1335</v>
      </c>
      <c r="B583" t="s">
        <v>1336</v>
      </c>
      <c r="C583">
        <v>51949</v>
      </c>
      <c r="D583">
        <f>VLOOKUP(A583,[1]cty_med_hhinc1990_real!$A$2:$C$3222,3,FALSE)</f>
        <v>58691</v>
      </c>
      <c r="E583">
        <f>VLOOKUP(A583,[2]cty_med_hhinc2016_real!$A$2:$C$3222,3,FALSE)</f>
        <v>54788</v>
      </c>
      <c r="F583">
        <f>VLOOKUP(A583,[3]cty_teenbirth_rP_gF_pall!$A$2:$C$3222,3,FALSE)</f>
        <v>0.1174</v>
      </c>
      <c r="G583">
        <f>VLOOKUP(A583,[4]cty_hs_rP_gP_pall!$A$2:$C$3222,3,FALSE)</f>
        <v>0.88939999999999997</v>
      </c>
      <c r="H583">
        <f>VLOOKUP(A583,[5]cty_coll_rP_gP_pall!$A$2:$C$3222,3,FALSE)</f>
        <v>0.35410000000000003</v>
      </c>
      <c r="I583">
        <f>VLOOKUP(A583,[6]cty_hours_yr_rP_gP_pall!$A$2:$C$3222,3,FALSE)</f>
        <v>35</v>
      </c>
      <c r="J583" s="5">
        <f>VLOOKUP(A583,[7]cty_ann_avg_job_growth_2004_201!$A$2:$C$3222,3,FALSE)</f>
        <v>-1.8E-3</v>
      </c>
    </row>
    <row r="584" spans="1:10" x14ac:dyDescent="0.35">
      <c r="A584" t="s">
        <v>1337</v>
      </c>
      <c r="B584" t="s">
        <v>1338</v>
      </c>
      <c r="C584">
        <v>51942</v>
      </c>
      <c r="D584">
        <f>VLOOKUP(A584,[1]cty_med_hhinc1990_real!$A$2:$C$3222,3,FALSE)</f>
        <v>50260</v>
      </c>
      <c r="E584">
        <f>VLOOKUP(A584,[2]cty_med_hhinc2016_real!$A$2:$C$3222,3,FALSE)</f>
        <v>53395</v>
      </c>
      <c r="F584">
        <f>VLOOKUP(A584,[3]cty_teenbirth_rP_gF_pall!$A$2:$C$3222,3,FALSE)</f>
        <v>0.27900000000000003</v>
      </c>
      <c r="G584">
        <f>VLOOKUP(A584,[4]cty_hs_rP_gP_pall!$A$2:$C$3222,3,FALSE)</f>
        <v>0.86580000000000001</v>
      </c>
      <c r="H584">
        <f>VLOOKUP(A584,[5]cty_coll_rP_gP_pall!$A$2:$C$3222,3,FALSE)</f>
        <v>0.32369999999999999</v>
      </c>
      <c r="I584">
        <f>VLOOKUP(A584,[6]cty_hours_yr_rP_gP_pall!$A$2:$C$3222,3,FALSE)</f>
        <v>38</v>
      </c>
      <c r="J584" s="5">
        <f>VLOOKUP(A584,[7]cty_ann_avg_job_growth_2004_201!$A$2:$C$3222,3,FALSE)</f>
        <v>3.7100000000000001E-2</v>
      </c>
    </row>
    <row r="585" spans="1:10" x14ac:dyDescent="0.35">
      <c r="A585" t="s">
        <v>1339</v>
      </c>
      <c r="B585" t="s">
        <v>1340</v>
      </c>
      <c r="C585">
        <v>51938</v>
      </c>
      <c r="D585">
        <f>VLOOKUP(A585,[1]cty_med_hhinc1990_real!$A$2:$C$3222,3,FALSE)</f>
        <v>46821</v>
      </c>
      <c r="E585">
        <f>VLOOKUP(A585,[2]cty_med_hhinc2016_real!$A$2:$C$3222,3,FALSE)</f>
        <v>41166</v>
      </c>
      <c r="F585">
        <f>VLOOKUP(A585,[3]cty_teenbirth_rP_gF_pall!$A$2:$C$3222,3,FALSE)</f>
        <v>0.18099999999999999</v>
      </c>
      <c r="G585">
        <f>VLOOKUP(A585,[4]cty_hs_rP_gP_pall!$A$2:$C$3222,3,FALSE)</f>
        <v>0.85629999999999995</v>
      </c>
      <c r="H585">
        <f>VLOOKUP(A585,[5]cty_coll_rP_gP_pall!$A$2:$C$3222,3,FALSE)</f>
        <v>0.38969999999999999</v>
      </c>
      <c r="I585">
        <f>VLOOKUP(A585,[6]cty_hours_yr_rP_gP_pall!$A$2:$C$3222,3,FALSE)</f>
        <v>36</v>
      </c>
      <c r="J585" s="5">
        <f>VLOOKUP(A585,[7]cty_ann_avg_job_growth_2004_201!$A$2:$C$3222,3,FALSE)</f>
        <v>1.7399999999999999E-2</v>
      </c>
    </row>
    <row r="586" spans="1:10" x14ac:dyDescent="0.35">
      <c r="A586" t="s">
        <v>1341</v>
      </c>
      <c r="B586" t="s">
        <v>1342</v>
      </c>
      <c r="C586">
        <v>51915</v>
      </c>
      <c r="D586">
        <f>VLOOKUP(A586,[1]cty_med_hhinc1990_real!$A$2:$C$3222,3,FALSE)</f>
        <v>37063</v>
      </c>
      <c r="E586">
        <f>VLOOKUP(A586,[2]cty_med_hhinc2016_real!$A$2:$C$3222,3,FALSE)</f>
        <v>47772</v>
      </c>
      <c r="F586">
        <f>VLOOKUP(A586,[3]cty_teenbirth_rP_gF_pall!$A$2:$C$3222,3,FALSE)</f>
        <v>7.4999999999999997E-2</v>
      </c>
      <c r="G586">
        <f>VLOOKUP(A586,[4]cty_hs_rP_gP_pall!$A$2:$C$3222,3,FALSE)</f>
        <v>0.89100000000000001</v>
      </c>
      <c r="H586">
        <f>VLOOKUP(A586,[5]cty_coll_rP_gP_pall!$A$2:$C$3222,3,FALSE)</f>
        <v>0.28199999999999997</v>
      </c>
      <c r="I586">
        <f>VLOOKUP(A586,[6]cty_hours_yr_rP_gP_pall!$A$2:$C$3222,3,FALSE)</f>
        <v>31</v>
      </c>
      <c r="J586" s="5">
        <f>VLOOKUP(A586,[7]cty_ann_avg_job_growth_2004_201!$A$2:$C$3222,3,FALSE)</f>
        <v>4.8999999999999998E-3</v>
      </c>
    </row>
    <row r="587" spans="1:10" x14ac:dyDescent="0.35">
      <c r="A587" t="s">
        <v>1343</v>
      </c>
      <c r="B587" t="s">
        <v>1344</v>
      </c>
      <c r="C587">
        <v>51905</v>
      </c>
      <c r="D587">
        <f>VLOOKUP(A587,[1]cty_med_hhinc1990_real!$A$2:$C$3222,3,FALSE)</f>
        <v>48020</v>
      </c>
      <c r="E587">
        <f>VLOOKUP(A587,[2]cty_med_hhinc2016_real!$A$2:$C$3222,3,FALSE)</f>
        <v>50508</v>
      </c>
      <c r="F587">
        <f>VLOOKUP(A587,[3]cty_teenbirth_rP_gF_pall!$A$2:$C$3222,3,FALSE)</f>
        <v>0.14169999999999999</v>
      </c>
      <c r="G587">
        <f>VLOOKUP(A587,[4]cty_hs_rP_gP_pall!$A$2:$C$3222,3,FALSE)</f>
        <v>0.87990000000000002</v>
      </c>
      <c r="H587">
        <f>VLOOKUP(A587,[5]cty_coll_rP_gP_pall!$A$2:$C$3222,3,FALSE)</f>
        <v>0.32040000000000002</v>
      </c>
      <c r="I587">
        <f>VLOOKUP(A587,[6]cty_hours_yr_rP_gP_pall!$A$2:$C$3222,3,FALSE)</f>
        <v>35</v>
      </c>
      <c r="J587" s="5">
        <f>VLOOKUP(A587,[7]cty_ann_avg_job_growth_2004_201!$A$2:$C$3222,3,FALSE)</f>
        <v>-6.7999999999999996E-3</v>
      </c>
    </row>
    <row r="588" spans="1:10" x14ac:dyDescent="0.35">
      <c r="A588" t="s">
        <v>1345</v>
      </c>
      <c r="B588" t="s">
        <v>1346</v>
      </c>
      <c r="C588">
        <v>51902</v>
      </c>
      <c r="D588">
        <f>VLOOKUP(A588,[1]cty_med_hhinc1990_real!$A$2:$C$3222,3,FALSE)</f>
        <v>34523</v>
      </c>
      <c r="E588">
        <f>VLOOKUP(A588,[2]cty_med_hhinc2016_real!$A$2:$C$3222,3,FALSE)</f>
        <v>38078</v>
      </c>
      <c r="F588">
        <f>VLOOKUP(A588,[3]cty_teenbirth_rP_gF_pall!$A$2:$C$3222,3,FALSE)</f>
        <v>7.9100000000000004E-2</v>
      </c>
      <c r="G588">
        <f>VLOOKUP(A588,[4]cty_hs_rP_gP_pall!$A$2:$C$3222,3,FALSE)</f>
        <v>0.92869999999999997</v>
      </c>
      <c r="H588">
        <f>VLOOKUP(A588,[5]cty_coll_rP_gP_pall!$A$2:$C$3222,3,FALSE)</f>
        <v>0.44450000000000001</v>
      </c>
      <c r="I588">
        <f>VLOOKUP(A588,[6]cty_hours_yr_rP_gP_pall!$A$2:$C$3222,3,FALSE)</f>
        <v>37</v>
      </c>
      <c r="J588" s="5">
        <f>VLOOKUP(A588,[7]cty_ann_avg_job_growth_2004_201!$A$2:$C$3222,3,FALSE)</f>
        <v>-4.0500000000000001E-2</v>
      </c>
    </row>
    <row r="589" spans="1:10" x14ac:dyDescent="0.35">
      <c r="A589" t="s">
        <v>1347</v>
      </c>
      <c r="B589" t="s">
        <v>42</v>
      </c>
      <c r="C589">
        <v>51894</v>
      </c>
      <c r="D589">
        <f>VLOOKUP(A589,[1]cty_med_hhinc1990_real!$A$2:$C$3222,3,FALSE)</f>
        <v>87769</v>
      </c>
      <c r="E589">
        <f>VLOOKUP(A589,[2]cty_med_hhinc2016_real!$A$2:$C$3222,3,FALSE)</f>
        <v>76838</v>
      </c>
      <c r="F589">
        <f>VLOOKUP(A589,[3]cty_teenbirth_rP_gF_pall!$A$2:$C$3222,3,FALSE)</f>
        <v>9.5100000000000004E-2</v>
      </c>
      <c r="G589">
        <f>VLOOKUP(A589,[4]cty_hs_rP_gP_pall!$A$2:$C$3222,3,FALSE)</f>
        <v>0.90869999999999995</v>
      </c>
      <c r="H589">
        <f>VLOOKUP(A589,[5]cty_coll_rP_gP_pall!$A$2:$C$3222,3,FALSE)</f>
        <v>0.51680000000000004</v>
      </c>
      <c r="I589">
        <f>VLOOKUP(A589,[6]cty_hours_yr_rP_gP_pall!$A$2:$C$3222,3,FALSE)</f>
        <v>34</v>
      </c>
      <c r="J589" s="5">
        <f>VLOOKUP(A589,[7]cty_ann_avg_job_growth_2004_201!$A$2:$C$3222,3,FALSE)</f>
        <v>-5.0000000000000001E-3</v>
      </c>
    </row>
    <row r="590" spans="1:10" x14ac:dyDescent="0.35">
      <c r="A590" t="s">
        <v>1348</v>
      </c>
      <c r="B590" t="s">
        <v>1349</v>
      </c>
      <c r="C590">
        <v>51891</v>
      </c>
      <c r="D590">
        <f>VLOOKUP(A590,[1]cty_med_hhinc1990_real!$A$2:$C$3222,3,FALSE)</f>
        <v>38313</v>
      </c>
      <c r="E590">
        <f>VLOOKUP(A590,[2]cty_med_hhinc2016_real!$A$2:$C$3222,3,FALSE)</f>
        <v>53887</v>
      </c>
      <c r="F590">
        <f>VLOOKUP(A590,[3]cty_teenbirth_rP_gF_pall!$A$2:$C$3222,3,FALSE)</f>
        <v>0.23019999999999999</v>
      </c>
      <c r="G590">
        <f>VLOOKUP(A590,[4]cty_hs_rP_gP_pall!$A$2:$C$3222,3,FALSE)</f>
        <v>0.89849999999999997</v>
      </c>
      <c r="H590">
        <f>VLOOKUP(A590,[5]cty_coll_rP_gP_pall!$A$2:$C$3222,3,FALSE)</f>
        <v>0.27339999999999998</v>
      </c>
      <c r="I590">
        <f>VLOOKUP(A590,[6]cty_hours_yr_rP_gP_pall!$A$2:$C$3222,3,FALSE)</f>
        <v>33</v>
      </c>
      <c r="J590" s="5">
        <f>VLOOKUP(A590,[7]cty_ann_avg_job_growth_2004_201!$A$2:$C$3222,3,FALSE)</f>
        <v>-2.6599999999999999E-2</v>
      </c>
    </row>
    <row r="591" spans="1:10" x14ac:dyDescent="0.35">
      <c r="A591" t="s">
        <v>1350</v>
      </c>
      <c r="B591" t="s">
        <v>1351</v>
      </c>
      <c r="C591">
        <v>51891</v>
      </c>
      <c r="D591">
        <f>VLOOKUP(A591,[1]cty_med_hhinc1990_real!$A$2:$C$3222,3,FALSE)</f>
        <v>41740</v>
      </c>
      <c r="E591">
        <f>VLOOKUP(A591,[2]cty_med_hhinc2016_real!$A$2:$C$3222,3,FALSE)</f>
        <v>43074</v>
      </c>
      <c r="F591">
        <f>VLOOKUP(A591,[3]cty_teenbirth_rP_gF_pall!$A$2:$C$3222,3,FALSE)</f>
        <v>9.6100000000000005E-2</v>
      </c>
      <c r="G591">
        <f>VLOOKUP(A591,[4]cty_hs_rP_gP_pall!$A$2:$C$3222,3,FALSE)</f>
        <v>0.9163</v>
      </c>
      <c r="H591">
        <f>VLOOKUP(A591,[5]cty_coll_rP_gP_pall!$A$2:$C$3222,3,FALSE)</f>
        <v>0.31840000000000002</v>
      </c>
      <c r="I591">
        <f>VLOOKUP(A591,[6]cty_hours_yr_rP_gP_pall!$A$2:$C$3222,3,FALSE)</f>
        <v>34</v>
      </c>
      <c r="J591" s="5">
        <f>VLOOKUP(A591,[7]cty_ann_avg_job_growth_2004_201!$A$2:$C$3222,3,FALSE)</f>
        <v>-2.7199999999999998E-2</v>
      </c>
    </row>
    <row r="592" spans="1:10" x14ac:dyDescent="0.35">
      <c r="A592" t="s">
        <v>1352</v>
      </c>
      <c r="B592" t="s">
        <v>1353</v>
      </c>
      <c r="C592">
        <v>51890</v>
      </c>
      <c r="D592">
        <f>VLOOKUP(A592,[1]cty_med_hhinc1990_real!$A$2:$C$3222,3,FALSE)</f>
        <v>54623</v>
      </c>
      <c r="E592">
        <f>VLOOKUP(A592,[2]cty_med_hhinc2016_real!$A$2:$C$3222,3,FALSE)</f>
        <v>53904</v>
      </c>
      <c r="F592">
        <f>VLOOKUP(A592,[3]cty_teenbirth_rP_gF_pall!$A$2:$C$3222,3,FALSE)</f>
        <v>0.2853</v>
      </c>
      <c r="G592">
        <f>VLOOKUP(A592,[4]cty_hs_rP_gP_pall!$A$2:$C$3222,3,FALSE)</f>
        <v>0.81130000000000002</v>
      </c>
      <c r="H592">
        <f>VLOOKUP(A592,[5]cty_coll_rP_gP_pall!$A$2:$C$3222,3,FALSE)</f>
        <v>0.32469999999999999</v>
      </c>
      <c r="I592">
        <f>VLOOKUP(A592,[6]cty_hours_yr_rP_gP_pall!$A$2:$C$3222,3,FALSE)</f>
        <v>37</v>
      </c>
      <c r="J592" s="5">
        <f>VLOOKUP(A592,[7]cty_ann_avg_job_growth_2004_201!$A$2:$C$3222,3,FALSE)</f>
        <v>3.0000000000000001E-3</v>
      </c>
    </row>
    <row r="593" spans="1:10" x14ac:dyDescent="0.35">
      <c r="A593" t="s">
        <v>1354</v>
      </c>
      <c r="B593" t="s">
        <v>1355</v>
      </c>
      <c r="C593">
        <v>51881</v>
      </c>
      <c r="D593">
        <f>VLOOKUP(A593,[1]cty_med_hhinc1990_real!$A$2:$C$3222,3,FALSE)</f>
        <v>40491</v>
      </c>
      <c r="E593">
        <f>VLOOKUP(A593,[2]cty_med_hhinc2016_real!$A$2:$C$3222,3,FALSE)</f>
        <v>59298</v>
      </c>
      <c r="F593">
        <f>VLOOKUP(A593,[3]cty_teenbirth_rP_gF_pall!$A$2:$C$3222,3,FALSE)</f>
        <v>8.09E-2</v>
      </c>
      <c r="G593">
        <f>VLOOKUP(A593,[4]cty_hs_rP_gP_pall!$A$2:$C$3222,3,FALSE)</f>
        <v>0.79600000000000004</v>
      </c>
      <c r="H593">
        <f>VLOOKUP(A593,[5]cty_coll_rP_gP_pall!$A$2:$C$3222,3,FALSE)</f>
        <v>0.31740000000000002</v>
      </c>
      <c r="I593">
        <f>VLOOKUP(A593,[6]cty_hours_yr_rP_gP_pall!$A$2:$C$3222,3,FALSE)</f>
        <v>0</v>
      </c>
      <c r="J593" s="5">
        <f>VLOOKUP(A593,[7]cty_ann_avg_job_growth_2004_201!$A$2:$C$3222,3,FALSE)</f>
        <v>-3.0999999999999999E-3</v>
      </c>
    </row>
    <row r="594" spans="1:10" x14ac:dyDescent="0.35">
      <c r="A594" t="s">
        <v>1356</v>
      </c>
      <c r="B594" t="s">
        <v>1357</v>
      </c>
      <c r="C594">
        <v>51855</v>
      </c>
      <c r="D594">
        <f>VLOOKUP(A594,[1]cty_med_hhinc1990_real!$A$2:$C$3222,3,FALSE)</f>
        <v>40815</v>
      </c>
      <c r="E594">
        <f>VLOOKUP(A594,[2]cty_med_hhinc2016_real!$A$2:$C$3222,3,FALSE)</f>
        <v>47918</v>
      </c>
      <c r="F594">
        <f>VLOOKUP(A594,[3]cty_teenbirth_rP_gF_pall!$A$2:$C$3222,3,FALSE)</f>
        <v>0.218</v>
      </c>
      <c r="G594">
        <f>VLOOKUP(A594,[4]cty_hs_rP_gP_pall!$A$2:$C$3222,3,FALSE)</f>
        <v>0.8296</v>
      </c>
      <c r="H594">
        <f>VLOOKUP(A594,[5]cty_coll_rP_gP_pall!$A$2:$C$3222,3,FALSE)</f>
        <v>0</v>
      </c>
      <c r="I594">
        <f>VLOOKUP(A594,[6]cty_hours_yr_rP_gP_pall!$A$2:$C$3222,3,FALSE)</f>
        <v>0</v>
      </c>
      <c r="J594" s="5">
        <f>VLOOKUP(A594,[7]cty_ann_avg_job_growth_2004_201!$A$2:$C$3222,3,FALSE)</f>
        <v>3.4099999999999998E-2</v>
      </c>
    </row>
    <row r="595" spans="1:10" x14ac:dyDescent="0.35">
      <c r="A595" t="s">
        <v>1358</v>
      </c>
      <c r="B595" t="s">
        <v>1359</v>
      </c>
      <c r="C595">
        <v>51851</v>
      </c>
      <c r="D595">
        <f>VLOOKUP(A595,[1]cty_med_hhinc1990_real!$A$2:$C$3222,3,FALSE)</f>
        <v>47804</v>
      </c>
      <c r="E595">
        <f>VLOOKUP(A595,[2]cty_med_hhinc2016_real!$A$2:$C$3222,3,FALSE)</f>
        <v>56782</v>
      </c>
      <c r="F595">
        <f>VLOOKUP(A595,[3]cty_teenbirth_rP_gF_pall!$A$2:$C$3222,3,FALSE)</f>
        <v>0.24329999999999999</v>
      </c>
      <c r="G595">
        <f>VLOOKUP(A595,[4]cty_hs_rP_gP_pall!$A$2:$C$3222,3,FALSE)</f>
        <v>0.84799999999999998</v>
      </c>
      <c r="H595">
        <f>VLOOKUP(A595,[5]cty_coll_rP_gP_pall!$A$2:$C$3222,3,FALSE)</f>
        <v>0.38269999999999998</v>
      </c>
      <c r="I595">
        <f>VLOOKUP(A595,[6]cty_hours_yr_rP_gP_pall!$A$2:$C$3222,3,FALSE)</f>
        <v>29</v>
      </c>
      <c r="J595" s="5">
        <f>VLOOKUP(A595,[7]cty_ann_avg_job_growth_2004_201!$A$2:$C$3222,3,FALSE)</f>
        <v>2.86E-2</v>
      </c>
    </row>
    <row r="596" spans="1:10" x14ac:dyDescent="0.35">
      <c r="A596" t="s">
        <v>1360</v>
      </c>
      <c r="B596" t="s">
        <v>1361</v>
      </c>
      <c r="C596">
        <v>51831</v>
      </c>
      <c r="D596">
        <f>VLOOKUP(A596,[1]cty_med_hhinc1990_real!$A$2:$C$3222,3,FALSE)</f>
        <v>63576</v>
      </c>
      <c r="E596">
        <f>VLOOKUP(A596,[2]cty_med_hhinc2016_real!$A$2:$C$3222,3,FALSE)</f>
        <v>64142</v>
      </c>
      <c r="F596">
        <f>VLOOKUP(A596,[3]cty_teenbirth_rP_gF_pall!$A$2:$C$3222,3,FALSE)</f>
        <v>0.1149</v>
      </c>
      <c r="G596">
        <f>VLOOKUP(A596,[4]cty_hs_rP_gP_pall!$A$2:$C$3222,3,FALSE)</f>
        <v>0.89410000000000001</v>
      </c>
      <c r="H596">
        <f>VLOOKUP(A596,[5]cty_coll_rP_gP_pall!$A$2:$C$3222,3,FALSE)</f>
        <v>0.44769999999999999</v>
      </c>
      <c r="I596">
        <f>VLOOKUP(A596,[6]cty_hours_yr_rP_gP_pall!$A$2:$C$3222,3,FALSE)</f>
        <v>34</v>
      </c>
      <c r="J596" s="5">
        <f>VLOOKUP(A596,[7]cty_ann_avg_job_growth_2004_201!$A$2:$C$3222,3,FALSE)</f>
        <v>5.0000000000000001E-3</v>
      </c>
    </row>
    <row r="597" spans="1:10" x14ac:dyDescent="0.35">
      <c r="A597" t="s">
        <v>1362</v>
      </c>
      <c r="B597" t="s">
        <v>1363</v>
      </c>
      <c r="C597">
        <v>51827</v>
      </c>
      <c r="D597">
        <f>VLOOKUP(A597,[1]cty_med_hhinc1990_real!$A$2:$C$3222,3,FALSE)</f>
        <v>47520</v>
      </c>
      <c r="E597">
        <f>VLOOKUP(A597,[2]cty_med_hhinc2016_real!$A$2:$C$3222,3,FALSE)</f>
        <v>53146</v>
      </c>
      <c r="F597">
        <f>VLOOKUP(A597,[3]cty_teenbirth_rP_gF_pall!$A$2:$C$3222,3,FALSE)</f>
        <v>0.13150000000000001</v>
      </c>
      <c r="G597">
        <f>VLOOKUP(A597,[4]cty_hs_rP_gP_pall!$A$2:$C$3222,3,FALSE)</f>
        <v>0.89329999999999998</v>
      </c>
      <c r="H597">
        <f>VLOOKUP(A597,[5]cty_coll_rP_gP_pall!$A$2:$C$3222,3,FALSE)</f>
        <v>0.33450000000000002</v>
      </c>
      <c r="I597">
        <f>VLOOKUP(A597,[6]cty_hours_yr_rP_gP_pall!$A$2:$C$3222,3,FALSE)</f>
        <v>37</v>
      </c>
      <c r="J597" s="5">
        <f>VLOOKUP(A597,[7]cty_ann_avg_job_growth_2004_201!$A$2:$C$3222,3,FALSE)</f>
        <v>1.6000000000000001E-3</v>
      </c>
    </row>
    <row r="598" spans="1:10" x14ac:dyDescent="0.35">
      <c r="A598" t="s">
        <v>1364</v>
      </c>
      <c r="B598" t="s">
        <v>1365</v>
      </c>
      <c r="C598">
        <v>51826</v>
      </c>
      <c r="D598">
        <f>VLOOKUP(A598,[1]cty_med_hhinc1990_real!$A$2:$C$3222,3,FALSE)</f>
        <v>46091</v>
      </c>
      <c r="E598">
        <f>VLOOKUP(A598,[2]cty_med_hhinc2016_real!$A$2:$C$3222,3,FALSE)</f>
        <v>50755</v>
      </c>
      <c r="F598">
        <f>VLOOKUP(A598,[3]cty_teenbirth_rP_gF_pall!$A$2:$C$3222,3,FALSE)</f>
        <v>7.4399999999999994E-2</v>
      </c>
      <c r="G598">
        <f>VLOOKUP(A598,[4]cty_hs_rP_gP_pall!$A$2:$C$3222,3,FALSE)</f>
        <v>0.92730000000000001</v>
      </c>
      <c r="H598">
        <f>VLOOKUP(A598,[5]cty_coll_rP_gP_pall!$A$2:$C$3222,3,FALSE)</f>
        <v>0.47910000000000003</v>
      </c>
      <c r="I598">
        <f>VLOOKUP(A598,[6]cty_hours_yr_rP_gP_pall!$A$2:$C$3222,3,FALSE)</f>
        <v>0</v>
      </c>
      <c r="J598" s="5">
        <f>VLOOKUP(A598,[7]cty_ann_avg_job_growth_2004_201!$A$2:$C$3222,3,FALSE)</f>
        <v>-1.2800000000000001E-2</v>
      </c>
    </row>
    <row r="599" spans="1:10" x14ac:dyDescent="0.35">
      <c r="A599" t="s">
        <v>1366</v>
      </c>
      <c r="B599" t="s">
        <v>1367</v>
      </c>
      <c r="C599">
        <v>51817</v>
      </c>
      <c r="D599">
        <f>VLOOKUP(A599,[1]cty_med_hhinc1990_real!$A$2:$C$3222,3,FALSE)</f>
        <v>42357</v>
      </c>
      <c r="E599">
        <f>VLOOKUP(A599,[2]cty_med_hhinc2016_real!$A$2:$C$3222,3,FALSE)</f>
        <v>48768</v>
      </c>
      <c r="F599">
        <f>VLOOKUP(A599,[3]cty_teenbirth_rP_gF_pall!$A$2:$C$3222,3,FALSE)</f>
        <v>0.1452</v>
      </c>
      <c r="G599">
        <f>VLOOKUP(A599,[4]cty_hs_rP_gP_pall!$A$2:$C$3222,3,FALSE)</f>
        <v>0.90859999999999996</v>
      </c>
      <c r="H599">
        <f>VLOOKUP(A599,[5]cty_coll_rP_gP_pall!$A$2:$C$3222,3,FALSE)</f>
        <v>0.2712</v>
      </c>
      <c r="I599">
        <f>VLOOKUP(A599,[6]cty_hours_yr_rP_gP_pall!$A$2:$C$3222,3,FALSE)</f>
        <v>36</v>
      </c>
      <c r="J599" s="5">
        <f>VLOOKUP(A599,[7]cty_ann_avg_job_growth_2004_201!$A$2:$C$3222,3,FALSE)</f>
        <v>-8.3000000000000001E-3</v>
      </c>
    </row>
    <row r="600" spans="1:10" x14ac:dyDescent="0.35">
      <c r="A600" t="s">
        <v>1368</v>
      </c>
      <c r="B600" t="s">
        <v>1369</v>
      </c>
      <c r="C600">
        <v>51796</v>
      </c>
      <c r="D600">
        <f>VLOOKUP(A600,[1]cty_med_hhinc1990_real!$A$2:$C$3222,3,FALSE)</f>
        <v>52576</v>
      </c>
      <c r="E600">
        <f>VLOOKUP(A600,[2]cty_med_hhinc2016_real!$A$2:$C$3222,3,FALSE)</f>
        <v>51641</v>
      </c>
      <c r="F600">
        <f>VLOOKUP(A600,[3]cty_teenbirth_rP_gF_pall!$A$2:$C$3222,3,FALSE)</f>
        <v>0.2656</v>
      </c>
      <c r="G600">
        <f>VLOOKUP(A600,[4]cty_hs_rP_gP_pall!$A$2:$C$3222,3,FALSE)</f>
        <v>0.90710000000000002</v>
      </c>
      <c r="H600">
        <f>VLOOKUP(A600,[5]cty_coll_rP_gP_pall!$A$2:$C$3222,3,FALSE)</f>
        <v>0</v>
      </c>
      <c r="I600">
        <f>VLOOKUP(A600,[6]cty_hours_yr_rP_gP_pall!$A$2:$C$3222,3,FALSE)</f>
        <v>0</v>
      </c>
      <c r="J600" s="5">
        <f>VLOOKUP(A600,[7]cty_ann_avg_job_growth_2004_201!$A$2:$C$3222,3,FALSE)</f>
        <v>-2.1100000000000001E-2</v>
      </c>
    </row>
    <row r="601" spans="1:10" x14ac:dyDescent="0.35">
      <c r="A601" t="s">
        <v>1370</v>
      </c>
      <c r="B601" t="s">
        <v>173</v>
      </c>
      <c r="C601">
        <v>51773</v>
      </c>
      <c r="D601">
        <f>VLOOKUP(A601,[1]cty_med_hhinc1990_real!$A$2:$C$3222,3,FALSE)</f>
        <v>80397</v>
      </c>
      <c r="E601">
        <f>VLOOKUP(A601,[2]cty_med_hhinc2016_real!$A$2:$C$3222,3,FALSE)</f>
        <v>79722</v>
      </c>
      <c r="F601">
        <f>VLOOKUP(A601,[3]cty_teenbirth_rP_gF_pall!$A$2:$C$3222,3,FALSE)</f>
        <v>0.127</v>
      </c>
      <c r="G601">
        <f>VLOOKUP(A601,[4]cty_hs_rP_gP_pall!$A$2:$C$3222,3,FALSE)</f>
        <v>0.91400000000000003</v>
      </c>
      <c r="H601">
        <f>VLOOKUP(A601,[5]cty_coll_rP_gP_pall!$A$2:$C$3222,3,FALSE)</f>
        <v>0.53259999999999996</v>
      </c>
      <c r="I601">
        <f>VLOOKUP(A601,[6]cty_hours_yr_rP_gP_pall!$A$2:$C$3222,3,FALSE)</f>
        <v>34</v>
      </c>
      <c r="J601" s="5">
        <f>VLOOKUP(A601,[7]cty_ann_avg_job_growth_2004_201!$A$2:$C$3222,3,FALSE)</f>
        <v>3.0000000000000001E-3</v>
      </c>
    </row>
    <row r="602" spans="1:10" x14ac:dyDescent="0.35">
      <c r="A602" t="s">
        <v>1371</v>
      </c>
      <c r="B602" t="s">
        <v>1372</v>
      </c>
      <c r="C602">
        <v>51705</v>
      </c>
      <c r="D602">
        <f>VLOOKUP(A602,[1]cty_med_hhinc1990_real!$A$2:$C$3222,3,FALSE)</f>
        <v>40842</v>
      </c>
      <c r="E602">
        <f>VLOOKUP(A602,[2]cty_med_hhinc2016_real!$A$2:$C$3222,3,FALSE)</f>
        <v>44926</v>
      </c>
      <c r="F602">
        <f>VLOOKUP(A602,[3]cty_teenbirth_rP_gF_pall!$A$2:$C$3222,3,FALSE)</f>
        <v>0.13519999999999999</v>
      </c>
      <c r="G602">
        <f>VLOOKUP(A602,[4]cty_hs_rP_gP_pall!$A$2:$C$3222,3,FALSE)</f>
        <v>0.85319999999999996</v>
      </c>
      <c r="H602">
        <f>VLOOKUP(A602,[5]cty_coll_rP_gP_pall!$A$2:$C$3222,3,FALSE)</f>
        <v>0.34970000000000001</v>
      </c>
      <c r="I602">
        <f>VLOOKUP(A602,[6]cty_hours_yr_rP_gP_pall!$A$2:$C$3222,3,FALSE)</f>
        <v>35</v>
      </c>
      <c r="J602" s="5">
        <f>VLOOKUP(A602,[7]cty_ann_avg_job_growth_2004_201!$A$2:$C$3222,3,FALSE)</f>
        <v>7.1999999999999998E-3</v>
      </c>
    </row>
    <row r="603" spans="1:10" x14ac:dyDescent="0.35">
      <c r="A603" t="s">
        <v>1373</v>
      </c>
      <c r="B603" t="s">
        <v>1374</v>
      </c>
      <c r="C603">
        <v>51704</v>
      </c>
      <c r="D603">
        <f>VLOOKUP(A603,[1]cty_med_hhinc1990_real!$A$2:$C$3222,3,FALSE)</f>
        <v>79114</v>
      </c>
      <c r="E603">
        <f>VLOOKUP(A603,[2]cty_med_hhinc2016_real!$A$2:$C$3222,3,FALSE)</f>
        <v>74387</v>
      </c>
      <c r="F603">
        <f>VLOOKUP(A603,[3]cty_teenbirth_rP_gF_pall!$A$2:$C$3222,3,FALSE)</f>
        <v>0.1225</v>
      </c>
      <c r="G603">
        <f>VLOOKUP(A603,[4]cty_hs_rP_gP_pall!$A$2:$C$3222,3,FALSE)</f>
        <v>0.90029999999999999</v>
      </c>
      <c r="H603">
        <f>VLOOKUP(A603,[5]cty_coll_rP_gP_pall!$A$2:$C$3222,3,FALSE)</f>
        <v>0.48620000000000002</v>
      </c>
      <c r="I603">
        <f>VLOOKUP(A603,[6]cty_hours_yr_rP_gP_pall!$A$2:$C$3222,3,FALSE)</f>
        <v>33</v>
      </c>
      <c r="J603" s="5">
        <f>VLOOKUP(A603,[7]cty_ann_avg_job_growth_2004_201!$A$2:$C$3222,3,FALSE)</f>
        <v>9.5999999999999992E-3</v>
      </c>
    </row>
    <row r="604" spans="1:10" x14ac:dyDescent="0.35">
      <c r="A604" t="s">
        <v>1375</v>
      </c>
      <c r="B604" t="s">
        <v>1376</v>
      </c>
      <c r="C604">
        <v>51702</v>
      </c>
      <c r="D604">
        <f>VLOOKUP(A604,[1]cty_med_hhinc1990_real!$A$2:$C$3222,3,FALSE)</f>
        <v>34966</v>
      </c>
      <c r="E604">
        <f>VLOOKUP(A604,[2]cty_med_hhinc2016_real!$A$2:$C$3222,3,FALSE)</f>
        <v>37118</v>
      </c>
      <c r="F604">
        <f>VLOOKUP(A604,[3]cty_teenbirth_rP_gF_pall!$A$2:$C$3222,3,FALSE)</f>
        <v>0.1045</v>
      </c>
      <c r="G604">
        <f>VLOOKUP(A604,[4]cty_hs_rP_gP_pall!$A$2:$C$3222,3,FALSE)</f>
        <v>0.86399999999999999</v>
      </c>
      <c r="H604">
        <f>VLOOKUP(A604,[5]cty_coll_rP_gP_pall!$A$2:$C$3222,3,FALSE)</f>
        <v>0.55079999999999996</v>
      </c>
      <c r="I604">
        <f>VLOOKUP(A604,[6]cty_hours_yr_rP_gP_pall!$A$2:$C$3222,3,FALSE)</f>
        <v>39</v>
      </c>
      <c r="J604" s="5">
        <f>VLOOKUP(A604,[7]cty_ann_avg_job_growth_2004_201!$A$2:$C$3222,3,FALSE)</f>
        <v>-4.5999999999999999E-3</v>
      </c>
    </row>
    <row r="605" spans="1:10" x14ac:dyDescent="0.35">
      <c r="A605" t="s">
        <v>1377</v>
      </c>
      <c r="B605" t="s">
        <v>79</v>
      </c>
      <c r="C605">
        <v>51685</v>
      </c>
      <c r="D605">
        <f>VLOOKUP(A605,[1]cty_med_hhinc1990_real!$A$2:$C$3222,3,FALSE)</f>
        <v>79828</v>
      </c>
      <c r="E605">
        <f>VLOOKUP(A605,[2]cty_med_hhinc2016_real!$A$2:$C$3222,3,FALSE)</f>
        <v>81979</v>
      </c>
      <c r="F605">
        <f>VLOOKUP(A605,[3]cty_teenbirth_rP_gF_pall!$A$2:$C$3222,3,FALSE)</f>
        <v>0.1245</v>
      </c>
      <c r="G605">
        <f>VLOOKUP(A605,[4]cty_hs_rP_gP_pall!$A$2:$C$3222,3,FALSE)</f>
        <v>0.9214</v>
      </c>
      <c r="H605">
        <f>VLOOKUP(A605,[5]cty_coll_rP_gP_pall!$A$2:$C$3222,3,FALSE)</f>
        <v>0.433</v>
      </c>
      <c r="I605">
        <f>VLOOKUP(A605,[6]cty_hours_yr_rP_gP_pall!$A$2:$C$3222,3,FALSE)</f>
        <v>33</v>
      </c>
      <c r="J605" s="5">
        <f>VLOOKUP(A605,[7]cty_ann_avg_job_growth_2004_201!$A$2:$C$3222,3,FALSE)</f>
        <v>5.3E-3</v>
      </c>
    </row>
    <row r="606" spans="1:10" x14ac:dyDescent="0.35">
      <c r="A606" t="s">
        <v>1378</v>
      </c>
      <c r="B606" t="s">
        <v>1379</v>
      </c>
      <c r="C606">
        <v>51681</v>
      </c>
      <c r="D606">
        <f>VLOOKUP(A606,[1]cty_med_hhinc1990_real!$A$2:$C$3222,3,FALSE)</f>
        <v>79364</v>
      </c>
      <c r="E606">
        <f>VLOOKUP(A606,[2]cty_med_hhinc2016_real!$A$2:$C$3222,3,FALSE)</f>
        <v>73474</v>
      </c>
      <c r="F606">
        <f>VLOOKUP(A606,[3]cty_teenbirth_rP_gF_pall!$A$2:$C$3222,3,FALSE)</f>
        <v>0.1197</v>
      </c>
      <c r="G606">
        <f>VLOOKUP(A606,[4]cty_hs_rP_gP_pall!$A$2:$C$3222,3,FALSE)</f>
        <v>0.90580000000000005</v>
      </c>
      <c r="H606">
        <f>VLOOKUP(A606,[5]cty_coll_rP_gP_pall!$A$2:$C$3222,3,FALSE)</f>
        <v>0.52569999999999995</v>
      </c>
      <c r="I606">
        <f>VLOOKUP(A606,[6]cty_hours_yr_rP_gP_pall!$A$2:$C$3222,3,FALSE)</f>
        <v>34</v>
      </c>
      <c r="J606" s="5">
        <f>VLOOKUP(A606,[7]cty_ann_avg_job_growth_2004_201!$A$2:$C$3222,3,FALSE)</f>
        <v>5.4000000000000003E-3</v>
      </c>
    </row>
    <row r="607" spans="1:10" x14ac:dyDescent="0.35">
      <c r="A607" t="s">
        <v>1380</v>
      </c>
      <c r="B607" t="s">
        <v>1381</v>
      </c>
      <c r="C607">
        <v>51650</v>
      </c>
      <c r="D607">
        <f>VLOOKUP(A607,[1]cty_med_hhinc1990_real!$A$2:$C$3222,3,FALSE)</f>
        <v>43237</v>
      </c>
      <c r="E607">
        <f>VLOOKUP(A607,[2]cty_med_hhinc2016_real!$A$2:$C$3222,3,FALSE)</f>
        <v>49361</v>
      </c>
      <c r="F607">
        <f>VLOOKUP(A607,[3]cty_teenbirth_rP_gF_pall!$A$2:$C$3222,3,FALSE)</f>
        <v>0.15820000000000001</v>
      </c>
      <c r="G607">
        <f>VLOOKUP(A607,[4]cty_hs_rP_gP_pall!$A$2:$C$3222,3,FALSE)</f>
        <v>0.8831</v>
      </c>
      <c r="H607">
        <f>VLOOKUP(A607,[5]cty_coll_rP_gP_pall!$A$2:$C$3222,3,FALSE)</f>
        <v>0.47199999999999998</v>
      </c>
      <c r="I607">
        <f>VLOOKUP(A607,[6]cty_hours_yr_rP_gP_pall!$A$2:$C$3222,3,FALSE)</f>
        <v>35</v>
      </c>
      <c r="J607" s="5">
        <f>VLOOKUP(A607,[7]cty_ann_avg_job_growth_2004_201!$A$2:$C$3222,3,FALSE)</f>
        <v>-1.4E-3</v>
      </c>
    </row>
    <row r="608" spans="1:10" x14ac:dyDescent="0.35">
      <c r="A608" t="s">
        <v>1382</v>
      </c>
      <c r="B608" t="s">
        <v>1383</v>
      </c>
      <c r="C608">
        <v>51648</v>
      </c>
      <c r="D608">
        <f>VLOOKUP(A608,[1]cty_med_hhinc1990_real!$A$2:$C$3222,3,FALSE)</f>
        <v>47467</v>
      </c>
      <c r="E608">
        <f>VLOOKUP(A608,[2]cty_med_hhinc2016_real!$A$2:$C$3222,3,FALSE)</f>
        <v>40736</v>
      </c>
      <c r="F608">
        <f>VLOOKUP(A608,[3]cty_teenbirth_rP_gF_pall!$A$2:$C$3222,3,FALSE)</f>
        <v>0.1545</v>
      </c>
      <c r="G608">
        <f>VLOOKUP(A608,[4]cty_hs_rP_gP_pall!$A$2:$C$3222,3,FALSE)</f>
        <v>0</v>
      </c>
      <c r="H608">
        <f>VLOOKUP(A608,[5]cty_coll_rP_gP_pall!$A$2:$C$3222,3,FALSE)</f>
        <v>0</v>
      </c>
      <c r="I608">
        <f>VLOOKUP(A608,[6]cty_hours_yr_rP_gP_pall!$A$2:$C$3222,3,FALSE)</f>
        <v>0</v>
      </c>
      <c r="J608" s="5">
        <f>VLOOKUP(A608,[7]cty_ann_avg_job_growth_2004_201!$A$2:$C$3222,3,FALSE)</f>
        <v>-1.6199999999999999E-2</v>
      </c>
    </row>
    <row r="609" spans="1:10" x14ac:dyDescent="0.35">
      <c r="A609" t="s">
        <v>1384</v>
      </c>
      <c r="B609" t="s">
        <v>1385</v>
      </c>
      <c r="C609">
        <v>51647</v>
      </c>
      <c r="D609">
        <f>VLOOKUP(A609,[1]cty_med_hhinc1990_real!$A$2:$C$3222,3,FALSE)</f>
        <v>38104</v>
      </c>
      <c r="E609">
        <f>VLOOKUP(A609,[2]cty_med_hhinc2016_real!$A$2:$C$3222,3,FALSE)</f>
        <v>48022</v>
      </c>
      <c r="F609">
        <f>VLOOKUP(A609,[3]cty_teenbirth_rP_gF_pall!$A$2:$C$3222,3,FALSE)</f>
        <v>0.1444</v>
      </c>
      <c r="G609">
        <f>VLOOKUP(A609,[4]cty_hs_rP_gP_pall!$A$2:$C$3222,3,FALSE)</f>
        <v>0.86360000000000003</v>
      </c>
      <c r="H609">
        <f>VLOOKUP(A609,[5]cty_coll_rP_gP_pall!$A$2:$C$3222,3,FALSE)</f>
        <v>0.31850000000000001</v>
      </c>
      <c r="I609">
        <f>VLOOKUP(A609,[6]cty_hours_yr_rP_gP_pall!$A$2:$C$3222,3,FALSE)</f>
        <v>41</v>
      </c>
      <c r="J609" s="5">
        <f>VLOOKUP(A609,[7]cty_ann_avg_job_growth_2004_201!$A$2:$C$3222,3,FALSE)</f>
        <v>-8.0000000000000002E-3</v>
      </c>
    </row>
    <row r="610" spans="1:10" x14ac:dyDescent="0.35">
      <c r="A610" t="s">
        <v>1386</v>
      </c>
      <c r="B610" t="s">
        <v>1387</v>
      </c>
      <c r="C610">
        <v>51630</v>
      </c>
      <c r="D610">
        <f>VLOOKUP(A610,[1]cty_med_hhinc1990_real!$A$2:$C$3222,3,FALSE)</f>
        <v>57505</v>
      </c>
      <c r="E610">
        <f>VLOOKUP(A610,[2]cty_med_hhinc2016_real!$A$2:$C$3222,3,FALSE)</f>
        <v>63492</v>
      </c>
      <c r="F610">
        <f>VLOOKUP(A610,[3]cty_teenbirth_rP_gF_pall!$A$2:$C$3222,3,FALSE)</f>
        <v>0.1903</v>
      </c>
      <c r="G610">
        <f>VLOOKUP(A610,[4]cty_hs_rP_gP_pall!$A$2:$C$3222,3,FALSE)</f>
        <v>0.90680000000000005</v>
      </c>
      <c r="H610">
        <f>VLOOKUP(A610,[5]cty_coll_rP_gP_pall!$A$2:$C$3222,3,FALSE)</f>
        <v>0.40160000000000001</v>
      </c>
      <c r="I610">
        <f>VLOOKUP(A610,[6]cty_hours_yr_rP_gP_pall!$A$2:$C$3222,3,FALSE)</f>
        <v>33</v>
      </c>
      <c r="J610" s="5">
        <f>VLOOKUP(A610,[7]cty_ann_avg_job_growth_2004_201!$A$2:$C$3222,3,FALSE)</f>
        <v>3.8999999999999998E-3</v>
      </c>
    </row>
    <row r="611" spans="1:10" x14ac:dyDescent="0.35">
      <c r="A611" t="s">
        <v>1388</v>
      </c>
      <c r="B611" t="s">
        <v>1389</v>
      </c>
      <c r="C611">
        <v>51626</v>
      </c>
      <c r="D611">
        <f>VLOOKUP(A611,[1]cty_med_hhinc1990_real!$A$2:$C$3222,3,FALSE)</f>
        <v>41449</v>
      </c>
      <c r="E611">
        <f>VLOOKUP(A611,[2]cty_med_hhinc2016_real!$A$2:$C$3222,3,FALSE)</f>
        <v>54636</v>
      </c>
      <c r="F611">
        <f>VLOOKUP(A611,[3]cty_teenbirth_rP_gF_pall!$A$2:$C$3222,3,FALSE)</f>
        <v>0.1663</v>
      </c>
      <c r="G611">
        <f>VLOOKUP(A611,[4]cty_hs_rP_gP_pall!$A$2:$C$3222,3,FALSE)</f>
        <v>0.86929999999999996</v>
      </c>
      <c r="H611">
        <f>VLOOKUP(A611,[5]cty_coll_rP_gP_pall!$A$2:$C$3222,3,FALSE)</f>
        <v>0.3805</v>
      </c>
      <c r="I611">
        <f>VLOOKUP(A611,[6]cty_hours_yr_rP_gP_pall!$A$2:$C$3222,3,FALSE)</f>
        <v>36</v>
      </c>
      <c r="J611" s="5">
        <f>VLOOKUP(A611,[7]cty_ann_avg_job_growth_2004_201!$A$2:$C$3222,3,FALSE)</f>
        <v>-1.66E-2</v>
      </c>
    </row>
    <row r="612" spans="1:10" x14ac:dyDescent="0.35">
      <c r="A612" t="s">
        <v>1390</v>
      </c>
      <c r="B612" t="s">
        <v>1391</v>
      </c>
      <c r="C612">
        <v>51616</v>
      </c>
      <c r="D612">
        <f>VLOOKUP(A612,[1]cty_med_hhinc1990_real!$A$2:$C$3222,3,FALSE)</f>
        <v>46973</v>
      </c>
      <c r="E612">
        <f>VLOOKUP(A612,[2]cty_med_hhinc2016_real!$A$2:$C$3222,3,FALSE)</f>
        <v>47179</v>
      </c>
      <c r="F612">
        <f>VLOOKUP(A612,[3]cty_teenbirth_rP_gF_pall!$A$2:$C$3222,3,FALSE)</f>
        <v>0.17069999999999999</v>
      </c>
      <c r="G612">
        <f>VLOOKUP(A612,[4]cty_hs_rP_gP_pall!$A$2:$C$3222,3,FALSE)</f>
        <v>0.90059999999999996</v>
      </c>
      <c r="H612">
        <f>VLOOKUP(A612,[5]cty_coll_rP_gP_pall!$A$2:$C$3222,3,FALSE)</f>
        <v>0.30580000000000002</v>
      </c>
      <c r="I612">
        <f>VLOOKUP(A612,[6]cty_hours_yr_rP_gP_pall!$A$2:$C$3222,3,FALSE)</f>
        <v>34</v>
      </c>
      <c r="J612" s="5">
        <f>VLOOKUP(A612,[7]cty_ann_avg_job_growth_2004_201!$A$2:$C$3222,3,FALSE)</f>
        <v>-9.1000000000000004E-3</v>
      </c>
    </row>
    <row r="613" spans="1:10" x14ac:dyDescent="0.35">
      <c r="A613" t="s">
        <v>1392</v>
      </c>
      <c r="B613" t="s">
        <v>1393</v>
      </c>
      <c r="C613">
        <v>51596</v>
      </c>
      <c r="D613">
        <f>VLOOKUP(A613,[1]cty_med_hhinc1990_real!$A$2:$C$3222,3,FALSE)</f>
        <v>45348</v>
      </c>
      <c r="E613">
        <f>VLOOKUP(A613,[2]cty_med_hhinc2016_real!$A$2:$C$3222,3,FALSE)</f>
        <v>49581</v>
      </c>
      <c r="F613">
        <f>VLOOKUP(A613,[3]cty_teenbirth_rP_gF_pall!$A$2:$C$3222,3,FALSE)</f>
        <v>0.15040000000000001</v>
      </c>
      <c r="G613">
        <f>VLOOKUP(A613,[4]cty_hs_rP_gP_pall!$A$2:$C$3222,3,FALSE)</f>
        <v>0.91600000000000004</v>
      </c>
      <c r="H613">
        <f>VLOOKUP(A613,[5]cty_coll_rP_gP_pall!$A$2:$C$3222,3,FALSE)</f>
        <v>0.33250000000000002</v>
      </c>
      <c r="I613">
        <f>VLOOKUP(A613,[6]cty_hours_yr_rP_gP_pall!$A$2:$C$3222,3,FALSE)</f>
        <v>35</v>
      </c>
      <c r="J613" s="5">
        <f>VLOOKUP(A613,[7]cty_ann_avg_job_growth_2004_201!$A$2:$C$3222,3,FALSE)</f>
        <v>-7.4999999999999997E-3</v>
      </c>
    </row>
    <row r="614" spans="1:10" x14ac:dyDescent="0.35">
      <c r="A614" t="s">
        <v>1394</v>
      </c>
      <c r="B614" t="s">
        <v>1395</v>
      </c>
      <c r="C614">
        <v>51570</v>
      </c>
      <c r="D614">
        <f>VLOOKUP(A614,[1]cty_med_hhinc1990_real!$A$2:$C$3222,3,FALSE)</f>
        <v>46304</v>
      </c>
      <c r="E614">
        <f>VLOOKUP(A614,[2]cty_med_hhinc2016_real!$A$2:$C$3222,3,FALSE)</f>
        <v>66644</v>
      </c>
      <c r="F614">
        <f>VLOOKUP(A614,[3]cty_teenbirth_rP_gF_pall!$A$2:$C$3222,3,FALSE)</f>
        <v>0.2697</v>
      </c>
      <c r="G614">
        <f>VLOOKUP(A614,[4]cty_hs_rP_gP_pall!$A$2:$C$3222,3,FALSE)</f>
        <v>0.83979999999999999</v>
      </c>
      <c r="H614">
        <f>VLOOKUP(A614,[5]cty_coll_rP_gP_pall!$A$2:$C$3222,3,FALSE)</f>
        <v>0.31780000000000003</v>
      </c>
      <c r="I614">
        <f>VLOOKUP(A614,[6]cty_hours_yr_rP_gP_pall!$A$2:$C$3222,3,FALSE)</f>
        <v>27</v>
      </c>
      <c r="J614" s="5">
        <f>VLOOKUP(A614,[7]cty_ann_avg_job_growth_2004_201!$A$2:$C$3222,3,FALSE)</f>
        <v>-2.9399999999999999E-2</v>
      </c>
    </row>
    <row r="615" spans="1:10" x14ac:dyDescent="0.35">
      <c r="A615" t="s">
        <v>1396</v>
      </c>
      <c r="B615" t="s">
        <v>1397</v>
      </c>
      <c r="C615">
        <v>51569</v>
      </c>
      <c r="D615">
        <f>VLOOKUP(A615,[1]cty_med_hhinc1990_real!$A$2:$C$3222,3,FALSE)</f>
        <v>68975</v>
      </c>
      <c r="E615">
        <f>VLOOKUP(A615,[2]cty_med_hhinc2016_real!$A$2:$C$3222,3,FALSE)</f>
        <v>65714</v>
      </c>
      <c r="F615">
        <f>VLOOKUP(A615,[3]cty_teenbirth_rP_gF_pall!$A$2:$C$3222,3,FALSE)</f>
        <v>0.1263</v>
      </c>
      <c r="G615">
        <f>VLOOKUP(A615,[4]cty_hs_rP_gP_pall!$A$2:$C$3222,3,FALSE)</f>
        <v>0.91320000000000001</v>
      </c>
      <c r="H615">
        <f>VLOOKUP(A615,[5]cty_coll_rP_gP_pall!$A$2:$C$3222,3,FALSE)</f>
        <v>0.41149999999999998</v>
      </c>
      <c r="I615">
        <f>VLOOKUP(A615,[6]cty_hours_yr_rP_gP_pall!$A$2:$C$3222,3,FALSE)</f>
        <v>32</v>
      </c>
      <c r="J615" s="5">
        <f>VLOOKUP(A615,[7]cty_ann_avg_job_growth_2004_201!$A$2:$C$3222,3,FALSE)</f>
        <v>2.3999999999999998E-3</v>
      </c>
    </row>
    <row r="616" spans="1:10" x14ac:dyDescent="0.35">
      <c r="A616" t="s">
        <v>1398</v>
      </c>
      <c r="B616" t="s">
        <v>1399</v>
      </c>
      <c r="C616">
        <v>51569</v>
      </c>
      <c r="D616">
        <f>VLOOKUP(A616,[1]cty_med_hhinc1990_real!$A$2:$C$3222,3,FALSE)</f>
        <v>44404</v>
      </c>
      <c r="E616">
        <f>VLOOKUP(A616,[2]cty_med_hhinc2016_real!$A$2:$C$3222,3,FALSE)</f>
        <v>52659</v>
      </c>
      <c r="F616">
        <f>VLOOKUP(A616,[3]cty_teenbirth_rP_gF_pall!$A$2:$C$3222,3,FALSE)</f>
        <v>0.13869999999999999</v>
      </c>
      <c r="G616">
        <f>VLOOKUP(A616,[4]cty_hs_rP_gP_pall!$A$2:$C$3222,3,FALSE)</f>
        <v>0.88749999999999996</v>
      </c>
      <c r="H616">
        <f>VLOOKUP(A616,[5]cty_coll_rP_gP_pall!$A$2:$C$3222,3,FALSE)</f>
        <v>0.31319999999999998</v>
      </c>
      <c r="I616">
        <f>VLOOKUP(A616,[6]cty_hours_yr_rP_gP_pall!$A$2:$C$3222,3,FALSE)</f>
        <v>36</v>
      </c>
      <c r="J616" s="5">
        <f>VLOOKUP(A616,[7]cty_ann_avg_job_growth_2004_201!$A$2:$C$3222,3,FALSE)</f>
        <v>8.0000000000000004E-4</v>
      </c>
    </row>
    <row r="617" spans="1:10" x14ac:dyDescent="0.35">
      <c r="A617" t="s">
        <v>1400</v>
      </c>
      <c r="B617" t="s">
        <v>1401</v>
      </c>
      <c r="C617">
        <v>51553</v>
      </c>
      <c r="D617">
        <f>VLOOKUP(A617,[1]cty_med_hhinc1990_real!$A$2:$C$3222,3,FALSE)</f>
        <v>45583</v>
      </c>
      <c r="E617">
        <f>VLOOKUP(A617,[2]cty_med_hhinc2016_real!$A$2:$C$3222,3,FALSE)</f>
        <v>54799</v>
      </c>
      <c r="F617">
        <f>VLOOKUP(A617,[3]cty_teenbirth_rP_gF_pall!$A$2:$C$3222,3,FALSE)</f>
        <v>0.1464</v>
      </c>
      <c r="G617">
        <f>VLOOKUP(A617,[4]cty_hs_rP_gP_pall!$A$2:$C$3222,3,FALSE)</f>
        <v>0.92220000000000002</v>
      </c>
      <c r="H617">
        <f>VLOOKUP(A617,[5]cty_coll_rP_gP_pall!$A$2:$C$3222,3,FALSE)</f>
        <v>0.39839999999999998</v>
      </c>
      <c r="I617">
        <f>VLOOKUP(A617,[6]cty_hours_yr_rP_gP_pall!$A$2:$C$3222,3,FALSE)</f>
        <v>35</v>
      </c>
      <c r="J617" s="5">
        <f>VLOOKUP(A617,[7]cty_ann_avg_job_growth_2004_201!$A$2:$C$3222,3,FALSE)</f>
        <v>4.1000000000000003E-3</v>
      </c>
    </row>
    <row r="618" spans="1:10" x14ac:dyDescent="0.35">
      <c r="A618" t="s">
        <v>1402</v>
      </c>
      <c r="B618" t="s">
        <v>1403</v>
      </c>
      <c r="C618">
        <v>51547</v>
      </c>
      <c r="D618">
        <f>VLOOKUP(A618,[1]cty_med_hhinc1990_real!$A$2:$C$3222,3,FALSE)</f>
        <v>40560</v>
      </c>
      <c r="E618">
        <f>VLOOKUP(A618,[2]cty_med_hhinc2016_real!$A$2:$C$3222,3,FALSE)</f>
        <v>46339</v>
      </c>
      <c r="F618">
        <f>VLOOKUP(A618,[3]cty_teenbirth_rP_gF_pall!$A$2:$C$3222,3,FALSE)</f>
        <v>0.11310000000000001</v>
      </c>
      <c r="G618">
        <f>VLOOKUP(A618,[4]cty_hs_rP_gP_pall!$A$2:$C$3222,3,FALSE)</f>
        <v>0.83340000000000003</v>
      </c>
      <c r="H618">
        <f>VLOOKUP(A618,[5]cty_coll_rP_gP_pall!$A$2:$C$3222,3,FALSE)</f>
        <v>0.2235</v>
      </c>
      <c r="I618">
        <f>VLOOKUP(A618,[6]cty_hours_yr_rP_gP_pall!$A$2:$C$3222,3,FALSE)</f>
        <v>38</v>
      </c>
      <c r="J618" s="5">
        <f>VLOOKUP(A618,[7]cty_ann_avg_job_growth_2004_201!$A$2:$C$3222,3,FALSE)</f>
        <v>-5.4999999999999997E-3</v>
      </c>
    </row>
    <row r="619" spans="1:10" x14ac:dyDescent="0.35">
      <c r="A619" t="s">
        <v>1404</v>
      </c>
      <c r="B619" t="s">
        <v>1405</v>
      </c>
      <c r="C619">
        <v>51544</v>
      </c>
      <c r="D619">
        <f>VLOOKUP(A619,[1]cty_med_hhinc1990_real!$A$2:$C$3222,3,FALSE)</f>
        <v>58903</v>
      </c>
      <c r="E619">
        <f>VLOOKUP(A619,[2]cty_med_hhinc2016_real!$A$2:$C$3222,3,FALSE)</f>
        <v>57629</v>
      </c>
      <c r="F619">
        <f>VLOOKUP(A619,[3]cty_teenbirth_rP_gF_pall!$A$2:$C$3222,3,FALSE)</f>
        <v>0.1308</v>
      </c>
      <c r="G619">
        <f>VLOOKUP(A619,[4]cty_hs_rP_gP_pall!$A$2:$C$3222,3,FALSE)</f>
        <v>0.9002</v>
      </c>
      <c r="H619">
        <f>VLOOKUP(A619,[5]cty_coll_rP_gP_pall!$A$2:$C$3222,3,FALSE)</f>
        <v>0.41039999999999999</v>
      </c>
      <c r="I619">
        <f>VLOOKUP(A619,[6]cty_hours_yr_rP_gP_pall!$A$2:$C$3222,3,FALSE)</f>
        <v>35</v>
      </c>
      <c r="J619" s="5">
        <f>VLOOKUP(A619,[7]cty_ann_avg_job_growth_2004_201!$A$2:$C$3222,3,FALSE)</f>
        <v>2E-3</v>
      </c>
    </row>
    <row r="620" spans="1:10" x14ac:dyDescent="0.35">
      <c r="A620" t="s">
        <v>1406</v>
      </c>
      <c r="B620" t="s">
        <v>1407</v>
      </c>
      <c r="C620">
        <v>51542</v>
      </c>
      <c r="D620">
        <f>VLOOKUP(A620,[1]cty_med_hhinc1990_real!$A$2:$C$3222,3,FALSE)</f>
        <v>39164</v>
      </c>
      <c r="E620">
        <f>VLOOKUP(A620,[2]cty_med_hhinc2016_real!$A$2:$C$3222,3,FALSE)</f>
        <v>41739</v>
      </c>
      <c r="F620">
        <f>VLOOKUP(A620,[3]cty_teenbirth_rP_gF_pall!$A$2:$C$3222,3,FALSE)</f>
        <v>0.1038</v>
      </c>
      <c r="G620">
        <f>VLOOKUP(A620,[4]cty_hs_rP_gP_pall!$A$2:$C$3222,3,FALSE)</f>
        <v>0.88560000000000005</v>
      </c>
      <c r="H620">
        <f>VLOOKUP(A620,[5]cty_coll_rP_gP_pall!$A$2:$C$3222,3,FALSE)</f>
        <v>0.34710000000000002</v>
      </c>
      <c r="I620">
        <f>VLOOKUP(A620,[6]cty_hours_yr_rP_gP_pall!$A$2:$C$3222,3,FALSE)</f>
        <v>35</v>
      </c>
      <c r="J620" s="5">
        <f>VLOOKUP(A620,[7]cty_ann_avg_job_growth_2004_201!$A$2:$C$3222,3,FALSE)</f>
        <v>-1.24E-2</v>
      </c>
    </row>
    <row r="621" spans="1:10" x14ac:dyDescent="0.35">
      <c r="A621" t="s">
        <v>1408</v>
      </c>
      <c r="B621" t="s">
        <v>1409</v>
      </c>
      <c r="C621">
        <v>51538</v>
      </c>
      <c r="D621">
        <f>VLOOKUP(A621,[1]cty_med_hhinc1990_real!$A$2:$C$3222,3,FALSE)</f>
        <v>35358</v>
      </c>
      <c r="E621">
        <f>VLOOKUP(A621,[2]cty_med_hhinc2016_real!$A$2:$C$3222,3,FALSE)</f>
        <v>46464</v>
      </c>
      <c r="F621">
        <f>VLOOKUP(A621,[3]cty_teenbirth_rP_gF_pall!$A$2:$C$3222,3,FALSE)</f>
        <v>0.1472</v>
      </c>
      <c r="G621">
        <f>VLOOKUP(A621,[4]cty_hs_rP_gP_pall!$A$2:$C$3222,3,FALSE)</f>
        <v>0.9113</v>
      </c>
      <c r="H621">
        <f>VLOOKUP(A621,[5]cty_coll_rP_gP_pall!$A$2:$C$3222,3,FALSE)</f>
        <v>0.4536</v>
      </c>
      <c r="I621">
        <f>VLOOKUP(A621,[6]cty_hours_yr_rP_gP_pall!$A$2:$C$3222,3,FALSE)</f>
        <v>34</v>
      </c>
      <c r="J621" s="5">
        <f>VLOOKUP(A621,[7]cty_ann_avg_job_growth_2004_201!$A$2:$C$3222,3,FALSE)</f>
        <v>-1.1000000000000001E-3</v>
      </c>
    </row>
    <row r="622" spans="1:10" x14ac:dyDescent="0.35">
      <c r="A622" t="s">
        <v>1410</v>
      </c>
      <c r="B622" t="s">
        <v>1411</v>
      </c>
      <c r="C622">
        <v>51529</v>
      </c>
      <c r="D622">
        <f>VLOOKUP(A622,[1]cty_med_hhinc1990_real!$A$2:$C$3222,3,FALSE)</f>
        <v>56290</v>
      </c>
      <c r="E622">
        <f>VLOOKUP(A622,[2]cty_med_hhinc2016_real!$A$2:$C$3222,3,FALSE)</f>
        <v>61553</v>
      </c>
      <c r="F622">
        <f>VLOOKUP(A622,[3]cty_teenbirth_rP_gF_pall!$A$2:$C$3222,3,FALSE)</f>
        <v>0.114</v>
      </c>
      <c r="G622">
        <f>VLOOKUP(A622,[4]cty_hs_rP_gP_pall!$A$2:$C$3222,3,FALSE)</f>
        <v>0.86009999999999998</v>
      </c>
      <c r="H622">
        <f>VLOOKUP(A622,[5]cty_coll_rP_gP_pall!$A$2:$C$3222,3,FALSE)</f>
        <v>0.27460000000000001</v>
      </c>
      <c r="I622">
        <f>VLOOKUP(A622,[6]cty_hours_yr_rP_gP_pall!$A$2:$C$3222,3,FALSE)</f>
        <v>32</v>
      </c>
      <c r="J622" s="5">
        <f>VLOOKUP(A622,[7]cty_ann_avg_job_growth_2004_201!$A$2:$C$3222,3,FALSE)</f>
        <v>-2.3999999999999998E-3</v>
      </c>
    </row>
    <row r="623" spans="1:10" x14ac:dyDescent="0.35">
      <c r="A623" t="s">
        <v>1412</v>
      </c>
      <c r="B623" t="s">
        <v>24</v>
      </c>
      <c r="C623">
        <v>51524</v>
      </c>
      <c r="D623">
        <f>VLOOKUP(A623,[1]cty_med_hhinc1990_real!$A$2:$C$3222,3,FALSE)</f>
        <v>82871</v>
      </c>
      <c r="E623">
        <f>VLOOKUP(A623,[2]cty_med_hhinc2016_real!$A$2:$C$3222,3,FALSE)</f>
        <v>85118</v>
      </c>
      <c r="F623">
        <f>VLOOKUP(A623,[3]cty_teenbirth_rP_gF_pall!$A$2:$C$3222,3,FALSE)</f>
        <v>0.1148</v>
      </c>
      <c r="G623">
        <f>VLOOKUP(A623,[4]cty_hs_rP_gP_pall!$A$2:$C$3222,3,FALSE)</f>
        <v>0.91449999999999998</v>
      </c>
      <c r="H623">
        <f>VLOOKUP(A623,[5]cty_coll_rP_gP_pall!$A$2:$C$3222,3,FALSE)</f>
        <v>0.49780000000000002</v>
      </c>
      <c r="I623">
        <f>VLOOKUP(A623,[6]cty_hours_yr_rP_gP_pall!$A$2:$C$3222,3,FALSE)</f>
        <v>34</v>
      </c>
      <c r="J623" s="5">
        <f>VLOOKUP(A623,[7]cty_ann_avg_job_growth_2004_201!$A$2:$C$3222,3,FALSE)</f>
        <v>-4.3E-3</v>
      </c>
    </row>
    <row r="624" spans="1:10" x14ac:dyDescent="0.35">
      <c r="A624" t="s">
        <v>1413</v>
      </c>
      <c r="B624" t="s">
        <v>1414</v>
      </c>
      <c r="C624">
        <v>51519</v>
      </c>
      <c r="D624">
        <f>VLOOKUP(A624,[1]cty_med_hhinc1990_real!$A$2:$C$3222,3,FALSE)</f>
        <v>42218</v>
      </c>
      <c r="E624">
        <f>VLOOKUP(A624,[2]cty_med_hhinc2016_real!$A$2:$C$3222,3,FALSE)</f>
        <v>48841</v>
      </c>
      <c r="F624">
        <f>VLOOKUP(A624,[3]cty_teenbirth_rP_gF_pall!$A$2:$C$3222,3,FALSE)</f>
        <v>0.1225</v>
      </c>
      <c r="G624">
        <f>VLOOKUP(A624,[4]cty_hs_rP_gP_pall!$A$2:$C$3222,3,FALSE)</f>
        <v>0.88749999999999996</v>
      </c>
      <c r="H624">
        <f>VLOOKUP(A624,[5]cty_coll_rP_gP_pall!$A$2:$C$3222,3,FALSE)</f>
        <v>0.36520000000000002</v>
      </c>
      <c r="I624">
        <f>VLOOKUP(A624,[6]cty_hours_yr_rP_gP_pall!$A$2:$C$3222,3,FALSE)</f>
        <v>33</v>
      </c>
      <c r="J624" s="5">
        <f>VLOOKUP(A624,[7]cty_ann_avg_job_growth_2004_201!$A$2:$C$3222,3,FALSE)</f>
        <v>-3.3999999999999998E-3</v>
      </c>
    </row>
    <row r="625" spans="1:10" x14ac:dyDescent="0.35">
      <c r="A625" t="s">
        <v>1415</v>
      </c>
      <c r="B625" t="s">
        <v>1416</v>
      </c>
      <c r="C625">
        <v>51513</v>
      </c>
      <c r="D625">
        <f>VLOOKUP(A625,[1]cty_med_hhinc1990_real!$A$2:$C$3222,3,FALSE)</f>
        <v>60488</v>
      </c>
      <c r="E625">
        <f>VLOOKUP(A625,[2]cty_med_hhinc2016_real!$A$2:$C$3222,3,FALSE)</f>
        <v>66290</v>
      </c>
      <c r="F625">
        <f>VLOOKUP(A625,[3]cty_teenbirth_rP_gF_pall!$A$2:$C$3222,3,FALSE)</f>
        <v>7.3899999999999993E-2</v>
      </c>
      <c r="G625">
        <f>VLOOKUP(A625,[4]cty_hs_rP_gP_pall!$A$2:$C$3222,3,FALSE)</f>
        <v>0.91049999999999998</v>
      </c>
      <c r="H625">
        <f>VLOOKUP(A625,[5]cty_coll_rP_gP_pall!$A$2:$C$3222,3,FALSE)</f>
        <v>0.48559999999999998</v>
      </c>
      <c r="I625">
        <f>VLOOKUP(A625,[6]cty_hours_yr_rP_gP_pall!$A$2:$C$3222,3,FALSE)</f>
        <v>33</v>
      </c>
      <c r="J625" s="5">
        <f>VLOOKUP(A625,[7]cty_ann_avg_job_growth_2004_201!$A$2:$C$3222,3,FALSE)</f>
        <v>-6.0000000000000001E-3</v>
      </c>
    </row>
    <row r="626" spans="1:10" x14ac:dyDescent="0.35">
      <c r="A626" t="s">
        <v>1417</v>
      </c>
      <c r="B626" t="s">
        <v>22</v>
      </c>
      <c r="C626">
        <v>51496</v>
      </c>
      <c r="D626">
        <f>VLOOKUP(A626,[1]cty_med_hhinc1990_real!$A$2:$C$3222,3,FALSE)</f>
        <v>72380</v>
      </c>
      <c r="E626">
        <f>VLOOKUP(A626,[2]cty_med_hhinc2016_real!$A$2:$C$3222,3,FALSE)</f>
        <v>79629</v>
      </c>
      <c r="F626">
        <f>VLOOKUP(A626,[3]cty_teenbirth_rP_gF_pall!$A$2:$C$3222,3,FALSE)</f>
        <v>0.1036</v>
      </c>
      <c r="G626">
        <f>VLOOKUP(A626,[4]cty_hs_rP_gP_pall!$A$2:$C$3222,3,FALSE)</f>
        <v>0.91090000000000004</v>
      </c>
      <c r="H626">
        <f>VLOOKUP(A626,[5]cty_coll_rP_gP_pall!$A$2:$C$3222,3,FALSE)</f>
        <v>0.45639999999999997</v>
      </c>
      <c r="I626">
        <f>VLOOKUP(A626,[6]cty_hours_yr_rP_gP_pall!$A$2:$C$3222,3,FALSE)</f>
        <v>33</v>
      </c>
      <c r="J626" s="5">
        <f>VLOOKUP(A626,[7]cty_ann_avg_job_growth_2004_201!$A$2:$C$3222,3,FALSE)</f>
        <v>-1E-4</v>
      </c>
    </row>
    <row r="627" spans="1:10" x14ac:dyDescent="0.35">
      <c r="A627" t="s">
        <v>1418</v>
      </c>
      <c r="B627" t="s">
        <v>165</v>
      </c>
      <c r="C627">
        <v>51487</v>
      </c>
      <c r="D627">
        <f>VLOOKUP(A627,[1]cty_med_hhinc1990_real!$A$2:$C$3222,3,FALSE)</f>
        <v>69333</v>
      </c>
      <c r="E627">
        <f>VLOOKUP(A627,[2]cty_med_hhinc2016_real!$A$2:$C$3222,3,FALSE)</f>
        <v>73881</v>
      </c>
      <c r="F627">
        <f>VLOOKUP(A627,[3]cty_teenbirth_rP_gF_pall!$A$2:$C$3222,3,FALSE)</f>
        <v>0.10920000000000001</v>
      </c>
      <c r="G627">
        <f>VLOOKUP(A627,[4]cty_hs_rP_gP_pall!$A$2:$C$3222,3,FALSE)</f>
        <v>0.88939999999999997</v>
      </c>
      <c r="H627">
        <f>VLOOKUP(A627,[5]cty_coll_rP_gP_pall!$A$2:$C$3222,3,FALSE)</f>
        <v>0.48970000000000002</v>
      </c>
      <c r="I627">
        <f>VLOOKUP(A627,[6]cty_hours_yr_rP_gP_pall!$A$2:$C$3222,3,FALSE)</f>
        <v>32</v>
      </c>
      <c r="J627" s="5">
        <f>VLOOKUP(A627,[7]cty_ann_avg_job_growth_2004_201!$A$2:$C$3222,3,FALSE)</f>
        <v>1.61E-2</v>
      </c>
    </row>
    <row r="628" spans="1:10" x14ac:dyDescent="0.35">
      <c r="A628" t="s">
        <v>1419</v>
      </c>
      <c r="B628" t="s">
        <v>1420</v>
      </c>
      <c r="C628">
        <v>51474</v>
      </c>
      <c r="D628">
        <f>VLOOKUP(A628,[1]cty_med_hhinc1990_real!$A$2:$C$3222,3,FALSE)</f>
        <v>69653</v>
      </c>
      <c r="E628">
        <f>VLOOKUP(A628,[2]cty_med_hhinc2016_real!$A$2:$C$3222,3,FALSE)</f>
        <v>70602</v>
      </c>
      <c r="F628">
        <f>VLOOKUP(A628,[3]cty_teenbirth_rP_gF_pall!$A$2:$C$3222,3,FALSE)</f>
        <v>8.8999999999999996E-2</v>
      </c>
      <c r="G628">
        <f>VLOOKUP(A628,[4]cty_hs_rP_gP_pall!$A$2:$C$3222,3,FALSE)</f>
        <v>0.90739999999999998</v>
      </c>
      <c r="H628">
        <f>VLOOKUP(A628,[5]cty_coll_rP_gP_pall!$A$2:$C$3222,3,FALSE)</f>
        <v>0.43959999999999999</v>
      </c>
      <c r="I628">
        <f>VLOOKUP(A628,[6]cty_hours_yr_rP_gP_pall!$A$2:$C$3222,3,FALSE)</f>
        <v>34</v>
      </c>
      <c r="J628" s="5">
        <f>VLOOKUP(A628,[7]cty_ann_avg_job_growth_2004_201!$A$2:$C$3222,3,FALSE)</f>
        <v>4.0000000000000001E-3</v>
      </c>
    </row>
    <row r="629" spans="1:10" x14ac:dyDescent="0.35">
      <c r="A629" t="s">
        <v>1421</v>
      </c>
      <c r="B629" t="s">
        <v>1422</v>
      </c>
      <c r="C629">
        <v>51468</v>
      </c>
      <c r="D629">
        <f>VLOOKUP(A629,[1]cty_med_hhinc1990_real!$A$2:$C$3222,3,FALSE)</f>
        <v>78943</v>
      </c>
      <c r="E629">
        <f>VLOOKUP(A629,[2]cty_med_hhinc2016_real!$A$2:$C$3222,3,FALSE)</f>
        <v>100633</v>
      </c>
      <c r="F629">
        <f>VLOOKUP(A629,[3]cty_teenbirth_rP_gF_pall!$A$2:$C$3222,3,FALSE)</f>
        <v>0.13009999999999999</v>
      </c>
      <c r="G629">
        <f>VLOOKUP(A629,[4]cty_hs_rP_gP_pall!$A$2:$C$3222,3,FALSE)</f>
        <v>0.9204</v>
      </c>
      <c r="H629">
        <f>VLOOKUP(A629,[5]cty_coll_rP_gP_pall!$A$2:$C$3222,3,FALSE)</f>
        <v>0.41820000000000002</v>
      </c>
      <c r="I629">
        <f>VLOOKUP(A629,[6]cty_hours_yr_rP_gP_pall!$A$2:$C$3222,3,FALSE)</f>
        <v>33</v>
      </c>
      <c r="J629" s="5">
        <f>VLOOKUP(A629,[7]cty_ann_avg_job_growth_2004_201!$A$2:$C$3222,3,FALSE)</f>
        <v>1.04E-2</v>
      </c>
    </row>
    <row r="630" spans="1:10" x14ac:dyDescent="0.35">
      <c r="A630" t="s">
        <v>1423</v>
      </c>
      <c r="B630" t="s">
        <v>1424</v>
      </c>
      <c r="C630">
        <v>51464</v>
      </c>
      <c r="D630">
        <f>VLOOKUP(A630,[1]cty_med_hhinc1990_real!$A$2:$C$3222,3,FALSE)</f>
        <v>45591</v>
      </c>
      <c r="E630">
        <f>VLOOKUP(A630,[2]cty_med_hhinc2016_real!$A$2:$C$3222,3,FALSE)</f>
        <v>49951</v>
      </c>
      <c r="F630">
        <f>VLOOKUP(A630,[3]cty_teenbirth_rP_gF_pall!$A$2:$C$3222,3,FALSE)</f>
        <v>0.13769999999999999</v>
      </c>
      <c r="G630">
        <f>VLOOKUP(A630,[4]cty_hs_rP_gP_pall!$A$2:$C$3222,3,FALSE)</f>
        <v>0.87580000000000002</v>
      </c>
      <c r="H630">
        <f>VLOOKUP(A630,[5]cty_coll_rP_gP_pall!$A$2:$C$3222,3,FALSE)</f>
        <v>0.33110000000000001</v>
      </c>
      <c r="I630">
        <f>VLOOKUP(A630,[6]cty_hours_yr_rP_gP_pall!$A$2:$C$3222,3,FALSE)</f>
        <v>34</v>
      </c>
      <c r="J630" s="5">
        <f>VLOOKUP(A630,[7]cty_ann_avg_job_growth_2004_201!$A$2:$C$3222,3,FALSE)</f>
        <v>-2.0000000000000001E-4</v>
      </c>
    </row>
    <row r="631" spans="1:10" x14ac:dyDescent="0.35">
      <c r="A631" t="s">
        <v>1425</v>
      </c>
      <c r="B631" t="s">
        <v>1426</v>
      </c>
      <c r="C631">
        <v>51447</v>
      </c>
      <c r="D631">
        <f>VLOOKUP(A631,[1]cty_med_hhinc1990_real!$A$2:$C$3222,3,FALSE)</f>
        <v>62308</v>
      </c>
      <c r="E631">
        <f>VLOOKUP(A631,[2]cty_med_hhinc2016_real!$A$2:$C$3222,3,FALSE)</f>
        <v>63759</v>
      </c>
      <c r="F631">
        <f>VLOOKUP(A631,[3]cty_teenbirth_rP_gF_pall!$A$2:$C$3222,3,FALSE)</f>
        <v>0.1487</v>
      </c>
      <c r="G631">
        <f>VLOOKUP(A631,[4]cty_hs_rP_gP_pall!$A$2:$C$3222,3,FALSE)</f>
        <v>0.9022</v>
      </c>
      <c r="H631">
        <f>VLOOKUP(A631,[5]cty_coll_rP_gP_pall!$A$2:$C$3222,3,FALSE)</f>
        <v>0.43109999999999998</v>
      </c>
      <c r="I631">
        <f>VLOOKUP(A631,[6]cty_hours_yr_rP_gP_pall!$A$2:$C$3222,3,FALSE)</f>
        <v>35</v>
      </c>
      <c r="J631" s="5">
        <f>VLOOKUP(A631,[7]cty_ann_avg_job_growth_2004_201!$A$2:$C$3222,3,FALSE)</f>
        <v>1.24E-2</v>
      </c>
    </row>
    <row r="632" spans="1:10" x14ac:dyDescent="0.35">
      <c r="A632" t="s">
        <v>1427</v>
      </c>
      <c r="B632" t="s">
        <v>1428</v>
      </c>
      <c r="C632">
        <v>51433</v>
      </c>
      <c r="D632">
        <f>VLOOKUP(A632,[1]cty_med_hhinc1990_real!$A$2:$C$3222,3,FALSE)</f>
        <v>54276</v>
      </c>
      <c r="E632">
        <f>VLOOKUP(A632,[2]cty_med_hhinc2016_real!$A$2:$C$3222,3,FALSE)</f>
        <v>55136</v>
      </c>
      <c r="F632">
        <f>VLOOKUP(A632,[3]cty_teenbirth_rP_gF_pall!$A$2:$C$3222,3,FALSE)</f>
        <v>0.16209999999999999</v>
      </c>
      <c r="G632">
        <f>VLOOKUP(A632,[4]cty_hs_rP_gP_pall!$A$2:$C$3222,3,FALSE)</f>
        <v>0.92679999999999996</v>
      </c>
      <c r="H632">
        <f>VLOOKUP(A632,[5]cty_coll_rP_gP_pall!$A$2:$C$3222,3,FALSE)</f>
        <v>0.33989999999999998</v>
      </c>
      <c r="I632">
        <f>VLOOKUP(A632,[6]cty_hours_yr_rP_gP_pall!$A$2:$C$3222,3,FALSE)</f>
        <v>34</v>
      </c>
      <c r="J632" s="5">
        <f>VLOOKUP(A632,[7]cty_ann_avg_job_growth_2004_201!$A$2:$C$3222,3,FALSE)</f>
        <v>-7.9000000000000008E-3</v>
      </c>
    </row>
    <row r="633" spans="1:10" x14ac:dyDescent="0.35">
      <c r="A633" t="s">
        <v>1429</v>
      </c>
      <c r="B633" t="s">
        <v>1430</v>
      </c>
      <c r="C633">
        <v>51429</v>
      </c>
      <c r="D633">
        <f>VLOOKUP(A633,[1]cty_med_hhinc1990_real!$A$2:$C$3222,3,FALSE)</f>
        <v>56511</v>
      </c>
      <c r="E633">
        <f>VLOOKUP(A633,[2]cty_med_hhinc2016_real!$A$2:$C$3222,3,FALSE)</f>
        <v>54730</v>
      </c>
      <c r="F633">
        <f>VLOOKUP(A633,[3]cty_teenbirth_rP_gF_pall!$A$2:$C$3222,3,FALSE)</f>
        <v>0.12740000000000001</v>
      </c>
      <c r="G633">
        <f>VLOOKUP(A633,[4]cty_hs_rP_gP_pall!$A$2:$C$3222,3,FALSE)</f>
        <v>0.88900000000000001</v>
      </c>
      <c r="H633">
        <f>VLOOKUP(A633,[5]cty_coll_rP_gP_pall!$A$2:$C$3222,3,FALSE)</f>
        <v>0.39229999999999998</v>
      </c>
      <c r="I633">
        <f>VLOOKUP(A633,[6]cty_hours_yr_rP_gP_pall!$A$2:$C$3222,3,FALSE)</f>
        <v>34</v>
      </c>
      <c r="J633" s="5">
        <f>VLOOKUP(A633,[7]cty_ann_avg_job_growth_2004_201!$A$2:$C$3222,3,FALSE)</f>
        <v>1.6000000000000001E-3</v>
      </c>
    </row>
    <row r="634" spans="1:10" x14ac:dyDescent="0.35">
      <c r="A634" t="s">
        <v>1431</v>
      </c>
      <c r="B634" t="s">
        <v>1432</v>
      </c>
      <c r="C634">
        <v>51427</v>
      </c>
      <c r="D634">
        <f>VLOOKUP(A634,[1]cty_med_hhinc1990_real!$A$2:$C$3222,3,FALSE)</f>
        <v>46915</v>
      </c>
      <c r="E634">
        <f>VLOOKUP(A634,[2]cty_med_hhinc2016_real!$A$2:$C$3222,3,FALSE)</f>
        <v>51592</v>
      </c>
      <c r="F634">
        <f>VLOOKUP(A634,[3]cty_teenbirth_rP_gF_pall!$A$2:$C$3222,3,FALSE)</f>
        <v>0.1038</v>
      </c>
      <c r="G634">
        <f>VLOOKUP(A634,[4]cty_hs_rP_gP_pall!$A$2:$C$3222,3,FALSE)</f>
        <v>0.89890000000000003</v>
      </c>
      <c r="H634">
        <f>VLOOKUP(A634,[5]cty_coll_rP_gP_pall!$A$2:$C$3222,3,FALSE)</f>
        <v>0.36559999999999998</v>
      </c>
      <c r="I634">
        <f>VLOOKUP(A634,[6]cty_hours_yr_rP_gP_pall!$A$2:$C$3222,3,FALSE)</f>
        <v>33</v>
      </c>
      <c r="J634" s="5">
        <f>VLOOKUP(A634,[7]cty_ann_avg_job_growth_2004_201!$A$2:$C$3222,3,FALSE)</f>
        <v>-5.0000000000000001E-4</v>
      </c>
    </row>
    <row r="635" spans="1:10" x14ac:dyDescent="0.35">
      <c r="A635" t="s">
        <v>1433</v>
      </c>
      <c r="B635" t="s">
        <v>1434</v>
      </c>
      <c r="C635">
        <v>51420</v>
      </c>
      <c r="D635">
        <f>VLOOKUP(A635,[1]cty_med_hhinc1990_real!$A$2:$C$3222,3,FALSE)</f>
        <v>32719</v>
      </c>
      <c r="E635">
        <f>VLOOKUP(A635,[2]cty_med_hhinc2016_real!$A$2:$C$3222,3,FALSE)</f>
        <v>43701</v>
      </c>
      <c r="F635">
        <f>VLOOKUP(A635,[3]cty_teenbirth_rP_gF_pall!$A$2:$C$3222,3,FALSE)</f>
        <v>0.1072</v>
      </c>
      <c r="G635">
        <f>VLOOKUP(A635,[4]cty_hs_rP_gP_pall!$A$2:$C$3222,3,FALSE)</f>
        <v>0.8579</v>
      </c>
      <c r="H635">
        <f>VLOOKUP(A635,[5]cty_coll_rP_gP_pall!$A$2:$C$3222,3,FALSE)</f>
        <v>0.221</v>
      </c>
      <c r="I635">
        <f>VLOOKUP(A635,[6]cty_hours_yr_rP_gP_pall!$A$2:$C$3222,3,FALSE)</f>
        <v>33</v>
      </c>
      <c r="J635" s="5">
        <f>VLOOKUP(A635,[7]cty_ann_avg_job_growth_2004_201!$A$2:$C$3222,3,FALSE)</f>
        <v>-1.5699999999999999E-2</v>
      </c>
    </row>
    <row r="636" spans="1:10" x14ac:dyDescent="0.35">
      <c r="A636" t="s">
        <v>1435</v>
      </c>
      <c r="B636" t="s">
        <v>11</v>
      </c>
      <c r="C636">
        <v>51419</v>
      </c>
      <c r="D636">
        <f>VLOOKUP(A636,[1]cty_med_hhinc1990_real!$A$2:$C$3222,3,FALSE)</f>
        <v>62045</v>
      </c>
      <c r="E636">
        <f>VLOOKUP(A636,[2]cty_med_hhinc2016_real!$A$2:$C$3222,3,FALSE)</f>
        <v>62274</v>
      </c>
      <c r="F636">
        <f>VLOOKUP(A636,[3]cty_teenbirth_rP_gF_pall!$A$2:$C$3222,3,FALSE)</f>
        <v>0.10979999999999999</v>
      </c>
      <c r="G636">
        <f>VLOOKUP(A636,[4]cty_hs_rP_gP_pall!$A$2:$C$3222,3,FALSE)</f>
        <v>0.91749999999999998</v>
      </c>
      <c r="H636">
        <f>VLOOKUP(A636,[5]cty_coll_rP_gP_pall!$A$2:$C$3222,3,FALSE)</f>
        <v>0.48699999999999999</v>
      </c>
      <c r="I636">
        <f>VLOOKUP(A636,[6]cty_hours_yr_rP_gP_pall!$A$2:$C$3222,3,FALSE)</f>
        <v>34</v>
      </c>
      <c r="J636" s="5">
        <f>VLOOKUP(A636,[7]cty_ann_avg_job_growth_2004_201!$A$2:$C$3222,3,FALSE)</f>
        <v>2.5000000000000001E-3</v>
      </c>
    </row>
    <row r="637" spans="1:10" x14ac:dyDescent="0.35">
      <c r="A637" t="s">
        <v>1436</v>
      </c>
      <c r="B637" t="s">
        <v>1437</v>
      </c>
      <c r="C637">
        <v>51402</v>
      </c>
      <c r="D637">
        <f>VLOOKUP(A637,[1]cty_med_hhinc1990_real!$A$2:$C$3222,3,FALSE)</f>
        <v>45528</v>
      </c>
      <c r="E637">
        <f>VLOOKUP(A637,[2]cty_med_hhinc2016_real!$A$2:$C$3222,3,FALSE)</f>
        <v>51864</v>
      </c>
      <c r="F637">
        <f>VLOOKUP(A637,[3]cty_teenbirth_rP_gF_pall!$A$2:$C$3222,3,FALSE)</f>
        <v>0.11219999999999999</v>
      </c>
      <c r="G637">
        <f>VLOOKUP(A637,[4]cty_hs_rP_gP_pall!$A$2:$C$3222,3,FALSE)</f>
        <v>0.87429999999999997</v>
      </c>
      <c r="H637">
        <f>VLOOKUP(A637,[5]cty_coll_rP_gP_pall!$A$2:$C$3222,3,FALSE)</f>
        <v>0.27889999999999998</v>
      </c>
      <c r="I637">
        <f>VLOOKUP(A637,[6]cty_hours_yr_rP_gP_pall!$A$2:$C$3222,3,FALSE)</f>
        <v>33</v>
      </c>
      <c r="J637" s="5">
        <f>VLOOKUP(A637,[7]cty_ann_avg_job_growth_2004_201!$A$2:$C$3222,3,FALSE)</f>
        <v>1.1000000000000001E-3</v>
      </c>
    </row>
    <row r="638" spans="1:10" x14ac:dyDescent="0.35">
      <c r="A638" t="s">
        <v>1438</v>
      </c>
      <c r="B638" t="s">
        <v>1439</v>
      </c>
      <c r="C638">
        <v>51382</v>
      </c>
      <c r="D638">
        <f>VLOOKUP(A638,[1]cty_med_hhinc1990_real!$A$2:$C$3222,3,FALSE)</f>
        <v>52021</v>
      </c>
      <c r="E638">
        <f>VLOOKUP(A638,[2]cty_med_hhinc2016_real!$A$2:$C$3222,3,FALSE)</f>
        <v>55111</v>
      </c>
      <c r="F638">
        <f>VLOOKUP(A638,[3]cty_teenbirth_rP_gF_pall!$A$2:$C$3222,3,FALSE)</f>
        <v>8.4199999999999997E-2</v>
      </c>
      <c r="G638">
        <f>VLOOKUP(A638,[4]cty_hs_rP_gP_pall!$A$2:$C$3222,3,FALSE)</f>
        <v>0.8175</v>
      </c>
      <c r="H638">
        <f>VLOOKUP(A638,[5]cty_coll_rP_gP_pall!$A$2:$C$3222,3,FALSE)</f>
        <v>0.37630000000000002</v>
      </c>
      <c r="I638">
        <f>VLOOKUP(A638,[6]cty_hours_yr_rP_gP_pall!$A$2:$C$3222,3,FALSE)</f>
        <v>32</v>
      </c>
      <c r="J638" s="5">
        <f>VLOOKUP(A638,[7]cty_ann_avg_job_growth_2004_201!$A$2:$C$3222,3,FALSE)</f>
        <v>7.1999999999999998E-3</v>
      </c>
    </row>
    <row r="639" spans="1:10" x14ac:dyDescent="0.35">
      <c r="A639" t="s">
        <v>1440</v>
      </c>
      <c r="B639" t="s">
        <v>1441</v>
      </c>
      <c r="C639">
        <v>51357</v>
      </c>
      <c r="D639">
        <f>VLOOKUP(A639,[1]cty_med_hhinc1990_real!$A$2:$C$3222,3,FALSE)</f>
        <v>47491</v>
      </c>
      <c r="E639">
        <f>VLOOKUP(A639,[2]cty_med_hhinc2016_real!$A$2:$C$3222,3,FALSE)</f>
        <v>60649</v>
      </c>
      <c r="F639">
        <f>VLOOKUP(A639,[3]cty_teenbirth_rP_gF_pall!$A$2:$C$3222,3,FALSE)</f>
        <v>0.1109</v>
      </c>
      <c r="G639">
        <f>VLOOKUP(A639,[4]cty_hs_rP_gP_pall!$A$2:$C$3222,3,FALSE)</f>
        <v>0.86660000000000004</v>
      </c>
      <c r="H639">
        <f>VLOOKUP(A639,[5]cty_coll_rP_gP_pall!$A$2:$C$3222,3,FALSE)</f>
        <v>0.37019999999999997</v>
      </c>
      <c r="I639">
        <f>VLOOKUP(A639,[6]cty_hours_yr_rP_gP_pall!$A$2:$C$3222,3,FALSE)</f>
        <v>35</v>
      </c>
      <c r="J639" s="5">
        <f>VLOOKUP(A639,[7]cty_ann_avg_job_growth_2004_201!$A$2:$C$3222,3,FALSE)</f>
        <v>8.6E-3</v>
      </c>
    </row>
    <row r="640" spans="1:10" x14ac:dyDescent="0.35">
      <c r="A640" t="s">
        <v>1442</v>
      </c>
      <c r="B640" t="s">
        <v>1443</v>
      </c>
      <c r="C640">
        <v>51353</v>
      </c>
      <c r="D640">
        <f>VLOOKUP(A640,[1]cty_med_hhinc1990_real!$A$2:$C$3222,3,FALSE)</f>
        <v>38399</v>
      </c>
      <c r="E640">
        <f>VLOOKUP(A640,[2]cty_med_hhinc2016_real!$A$2:$C$3222,3,FALSE)</f>
        <v>53296</v>
      </c>
      <c r="F640">
        <f>VLOOKUP(A640,[3]cty_teenbirth_rP_gF_pall!$A$2:$C$3222,3,FALSE)</f>
        <v>0.1208</v>
      </c>
      <c r="G640">
        <f>VLOOKUP(A640,[4]cty_hs_rP_gP_pall!$A$2:$C$3222,3,FALSE)</f>
        <v>0.86339999999999995</v>
      </c>
      <c r="H640">
        <f>VLOOKUP(A640,[5]cty_coll_rP_gP_pall!$A$2:$C$3222,3,FALSE)</f>
        <v>0.28689999999999999</v>
      </c>
      <c r="I640">
        <f>VLOOKUP(A640,[6]cty_hours_yr_rP_gP_pall!$A$2:$C$3222,3,FALSE)</f>
        <v>36</v>
      </c>
      <c r="J640" s="5">
        <f>VLOOKUP(A640,[7]cty_ann_avg_job_growth_2004_201!$A$2:$C$3222,3,FALSE)</f>
        <v>9.5999999999999992E-3</v>
      </c>
    </row>
    <row r="641" spans="1:10" x14ac:dyDescent="0.35">
      <c r="A641" t="s">
        <v>1444</v>
      </c>
      <c r="B641" t="s">
        <v>1445</v>
      </c>
      <c r="C641">
        <v>51346</v>
      </c>
      <c r="D641">
        <f>VLOOKUP(A641,[1]cty_med_hhinc1990_real!$A$2:$C$3222,3,FALSE)</f>
        <v>47364</v>
      </c>
      <c r="E641">
        <f>VLOOKUP(A641,[2]cty_med_hhinc2016_real!$A$2:$C$3222,3,FALSE)</f>
        <v>56726</v>
      </c>
      <c r="F641">
        <f>VLOOKUP(A641,[3]cty_teenbirth_rP_gF_pall!$A$2:$C$3222,3,FALSE)</f>
        <v>8.9700000000000002E-2</v>
      </c>
      <c r="G641">
        <f>VLOOKUP(A641,[4]cty_hs_rP_gP_pall!$A$2:$C$3222,3,FALSE)</f>
        <v>0.89880000000000004</v>
      </c>
      <c r="H641">
        <f>VLOOKUP(A641,[5]cty_coll_rP_gP_pall!$A$2:$C$3222,3,FALSE)</f>
        <v>0.36799999999999999</v>
      </c>
      <c r="I641">
        <f>VLOOKUP(A641,[6]cty_hours_yr_rP_gP_pall!$A$2:$C$3222,3,FALSE)</f>
        <v>36</v>
      </c>
      <c r="J641" s="5">
        <f>VLOOKUP(A641,[7]cty_ann_avg_job_growth_2004_201!$A$2:$C$3222,3,FALSE)</f>
        <v>2.3E-3</v>
      </c>
    </row>
    <row r="642" spans="1:10" x14ac:dyDescent="0.35">
      <c r="A642" t="s">
        <v>1446</v>
      </c>
      <c r="B642" t="s">
        <v>1447</v>
      </c>
      <c r="C642">
        <v>51337</v>
      </c>
      <c r="D642">
        <f>VLOOKUP(A642,[1]cty_med_hhinc1990_real!$A$2:$C$3222,3,FALSE)</f>
        <v>68362</v>
      </c>
      <c r="E642">
        <f>VLOOKUP(A642,[2]cty_med_hhinc2016_real!$A$2:$C$3222,3,FALSE)</f>
        <v>68129</v>
      </c>
      <c r="F642">
        <f>VLOOKUP(A642,[3]cty_teenbirth_rP_gF_pall!$A$2:$C$3222,3,FALSE)</f>
        <v>9.2700000000000005E-2</v>
      </c>
      <c r="G642">
        <f>VLOOKUP(A642,[4]cty_hs_rP_gP_pall!$A$2:$C$3222,3,FALSE)</f>
        <v>0.91839999999999999</v>
      </c>
      <c r="H642">
        <f>VLOOKUP(A642,[5]cty_coll_rP_gP_pall!$A$2:$C$3222,3,FALSE)</f>
        <v>0.46200000000000002</v>
      </c>
      <c r="I642">
        <f>VLOOKUP(A642,[6]cty_hours_yr_rP_gP_pall!$A$2:$C$3222,3,FALSE)</f>
        <v>33</v>
      </c>
      <c r="J642" s="5">
        <f>VLOOKUP(A642,[7]cty_ann_avg_job_growth_2004_201!$A$2:$C$3222,3,FALSE)</f>
        <v>-8.3000000000000001E-3</v>
      </c>
    </row>
    <row r="643" spans="1:10" x14ac:dyDescent="0.35">
      <c r="A643" t="s">
        <v>1448</v>
      </c>
      <c r="B643" t="s">
        <v>70</v>
      </c>
      <c r="C643">
        <v>51333</v>
      </c>
      <c r="D643">
        <f>VLOOKUP(A643,[1]cty_med_hhinc1990_real!$A$2:$C$3222,3,FALSE)</f>
        <v>32240</v>
      </c>
      <c r="E643">
        <f>VLOOKUP(A643,[2]cty_med_hhinc2016_real!$A$2:$C$3222,3,FALSE)</f>
        <v>39038</v>
      </c>
      <c r="F643">
        <f>VLOOKUP(A643,[3]cty_teenbirth_rP_gF_pall!$A$2:$C$3222,3,FALSE)</f>
        <v>9.6799999999999997E-2</v>
      </c>
      <c r="G643">
        <f>VLOOKUP(A643,[4]cty_hs_rP_gP_pall!$A$2:$C$3222,3,FALSE)</f>
        <v>0.89119999999999999</v>
      </c>
      <c r="H643">
        <f>VLOOKUP(A643,[5]cty_coll_rP_gP_pall!$A$2:$C$3222,3,FALSE)</f>
        <v>0.40860000000000002</v>
      </c>
      <c r="I643">
        <f>VLOOKUP(A643,[6]cty_hours_yr_rP_gP_pall!$A$2:$C$3222,3,FALSE)</f>
        <v>32</v>
      </c>
      <c r="J643" s="5">
        <f>VLOOKUP(A643,[7]cty_ann_avg_job_growth_2004_201!$A$2:$C$3222,3,FALSE)</f>
        <v>-5.7000000000000002E-3</v>
      </c>
    </row>
    <row r="644" spans="1:10" x14ac:dyDescent="0.35">
      <c r="A644" t="s">
        <v>1449</v>
      </c>
      <c r="B644" t="s">
        <v>1450</v>
      </c>
      <c r="C644">
        <v>51328</v>
      </c>
      <c r="D644">
        <f>VLOOKUP(A644,[1]cty_med_hhinc1990_real!$A$2:$C$3222,3,FALSE)</f>
        <v>68189</v>
      </c>
      <c r="E644">
        <f>VLOOKUP(A644,[2]cty_med_hhinc2016_real!$A$2:$C$3222,3,FALSE)</f>
        <v>76550</v>
      </c>
      <c r="F644">
        <f>VLOOKUP(A644,[3]cty_teenbirth_rP_gF_pall!$A$2:$C$3222,3,FALSE)</f>
        <v>0.10290000000000001</v>
      </c>
      <c r="G644">
        <f>VLOOKUP(A644,[4]cty_hs_rP_gP_pall!$A$2:$C$3222,3,FALSE)</f>
        <v>0.89439999999999997</v>
      </c>
      <c r="H644">
        <f>VLOOKUP(A644,[5]cty_coll_rP_gP_pall!$A$2:$C$3222,3,FALSE)</f>
        <v>0.53690000000000004</v>
      </c>
      <c r="I644">
        <f>VLOOKUP(A644,[6]cty_hours_yr_rP_gP_pall!$A$2:$C$3222,3,FALSE)</f>
        <v>34</v>
      </c>
      <c r="J644" s="5">
        <f>VLOOKUP(A644,[7]cty_ann_avg_job_growth_2004_201!$A$2:$C$3222,3,FALSE)</f>
        <v>4.5999999999999999E-3</v>
      </c>
    </row>
    <row r="645" spans="1:10" x14ac:dyDescent="0.35">
      <c r="A645" t="s">
        <v>1451</v>
      </c>
      <c r="B645" t="s">
        <v>1452</v>
      </c>
      <c r="C645">
        <v>51324</v>
      </c>
      <c r="D645">
        <f>VLOOKUP(A645,[1]cty_med_hhinc1990_real!$A$2:$C$3222,3,FALSE)</f>
        <v>52242</v>
      </c>
      <c r="E645">
        <f>VLOOKUP(A645,[2]cty_med_hhinc2016_real!$A$2:$C$3222,3,FALSE)</f>
        <v>57251</v>
      </c>
      <c r="F645">
        <f>VLOOKUP(A645,[3]cty_teenbirth_rP_gF_pall!$A$2:$C$3222,3,FALSE)</f>
        <v>0.13439999999999999</v>
      </c>
      <c r="G645">
        <f>VLOOKUP(A645,[4]cty_hs_rP_gP_pall!$A$2:$C$3222,3,FALSE)</f>
        <v>0.86629999999999996</v>
      </c>
      <c r="H645">
        <f>VLOOKUP(A645,[5]cty_coll_rP_gP_pall!$A$2:$C$3222,3,FALSE)</f>
        <v>0.38790000000000002</v>
      </c>
      <c r="I645">
        <f>VLOOKUP(A645,[6]cty_hours_yr_rP_gP_pall!$A$2:$C$3222,3,FALSE)</f>
        <v>32</v>
      </c>
      <c r="J645" s="5">
        <f>VLOOKUP(A645,[7]cty_ann_avg_job_growth_2004_201!$A$2:$C$3222,3,FALSE)</f>
        <v>7.4999999999999997E-3</v>
      </c>
    </row>
    <row r="646" spans="1:10" x14ac:dyDescent="0.35">
      <c r="A646" t="s">
        <v>1453</v>
      </c>
      <c r="B646" t="s">
        <v>1454</v>
      </c>
      <c r="C646">
        <v>51316</v>
      </c>
      <c r="D646">
        <f>VLOOKUP(A646,[1]cty_med_hhinc1990_real!$A$2:$C$3222,3,FALSE)</f>
        <v>59682</v>
      </c>
      <c r="E646">
        <f>VLOOKUP(A646,[2]cty_med_hhinc2016_real!$A$2:$C$3222,3,FALSE)</f>
        <v>58693</v>
      </c>
      <c r="F646">
        <f>VLOOKUP(A646,[3]cty_teenbirth_rP_gF_pall!$A$2:$C$3222,3,FALSE)</f>
        <v>0.13800000000000001</v>
      </c>
      <c r="G646">
        <f>VLOOKUP(A646,[4]cty_hs_rP_gP_pall!$A$2:$C$3222,3,FALSE)</f>
        <v>0.90410000000000001</v>
      </c>
      <c r="H646">
        <f>VLOOKUP(A646,[5]cty_coll_rP_gP_pall!$A$2:$C$3222,3,FALSE)</f>
        <v>0.42970000000000003</v>
      </c>
      <c r="I646">
        <f>VLOOKUP(A646,[6]cty_hours_yr_rP_gP_pall!$A$2:$C$3222,3,FALSE)</f>
        <v>34</v>
      </c>
      <c r="J646" s="5">
        <f>VLOOKUP(A646,[7]cty_ann_avg_job_growth_2004_201!$A$2:$C$3222,3,FALSE)</f>
        <v>9.4999999999999998E-3</v>
      </c>
    </row>
    <row r="647" spans="1:10" x14ac:dyDescent="0.35">
      <c r="A647" t="s">
        <v>1455</v>
      </c>
      <c r="B647" t="s">
        <v>1456</v>
      </c>
      <c r="C647">
        <v>51313</v>
      </c>
      <c r="D647">
        <f>VLOOKUP(A647,[1]cty_med_hhinc1990_real!$A$2:$C$3222,3,FALSE)</f>
        <v>48193</v>
      </c>
      <c r="E647">
        <f>VLOOKUP(A647,[2]cty_med_hhinc2016_real!$A$2:$C$3222,3,FALSE)</f>
        <v>49798</v>
      </c>
      <c r="F647">
        <f>VLOOKUP(A647,[3]cty_teenbirth_rP_gF_pall!$A$2:$C$3222,3,FALSE)</f>
        <v>0.15820000000000001</v>
      </c>
      <c r="G647">
        <f>VLOOKUP(A647,[4]cty_hs_rP_gP_pall!$A$2:$C$3222,3,FALSE)</f>
        <v>0.89529999999999998</v>
      </c>
      <c r="H647">
        <f>VLOOKUP(A647,[5]cty_coll_rP_gP_pall!$A$2:$C$3222,3,FALSE)</f>
        <v>0.39989999999999998</v>
      </c>
      <c r="I647">
        <f>VLOOKUP(A647,[6]cty_hours_yr_rP_gP_pall!$A$2:$C$3222,3,FALSE)</f>
        <v>36</v>
      </c>
      <c r="J647" s="5">
        <f>VLOOKUP(A647,[7]cty_ann_avg_job_growth_2004_201!$A$2:$C$3222,3,FALSE)</f>
        <v>-6.0000000000000001E-3</v>
      </c>
    </row>
    <row r="648" spans="1:10" x14ac:dyDescent="0.35">
      <c r="A648" t="s">
        <v>1457</v>
      </c>
      <c r="B648" t="s">
        <v>1458</v>
      </c>
      <c r="C648">
        <v>51298</v>
      </c>
      <c r="D648">
        <f>VLOOKUP(A648,[1]cty_med_hhinc1990_real!$A$2:$C$3222,3,FALSE)</f>
        <v>33766</v>
      </c>
      <c r="E648">
        <f>VLOOKUP(A648,[2]cty_med_hhinc2016_real!$A$2:$C$3222,3,FALSE)</f>
        <v>49184</v>
      </c>
      <c r="F648">
        <f>VLOOKUP(A648,[3]cty_teenbirth_rP_gF_pall!$A$2:$C$3222,3,FALSE)</f>
        <v>8.0299999999999996E-2</v>
      </c>
      <c r="G648">
        <f>VLOOKUP(A648,[4]cty_hs_rP_gP_pall!$A$2:$C$3222,3,FALSE)</f>
        <v>0.96560000000000001</v>
      </c>
      <c r="H648">
        <f>VLOOKUP(A648,[5]cty_coll_rP_gP_pall!$A$2:$C$3222,3,FALSE)</f>
        <v>0.4728</v>
      </c>
      <c r="I648">
        <f>VLOOKUP(A648,[6]cty_hours_yr_rP_gP_pall!$A$2:$C$3222,3,FALSE)</f>
        <v>0</v>
      </c>
      <c r="J648" s="5">
        <f>VLOOKUP(A648,[7]cty_ann_avg_job_growth_2004_201!$A$2:$C$3222,3,FALSE)</f>
        <v>1.5900000000000001E-2</v>
      </c>
    </row>
    <row r="649" spans="1:10" x14ac:dyDescent="0.35">
      <c r="A649" t="s">
        <v>1459</v>
      </c>
      <c r="B649" t="s">
        <v>1460</v>
      </c>
      <c r="C649">
        <v>51274</v>
      </c>
      <c r="D649">
        <f>VLOOKUP(A649,[1]cty_med_hhinc1990_real!$A$2:$C$3222,3,FALSE)</f>
        <v>43027</v>
      </c>
      <c r="E649">
        <f>VLOOKUP(A649,[2]cty_med_hhinc2016_real!$A$2:$C$3222,3,FALSE)</f>
        <v>41856</v>
      </c>
      <c r="F649">
        <f>VLOOKUP(A649,[3]cty_teenbirth_rP_gF_pall!$A$2:$C$3222,3,FALSE)</f>
        <v>0.16109999999999999</v>
      </c>
      <c r="G649">
        <f>VLOOKUP(A649,[4]cty_hs_rP_gP_pall!$A$2:$C$3222,3,FALSE)</f>
        <v>0.89229999999999998</v>
      </c>
      <c r="H649">
        <f>VLOOKUP(A649,[5]cty_coll_rP_gP_pall!$A$2:$C$3222,3,FALSE)</f>
        <v>0.26269999999999999</v>
      </c>
      <c r="I649">
        <f>VLOOKUP(A649,[6]cty_hours_yr_rP_gP_pall!$A$2:$C$3222,3,FALSE)</f>
        <v>34</v>
      </c>
      <c r="J649" s="5">
        <f>VLOOKUP(A649,[7]cty_ann_avg_job_growth_2004_201!$A$2:$C$3222,3,FALSE)</f>
        <v>-1.09E-2</v>
      </c>
    </row>
    <row r="650" spans="1:10" x14ac:dyDescent="0.35">
      <c r="A650" t="s">
        <v>1461</v>
      </c>
      <c r="B650" t="s">
        <v>1462</v>
      </c>
      <c r="C650">
        <v>51246</v>
      </c>
      <c r="D650">
        <f>VLOOKUP(A650,[1]cty_med_hhinc1990_real!$A$2:$C$3222,3,FALSE)</f>
        <v>40663</v>
      </c>
      <c r="E650">
        <f>VLOOKUP(A650,[2]cty_med_hhinc2016_real!$A$2:$C$3222,3,FALSE)</f>
        <v>51975</v>
      </c>
      <c r="F650">
        <f>VLOOKUP(A650,[3]cty_teenbirth_rP_gF_pall!$A$2:$C$3222,3,FALSE)</f>
        <v>0.16869999999999999</v>
      </c>
      <c r="G650">
        <f>VLOOKUP(A650,[4]cty_hs_rP_gP_pall!$A$2:$C$3222,3,FALSE)</f>
        <v>0.87470000000000003</v>
      </c>
      <c r="H650">
        <f>VLOOKUP(A650,[5]cty_coll_rP_gP_pall!$A$2:$C$3222,3,FALSE)</f>
        <v>0.3553</v>
      </c>
      <c r="I650">
        <f>VLOOKUP(A650,[6]cty_hours_yr_rP_gP_pall!$A$2:$C$3222,3,FALSE)</f>
        <v>37</v>
      </c>
      <c r="J650" s="5">
        <f>VLOOKUP(A650,[7]cty_ann_avg_job_growth_2004_201!$A$2:$C$3222,3,FALSE)</f>
        <v>-6.7000000000000002E-3</v>
      </c>
    </row>
    <row r="651" spans="1:10" x14ac:dyDescent="0.35">
      <c r="A651" t="s">
        <v>1463</v>
      </c>
      <c r="B651" t="s">
        <v>1464</v>
      </c>
      <c r="C651">
        <v>51235</v>
      </c>
      <c r="D651">
        <f>VLOOKUP(A651,[1]cty_med_hhinc1990_real!$A$2:$C$3222,3,FALSE)</f>
        <v>39693</v>
      </c>
      <c r="E651">
        <f>VLOOKUP(A651,[2]cty_med_hhinc2016_real!$A$2:$C$3222,3,FALSE)</f>
        <v>44230</v>
      </c>
      <c r="F651">
        <f>VLOOKUP(A651,[3]cty_teenbirth_rP_gF_pall!$A$2:$C$3222,3,FALSE)</f>
        <v>0.1759</v>
      </c>
      <c r="G651">
        <f>VLOOKUP(A651,[4]cty_hs_rP_gP_pall!$A$2:$C$3222,3,FALSE)</f>
        <v>0.87060000000000004</v>
      </c>
      <c r="H651">
        <f>VLOOKUP(A651,[5]cty_coll_rP_gP_pall!$A$2:$C$3222,3,FALSE)</f>
        <v>0.37440000000000001</v>
      </c>
      <c r="I651">
        <f>VLOOKUP(A651,[6]cty_hours_yr_rP_gP_pall!$A$2:$C$3222,3,FALSE)</f>
        <v>36</v>
      </c>
      <c r="J651" s="5">
        <f>VLOOKUP(A651,[7]cty_ann_avg_job_growth_2004_201!$A$2:$C$3222,3,FALSE)</f>
        <v>2.6700000000000002E-2</v>
      </c>
    </row>
    <row r="652" spans="1:10" x14ac:dyDescent="0.35">
      <c r="A652" t="s">
        <v>1465</v>
      </c>
      <c r="B652" t="s">
        <v>1466</v>
      </c>
      <c r="C652">
        <v>51210</v>
      </c>
      <c r="D652">
        <f>VLOOKUP(A652,[1]cty_med_hhinc1990_real!$A$2:$C$3222,3,FALSE)</f>
        <v>49497</v>
      </c>
      <c r="E652">
        <f>VLOOKUP(A652,[2]cty_med_hhinc2016_real!$A$2:$C$3222,3,FALSE)</f>
        <v>48506</v>
      </c>
      <c r="F652">
        <f>VLOOKUP(A652,[3]cty_teenbirth_rP_gF_pall!$A$2:$C$3222,3,FALSE)</f>
        <v>0.25030000000000002</v>
      </c>
      <c r="G652">
        <f>VLOOKUP(A652,[4]cty_hs_rP_gP_pall!$A$2:$C$3222,3,FALSE)</f>
        <v>0.8821</v>
      </c>
      <c r="H652">
        <f>VLOOKUP(A652,[5]cty_coll_rP_gP_pall!$A$2:$C$3222,3,FALSE)</f>
        <v>0.2452</v>
      </c>
      <c r="I652">
        <f>VLOOKUP(A652,[6]cty_hours_yr_rP_gP_pall!$A$2:$C$3222,3,FALSE)</f>
        <v>33</v>
      </c>
      <c r="J652" s="5">
        <f>VLOOKUP(A652,[7]cty_ann_avg_job_growth_2004_201!$A$2:$C$3222,3,FALSE)</f>
        <v>-8.0999999999999996E-3</v>
      </c>
    </row>
    <row r="653" spans="1:10" x14ac:dyDescent="0.35">
      <c r="A653" t="s">
        <v>1467</v>
      </c>
      <c r="B653" t="s">
        <v>1468</v>
      </c>
      <c r="C653">
        <v>51207</v>
      </c>
      <c r="D653">
        <f>VLOOKUP(A653,[1]cty_med_hhinc1990_real!$A$2:$C$3222,3,FALSE)</f>
        <v>44525</v>
      </c>
      <c r="E653">
        <f>VLOOKUP(A653,[2]cty_med_hhinc2016_real!$A$2:$C$3222,3,FALSE)</f>
        <v>42849</v>
      </c>
      <c r="F653">
        <f>VLOOKUP(A653,[3]cty_teenbirth_rP_gF_pall!$A$2:$C$3222,3,FALSE)</f>
        <v>0.16569999999999999</v>
      </c>
      <c r="G653">
        <f>VLOOKUP(A653,[4]cty_hs_rP_gP_pall!$A$2:$C$3222,3,FALSE)</f>
        <v>0.91620000000000001</v>
      </c>
      <c r="H653">
        <f>VLOOKUP(A653,[5]cty_coll_rP_gP_pall!$A$2:$C$3222,3,FALSE)</f>
        <v>0.35549999999999998</v>
      </c>
      <c r="I653">
        <f>VLOOKUP(A653,[6]cty_hours_yr_rP_gP_pall!$A$2:$C$3222,3,FALSE)</f>
        <v>35</v>
      </c>
      <c r="J653" s="5">
        <f>VLOOKUP(A653,[7]cty_ann_avg_job_growth_2004_201!$A$2:$C$3222,3,FALSE)</f>
        <v>1.9E-3</v>
      </c>
    </row>
    <row r="654" spans="1:10" x14ac:dyDescent="0.35">
      <c r="A654" t="s">
        <v>1469</v>
      </c>
      <c r="B654" t="s">
        <v>1470</v>
      </c>
      <c r="C654">
        <v>51126</v>
      </c>
      <c r="D654">
        <f>VLOOKUP(A654,[1]cty_med_hhinc1990_real!$A$2:$C$3222,3,FALSE)</f>
        <v>41315</v>
      </c>
      <c r="E654">
        <f>VLOOKUP(A654,[2]cty_med_hhinc2016_real!$A$2:$C$3222,3,FALSE)</f>
        <v>41800</v>
      </c>
      <c r="F654">
        <f>VLOOKUP(A654,[3]cty_teenbirth_rP_gF_pall!$A$2:$C$3222,3,FALSE)</f>
        <v>0.1343</v>
      </c>
      <c r="G654">
        <f>VLOOKUP(A654,[4]cty_hs_rP_gP_pall!$A$2:$C$3222,3,FALSE)</f>
        <v>0.88980000000000004</v>
      </c>
      <c r="H654">
        <f>VLOOKUP(A654,[5]cty_coll_rP_gP_pall!$A$2:$C$3222,3,FALSE)</f>
        <v>0.35389999999999999</v>
      </c>
      <c r="I654">
        <f>VLOOKUP(A654,[6]cty_hours_yr_rP_gP_pall!$A$2:$C$3222,3,FALSE)</f>
        <v>33</v>
      </c>
      <c r="J654" s="5">
        <f>VLOOKUP(A654,[7]cty_ann_avg_job_growth_2004_201!$A$2:$C$3222,3,FALSE)</f>
        <v>-3.3999999999999998E-3</v>
      </c>
    </row>
    <row r="655" spans="1:10" x14ac:dyDescent="0.35">
      <c r="A655" t="s">
        <v>1471</v>
      </c>
      <c r="B655" t="s">
        <v>1472</v>
      </c>
      <c r="C655">
        <v>51116</v>
      </c>
      <c r="D655">
        <f>VLOOKUP(A655,[1]cty_med_hhinc1990_real!$A$2:$C$3222,3,FALSE)</f>
        <v>69039</v>
      </c>
      <c r="E655">
        <f>VLOOKUP(A655,[2]cty_med_hhinc2016_real!$A$2:$C$3222,3,FALSE)</f>
        <v>71019</v>
      </c>
      <c r="F655">
        <f>VLOOKUP(A655,[3]cty_teenbirth_rP_gF_pall!$A$2:$C$3222,3,FALSE)</f>
        <v>0.1017</v>
      </c>
      <c r="G655">
        <f>VLOOKUP(A655,[4]cty_hs_rP_gP_pall!$A$2:$C$3222,3,FALSE)</f>
        <v>0.91339999999999999</v>
      </c>
      <c r="H655">
        <f>VLOOKUP(A655,[5]cty_coll_rP_gP_pall!$A$2:$C$3222,3,FALSE)</f>
        <v>0.55549999999999999</v>
      </c>
      <c r="I655">
        <f>VLOOKUP(A655,[6]cty_hours_yr_rP_gP_pall!$A$2:$C$3222,3,FALSE)</f>
        <v>34</v>
      </c>
      <c r="J655" s="5">
        <f>VLOOKUP(A655,[7]cty_ann_avg_job_growth_2004_201!$A$2:$C$3222,3,FALSE)</f>
        <v>1.38E-2</v>
      </c>
    </row>
    <row r="656" spans="1:10" x14ac:dyDescent="0.35">
      <c r="A656" t="s">
        <v>1473</v>
      </c>
      <c r="B656" t="s">
        <v>1474</v>
      </c>
      <c r="C656">
        <v>51105</v>
      </c>
      <c r="D656">
        <f>VLOOKUP(A656,[1]cty_med_hhinc1990_real!$A$2:$C$3222,3,FALSE)</f>
        <v>69739</v>
      </c>
      <c r="E656">
        <f>VLOOKUP(A656,[2]cty_med_hhinc2016_real!$A$2:$C$3222,3,FALSE)</f>
        <v>83193</v>
      </c>
      <c r="F656">
        <f>VLOOKUP(A656,[3]cty_teenbirth_rP_gF_pall!$A$2:$C$3222,3,FALSE)</f>
        <v>0.10199999999999999</v>
      </c>
      <c r="G656">
        <f>VLOOKUP(A656,[4]cty_hs_rP_gP_pall!$A$2:$C$3222,3,FALSE)</f>
        <v>0.89249999999999996</v>
      </c>
      <c r="H656">
        <f>VLOOKUP(A656,[5]cty_coll_rP_gP_pall!$A$2:$C$3222,3,FALSE)</f>
        <v>0.45710000000000001</v>
      </c>
      <c r="I656">
        <f>VLOOKUP(A656,[6]cty_hours_yr_rP_gP_pall!$A$2:$C$3222,3,FALSE)</f>
        <v>32</v>
      </c>
      <c r="J656" s="5">
        <f>VLOOKUP(A656,[7]cty_ann_avg_job_growth_2004_201!$A$2:$C$3222,3,FALSE)</f>
        <v>1.5100000000000001E-2</v>
      </c>
    </row>
    <row r="657" spans="1:10" x14ac:dyDescent="0.35">
      <c r="A657" t="s">
        <v>1475</v>
      </c>
      <c r="B657" t="s">
        <v>1476</v>
      </c>
      <c r="C657">
        <v>51097</v>
      </c>
      <c r="D657">
        <f>VLOOKUP(A657,[1]cty_med_hhinc1990_real!$A$2:$C$3222,3,FALSE)</f>
        <v>39792</v>
      </c>
      <c r="E657">
        <f>VLOOKUP(A657,[2]cty_med_hhinc2016_real!$A$2:$C$3222,3,FALSE)</f>
        <v>41813</v>
      </c>
      <c r="F657">
        <f>VLOOKUP(A657,[3]cty_teenbirth_rP_gF_pall!$A$2:$C$3222,3,FALSE)</f>
        <v>8.7900000000000006E-2</v>
      </c>
      <c r="G657">
        <f>VLOOKUP(A657,[4]cty_hs_rP_gP_pall!$A$2:$C$3222,3,FALSE)</f>
        <v>0.92589999999999995</v>
      </c>
      <c r="H657">
        <f>VLOOKUP(A657,[5]cty_coll_rP_gP_pall!$A$2:$C$3222,3,FALSE)</f>
        <v>0.5</v>
      </c>
      <c r="I657">
        <f>VLOOKUP(A657,[6]cty_hours_yr_rP_gP_pall!$A$2:$C$3222,3,FALSE)</f>
        <v>33</v>
      </c>
      <c r="J657" s="5">
        <f>VLOOKUP(A657,[7]cty_ann_avg_job_growth_2004_201!$A$2:$C$3222,3,FALSE)</f>
        <v>8.3999999999999995E-3</v>
      </c>
    </row>
    <row r="658" spans="1:10" x14ac:dyDescent="0.35">
      <c r="A658" t="s">
        <v>1477</v>
      </c>
      <c r="B658" t="s">
        <v>1478</v>
      </c>
      <c r="C658">
        <v>51088</v>
      </c>
      <c r="D658">
        <f>VLOOKUP(A658,[1]cty_med_hhinc1990_real!$A$2:$C$3222,3,FALSE)</f>
        <v>52148</v>
      </c>
      <c r="E658">
        <f>VLOOKUP(A658,[2]cty_med_hhinc2016_real!$A$2:$C$3222,3,FALSE)</f>
        <v>47533</v>
      </c>
      <c r="F658">
        <f>VLOOKUP(A658,[3]cty_teenbirth_rP_gF_pall!$A$2:$C$3222,3,FALSE)</f>
        <v>0.1258</v>
      </c>
      <c r="G658">
        <f>VLOOKUP(A658,[4]cty_hs_rP_gP_pall!$A$2:$C$3222,3,FALSE)</f>
        <v>0.86370000000000002</v>
      </c>
      <c r="H658">
        <f>VLOOKUP(A658,[5]cty_coll_rP_gP_pall!$A$2:$C$3222,3,FALSE)</f>
        <v>0.34279999999999999</v>
      </c>
      <c r="I658">
        <f>VLOOKUP(A658,[6]cty_hours_yr_rP_gP_pall!$A$2:$C$3222,3,FALSE)</f>
        <v>35</v>
      </c>
      <c r="J658" s="5">
        <f>VLOOKUP(A658,[7]cty_ann_avg_job_growth_2004_201!$A$2:$C$3222,3,FALSE)</f>
        <v>-6.1999999999999998E-3</v>
      </c>
    </row>
    <row r="659" spans="1:10" x14ac:dyDescent="0.35">
      <c r="A659" t="s">
        <v>1479</v>
      </c>
      <c r="B659" t="s">
        <v>106</v>
      </c>
      <c r="C659">
        <v>51087</v>
      </c>
      <c r="D659">
        <f>VLOOKUP(A659,[1]cty_med_hhinc1990_real!$A$2:$C$3222,3,FALSE)</f>
        <v>73206</v>
      </c>
      <c r="E659">
        <f>VLOOKUP(A659,[2]cty_med_hhinc2016_real!$A$2:$C$3222,3,FALSE)</f>
        <v>81251</v>
      </c>
      <c r="F659">
        <f>VLOOKUP(A659,[3]cty_teenbirth_rP_gF_pall!$A$2:$C$3222,3,FALSE)</f>
        <v>9.3700000000000006E-2</v>
      </c>
      <c r="G659">
        <f>VLOOKUP(A659,[4]cty_hs_rP_gP_pall!$A$2:$C$3222,3,FALSE)</f>
        <v>0.91339999999999999</v>
      </c>
      <c r="H659">
        <f>VLOOKUP(A659,[5]cty_coll_rP_gP_pall!$A$2:$C$3222,3,FALSE)</f>
        <v>0.40710000000000002</v>
      </c>
      <c r="I659">
        <f>VLOOKUP(A659,[6]cty_hours_yr_rP_gP_pall!$A$2:$C$3222,3,FALSE)</f>
        <v>30</v>
      </c>
      <c r="J659" s="5">
        <f>VLOOKUP(A659,[7]cty_ann_avg_job_growth_2004_201!$A$2:$C$3222,3,FALSE)</f>
        <v>8.0999999999999996E-3</v>
      </c>
    </row>
    <row r="660" spans="1:10" x14ac:dyDescent="0.35">
      <c r="A660" t="s">
        <v>1480</v>
      </c>
      <c r="B660" t="s">
        <v>1481</v>
      </c>
      <c r="C660">
        <v>51075</v>
      </c>
      <c r="D660">
        <f>VLOOKUP(A660,[1]cty_med_hhinc1990_real!$A$2:$C$3222,3,FALSE)</f>
        <v>39812</v>
      </c>
      <c r="E660">
        <f>VLOOKUP(A660,[2]cty_med_hhinc2016_real!$A$2:$C$3222,3,FALSE)</f>
        <v>48502</v>
      </c>
      <c r="F660">
        <f>VLOOKUP(A660,[3]cty_teenbirth_rP_gF_pall!$A$2:$C$3222,3,FALSE)</f>
        <v>0.1217</v>
      </c>
      <c r="G660">
        <f>VLOOKUP(A660,[4]cty_hs_rP_gP_pall!$A$2:$C$3222,3,FALSE)</f>
        <v>0.87390000000000001</v>
      </c>
      <c r="H660">
        <f>VLOOKUP(A660,[5]cty_coll_rP_gP_pall!$A$2:$C$3222,3,FALSE)</f>
        <v>0.31919999999999998</v>
      </c>
      <c r="I660">
        <f>VLOOKUP(A660,[6]cty_hours_yr_rP_gP_pall!$A$2:$C$3222,3,FALSE)</f>
        <v>35</v>
      </c>
      <c r="J660" s="5">
        <f>VLOOKUP(A660,[7]cty_ann_avg_job_growth_2004_201!$A$2:$C$3222,3,FALSE)</f>
        <v>1.7600000000000001E-2</v>
      </c>
    </row>
    <row r="661" spans="1:10" x14ac:dyDescent="0.35">
      <c r="A661" t="s">
        <v>1482</v>
      </c>
      <c r="B661" t="s">
        <v>49</v>
      </c>
      <c r="C661">
        <v>51071</v>
      </c>
      <c r="D661">
        <f>VLOOKUP(A661,[1]cty_med_hhinc1990_real!$A$2:$C$3222,3,FALSE)</f>
        <v>41997</v>
      </c>
      <c r="E661">
        <f>VLOOKUP(A661,[2]cty_med_hhinc2016_real!$A$2:$C$3222,3,FALSE)</f>
        <v>57052</v>
      </c>
      <c r="F661">
        <f>VLOOKUP(A661,[3]cty_teenbirth_rP_gF_pall!$A$2:$C$3222,3,FALSE)</f>
        <v>0.38519999999999999</v>
      </c>
      <c r="G661">
        <f>VLOOKUP(A661,[4]cty_hs_rP_gP_pall!$A$2:$C$3222,3,FALSE)</f>
        <v>0.83399999999999996</v>
      </c>
      <c r="H661">
        <f>VLOOKUP(A661,[5]cty_coll_rP_gP_pall!$A$2:$C$3222,3,FALSE)</f>
        <v>0.13070000000000001</v>
      </c>
      <c r="I661">
        <f>VLOOKUP(A661,[6]cty_hours_yr_rP_gP_pall!$A$2:$C$3222,3,FALSE)</f>
        <v>34</v>
      </c>
      <c r="J661" s="5">
        <f>VLOOKUP(A661,[7]cty_ann_avg_job_growth_2004_201!$A$2:$C$3222,3,FALSE)</f>
        <v>9.7000000000000003E-3</v>
      </c>
    </row>
    <row r="662" spans="1:10" x14ac:dyDescent="0.35">
      <c r="A662" t="s">
        <v>1483</v>
      </c>
      <c r="B662" t="s">
        <v>1484</v>
      </c>
      <c r="C662">
        <v>51062</v>
      </c>
      <c r="D662">
        <f>VLOOKUP(A662,[1]cty_med_hhinc1990_real!$A$2:$C$3222,3,FALSE)</f>
        <v>39427</v>
      </c>
      <c r="E662">
        <f>VLOOKUP(A662,[2]cty_med_hhinc2016_real!$A$2:$C$3222,3,FALSE)</f>
        <v>50680</v>
      </c>
      <c r="F662">
        <f>VLOOKUP(A662,[3]cty_teenbirth_rP_gF_pall!$A$2:$C$3222,3,FALSE)</f>
        <v>0.1512</v>
      </c>
      <c r="G662">
        <f>VLOOKUP(A662,[4]cty_hs_rP_gP_pall!$A$2:$C$3222,3,FALSE)</f>
        <v>0.88660000000000005</v>
      </c>
      <c r="H662">
        <f>VLOOKUP(A662,[5]cty_coll_rP_gP_pall!$A$2:$C$3222,3,FALSE)</f>
        <v>0.4385</v>
      </c>
      <c r="I662">
        <f>VLOOKUP(A662,[6]cty_hours_yr_rP_gP_pall!$A$2:$C$3222,3,FALSE)</f>
        <v>34</v>
      </c>
      <c r="J662" s="5">
        <f>VLOOKUP(A662,[7]cty_ann_avg_job_growth_2004_201!$A$2:$C$3222,3,FALSE)</f>
        <v>1.5100000000000001E-2</v>
      </c>
    </row>
    <row r="663" spans="1:10" x14ac:dyDescent="0.35">
      <c r="A663" t="s">
        <v>1485</v>
      </c>
      <c r="B663" t="s">
        <v>1486</v>
      </c>
      <c r="C663">
        <v>51048</v>
      </c>
      <c r="D663">
        <f>VLOOKUP(A663,[1]cty_med_hhinc1990_real!$A$2:$C$3222,3,FALSE)</f>
        <v>38060</v>
      </c>
      <c r="E663">
        <f>VLOOKUP(A663,[2]cty_med_hhinc2016_real!$A$2:$C$3222,3,FALSE)</f>
        <v>41673</v>
      </c>
      <c r="F663">
        <f>VLOOKUP(A663,[3]cty_teenbirth_rP_gF_pall!$A$2:$C$3222,3,FALSE)</f>
        <v>0.1673</v>
      </c>
      <c r="G663">
        <f>VLOOKUP(A663,[4]cty_hs_rP_gP_pall!$A$2:$C$3222,3,FALSE)</f>
        <v>0.8931</v>
      </c>
      <c r="H663">
        <f>VLOOKUP(A663,[5]cty_coll_rP_gP_pall!$A$2:$C$3222,3,FALSE)</f>
        <v>0.39400000000000002</v>
      </c>
      <c r="I663">
        <f>VLOOKUP(A663,[6]cty_hours_yr_rP_gP_pall!$A$2:$C$3222,3,FALSE)</f>
        <v>35</v>
      </c>
      <c r="J663" s="5">
        <f>VLOOKUP(A663,[7]cty_ann_avg_job_growth_2004_201!$A$2:$C$3222,3,FALSE)</f>
        <v>1.32E-2</v>
      </c>
    </row>
    <row r="664" spans="1:10" x14ac:dyDescent="0.35">
      <c r="A664" t="s">
        <v>1487</v>
      </c>
      <c r="B664" t="s">
        <v>1488</v>
      </c>
      <c r="C664">
        <v>51044</v>
      </c>
      <c r="D664">
        <f>VLOOKUP(A664,[1]cty_med_hhinc1990_real!$A$2:$C$3222,3,FALSE)</f>
        <v>37607</v>
      </c>
      <c r="E664">
        <f>VLOOKUP(A664,[2]cty_med_hhinc2016_real!$A$2:$C$3222,3,FALSE)</f>
        <v>47376</v>
      </c>
      <c r="F664">
        <f>VLOOKUP(A664,[3]cty_teenbirth_rP_gF_pall!$A$2:$C$3222,3,FALSE)</f>
        <v>0.1182</v>
      </c>
      <c r="G664">
        <f>VLOOKUP(A664,[4]cty_hs_rP_gP_pall!$A$2:$C$3222,3,FALSE)</f>
        <v>0.87380000000000002</v>
      </c>
      <c r="H664">
        <f>VLOOKUP(A664,[5]cty_coll_rP_gP_pall!$A$2:$C$3222,3,FALSE)</f>
        <v>0.30959999999999999</v>
      </c>
      <c r="I664">
        <f>VLOOKUP(A664,[6]cty_hours_yr_rP_gP_pall!$A$2:$C$3222,3,FALSE)</f>
        <v>37</v>
      </c>
      <c r="J664" s="5">
        <f>VLOOKUP(A664,[7]cty_ann_avg_job_growth_2004_201!$A$2:$C$3222,3,FALSE)</f>
        <v>2.5000000000000001E-3</v>
      </c>
    </row>
    <row r="665" spans="1:10" x14ac:dyDescent="0.35">
      <c r="A665" t="s">
        <v>1489</v>
      </c>
      <c r="B665" t="s">
        <v>1490</v>
      </c>
      <c r="C665">
        <v>51008</v>
      </c>
      <c r="D665">
        <f>VLOOKUP(A665,[1]cty_med_hhinc1990_real!$A$2:$C$3222,3,FALSE)</f>
        <v>37909</v>
      </c>
      <c r="E665">
        <f>VLOOKUP(A665,[2]cty_med_hhinc2016_real!$A$2:$C$3222,3,FALSE)</f>
        <v>40134</v>
      </c>
      <c r="F665">
        <f>VLOOKUP(A665,[3]cty_teenbirth_rP_gF_pall!$A$2:$C$3222,3,FALSE)</f>
        <v>0.16009999999999999</v>
      </c>
      <c r="G665">
        <f>VLOOKUP(A665,[4]cty_hs_rP_gP_pall!$A$2:$C$3222,3,FALSE)</f>
        <v>0.94469999999999998</v>
      </c>
      <c r="H665">
        <f>VLOOKUP(A665,[5]cty_coll_rP_gP_pall!$A$2:$C$3222,3,FALSE)</f>
        <v>0.51629999999999998</v>
      </c>
      <c r="I665">
        <f>VLOOKUP(A665,[6]cty_hours_yr_rP_gP_pall!$A$2:$C$3222,3,FALSE)</f>
        <v>0</v>
      </c>
      <c r="J665" s="5">
        <f>VLOOKUP(A665,[7]cty_ann_avg_job_growth_2004_201!$A$2:$C$3222,3,FALSE)</f>
        <v>2.2599999999999999E-2</v>
      </c>
    </row>
    <row r="666" spans="1:10" x14ac:dyDescent="0.35">
      <c r="A666" t="s">
        <v>1491</v>
      </c>
      <c r="B666" t="s">
        <v>1492</v>
      </c>
      <c r="C666">
        <v>51006</v>
      </c>
      <c r="D666">
        <f>VLOOKUP(A666,[1]cty_med_hhinc1990_real!$A$2:$C$3222,3,FALSE)</f>
        <v>90941</v>
      </c>
      <c r="E666">
        <f>VLOOKUP(A666,[2]cty_med_hhinc2016_real!$A$2:$C$3222,3,FALSE)</f>
        <v>92065</v>
      </c>
      <c r="F666">
        <f>VLOOKUP(A666,[3]cty_teenbirth_rP_gF_pall!$A$2:$C$3222,3,FALSE)</f>
        <v>0.1128</v>
      </c>
      <c r="G666">
        <f>VLOOKUP(A666,[4]cty_hs_rP_gP_pall!$A$2:$C$3222,3,FALSE)</f>
        <v>0.90200000000000002</v>
      </c>
      <c r="H666">
        <f>VLOOKUP(A666,[5]cty_coll_rP_gP_pall!$A$2:$C$3222,3,FALSE)</f>
        <v>0.47260000000000002</v>
      </c>
      <c r="I666">
        <f>VLOOKUP(A666,[6]cty_hours_yr_rP_gP_pall!$A$2:$C$3222,3,FALSE)</f>
        <v>32</v>
      </c>
      <c r="J666" s="5">
        <f>VLOOKUP(A666,[7]cty_ann_avg_job_growth_2004_201!$A$2:$C$3222,3,FALSE)</f>
        <v>4.0000000000000001E-3</v>
      </c>
    </row>
    <row r="667" spans="1:10" x14ac:dyDescent="0.35">
      <c r="A667" t="s">
        <v>1493</v>
      </c>
      <c r="B667" t="s">
        <v>1494</v>
      </c>
      <c r="C667">
        <v>51006</v>
      </c>
      <c r="D667">
        <f>VLOOKUP(A667,[1]cty_med_hhinc1990_real!$A$2:$C$3222,3,FALSE)</f>
        <v>64632</v>
      </c>
      <c r="E667">
        <f>VLOOKUP(A667,[2]cty_med_hhinc2016_real!$A$2:$C$3222,3,FALSE)</f>
        <v>66907</v>
      </c>
      <c r="F667">
        <f>VLOOKUP(A667,[3]cty_teenbirth_rP_gF_pall!$A$2:$C$3222,3,FALSE)</f>
        <v>8.2500000000000004E-2</v>
      </c>
      <c r="G667">
        <f>VLOOKUP(A667,[4]cty_hs_rP_gP_pall!$A$2:$C$3222,3,FALSE)</f>
        <v>0.90769999999999995</v>
      </c>
      <c r="H667">
        <f>VLOOKUP(A667,[5]cty_coll_rP_gP_pall!$A$2:$C$3222,3,FALSE)</f>
        <v>0.439</v>
      </c>
      <c r="I667">
        <f>VLOOKUP(A667,[6]cty_hours_yr_rP_gP_pall!$A$2:$C$3222,3,FALSE)</f>
        <v>33</v>
      </c>
      <c r="J667" s="5">
        <f>VLOOKUP(A667,[7]cty_ann_avg_job_growth_2004_201!$A$2:$C$3222,3,FALSE)</f>
        <v>4.1999999999999997E-3</v>
      </c>
    </row>
    <row r="668" spans="1:10" x14ac:dyDescent="0.35">
      <c r="A668" t="s">
        <v>1495</v>
      </c>
      <c r="B668" t="s">
        <v>26</v>
      </c>
      <c r="C668">
        <v>50993</v>
      </c>
      <c r="D668">
        <f>VLOOKUP(A668,[1]cty_med_hhinc1990_real!$A$2:$C$3222,3,FALSE)</f>
        <v>57716</v>
      </c>
      <c r="E668">
        <f>VLOOKUP(A668,[2]cty_med_hhinc2016_real!$A$2:$C$3222,3,FALSE)</f>
        <v>56647</v>
      </c>
      <c r="F668">
        <f>VLOOKUP(A668,[3]cty_teenbirth_rP_gF_pall!$A$2:$C$3222,3,FALSE)</f>
        <v>0.11360000000000001</v>
      </c>
      <c r="G668">
        <f>VLOOKUP(A668,[4]cty_hs_rP_gP_pall!$A$2:$C$3222,3,FALSE)</f>
        <v>0.92279999999999995</v>
      </c>
      <c r="H668">
        <f>VLOOKUP(A668,[5]cty_coll_rP_gP_pall!$A$2:$C$3222,3,FALSE)</f>
        <v>0.50390000000000001</v>
      </c>
      <c r="I668">
        <f>VLOOKUP(A668,[6]cty_hours_yr_rP_gP_pall!$A$2:$C$3222,3,FALSE)</f>
        <v>34</v>
      </c>
      <c r="J668" s="5">
        <f>VLOOKUP(A668,[7]cty_ann_avg_job_growth_2004_201!$A$2:$C$3222,3,FALSE)</f>
        <v>-4.8999999999999998E-3</v>
      </c>
    </row>
    <row r="669" spans="1:10" x14ac:dyDescent="0.35">
      <c r="A669" t="s">
        <v>1496</v>
      </c>
      <c r="B669" t="s">
        <v>1497</v>
      </c>
      <c r="C669">
        <v>50992</v>
      </c>
      <c r="D669">
        <f>VLOOKUP(A669,[1]cty_med_hhinc1990_real!$A$2:$C$3222,3,FALSE)</f>
        <v>41121</v>
      </c>
      <c r="E669">
        <f>VLOOKUP(A669,[2]cty_med_hhinc2016_real!$A$2:$C$3222,3,FALSE)</f>
        <v>47130</v>
      </c>
      <c r="F669">
        <f>VLOOKUP(A669,[3]cty_teenbirth_rP_gF_pall!$A$2:$C$3222,3,FALSE)</f>
        <v>0.1426</v>
      </c>
      <c r="G669">
        <f>VLOOKUP(A669,[4]cty_hs_rP_gP_pall!$A$2:$C$3222,3,FALSE)</f>
        <v>0.88339999999999996</v>
      </c>
      <c r="H669">
        <f>VLOOKUP(A669,[5]cty_coll_rP_gP_pall!$A$2:$C$3222,3,FALSE)</f>
        <v>0.29680000000000001</v>
      </c>
      <c r="I669">
        <f>VLOOKUP(A669,[6]cty_hours_yr_rP_gP_pall!$A$2:$C$3222,3,FALSE)</f>
        <v>36</v>
      </c>
      <c r="J669" s="5">
        <f>VLOOKUP(A669,[7]cty_ann_avg_job_growth_2004_201!$A$2:$C$3222,3,FALSE)</f>
        <v>-1.12E-2</v>
      </c>
    </row>
    <row r="670" spans="1:10" x14ac:dyDescent="0.35">
      <c r="A670" t="s">
        <v>1498</v>
      </c>
      <c r="B670" t="s">
        <v>1499</v>
      </c>
      <c r="C670">
        <v>50988</v>
      </c>
      <c r="D670">
        <f>VLOOKUP(A670,[1]cty_med_hhinc1990_real!$A$2:$C$3222,3,FALSE)</f>
        <v>85331</v>
      </c>
      <c r="E670">
        <f>VLOOKUP(A670,[2]cty_med_hhinc2016_real!$A$2:$C$3222,3,FALSE)</f>
        <v>94137</v>
      </c>
      <c r="F670">
        <f>VLOOKUP(A670,[3]cty_teenbirth_rP_gF_pall!$A$2:$C$3222,3,FALSE)</f>
        <v>0.1469</v>
      </c>
      <c r="G670">
        <f>VLOOKUP(A670,[4]cty_hs_rP_gP_pall!$A$2:$C$3222,3,FALSE)</f>
        <v>0.90559999999999996</v>
      </c>
      <c r="H670">
        <f>VLOOKUP(A670,[5]cty_coll_rP_gP_pall!$A$2:$C$3222,3,FALSE)</f>
        <v>0.42899999999999999</v>
      </c>
      <c r="I670">
        <f>VLOOKUP(A670,[6]cty_hours_yr_rP_gP_pall!$A$2:$C$3222,3,FALSE)</f>
        <v>33</v>
      </c>
      <c r="J670" s="5">
        <f>VLOOKUP(A670,[7]cty_ann_avg_job_growth_2004_201!$A$2:$C$3222,3,FALSE)</f>
        <v>7.7000000000000002E-3</v>
      </c>
    </row>
    <row r="671" spans="1:10" x14ac:dyDescent="0.35">
      <c r="A671" t="s">
        <v>1500</v>
      </c>
      <c r="B671" t="s">
        <v>1501</v>
      </c>
      <c r="C671">
        <v>50964</v>
      </c>
      <c r="D671">
        <f>VLOOKUP(A671,[1]cty_med_hhinc1990_real!$A$2:$C$3222,3,FALSE)</f>
        <v>44203</v>
      </c>
      <c r="E671">
        <f>VLOOKUP(A671,[2]cty_med_hhinc2016_real!$A$2:$C$3222,3,FALSE)</f>
        <v>47126</v>
      </c>
      <c r="F671">
        <f>VLOOKUP(A671,[3]cty_teenbirth_rP_gF_pall!$A$2:$C$3222,3,FALSE)</f>
        <v>0.1246</v>
      </c>
      <c r="G671">
        <f>VLOOKUP(A671,[4]cty_hs_rP_gP_pall!$A$2:$C$3222,3,FALSE)</f>
        <v>0.86660000000000004</v>
      </c>
      <c r="H671">
        <f>VLOOKUP(A671,[5]cty_coll_rP_gP_pall!$A$2:$C$3222,3,FALSE)</f>
        <v>0.24840000000000001</v>
      </c>
      <c r="I671">
        <f>VLOOKUP(A671,[6]cty_hours_yr_rP_gP_pall!$A$2:$C$3222,3,FALSE)</f>
        <v>36</v>
      </c>
      <c r="J671" s="5">
        <f>VLOOKUP(A671,[7]cty_ann_avg_job_growth_2004_201!$A$2:$C$3222,3,FALSE)</f>
        <v>-5.3E-3</v>
      </c>
    </row>
    <row r="672" spans="1:10" x14ac:dyDescent="0.35">
      <c r="A672" t="s">
        <v>1502</v>
      </c>
      <c r="B672" t="s">
        <v>1503</v>
      </c>
      <c r="C672">
        <v>50951</v>
      </c>
      <c r="D672">
        <f>VLOOKUP(A672,[1]cty_med_hhinc1990_real!$A$2:$C$3222,3,FALSE)</f>
        <v>43799</v>
      </c>
      <c r="E672">
        <f>VLOOKUP(A672,[2]cty_med_hhinc2016_real!$A$2:$C$3222,3,FALSE)</f>
        <v>52296</v>
      </c>
      <c r="F672">
        <f>VLOOKUP(A672,[3]cty_teenbirth_rP_gF_pall!$A$2:$C$3222,3,FALSE)</f>
        <v>0.13109999999999999</v>
      </c>
      <c r="G672">
        <f>VLOOKUP(A672,[4]cty_hs_rP_gP_pall!$A$2:$C$3222,3,FALSE)</f>
        <v>0.88700000000000001</v>
      </c>
      <c r="H672">
        <f>VLOOKUP(A672,[5]cty_coll_rP_gP_pall!$A$2:$C$3222,3,FALSE)</f>
        <v>0.54549999999999998</v>
      </c>
      <c r="I672">
        <f>VLOOKUP(A672,[6]cty_hours_yr_rP_gP_pall!$A$2:$C$3222,3,FALSE)</f>
        <v>37</v>
      </c>
      <c r="J672" s="5">
        <f>VLOOKUP(A672,[7]cty_ann_avg_job_growth_2004_201!$A$2:$C$3222,3,FALSE)</f>
        <v>9.5999999999999992E-3</v>
      </c>
    </row>
    <row r="673" spans="1:10" x14ac:dyDescent="0.35">
      <c r="A673" t="s">
        <v>1504</v>
      </c>
      <c r="B673" t="s">
        <v>1505</v>
      </c>
      <c r="C673">
        <v>50946</v>
      </c>
      <c r="D673">
        <f>VLOOKUP(A673,[1]cty_med_hhinc1990_real!$A$2:$C$3222,3,FALSE)</f>
        <v>52037</v>
      </c>
      <c r="E673">
        <f>VLOOKUP(A673,[2]cty_med_hhinc2016_real!$A$2:$C$3222,3,FALSE)</f>
        <v>60041</v>
      </c>
      <c r="F673">
        <f>VLOOKUP(A673,[3]cty_teenbirth_rP_gF_pall!$A$2:$C$3222,3,FALSE)</f>
        <v>0.11169999999999999</v>
      </c>
      <c r="G673">
        <f>VLOOKUP(A673,[4]cty_hs_rP_gP_pall!$A$2:$C$3222,3,FALSE)</f>
        <v>0.88739999999999997</v>
      </c>
      <c r="H673">
        <f>VLOOKUP(A673,[5]cty_coll_rP_gP_pall!$A$2:$C$3222,3,FALSE)</f>
        <v>0.31209999999999999</v>
      </c>
      <c r="I673">
        <f>VLOOKUP(A673,[6]cty_hours_yr_rP_gP_pall!$A$2:$C$3222,3,FALSE)</f>
        <v>34</v>
      </c>
      <c r="J673" s="5">
        <f>VLOOKUP(A673,[7]cty_ann_avg_job_growth_2004_201!$A$2:$C$3222,3,FALSE)</f>
        <v>-2.8E-3</v>
      </c>
    </row>
    <row r="674" spans="1:10" x14ac:dyDescent="0.35">
      <c r="A674" t="s">
        <v>1506</v>
      </c>
      <c r="B674" t="s">
        <v>1507</v>
      </c>
      <c r="C674">
        <v>50940</v>
      </c>
      <c r="D674">
        <f>VLOOKUP(A674,[1]cty_med_hhinc1990_real!$A$2:$C$3222,3,FALSE)</f>
        <v>51895</v>
      </c>
      <c r="E674">
        <f>VLOOKUP(A674,[2]cty_med_hhinc2016_real!$A$2:$C$3222,3,FALSE)</f>
        <v>54491</v>
      </c>
      <c r="F674">
        <f>VLOOKUP(A674,[3]cty_teenbirth_rP_gF_pall!$A$2:$C$3222,3,FALSE)</f>
        <v>0.1467</v>
      </c>
      <c r="G674">
        <f>VLOOKUP(A674,[4]cty_hs_rP_gP_pall!$A$2:$C$3222,3,FALSE)</f>
        <v>0.90110000000000001</v>
      </c>
      <c r="H674">
        <f>VLOOKUP(A674,[5]cty_coll_rP_gP_pall!$A$2:$C$3222,3,FALSE)</f>
        <v>0.39179999999999998</v>
      </c>
      <c r="I674">
        <f>VLOOKUP(A674,[6]cty_hours_yr_rP_gP_pall!$A$2:$C$3222,3,FALSE)</f>
        <v>35</v>
      </c>
      <c r="J674" s="5">
        <f>VLOOKUP(A674,[7]cty_ann_avg_job_growth_2004_201!$A$2:$C$3222,3,FALSE)</f>
        <v>8.0000000000000004E-4</v>
      </c>
    </row>
    <row r="675" spans="1:10" x14ac:dyDescent="0.35">
      <c r="A675" t="s">
        <v>1508</v>
      </c>
      <c r="B675" t="s">
        <v>1509</v>
      </c>
      <c r="C675">
        <v>50933</v>
      </c>
      <c r="D675">
        <f>VLOOKUP(A675,[1]cty_med_hhinc1990_real!$A$2:$C$3222,3,FALSE)</f>
        <v>72265</v>
      </c>
      <c r="E675">
        <f>VLOOKUP(A675,[2]cty_med_hhinc2016_real!$A$2:$C$3222,3,FALSE)</f>
        <v>70388</v>
      </c>
      <c r="F675">
        <f>VLOOKUP(A675,[3]cty_teenbirth_rP_gF_pall!$A$2:$C$3222,3,FALSE)</f>
        <v>4.3400000000000001E-2</v>
      </c>
      <c r="G675">
        <f>VLOOKUP(A675,[4]cty_hs_rP_gP_pall!$A$2:$C$3222,3,FALSE)</f>
        <v>0.88519999999999999</v>
      </c>
      <c r="H675">
        <f>VLOOKUP(A675,[5]cty_coll_rP_gP_pall!$A$2:$C$3222,3,FALSE)</f>
        <v>0.59540000000000004</v>
      </c>
      <c r="I675">
        <f>VLOOKUP(A675,[6]cty_hours_yr_rP_gP_pall!$A$2:$C$3222,3,FALSE)</f>
        <v>28</v>
      </c>
      <c r="J675" s="5">
        <f>VLOOKUP(A675,[7]cty_ann_avg_job_growth_2004_201!$A$2:$C$3222,3,FALSE)</f>
        <v>-8.9999999999999998E-4</v>
      </c>
    </row>
    <row r="676" spans="1:10" x14ac:dyDescent="0.35">
      <c r="A676" t="s">
        <v>1510</v>
      </c>
      <c r="B676" t="s">
        <v>1511</v>
      </c>
      <c r="C676">
        <v>50929</v>
      </c>
      <c r="D676">
        <f>VLOOKUP(A676,[1]cty_med_hhinc1990_real!$A$2:$C$3222,3,FALSE)</f>
        <v>86407</v>
      </c>
      <c r="E676">
        <f>VLOOKUP(A676,[2]cty_med_hhinc2016_real!$A$2:$C$3222,3,FALSE)</f>
        <v>117668</v>
      </c>
      <c r="F676">
        <f>VLOOKUP(A676,[3]cty_teenbirth_rP_gF_pall!$A$2:$C$3222,3,FALSE)</f>
        <v>0.1173</v>
      </c>
      <c r="G676">
        <f>VLOOKUP(A676,[4]cty_hs_rP_gP_pall!$A$2:$C$3222,3,FALSE)</f>
        <v>0.90310000000000001</v>
      </c>
      <c r="H676">
        <f>VLOOKUP(A676,[5]cty_coll_rP_gP_pall!$A$2:$C$3222,3,FALSE)</f>
        <v>0.57020000000000004</v>
      </c>
      <c r="I676">
        <f>VLOOKUP(A676,[6]cty_hours_yr_rP_gP_pall!$A$2:$C$3222,3,FALSE)</f>
        <v>34</v>
      </c>
      <c r="J676" s="5">
        <f>VLOOKUP(A676,[7]cty_ann_avg_job_growth_2004_201!$A$2:$C$3222,3,FALSE)</f>
        <v>1.83E-2</v>
      </c>
    </row>
    <row r="677" spans="1:10" x14ac:dyDescent="0.35">
      <c r="A677" t="s">
        <v>1512</v>
      </c>
      <c r="B677" t="s">
        <v>1513</v>
      </c>
      <c r="C677">
        <v>50929</v>
      </c>
      <c r="D677">
        <f>VLOOKUP(A677,[1]cty_med_hhinc1990_real!$A$2:$C$3222,3,FALSE)</f>
        <v>32727</v>
      </c>
      <c r="E677">
        <f>VLOOKUP(A677,[2]cty_med_hhinc2016_real!$A$2:$C$3222,3,FALSE)</f>
        <v>48081</v>
      </c>
      <c r="F677">
        <f>VLOOKUP(A677,[3]cty_teenbirth_rP_gF_pall!$A$2:$C$3222,3,FALSE)</f>
        <v>0.2311</v>
      </c>
      <c r="G677">
        <f>VLOOKUP(A677,[4]cty_hs_rP_gP_pall!$A$2:$C$3222,3,FALSE)</f>
        <v>0.74399999999999999</v>
      </c>
      <c r="H677">
        <f>VLOOKUP(A677,[5]cty_coll_rP_gP_pall!$A$2:$C$3222,3,FALSE)</f>
        <v>0.33400000000000002</v>
      </c>
      <c r="I677">
        <f>VLOOKUP(A677,[6]cty_hours_yr_rP_gP_pall!$A$2:$C$3222,3,FALSE)</f>
        <v>0</v>
      </c>
      <c r="J677" s="5">
        <f>VLOOKUP(A677,[7]cty_ann_avg_job_growth_2004_201!$A$2:$C$3222,3,FALSE)</f>
        <v>1.3899999999999999E-2</v>
      </c>
    </row>
    <row r="678" spans="1:10" x14ac:dyDescent="0.35">
      <c r="A678" t="s">
        <v>1514</v>
      </c>
      <c r="B678" t="s">
        <v>1515</v>
      </c>
      <c r="C678">
        <v>50920</v>
      </c>
      <c r="D678">
        <f>VLOOKUP(A678,[1]cty_med_hhinc1990_real!$A$2:$C$3222,3,FALSE)</f>
        <v>37861</v>
      </c>
      <c r="E678">
        <f>VLOOKUP(A678,[2]cty_med_hhinc2016_real!$A$2:$C$3222,3,FALSE)</f>
        <v>49266</v>
      </c>
      <c r="F678">
        <f>VLOOKUP(A678,[3]cty_teenbirth_rP_gF_pall!$A$2:$C$3222,3,FALSE)</f>
        <v>0.24959999999999999</v>
      </c>
      <c r="G678">
        <f>VLOOKUP(A678,[4]cty_hs_rP_gP_pall!$A$2:$C$3222,3,FALSE)</f>
        <v>0.84130000000000005</v>
      </c>
      <c r="H678">
        <f>VLOOKUP(A678,[5]cty_coll_rP_gP_pall!$A$2:$C$3222,3,FALSE)</f>
        <v>0.33560000000000001</v>
      </c>
      <c r="I678">
        <f>VLOOKUP(A678,[6]cty_hours_yr_rP_gP_pall!$A$2:$C$3222,3,FALSE)</f>
        <v>34</v>
      </c>
      <c r="J678" s="5">
        <f>VLOOKUP(A678,[7]cty_ann_avg_job_growth_2004_201!$A$2:$C$3222,3,FALSE)</f>
        <v>1.23E-2</v>
      </c>
    </row>
    <row r="679" spans="1:10" x14ac:dyDescent="0.35">
      <c r="A679" t="s">
        <v>1516</v>
      </c>
      <c r="B679" t="s">
        <v>1517</v>
      </c>
      <c r="C679">
        <v>50905</v>
      </c>
      <c r="D679">
        <f>VLOOKUP(A679,[1]cty_med_hhinc1990_real!$A$2:$C$3222,3,FALSE)</f>
        <v>48215</v>
      </c>
      <c r="E679">
        <f>VLOOKUP(A679,[2]cty_med_hhinc2016_real!$A$2:$C$3222,3,FALSE)</f>
        <v>53918</v>
      </c>
      <c r="F679">
        <f>VLOOKUP(A679,[3]cty_teenbirth_rP_gF_pall!$A$2:$C$3222,3,FALSE)</f>
        <v>0.1169</v>
      </c>
      <c r="G679">
        <f>VLOOKUP(A679,[4]cty_hs_rP_gP_pall!$A$2:$C$3222,3,FALSE)</f>
        <v>0.89680000000000004</v>
      </c>
      <c r="H679">
        <f>VLOOKUP(A679,[5]cty_coll_rP_gP_pall!$A$2:$C$3222,3,FALSE)</f>
        <v>0.39</v>
      </c>
      <c r="I679">
        <f>VLOOKUP(A679,[6]cty_hours_yr_rP_gP_pall!$A$2:$C$3222,3,FALSE)</f>
        <v>36</v>
      </c>
      <c r="J679" s="5">
        <f>VLOOKUP(A679,[7]cty_ann_avg_job_growth_2004_201!$A$2:$C$3222,3,FALSE)</f>
        <v>-2.1100000000000001E-2</v>
      </c>
    </row>
    <row r="680" spans="1:10" x14ac:dyDescent="0.35">
      <c r="A680" t="s">
        <v>1518</v>
      </c>
      <c r="B680" t="s">
        <v>1519</v>
      </c>
      <c r="C680">
        <v>50899</v>
      </c>
      <c r="D680">
        <f>VLOOKUP(A680,[1]cty_med_hhinc1990_real!$A$2:$C$3222,3,FALSE)</f>
        <v>58010</v>
      </c>
      <c r="E680">
        <f>VLOOKUP(A680,[2]cty_med_hhinc2016_real!$A$2:$C$3222,3,FALSE)</f>
        <v>63875</v>
      </c>
      <c r="F680">
        <f>VLOOKUP(A680,[3]cty_teenbirth_rP_gF_pall!$A$2:$C$3222,3,FALSE)</f>
        <v>0.1171</v>
      </c>
      <c r="G680">
        <f>VLOOKUP(A680,[4]cty_hs_rP_gP_pall!$A$2:$C$3222,3,FALSE)</f>
        <v>0.90039999999999998</v>
      </c>
      <c r="H680">
        <f>VLOOKUP(A680,[5]cty_coll_rP_gP_pall!$A$2:$C$3222,3,FALSE)</f>
        <v>0.45590000000000003</v>
      </c>
      <c r="I680">
        <f>VLOOKUP(A680,[6]cty_hours_yr_rP_gP_pall!$A$2:$C$3222,3,FALSE)</f>
        <v>33</v>
      </c>
      <c r="J680" s="5">
        <f>VLOOKUP(A680,[7]cty_ann_avg_job_growth_2004_201!$A$2:$C$3222,3,FALSE)</f>
        <v>5.4000000000000003E-3</v>
      </c>
    </row>
    <row r="681" spans="1:10" x14ac:dyDescent="0.35">
      <c r="A681" t="s">
        <v>1520</v>
      </c>
      <c r="B681" t="s">
        <v>1521</v>
      </c>
      <c r="C681">
        <v>50893</v>
      </c>
      <c r="D681">
        <f>VLOOKUP(A681,[1]cty_med_hhinc1990_real!$A$2:$C$3222,3,FALSE)</f>
        <v>46247</v>
      </c>
      <c r="E681">
        <f>VLOOKUP(A681,[2]cty_med_hhinc2016_real!$A$2:$C$3222,3,FALSE)</f>
        <v>51537</v>
      </c>
      <c r="F681">
        <f>VLOOKUP(A681,[3]cty_teenbirth_rP_gF_pall!$A$2:$C$3222,3,FALSE)</f>
        <v>0.13059999999999999</v>
      </c>
      <c r="G681">
        <f>VLOOKUP(A681,[4]cty_hs_rP_gP_pall!$A$2:$C$3222,3,FALSE)</f>
        <v>0.89410000000000001</v>
      </c>
      <c r="H681">
        <f>VLOOKUP(A681,[5]cty_coll_rP_gP_pall!$A$2:$C$3222,3,FALSE)</f>
        <v>0.31359999999999999</v>
      </c>
      <c r="I681">
        <f>VLOOKUP(A681,[6]cty_hours_yr_rP_gP_pall!$A$2:$C$3222,3,FALSE)</f>
        <v>35</v>
      </c>
      <c r="J681" s="5">
        <f>VLOOKUP(A681,[7]cty_ann_avg_job_growth_2004_201!$A$2:$C$3222,3,FALSE)</f>
        <v>-8.9999999999999993E-3</v>
      </c>
    </row>
    <row r="682" spans="1:10" x14ac:dyDescent="0.35">
      <c r="A682" t="s">
        <v>1522</v>
      </c>
      <c r="B682" t="s">
        <v>1523</v>
      </c>
      <c r="C682">
        <v>50891</v>
      </c>
      <c r="D682">
        <f>VLOOKUP(A682,[1]cty_med_hhinc1990_real!$A$2:$C$3222,3,FALSE)</f>
        <v>48886</v>
      </c>
      <c r="E682">
        <f>VLOOKUP(A682,[2]cty_med_hhinc2016_real!$A$2:$C$3222,3,FALSE)</f>
        <v>50169</v>
      </c>
      <c r="F682">
        <f>VLOOKUP(A682,[3]cty_teenbirth_rP_gF_pall!$A$2:$C$3222,3,FALSE)</f>
        <v>9.6500000000000002E-2</v>
      </c>
      <c r="G682">
        <f>VLOOKUP(A682,[4]cty_hs_rP_gP_pall!$A$2:$C$3222,3,FALSE)</f>
        <v>0.91349999999999998</v>
      </c>
      <c r="H682">
        <f>VLOOKUP(A682,[5]cty_coll_rP_gP_pall!$A$2:$C$3222,3,FALSE)</f>
        <v>0.4123</v>
      </c>
      <c r="I682">
        <f>VLOOKUP(A682,[6]cty_hours_yr_rP_gP_pall!$A$2:$C$3222,3,FALSE)</f>
        <v>35</v>
      </c>
      <c r="J682" s="5">
        <f>VLOOKUP(A682,[7]cty_ann_avg_job_growth_2004_201!$A$2:$C$3222,3,FALSE)</f>
        <v>6.4999999999999997E-3</v>
      </c>
    </row>
    <row r="683" spans="1:10" x14ac:dyDescent="0.35">
      <c r="A683" t="s">
        <v>1524</v>
      </c>
      <c r="B683" t="s">
        <v>1525</v>
      </c>
      <c r="C683">
        <v>50887</v>
      </c>
      <c r="D683">
        <f>VLOOKUP(A683,[1]cty_med_hhinc1990_real!$A$2:$C$3222,3,FALSE)</f>
        <v>44301</v>
      </c>
      <c r="E683">
        <f>VLOOKUP(A683,[2]cty_med_hhinc2016_real!$A$2:$C$3222,3,FALSE)</f>
        <v>53889</v>
      </c>
      <c r="F683">
        <f>VLOOKUP(A683,[3]cty_teenbirth_rP_gF_pall!$A$2:$C$3222,3,FALSE)</f>
        <v>0.16489999999999999</v>
      </c>
      <c r="G683">
        <f>VLOOKUP(A683,[4]cty_hs_rP_gP_pall!$A$2:$C$3222,3,FALSE)</f>
        <v>0.89900000000000002</v>
      </c>
      <c r="H683">
        <f>VLOOKUP(A683,[5]cty_coll_rP_gP_pall!$A$2:$C$3222,3,FALSE)</f>
        <v>0.30370000000000003</v>
      </c>
      <c r="I683">
        <f>VLOOKUP(A683,[6]cty_hours_yr_rP_gP_pall!$A$2:$C$3222,3,FALSE)</f>
        <v>36</v>
      </c>
      <c r="J683" s="5">
        <f>VLOOKUP(A683,[7]cty_ann_avg_job_growth_2004_201!$A$2:$C$3222,3,FALSE)</f>
        <v>-3.3E-3</v>
      </c>
    </row>
    <row r="684" spans="1:10" x14ac:dyDescent="0.35">
      <c r="A684" t="s">
        <v>1526</v>
      </c>
      <c r="B684" t="s">
        <v>1527</v>
      </c>
      <c r="C684">
        <v>50887</v>
      </c>
      <c r="D684">
        <f>VLOOKUP(A684,[1]cty_med_hhinc1990_real!$A$2:$C$3222,3,FALSE)</f>
        <v>36540</v>
      </c>
      <c r="E684">
        <f>VLOOKUP(A684,[2]cty_med_hhinc2016_real!$A$2:$C$3222,3,FALSE)</f>
        <v>42056</v>
      </c>
      <c r="F684">
        <f>VLOOKUP(A684,[3]cty_teenbirth_rP_gF_pall!$A$2:$C$3222,3,FALSE)</f>
        <v>0.1082</v>
      </c>
      <c r="G684">
        <f>VLOOKUP(A684,[4]cty_hs_rP_gP_pall!$A$2:$C$3222,3,FALSE)</f>
        <v>0.92110000000000003</v>
      </c>
      <c r="H684">
        <f>VLOOKUP(A684,[5]cty_coll_rP_gP_pall!$A$2:$C$3222,3,FALSE)</f>
        <v>0.48659999999999998</v>
      </c>
      <c r="I684">
        <f>VLOOKUP(A684,[6]cty_hours_yr_rP_gP_pall!$A$2:$C$3222,3,FALSE)</f>
        <v>42</v>
      </c>
      <c r="J684" s="5">
        <f>VLOOKUP(A684,[7]cty_ann_avg_job_growth_2004_201!$A$2:$C$3222,3,FALSE)</f>
        <v>-7.1000000000000004E-3</v>
      </c>
    </row>
    <row r="685" spans="1:10" x14ac:dyDescent="0.35">
      <c r="A685" t="s">
        <v>1528</v>
      </c>
      <c r="B685" t="s">
        <v>1529</v>
      </c>
      <c r="C685">
        <v>50885</v>
      </c>
      <c r="D685">
        <f>VLOOKUP(A685,[1]cty_med_hhinc1990_real!$A$2:$C$3222,3,FALSE)</f>
        <v>56862</v>
      </c>
      <c r="E685">
        <f>VLOOKUP(A685,[2]cty_med_hhinc2016_real!$A$2:$C$3222,3,FALSE)</f>
        <v>55608</v>
      </c>
      <c r="F685">
        <f>VLOOKUP(A685,[3]cty_teenbirth_rP_gF_pall!$A$2:$C$3222,3,FALSE)</f>
        <v>0.15010000000000001</v>
      </c>
      <c r="G685">
        <f>VLOOKUP(A685,[4]cty_hs_rP_gP_pall!$A$2:$C$3222,3,FALSE)</f>
        <v>0.87990000000000002</v>
      </c>
      <c r="H685">
        <f>VLOOKUP(A685,[5]cty_coll_rP_gP_pall!$A$2:$C$3222,3,FALSE)</f>
        <v>0.29859999999999998</v>
      </c>
      <c r="I685">
        <f>VLOOKUP(A685,[6]cty_hours_yr_rP_gP_pall!$A$2:$C$3222,3,FALSE)</f>
        <v>32</v>
      </c>
      <c r="J685" s="5">
        <f>VLOOKUP(A685,[7]cty_ann_avg_job_growth_2004_201!$A$2:$C$3222,3,FALSE)</f>
        <v>-1.7600000000000001E-2</v>
      </c>
    </row>
    <row r="686" spans="1:10" x14ac:dyDescent="0.35">
      <c r="A686" t="s">
        <v>1530</v>
      </c>
      <c r="B686" t="s">
        <v>1531</v>
      </c>
      <c r="C686">
        <v>50879</v>
      </c>
      <c r="D686">
        <f>VLOOKUP(A686,[1]cty_med_hhinc1990_real!$A$2:$C$3222,3,FALSE)</f>
        <v>82590</v>
      </c>
      <c r="E686">
        <f>VLOOKUP(A686,[2]cty_med_hhinc2016_real!$A$2:$C$3222,3,FALSE)</f>
        <v>91247</v>
      </c>
      <c r="F686">
        <f>VLOOKUP(A686,[3]cty_teenbirth_rP_gF_pall!$A$2:$C$3222,3,FALSE)</f>
        <v>0.11550000000000001</v>
      </c>
      <c r="G686">
        <f>VLOOKUP(A686,[4]cty_hs_rP_gP_pall!$A$2:$C$3222,3,FALSE)</f>
        <v>0.91849999999999998</v>
      </c>
      <c r="H686">
        <f>VLOOKUP(A686,[5]cty_coll_rP_gP_pall!$A$2:$C$3222,3,FALSE)</f>
        <v>0.41649999999999998</v>
      </c>
      <c r="I686">
        <f>VLOOKUP(A686,[6]cty_hours_yr_rP_gP_pall!$A$2:$C$3222,3,FALSE)</f>
        <v>33</v>
      </c>
      <c r="J686" s="5">
        <f>VLOOKUP(A686,[7]cty_ann_avg_job_growth_2004_201!$A$2:$C$3222,3,FALSE)</f>
        <v>4.8999999999999998E-3</v>
      </c>
    </row>
    <row r="687" spans="1:10" x14ac:dyDescent="0.35">
      <c r="A687" t="s">
        <v>1532</v>
      </c>
      <c r="B687" t="s">
        <v>1533</v>
      </c>
      <c r="C687">
        <v>50867</v>
      </c>
      <c r="D687">
        <f>VLOOKUP(A687,[1]cty_med_hhinc1990_real!$A$2:$C$3222,3,FALSE)</f>
        <v>70429</v>
      </c>
      <c r="E687">
        <f>VLOOKUP(A687,[2]cty_med_hhinc2016_real!$A$2:$C$3222,3,FALSE)</f>
        <v>68079</v>
      </c>
      <c r="F687">
        <f>VLOOKUP(A687,[3]cty_teenbirth_rP_gF_pall!$A$2:$C$3222,3,FALSE)</f>
        <v>0.15670000000000001</v>
      </c>
      <c r="G687">
        <f>VLOOKUP(A687,[4]cty_hs_rP_gP_pall!$A$2:$C$3222,3,FALSE)</f>
        <v>0.90600000000000003</v>
      </c>
      <c r="H687">
        <f>VLOOKUP(A687,[5]cty_coll_rP_gP_pall!$A$2:$C$3222,3,FALSE)</f>
        <v>0.42149999999999999</v>
      </c>
      <c r="I687">
        <f>VLOOKUP(A687,[6]cty_hours_yr_rP_gP_pall!$A$2:$C$3222,3,FALSE)</f>
        <v>34</v>
      </c>
      <c r="J687" s="5">
        <f>VLOOKUP(A687,[7]cty_ann_avg_job_growth_2004_201!$A$2:$C$3222,3,FALSE)</f>
        <v>6.1999999999999998E-3</v>
      </c>
    </row>
    <row r="688" spans="1:10" x14ac:dyDescent="0.35">
      <c r="A688" t="s">
        <v>1534</v>
      </c>
      <c r="B688" t="s">
        <v>1535</v>
      </c>
      <c r="C688">
        <v>50841</v>
      </c>
      <c r="D688">
        <f>VLOOKUP(A688,[1]cty_med_hhinc1990_real!$A$2:$C$3222,3,FALSE)</f>
        <v>47290</v>
      </c>
      <c r="E688">
        <f>VLOOKUP(A688,[2]cty_med_hhinc2016_real!$A$2:$C$3222,3,FALSE)</f>
        <v>45677</v>
      </c>
      <c r="F688">
        <f>VLOOKUP(A688,[3]cty_teenbirth_rP_gF_pall!$A$2:$C$3222,3,FALSE)</f>
        <v>0.18509999999999999</v>
      </c>
      <c r="G688">
        <f>VLOOKUP(A688,[4]cty_hs_rP_gP_pall!$A$2:$C$3222,3,FALSE)</f>
        <v>0.89080000000000004</v>
      </c>
      <c r="H688">
        <f>VLOOKUP(A688,[5]cty_coll_rP_gP_pall!$A$2:$C$3222,3,FALSE)</f>
        <v>0.4042</v>
      </c>
      <c r="I688">
        <f>VLOOKUP(A688,[6]cty_hours_yr_rP_gP_pall!$A$2:$C$3222,3,FALSE)</f>
        <v>35</v>
      </c>
      <c r="J688" s="5">
        <f>VLOOKUP(A688,[7]cty_ann_avg_job_growth_2004_201!$A$2:$C$3222,3,FALSE)</f>
        <v>-1.72E-2</v>
      </c>
    </row>
    <row r="689" spans="1:10" x14ac:dyDescent="0.35">
      <c r="A689" t="s">
        <v>1536</v>
      </c>
      <c r="B689" t="s">
        <v>57</v>
      </c>
      <c r="C689">
        <v>50835</v>
      </c>
      <c r="D689">
        <f>VLOOKUP(A689,[1]cty_med_hhinc1990_real!$A$2:$C$3222,3,FALSE)</f>
        <v>62013</v>
      </c>
      <c r="E689">
        <f>VLOOKUP(A689,[2]cty_med_hhinc2016_real!$A$2:$C$3222,3,FALSE)</f>
        <v>59900</v>
      </c>
      <c r="F689">
        <f>VLOOKUP(A689,[3]cty_teenbirth_rP_gF_pall!$A$2:$C$3222,3,FALSE)</f>
        <v>0.129</v>
      </c>
      <c r="G689">
        <f>VLOOKUP(A689,[4]cty_hs_rP_gP_pall!$A$2:$C$3222,3,FALSE)</f>
        <v>0.80349999999999999</v>
      </c>
      <c r="H689">
        <f>VLOOKUP(A689,[5]cty_coll_rP_gP_pall!$A$2:$C$3222,3,FALSE)</f>
        <v>0.35010000000000002</v>
      </c>
      <c r="I689">
        <f>VLOOKUP(A689,[6]cty_hours_yr_rP_gP_pall!$A$2:$C$3222,3,FALSE)</f>
        <v>33</v>
      </c>
      <c r="J689" s="5">
        <f>VLOOKUP(A689,[7]cty_ann_avg_job_growth_2004_201!$A$2:$C$3222,3,FALSE)</f>
        <v>0</v>
      </c>
    </row>
    <row r="690" spans="1:10" x14ac:dyDescent="0.35">
      <c r="A690" t="s">
        <v>1537</v>
      </c>
      <c r="B690" t="s">
        <v>1538</v>
      </c>
      <c r="C690">
        <v>50835</v>
      </c>
      <c r="D690">
        <f>VLOOKUP(A690,[1]cty_med_hhinc1990_real!$A$2:$C$3222,3,FALSE)</f>
        <v>30909</v>
      </c>
      <c r="E690">
        <f>VLOOKUP(A690,[2]cty_med_hhinc2016_real!$A$2:$C$3222,3,FALSE)</f>
        <v>41144</v>
      </c>
      <c r="F690">
        <f>VLOOKUP(A690,[3]cty_teenbirth_rP_gF_pall!$A$2:$C$3222,3,FALSE)</f>
        <v>0.15129999999999999</v>
      </c>
      <c r="G690">
        <f>VLOOKUP(A690,[4]cty_hs_rP_gP_pall!$A$2:$C$3222,3,FALSE)</f>
        <v>0.77459999999999996</v>
      </c>
      <c r="H690">
        <f>VLOOKUP(A690,[5]cty_coll_rP_gP_pall!$A$2:$C$3222,3,FALSE)</f>
        <v>0.32879999999999998</v>
      </c>
      <c r="I690">
        <f>VLOOKUP(A690,[6]cty_hours_yr_rP_gP_pall!$A$2:$C$3222,3,FALSE)</f>
        <v>34</v>
      </c>
      <c r="J690" s="5">
        <f>VLOOKUP(A690,[7]cty_ann_avg_job_growth_2004_201!$A$2:$C$3222,3,FALSE)</f>
        <v>1.4800000000000001E-2</v>
      </c>
    </row>
    <row r="691" spans="1:10" x14ac:dyDescent="0.35">
      <c r="A691" t="s">
        <v>1539</v>
      </c>
      <c r="B691" t="s">
        <v>1540</v>
      </c>
      <c r="C691">
        <v>50817</v>
      </c>
      <c r="D691">
        <f>VLOOKUP(A691,[1]cty_med_hhinc1990_real!$A$2:$C$3222,3,FALSE)</f>
        <v>45855</v>
      </c>
      <c r="E691">
        <f>VLOOKUP(A691,[2]cty_med_hhinc2016_real!$A$2:$C$3222,3,FALSE)</f>
        <v>55863</v>
      </c>
      <c r="F691">
        <f>VLOOKUP(A691,[3]cty_teenbirth_rP_gF_pall!$A$2:$C$3222,3,FALSE)</f>
        <v>0.1105</v>
      </c>
      <c r="G691">
        <f>VLOOKUP(A691,[4]cty_hs_rP_gP_pall!$A$2:$C$3222,3,FALSE)</f>
        <v>0.90949999999999998</v>
      </c>
      <c r="H691">
        <f>VLOOKUP(A691,[5]cty_coll_rP_gP_pall!$A$2:$C$3222,3,FALSE)</f>
        <v>0.32340000000000002</v>
      </c>
      <c r="I691">
        <f>VLOOKUP(A691,[6]cty_hours_yr_rP_gP_pall!$A$2:$C$3222,3,FALSE)</f>
        <v>35</v>
      </c>
      <c r="J691" s="5">
        <f>VLOOKUP(A691,[7]cty_ann_avg_job_growth_2004_201!$A$2:$C$3222,3,FALSE)</f>
        <v>4.5999999999999999E-3</v>
      </c>
    </row>
    <row r="692" spans="1:10" x14ac:dyDescent="0.35">
      <c r="A692" t="s">
        <v>1541</v>
      </c>
      <c r="B692" t="s">
        <v>50</v>
      </c>
      <c r="C692">
        <v>50817</v>
      </c>
      <c r="D692">
        <f>VLOOKUP(A692,[1]cty_med_hhinc1990_real!$A$2:$C$3222,3,FALSE)</f>
        <v>58060</v>
      </c>
      <c r="E692">
        <f>VLOOKUP(A692,[2]cty_med_hhinc2016_real!$A$2:$C$3222,3,FALSE)</f>
        <v>58492</v>
      </c>
      <c r="F692">
        <f>VLOOKUP(A692,[3]cty_teenbirth_rP_gF_pall!$A$2:$C$3222,3,FALSE)</f>
        <v>0.16520000000000001</v>
      </c>
      <c r="G692">
        <f>VLOOKUP(A692,[4]cty_hs_rP_gP_pall!$A$2:$C$3222,3,FALSE)</f>
        <v>0.90580000000000005</v>
      </c>
      <c r="H692">
        <f>VLOOKUP(A692,[5]cty_coll_rP_gP_pall!$A$2:$C$3222,3,FALSE)</f>
        <v>0.45100000000000001</v>
      </c>
      <c r="I692">
        <f>VLOOKUP(A692,[6]cty_hours_yr_rP_gP_pall!$A$2:$C$3222,3,FALSE)</f>
        <v>34</v>
      </c>
      <c r="J692" s="5">
        <f>VLOOKUP(A692,[7]cty_ann_avg_job_growth_2004_201!$A$2:$C$3222,3,FALSE)</f>
        <v>1.6999999999999999E-3</v>
      </c>
    </row>
    <row r="693" spans="1:10" x14ac:dyDescent="0.35">
      <c r="A693" t="s">
        <v>1542</v>
      </c>
      <c r="B693" t="s">
        <v>1543</v>
      </c>
      <c r="C693">
        <v>50816</v>
      </c>
      <c r="D693">
        <f>VLOOKUP(A693,[1]cty_med_hhinc1990_real!$A$2:$C$3222,3,FALSE)</f>
        <v>60437</v>
      </c>
      <c r="E693">
        <f>VLOOKUP(A693,[2]cty_med_hhinc2016_real!$A$2:$C$3222,3,FALSE)</f>
        <v>63207</v>
      </c>
      <c r="F693">
        <f>VLOOKUP(A693,[3]cty_teenbirth_rP_gF_pall!$A$2:$C$3222,3,FALSE)</f>
        <v>0.113</v>
      </c>
      <c r="G693">
        <f>VLOOKUP(A693,[4]cty_hs_rP_gP_pall!$A$2:$C$3222,3,FALSE)</f>
        <v>0.89400000000000002</v>
      </c>
      <c r="H693">
        <f>VLOOKUP(A693,[5]cty_coll_rP_gP_pall!$A$2:$C$3222,3,FALSE)</f>
        <v>0.438</v>
      </c>
      <c r="I693">
        <f>VLOOKUP(A693,[6]cty_hours_yr_rP_gP_pall!$A$2:$C$3222,3,FALSE)</f>
        <v>33</v>
      </c>
      <c r="J693" s="5">
        <f>VLOOKUP(A693,[7]cty_ann_avg_job_growth_2004_201!$A$2:$C$3222,3,FALSE)</f>
        <v>-1.9E-3</v>
      </c>
    </row>
    <row r="694" spans="1:10" x14ac:dyDescent="0.35">
      <c r="A694" t="s">
        <v>1544</v>
      </c>
      <c r="B694" t="s">
        <v>1545</v>
      </c>
      <c r="C694">
        <v>50788</v>
      </c>
      <c r="D694">
        <f>VLOOKUP(A694,[1]cty_med_hhinc1990_real!$A$2:$C$3222,3,FALSE)</f>
        <v>49201</v>
      </c>
      <c r="E694">
        <f>VLOOKUP(A694,[2]cty_med_hhinc2016_real!$A$2:$C$3222,3,FALSE)</f>
        <v>50817</v>
      </c>
      <c r="F694">
        <f>VLOOKUP(A694,[3]cty_teenbirth_rP_gF_pall!$A$2:$C$3222,3,FALSE)</f>
        <v>0.1615</v>
      </c>
      <c r="G694">
        <f>VLOOKUP(A694,[4]cty_hs_rP_gP_pall!$A$2:$C$3222,3,FALSE)</f>
        <v>0.89970000000000006</v>
      </c>
      <c r="H694">
        <f>VLOOKUP(A694,[5]cty_coll_rP_gP_pall!$A$2:$C$3222,3,FALSE)</f>
        <v>0.40360000000000001</v>
      </c>
      <c r="I694">
        <f>VLOOKUP(A694,[6]cty_hours_yr_rP_gP_pall!$A$2:$C$3222,3,FALSE)</f>
        <v>35</v>
      </c>
      <c r="J694" s="5">
        <f>VLOOKUP(A694,[7]cty_ann_avg_job_growth_2004_201!$A$2:$C$3222,3,FALSE)</f>
        <v>1.2999999999999999E-3</v>
      </c>
    </row>
    <row r="695" spans="1:10" x14ac:dyDescent="0.35">
      <c r="A695" t="s">
        <v>1546</v>
      </c>
      <c r="B695" t="s">
        <v>1547</v>
      </c>
      <c r="C695">
        <v>50773</v>
      </c>
      <c r="D695">
        <f>VLOOKUP(A695,[1]cty_med_hhinc1990_real!$A$2:$C$3222,3,FALSE)</f>
        <v>39958</v>
      </c>
      <c r="E695">
        <f>VLOOKUP(A695,[2]cty_med_hhinc2016_real!$A$2:$C$3222,3,FALSE)</f>
        <v>51820</v>
      </c>
      <c r="F695">
        <f>VLOOKUP(A695,[3]cty_teenbirth_rP_gF_pall!$A$2:$C$3222,3,FALSE)</f>
        <v>0.1552</v>
      </c>
      <c r="G695">
        <f>VLOOKUP(A695,[4]cty_hs_rP_gP_pall!$A$2:$C$3222,3,FALSE)</f>
        <v>0.88959999999999995</v>
      </c>
      <c r="H695">
        <f>VLOOKUP(A695,[5]cty_coll_rP_gP_pall!$A$2:$C$3222,3,FALSE)</f>
        <v>0.38650000000000001</v>
      </c>
      <c r="I695">
        <f>VLOOKUP(A695,[6]cty_hours_yr_rP_gP_pall!$A$2:$C$3222,3,FALSE)</f>
        <v>36</v>
      </c>
      <c r="J695" s="5">
        <f>VLOOKUP(A695,[7]cty_ann_avg_job_growth_2004_201!$A$2:$C$3222,3,FALSE)</f>
        <v>-5.4999999999999997E-3</v>
      </c>
    </row>
    <row r="696" spans="1:10" x14ac:dyDescent="0.35">
      <c r="A696" t="s">
        <v>1548</v>
      </c>
      <c r="B696" t="s">
        <v>1549</v>
      </c>
      <c r="C696">
        <v>50769</v>
      </c>
      <c r="D696">
        <f>VLOOKUP(A696,[1]cty_med_hhinc1990_real!$A$2:$C$3222,3,FALSE)</f>
        <v>36030</v>
      </c>
      <c r="E696">
        <f>VLOOKUP(A696,[2]cty_med_hhinc2016_real!$A$2:$C$3222,3,FALSE)</f>
        <v>53096</v>
      </c>
      <c r="F696">
        <f>VLOOKUP(A696,[3]cty_teenbirth_rP_gF_pall!$A$2:$C$3222,3,FALSE)</f>
        <v>9.1800000000000007E-2</v>
      </c>
      <c r="G696">
        <f>VLOOKUP(A696,[4]cty_hs_rP_gP_pall!$A$2:$C$3222,3,FALSE)</f>
        <v>0.9002</v>
      </c>
      <c r="H696">
        <f>VLOOKUP(A696,[5]cty_coll_rP_gP_pall!$A$2:$C$3222,3,FALSE)</f>
        <v>0.34860000000000002</v>
      </c>
      <c r="I696">
        <f>VLOOKUP(A696,[6]cty_hours_yr_rP_gP_pall!$A$2:$C$3222,3,FALSE)</f>
        <v>35</v>
      </c>
      <c r="J696" s="5">
        <f>VLOOKUP(A696,[7]cty_ann_avg_job_growth_2004_201!$A$2:$C$3222,3,FALSE)</f>
        <v>2.3999999999999998E-3</v>
      </c>
    </row>
    <row r="697" spans="1:10" x14ac:dyDescent="0.35">
      <c r="A697" t="s">
        <v>1550</v>
      </c>
      <c r="B697" t="s">
        <v>1551</v>
      </c>
      <c r="C697">
        <v>50760</v>
      </c>
      <c r="D697">
        <f>VLOOKUP(A697,[1]cty_med_hhinc1990_real!$A$2:$C$3222,3,FALSE)</f>
        <v>38591</v>
      </c>
      <c r="E697">
        <f>VLOOKUP(A697,[2]cty_med_hhinc2016_real!$A$2:$C$3222,3,FALSE)</f>
        <v>47057</v>
      </c>
      <c r="F697">
        <f>VLOOKUP(A697,[3]cty_teenbirth_rP_gF_pall!$A$2:$C$3222,3,FALSE)</f>
        <v>0.13370000000000001</v>
      </c>
      <c r="G697">
        <f>VLOOKUP(A697,[4]cty_hs_rP_gP_pall!$A$2:$C$3222,3,FALSE)</f>
        <v>0.89459999999999995</v>
      </c>
      <c r="H697">
        <f>VLOOKUP(A697,[5]cty_coll_rP_gP_pall!$A$2:$C$3222,3,FALSE)</f>
        <v>0.44130000000000003</v>
      </c>
      <c r="I697">
        <f>VLOOKUP(A697,[6]cty_hours_yr_rP_gP_pall!$A$2:$C$3222,3,FALSE)</f>
        <v>42</v>
      </c>
      <c r="J697" s="5">
        <f>VLOOKUP(A697,[7]cty_ann_avg_job_growth_2004_201!$A$2:$C$3222,3,FALSE)</f>
        <v>1.6500000000000001E-2</v>
      </c>
    </row>
    <row r="698" spans="1:10" x14ac:dyDescent="0.35">
      <c r="A698" t="s">
        <v>1552</v>
      </c>
      <c r="B698" t="s">
        <v>96</v>
      </c>
      <c r="C698">
        <v>50726</v>
      </c>
      <c r="D698">
        <f>VLOOKUP(A698,[1]cty_med_hhinc1990_real!$A$2:$C$3222,3,FALSE)</f>
        <v>39978</v>
      </c>
      <c r="E698">
        <f>VLOOKUP(A698,[2]cty_med_hhinc2016_real!$A$2:$C$3222,3,FALSE)</f>
        <v>43014</v>
      </c>
      <c r="F698">
        <f>VLOOKUP(A698,[3]cty_teenbirth_rP_gF_pall!$A$2:$C$3222,3,FALSE)</f>
        <v>9.0399999999999994E-2</v>
      </c>
      <c r="G698">
        <f>VLOOKUP(A698,[4]cty_hs_rP_gP_pall!$A$2:$C$3222,3,FALSE)</f>
        <v>0.90880000000000005</v>
      </c>
      <c r="H698">
        <f>VLOOKUP(A698,[5]cty_coll_rP_gP_pall!$A$2:$C$3222,3,FALSE)</f>
        <v>0.30380000000000001</v>
      </c>
      <c r="I698">
        <f>VLOOKUP(A698,[6]cty_hours_yr_rP_gP_pall!$A$2:$C$3222,3,FALSE)</f>
        <v>36</v>
      </c>
      <c r="J698" s="5">
        <f>VLOOKUP(A698,[7]cty_ann_avg_job_growth_2004_201!$A$2:$C$3222,3,FALSE)</f>
        <v>-4.8999999999999998E-3</v>
      </c>
    </row>
    <row r="699" spans="1:10" x14ac:dyDescent="0.35">
      <c r="A699" t="s">
        <v>1553</v>
      </c>
      <c r="B699" t="s">
        <v>1554</v>
      </c>
      <c r="C699">
        <v>50723</v>
      </c>
      <c r="D699">
        <f>VLOOKUP(A699,[1]cty_med_hhinc1990_real!$A$2:$C$3222,3,FALSE)</f>
        <v>60958</v>
      </c>
      <c r="E699">
        <f>VLOOKUP(A699,[2]cty_med_hhinc2016_real!$A$2:$C$3222,3,FALSE)</f>
        <v>58749</v>
      </c>
      <c r="F699">
        <f>VLOOKUP(A699,[3]cty_teenbirth_rP_gF_pall!$A$2:$C$3222,3,FALSE)</f>
        <v>0.1439</v>
      </c>
      <c r="G699">
        <f>VLOOKUP(A699,[4]cty_hs_rP_gP_pall!$A$2:$C$3222,3,FALSE)</f>
        <v>0.88200000000000001</v>
      </c>
      <c r="H699">
        <f>VLOOKUP(A699,[5]cty_coll_rP_gP_pall!$A$2:$C$3222,3,FALSE)</f>
        <v>0.4073</v>
      </c>
      <c r="I699">
        <f>VLOOKUP(A699,[6]cty_hours_yr_rP_gP_pall!$A$2:$C$3222,3,FALSE)</f>
        <v>34</v>
      </c>
      <c r="J699" s="5">
        <f>VLOOKUP(A699,[7]cty_ann_avg_job_growth_2004_201!$A$2:$C$3222,3,FALSE)</f>
        <v>6.3E-3</v>
      </c>
    </row>
    <row r="700" spans="1:10" x14ac:dyDescent="0.35">
      <c r="A700" t="s">
        <v>1555</v>
      </c>
      <c r="B700" t="s">
        <v>1556</v>
      </c>
      <c r="C700">
        <v>50718</v>
      </c>
      <c r="D700">
        <f>VLOOKUP(A700,[1]cty_med_hhinc1990_real!$A$2:$C$3222,3,FALSE)</f>
        <v>43408</v>
      </c>
      <c r="E700">
        <f>VLOOKUP(A700,[2]cty_med_hhinc2016_real!$A$2:$C$3222,3,FALSE)</f>
        <v>52282</v>
      </c>
      <c r="F700">
        <f>VLOOKUP(A700,[3]cty_teenbirth_rP_gF_pall!$A$2:$C$3222,3,FALSE)</f>
        <v>0.19370000000000001</v>
      </c>
      <c r="G700">
        <f>VLOOKUP(A700,[4]cty_hs_rP_gP_pall!$A$2:$C$3222,3,FALSE)</f>
        <v>0.88419999999999999</v>
      </c>
      <c r="H700">
        <f>VLOOKUP(A700,[5]cty_coll_rP_gP_pall!$A$2:$C$3222,3,FALSE)</f>
        <v>0.3332</v>
      </c>
      <c r="I700">
        <f>VLOOKUP(A700,[6]cty_hours_yr_rP_gP_pall!$A$2:$C$3222,3,FALSE)</f>
        <v>36</v>
      </c>
      <c r="J700" s="5">
        <f>VLOOKUP(A700,[7]cty_ann_avg_job_growth_2004_201!$A$2:$C$3222,3,FALSE)</f>
        <v>-4.8999999999999998E-3</v>
      </c>
    </row>
    <row r="701" spans="1:10" x14ac:dyDescent="0.35">
      <c r="A701" t="s">
        <v>1557</v>
      </c>
      <c r="B701" t="s">
        <v>1558</v>
      </c>
      <c r="C701">
        <v>50717</v>
      </c>
      <c r="D701">
        <f>VLOOKUP(A701,[1]cty_med_hhinc1990_real!$A$2:$C$3222,3,FALSE)</f>
        <v>28478</v>
      </c>
      <c r="E701">
        <f>VLOOKUP(A701,[2]cty_med_hhinc2016_real!$A$2:$C$3222,3,FALSE)</f>
        <v>30808</v>
      </c>
      <c r="F701">
        <f>VLOOKUP(A701,[3]cty_teenbirth_rP_gF_pall!$A$2:$C$3222,3,FALSE)</f>
        <v>9.4700000000000006E-2</v>
      </c>
      <c r="G701">
        <f>VLOOKUP(A701,[4]cty_hs_rP_gP_pall!$A$2:$C$3222,3,FALSE)</f>
        <v>0.89700000000000002</v>
      </c>
      <c r="H701">
        <f>VLOOKUP(A701,[5]cty_coll_rP_gP_pall!$A$2:$C$3222,3,FALSE)</f>
        <v>0.2205</v>
      </c>
      <c r="I701">
        <f>VLOOKUP(A701,[6]cty_hours_yr_rP_gP_pall!$A$2:$C$3222,3,FALSE)</f>
        <v>0</v>
      </c>
      <c r="J701" s="5">
        <f>VLOOKUP(A701,[7]cty_ann_avg_job_growth_2004_201!$A$2:$C$3222,3,FALSE)</f>
        <v>-1.1299999999999999E-2</v>
      </c>
    </row>
    <row r="702" spans="1:10" x14ac:dyDescent="0.35">
      <c r="A702" t="s">
        <v>1559</v>
      </c>
      <c r="B702" t="s">
        <v>1560</v>
      </c>
      <c r="C702">
        <v>50713</v>
      </c>
      <c r="D702">
        <f>VLOOKUP(A702,[1]cty_med_hhinc1990_real!$A$2:$C$3222,3,FALSE)</f>
        <v>69414</v>
      </c>
      <c r="E702">
        <f>VLOOKUP(A702,[2]cty_med_hhinc2016_real!$A$2:$C$3222,3,FALSE)</f>
        <v>80601</v>
      </c>
      <c r="F702">
        <f>VLOOKUP(A702,[3]cty_teenbirth_rP_gF_pall!$A$2:$C$3222,3,FALSE)</f>
        <v>0.1293</v>
      </c>
      <c r="G702">
        <f>VLOOKUP(A702,[4]cty_hs_rP_gP_pall!$A$2:$C$3222,3,FALSE)</f>
        <v>0.90069999999999995</v>
      </c>
      <c r="H702">
        <f>VLOOKUP(A702,[5]cty_coll_rP_gP_pall!$A$2:$C$3222,3,FALSE)</f>
        <v>0.44180000000000003</v>
      </c>
      <c r="I702">
        <f>VLOOKUP(A702,[6]cty_hours_yr_rP_gP_pall!$A$2:$C$3222,3,FALSE)</f>
        <v>34</v>
      </c>
      <c r="J702" s="5">
        <f>VLOOKUP(A702,[7]cty_ann_avg_job_growth_2004_201!$A$2:$C$3222,3,FALSE)</f>
        <v>8.8999999999999999E-3</v>
      </c>
    </row>
    <row r="703" spans="1:10" x14ac:dyDescent="0.35">
      <c r="A703" t="s">
        <v>1561</v>
      </c>
      <c r="B703" t="s">
        <v>1562</v>
      </c>
      <c r="C703">
        <v>50698</v>
      </c>
      <c r="D703">
        <f>VLOOKUP(A703,[1]cty_med_hhinc1990_real!$A$2:$C$3222,3,FALSE)</f>
        <v>47392</v>
      </c>
      <c r="E703">
        <f>VLOOKUP(A703,[2]cty_med_hhinc2016_real!$A$2:$C$3222,3,FALSE)</f>
        <v>52301</v>
      </c>
      <c r="F703">
        <f>VLOOKUP(A703,[3]cty_teenbirth_rP_gF_pall!$A$2:$C$3222,3,FALSE)</f>
        <v>0.16520000000000001</v>
      </c>
      <c r="G703">
        <f>VLOOKUP(A703,[4]cty_hs_rP_gP_pall!$A$2:$C$3222,3,FALSE)</f>
        <v>0.89229999999999998</v>
      </c>
      <c r="H703">
        <f>VLOOKUP(A703,[5]cty_coll_rP_gP_pall!$A$2:$C$3222,3,FALSE)</f>
        <v>0.32969999999999999</v>
      </c>
      <c r="I703">
        <f>VLOOKUP(A703,[6]cty_hours_yr_rP_gP_pall!$A$2:$C$3222,3,FALSE)</f>
        <v>35</v>
      </c>
      <c r="J703" s="5">
        <f>VLOOKUP(A703,[7]cty_ann_avg_job_growth_2004_201!$A$2:$C$3222,3,FALSE)</f>
        <v>-9.4999999999999998E-3</v>
      </c>
    </row>
    <row r="704" spans="1:10" x14ac:dyDescent="0.35">
      <c r="A704" t="s">
        <v>1563</v>
      </c>
      <c r="B704" t="s">
        <v>71</v>
      </c>
      <c r="C704">
        <v>50689</v>
      </c>
      <c r="D704">
        <f>VLOOKUP(A704,[1]cty_med_hhinc1990_real!$A$2:$C$3222,3,FALSE)</f>
        <v>72145</v>
      </c>
      <c r="E704">
        <f>VLOOKUP(A704,[2]cty_med_hhinc2016_real!$A$2:$C$3222,3,FALSE)</f>
        <v>77317</v>
      </c>
      <c r="F704">
        <f>VLOOKUP(A704,[3]cty_teenbirth_rP_gF_pall!$A$2:$C$3222,3,FALSE)</f>
        <v>9.3299999999999994E-2</v>
      </c>
      <c r="G704">
        <f>VLOOKUP(A704,[4]cty_hs_rP_gP_pall!$A$2:$C$3222,3,FALSE)</f>
        <v>0.92259999999999998</v>
      </c>
      <c r="H704">
        <f>VLOOKUP(A704,[5]cty_coll_rP_gP_pall!$A$2:$C$3222,3,FALSE)</f>
        <v>0.3921</v>
      </c>
      <c r="I704">
        <f>VLOOKUP(A704,[6]cty_hours_yr_rP_gP_pall!$A$2:$C$3222,3,FALSE)</f>
        <v>31</v>
      </c>
      <c r="J704" s="5">
        <f>VLOOKUP(A704,[7]cty_ann_avg_job_growth_2004_201!$A$2:$C$3222,3,FALSE)</f>
        <v>-4.1999999999999997E-3</v>
      </c>
    </row>
    <row r="705" spans="1:10" x14ac:dyDescent="0.35">
      <c r="A705" t="s">
        <v>1564</v>
      </c>
      <c r="B705" t="s">
        <v>1565</v>
      </c>
      <c r="C705">
        <v>50686</v>
      </c>
      <c r="D705">
        <f>VLOOKUP(A705,[1]cty_med_hhinc1990_real!$A$2:$C$3222,3,FALSE)</f>
        <v>39044</v>
      </c>
      <c r="E705">
        <f>VLOOKUP(A705,[2]cty_med_hhinc2016_real!$A$2:$C$3222,3,FALSE)</f>
        <v>47916</v>
      </c>
      <c r="F705">
        <f>VLOOKUP(A705,[3]cty_teenbirth_rP_gF_pall!$A$2:$C$3222,3,FALSE)</f>
        <v>0.15609999999999999</v>
      </c>
      <c r="G705">
        <f>VLOOKUP(A705,[4]cty_hs_rP_gP_pall!$A$2:$C$3222,3,FALSE)</f>
        <v>0.89759999999999995</v>
      </c>
      <c r="H705">
        <f>VLOOKUP(A705,[5]cty_coll_rP_gP_pall!$A$2:$C$3222,3,FALSE)</f>
        <v>0.33550000000000002</v>
      </c>
      <c r="I705">
        <f>VLOOKUP(A705,[6]cty_hours_yr_rP_gP_pall!$A$2:$C$3222,3,FALSE)</f>
        <v>38</v>
      </c>
      <c r="J705" s="5">
        <f>VLOOKUP(A705,[7]cty_ann_avg_job_growth_2004_201!$A$2:$C$3222,3,FALSE)</f>
        <v>-5.7999999999999996E-3</v>
      </c>
    </row>
    <row r="706" spans="1:10" x14ac:dyDescent="0.35">
      <c r="A706" t="s">
        <v>1566</v>
      </c>
      <c r="B706" t="s">
        <v>18</v>
      </c>
      <c r="C706">
        <v>50660</v>
      </c>
      <c r="D706">
        <f>VLOOKUP(A706,[1]cty_med_hhinc1990_real!$A$2:$C$3222,3,FALSE)</f>
        <v>58549</v>
      </c>
      <c r="E706">
        <f>VLOOKUP(A706,[2]cty_med_hhinc2016_real!$A$2:$C$3222,3,FALSE)</f>
        <v>59308</v>
      </c>
      <c r="F706">
        <f>VLOOKUP(A706,[3]cty_teenbirth_rP_gF_pall!$A$2:$C$3222,3,FALSE)</f>
        <v>0.1084</v>
      </c>
      <c r="G706">
        <f>VLOOKUP(A706,[4]cty_hs_rP_gP_pall!$A$2:$C$3222,3,FALSE)</f>
        <v>0.92110000000000003</v>
      </c>
      <c r="H706">
        <f>VLOOKUP(A706,[5]cty_coll_rP_gP_pall!$A$2:$C$3222,3,FALSE)</f>
        <v>0.5222</v>
      </c>
      <c r="I706">
        <f>VLOOKUP(A706,[6]cty_hours_yr_rP_gP_pall!$A$2:$C$3222,3,FALSE)</f>
        <v>34</v>
      </c>
      <c r="J706" s="5">
        <f>VLOOKUP(A706,[7]cty_ann_avg_job_growth_2004_201!$A$2:$C$3222,3,FALSE)</f>
        <v>1.5E-3</v>
      </c>
    </row>
    <row r="707" spans="1:10" x14ac:dyDescent="0.35">
      <c r="A707" t="s">
        <v>1567</v>
      </c>
      <c r="B707" t="s">
        <v>1568</v>
      </c>
      <c r="C707">
        <v>50655</v>
      </c>
      <c r="D707">
        <f>VLOOKUP(A707,[1]cty_med_hhinc1990_real!$A$2:$C$3222,3,FALSE)</f>
        <v>42085</v>
      </c>
      <c r="E707">
        <f>VLOOKUP(A707,[2]cty_med_hhinc2016_real!$A$2:$C$3222,3,FALSE)</f>
        <v>55590</v>
      </c>
      <c r="F707">
        <f>VLOOKUP(A707,[3]cty_teenbirth_rP_gF_pall!$A$2:$C$3222,3,FALSE)</f>
        <v>0.1845</v>
      </c>
      <c r="G707">
        <f>VLOOKUP(A707,[4]cty_hs_rP_gP_pall!$A$2:$C$3222,3,FALSE)</f>
        <v>0.85799999999999998</v>
      </c>
      <c r="H707">
        <f>VLOOKUP(A707,[5]cty_coll_rP_gP_pall!$A$2:$C$3222,3,FALSE)</f>
        <v>0.22509999999999999</v>
      </c>
      <c r="I707">
        <f>VLOOKUP(A707,[6]cty_hours_yr_rP_gP_pall!$A$2:$C$3222,3,FALSE)</f>
        <v>30</v>
      </c>
      <c r="J707" s="5">
        <f>VLOOKUP(A707,[7]cty_ann_avg_job_growth_2004_201!$A$2:$C$3222,3,FALSE)</f>
        <v>2.46E-2</v>
      </c>
    </row>
    <row r="708" spans="1:10" x14ac:dyDescent="0.35">
      <c r="A708" t="s">
        <v>1569</v>
      </c>
      <c r="B708" t="s">
        <v>1570</v>
      </c>
      <c r="C708">
        <v>50653</v>
      </c>
      <c r="D708">
        <f>VLOOKUP(A708,[1]cty_med_hhinc1990_real!$A$2:$C$3222,3,FALSE)</f>
        <v>35921</v>
      </c>
      <c r="E708">
        <f>VLOOKUP(A708,[2]cty_med_hhinc2016_real!$A$2:$C$3222,3,FALSE)</f>
        <v>55570</v>
      </c>
      <c r="F708">
        <f>VLOOKUP(A708,[3]cty_teenbirth_rP_gF_pall!$A$2:$C$3222,3,FALSE)</f>
        <v>0.1313</v>
      </c>
      <c r="G708">
        <f>VLOOKUP(A708,[4]cty_hs_rP_gP_pall!$A$2:$C$3222,3,FALSE)</f>
        <v>0.82450000000000001</v>
      </c>
      <c r="H708">
        <f>VLOOKUP(A708,[5]cty_coll_rP_gP_pall!$A$2:$C$3222,3,FALSE)</f>
        <v>0.37940000000000002</v>
      </c>
      <c r="I708">
        <f>VLOOKUP(A708,[6]cty_hours_yr_rP_gP_pall!$A$2:$C$3222,3,FALSE)</f>
        <v>37</v>
      </c>
      <c r="J708" s="5">
        <f>VLOOKUP(A708,[7]cty_ann_avg_job_growth_2004_201!$A$2:$C$3222,3,FALSE)</f>
        <v>1.66E-2</v>
      </c>
    </row>
    <row r="709" spans="1:10" x14ac:dyDescent="0.35">
      <c r="A709" t="s">
        <v>1571</v>
      </c>
      <c r="B709" t="s">
        <v>1572</v>
      </c>
      <c r="C709">
        <v>50636</v>
      </c>
      <c r="D709">
        <f>VLOOKUP(A709,[1]cty_med_hhinc1990_real!$A$2:$C$3222,3,FALSE)</f>
        <v>62555</v>
      </c>
      <c r="E709">
        <f>VLOOKUP(A709,[2]cty_med_hhinc2016_real!$A$2:$C$3222,3,FALSE)</f>
        <v>65427</v>
      </c>
      <c r="F709">
        <f>VLOOKUP(A709,[3]cty_teenbirth_rP_gF_pall!$A$2:$C$3222,3,FALSE)</f>
        <v>0.1061</v>
      </c>
      <c r="G709">
        <f>VLOOKUP(A709,[4]cty_hs_rP_gP_pall!$A$2:$C$3222,3,FALSE)</f>
        <v>0.89600000000000002</v>
      </c>
      <c r="H709">
        <f>VLOOKUP(A709,[5]cty_coll_rP_gP_pall!$A$2:$C$3222,3,FALSE)</f>
        <v>0.42270000000000002</v>
      </c>
      <c r="I709">
        <f>VLOOKUP(A709,[6]cty_hours_yr_rP_gP_pall!$A$2:$C$3222,3,FALSE)</f>
        <v>34</v>
      </c>
      <c r="J709" s="5">
        <f>VLOOKUP(A709,[7]cty_ann_avg_job_growth_2004_201!$A$2:$C$3222,3,FALSE)</f>
        <v>-3.3999999999999998E-3</v>
      </c>
    </row>
    <row r="710" spans="1:10" x14ac:dyDescent="0.35">
      <c r="A710" t="s">
        <v>1573</v>
      </c>
      <c r="B710" t="s">
        <v>1574</v>
      </c>
      <c r="C710">
        <v>50635</v>
      </c>
      <c r="D710">
        <f>VLOOKUP(A710,[1]cty_med_hhinc1990_real!$A$2:$C$3222,3,FALSE)</f>
        <v>67274</v>
      </c>
      <c r="E710">
        <f>VLOOKUP(A710,[2]cty_med_hhinc2016_real!$A$2:$C$3222,3,FALSE)</f>
        <v>90567</v>
      </c>
      <c r="F710">
        <f>VLOOKUP(A710,[3]cty_teenbirth_rP_gF_pall!$A$2:$C$3222,3,FALSE)</f>
        <v>0.1206</v>
      </c>
      <c r="G710">
        <f>VLOOKUP(A710,[4]cty_hs_rP_gP_pall!$A$2:$C$3222,3,FALSE)</f>
        <v>0.88629999999999998</v>
      </c>
      <c r="H710">
        <f>VLOOKUP(A710,[5]cty_coll_rP_gP_pall!$A$2:$C$3222,3,FALSE)</f>
        <v>0.34670000000000001</v>
      </c>
      <c r="I710">
        <f>VLOOKUP(A710,[6]cty_hours_yr_rP_gP_pall!$A$2:$C$3222,3,FALSE)</f>
        <v>37</v>
      </c>
      <c r="J710" s="5">
        <f>VLOOKUP(A710,[7]cty_ann_avg_job_growth_2004_201!$A$2:$C$3222,3,FALSE)</f>
        <v>-1.6000000000000001E-3</v>
      </c>
    </row>
    <row r="711" spans="1:10" x14ac:dyDescent="0.35">
      <c r="A711" t="s">
        <v>1575</v>
      </c>
      <c r="B711" t="s">
        <v>1576</v>
      </c>
      <c r="C711">
        <v>50625</v>
      </c>
      <c r="D711">
        <f>VLOOKUP(A711,[1]cty_med_hhinc1990_real!$A$2:$C$3222,3,FALSE)</f>
        <v>46254</v>
      </c>
      <c r="E711">
        <f>VLOOKUP(A711,[2]cty_med_hhinc2016_real!$A$2:$C$3222,3,FALSE)</f>
        <v>46891</v>
      </c>
      <c r="F711">
        <f>VLOOKUP(A711,[3]cty_teenbirth_rP_gF_pall!$A$2:$C$3222,3,FALSE)</f>
        <v>0.1613</v>
      </c>
      <c r="G711">
        <f>VLOOKUP(A711,[4]cty_hs_rP_gP_pall!$A$2:$C$3222,3,FALSE)</f>
        <v>0.84009999999999996</v>
      </c>
      <c r="H711">
        <f>VLOOKUP(A711,[5]cty_coll_rP_gP_pall!$A$2:$C$3222,3,FALSE)</f>
        <v>0.28610000000000002</v>
      </c>
      <c r="I711">
        <f>VLOOKUP(A711,[6]cty_hours_yr_rP_gP_pall!$A$2:$C$3222,3,FALSE)</f>
        <v>33</v>
      </c>
      <c r="J711" s="5">
        <f>VLOOKUP(A711,[7]cty_ann_avg_job_growth_2004_201!$A$2:$C$3222,3,FALSE)</f>
        <v>-8.6E-3</v>
      </c>
    </row>
    <row r="712" spans="1:10" x14ac:dyDescent="0.35">
      <c r="A712" t="s">
        <v>1577</v>
      </c>
      <c r="B712" t="s">
        <v>1578</v>
      </c>
      <c r="C712">
        <v>50622</v>
      </c>
      <c r="D712">
        <f>VLOOKUP(A712,[1]cty_med_hhinc1990_real!$A$2:$C$3222,3,FALSE)</f>
        <v>29625</v>
      </c>
      <c r="E712">
        <f>VLOOKUP(A712,[2]cty_med_hhinc2016_real!$A$2:$C$3222,3,FALSE)</f>
        <v>42299</v>
      </c>
      <c r="F712">
        <f>VLOOKUP(A712,[3]cty_teenbirth_rP_gF_pall!$A$2:$C$3222,3,FALSE)</f>
        <v>0.1222</v>
      </c>
      <c r="G712">
        <f>VLOOKUP(A712,[4]cty_hs_rP_gP_pall!$A$2:$C$3222,3,FALSE)</f>
        <v>0.84379999999999999</v>
      </c>
      <c r="H712">
        <f>VLOOKUP(A712,[5]cty_coll_rP_gP_pall!$A$2:$C$3222,3,FALSE)</f>
        <v>0.28239999999999998</v>
      </c>
      <c r="I712">
        <f>VLOOKUP(A712,[6]cty_hours_yr_rP_gP_pall!$A$2:$C$3222,3,FALSE)</f>
        <v>39</v>
      </c>
      <c r="J712" s="5">
        <f>VLOOKUP(A712,[7]cty_ann_avg_job_growth_2004_201!$A$2:$C$3222,3,FALSE)</f>
        <v>-7.7999999999999996E-3</v>
      </c>
    </row>
    <row r="713" spans="1:10" x14ac:dyDescent="0.35">
      <c r="A713" t="s">
        <v>1579</v>
      </c>
      <c r="B713" t="s">
        <v>1580</v>
      </c>
      <c r="C713">
        <v>50615</v>
      </c>
      <c r="D713">
        <f>VLOOKUP(A713,[1]cty_med_hhinc1990_real!$A$2:$C$3222,3,FALSE)</f>
        <v>38837</v>
      </c>
      <c r="E713">
        <f>VLOOKUP(A713,[2]cty_med_hhinc2016_real!$A$2:$C$3222,3,FALSE)</f>
        <v>50296</v>
      </c>
      <c r="F713">
        <f>VLOOKUP(A713,[3]cty_teenbirth_rP_gF_pall!$A$2:$C$3222,3,FALSE)</f>
        <v>0.2036</v>
      </c>
      <c r="G713">
        <f>VLOOKUP(A713,[4]cty_hs_rP_gP_pall!$A$2:$C$3222,3,FALSE)</f>
        <v>0.83509999999999995</v>
      </c>
      <c r="H713">
        <f>VLOOKUP(A713,[5]cty_coll_rP_gP_pall!$A$2:$C$3222,3,FALSE)</f>
        <v>0.28689999999999999</v>
      </c>
      <c r="I713">
        <f>VLOOKUP(A713,[6]cty_hours_yr_rP_gP_pall!$A$2:$C$3222,3,FALSE)</f>
        <v>32</v>
      </c>
      <c r="J713" s="5">
        <f>VLOOKUP(A713,[7]cty_ann_avg_job_growth_2004_201!$A$2:$C$3222,3,FALSE)</f>
        <v>4.8999999999999998E-3</v>
      </c>
    </row>
    <row r="714" spans="1:10" x14ac:dyDescent="0.35">
      <c r="A714" t="s">
        <v>1581</v>
      </c>
      <c r="B714" t="s">
        <v>1582</v>
      </c>
      <c r="C714">
        <v>50612</v>
      </c>
      <c r="D714">
        <f>VLOOKUP(A714,[1]cty_med_hhinc1990_real!$A$2:$C$3222,3,FALSE)</f>
        <v>41545</v>
      </c>
      <c r="E714">
        <f>VLOOKUP(A714,[2]cty_med_hhinc2016_real!$A$2:$C$3222,3,FALSE)</f>
        <v>52331</v>
      </c>
      <c r="F714">
        <f>VLOOKUP(A714,[3]cty_teenbirth_rP_gF_pall!$A$2:$C$3222,3,FALSE)</f>
        <v>0.1178</v>
      </c>
      <c r="G714">
        <f>VLOOKUP(A714,[4]cty_hs_rP_gP_pall!$A$2:$C$3222,3,FALSE)</f>
        <v>0.87490000000000001</v>
      </c>
      <c r="H714">
        <f>VLOOKUP(A714,[5]cty_coll_rP_gP_pall!$A$2:$C$3222,3,FALSE)</f>
        <v>0.31580000000000003</v>
      </c>
      <c r="I714">
        <f>VLOOKUP(A714,[6]cty_hours_yr_rP_gP_pall!$A$2:$C$3222,3,FALSE)</f>
        <v>38</v>
      </c>
      <c r="J714" s="5">
        <f>VLOOKUP(A714,[7]cty_ann_avg_job_growth_2004_201!$A$2:$C$3222,3,FALSE)</f>
        <v>5.7000000000000002E-3</v>
      </c>
    </row>
    <row r="715" spans="1:10" x14ac:dyDescent="0.35">
      <c r="A715" t="s">
        <v>1583</v>
      </c>
      <c r="B715" t="s">
        <v>1584</v>
      </c>
      <c r="C715">
        <v>50602</v>
      </c>
      <c r="D715">
        <f>VLOOKUP(A715,[1]cty_med_hhinc1990_real!$A$2:$C$3222,3,FALSE)</f>
        <v>92624</v>
      </c>
      <c r="E715">
        <f>VLOOKUP(A715,[2]cty_med_hhinc2016_real!$A$2:$C$3222,3,FALSE)</f>
        <v>101104</v>
      </c>
      <c r="F715">
        <f>VLOOKUP(A715,[3]cty_teenbirth_rP_gF_pall!$A$2:$C$3222,3,FALSE)</f>
        <v>0.14030000000000001</v>
      </c>
      <c r="G715">
        <f>VLOOKUP(A715,[4]cty_hs_rP_gP_pall!$A$2:$C$3222,3,FALSE)</f>
        <v>0.89780000000000004</v>
      </c>
      <c r="H715">
        <f>VLOOKUP(A715,[5]cty_coll_rP_gP_pall!$A$2:$C$3222,3,FALSE)</f>
        <v>0.44109999999999999</v>
      </c>
      <c r="I715">
        <f>VLOOKUP(A715,[6]cty_hours_yr_rP_gP_pall!$A$2:$C$3222,3,FALSE)</f>
        <v>34</v>
      </c>
      <c r="J715" s="5">
        <f>VLOOKUP(A715,[7]cty_ann_avg_job_growth_2004_201!$A$2:$C$3222,3,FALSE)</f>
        <v>2.5999999999999999E-2</v>
      </c>
    </row>
    <row r="716" spans="1:10" x14ac:dyDescent="0.35">
      <c r="A716" t="s">
        <v>1585</v>
      </c>
      <c r="B716" t="s">
        <v>1586</v>
      </c>
      <c r="C716">
        <v>50599</v>
      </c>
      <c r="D716">
        <f>VLOOKUP(A716,[1]cty_med_hhinc1990_real!$A$2:$C$3222,3,FALSE)</f>
        <v>78110</v>
      </c>
      <c r="E716">
        <f>VLOOKUP(A716,[2]cty_med_hhinc2016_real!$A$2:$C$3222,3,FALSE)</f>
        <v>94055</v>
      </c>
      <c r="F716">
        <f>VLOOKUP(A716,[3]cty_teenbirth_rP_gF_pall!$A$2:$C$3222,3,FALSE)</f>
        <v>0.15759999999999999</v>
      </c>
      <c r="G716">
        <f>VLOOKUP(A716,[4]cty_hs_rP_gP_pall!$A$2:$C$3222,3,FALSE)</f>
        <v>0.88109999999999999</v>
      </c>
      <c r="H716">
        <f>VLOOKUP(A716,[5]cty_coll_rP_gP_pall!$A$2:$C$3222,3,FALSE)</f>
        <v>0.50719999999999998</v>
      </c>
      <c r="I716">
        <f>VLOOKUP(A716,[6]cty_hours_yr_rP_gP_pall!$A$2:$C$3222,3,FALSE)</f>
        <v>34</v>
      </c>
      <c r="J716" s="5">
        <f>VLOOKUP(A716,[7]cty_ann_avg_job_growth_2004_201!$A$2:$C$3222,3,FALSE)</f>
        <v>4.48E-2</v>
      </c>
    </row>
    <row r="717" spans="1:10" x14ac:dyDescent="0.35">
      <c r="A717" t="s">
        <v>1587</v>
      </c>
      <c r="B717" t="s">
        <v>1588</v>
      </c>
      <c r="C717">
        <v>50599</v>
      </c>
      <c r="D717">
        <f>VLOOKUP(A717,[1]cty_med_hhinc1990_real!$A$2:$C$3222,3,FALSE)</f>
        <v>47526</v>
      </c>
      <c r="E717">
        <f>VLOOKUP(A717,[2]cty_med_hhinc2016_real!$A$2:$C$3222,3,FALSE)</f>
        <v>48623</v>
      </c>
      <c r="F717">
        <f>VLOOKUP(A717,[3]cty_teenbirth_rP_gF_pall!$A$2:$C$3222,3,FALSE)</f>
        <v>0.16930000000000001</v>
      </c>
      <c r="G717">
        <f>VLOOKUP(A717,[4]cty_hs_rP_gP_pall!$A$2:$C$3222,3,FALSE)</f>
        <v>0.88300000000000001</v>
      </c>
      <c r="H717">
        <f>VLOOKUP(A717,[5]cty_coll_rP_gP_pall!$A$2:$C$3222,3,FALSE)</f>
        <v>0.36209999999999998</v>
      </c>
      <c r="I717">
        <f>VLOOKUP(A717,[6]cty_hours_yr_rP_gP_pall!$A$2:$C$3222,3,FALSE)</f>
        <v>35</v>
      </c>
      <c r="J717" s="5">
        <f>VLOOKUP(A717,[7]cty_ann_avg_job_growth_2004_201!$A$2:$C$3222,3,FALSE)</f>
        <v>-1.23E-2</v>
      </c>
    </row>
    <row r="718" spans="1:10" x14ac:dyDescent="0.35">
      <c r="A718" t="s">
        <v>1589</v>
      </c>
      <c r="B718" t="s">
        <v>1590</v>
      </c>
      <c r="C718">
        <v>50592</v>
      </c>
      <c r="D718">
        <f>VLOOKUP(A718,[1]cty_med_hhinc1990_real!$A$2:$C$3222,3,FALSE)</f>
        <v>48906</v>
      </c>
      <c r="E718">
        <f>VLOOKUP(A718,[2]cty_med_hhinc2016_real!$A$2:$C$3222,3,FALSE)</f>
        <v>51257</v>
      </c>
      <c r="F718">
        <f>VLOOKUP(A718,[3]cty_teenbirth_rP_gF_pall!$A$2:$C$3222,3,FALSE)</f>
        <v>0.17749999999999999</v>
      </c>
      <c r="G718">
        <f>VLOOKUP(A718,[4]cty_hs_rP_gP_pall!$A$2:$C$3222,3,FALSE)</f>
        <v>0.88539999999999996</v>
      </c>
      <c r="H718">
        <f>VLOOKUP(A718,[5]cty_coll_rP_gP_pall!$A$2:$C$3222,3,FALSE)</f>
        <v>0.32819999999999999</v>
      </c>
      <c r="I718">
        <f>VLOOKUP(A718,[6]cty_hours_yr_rP_gP_pall!$A$2:$C$3222,3,FALSE)</f>
        <v>35</v>
      </c>
      <c r="J718" s="5">
        <f>VLOOKUP(A718,[7]cty_ann_avg_job_growth_2004_201!$A$2:$C$3222,3,FALSE)</f>
        <v>-1.35E-2</v>
      </c>
    </row>
    <row r="719" spans="1:10" x14ac:dyDescent="0.35">
      <c r="A719" t="s">
        <v>1591</v>
      </c>
      <c r="B719" t="s">
        <v>1592</v>
      </c>
      <c r="C719">
        <v>50587</v>
      </c>
      <c r="D719">
        <f>VLOOKUP(A719,[1]cty_med_hhinc1990_real!$A$2:$C$3222,3,FALSE)</f>
        <v>41445</v>
      </c>
      <c r="E719">
        <f>VLOOKUP(A719,[2]cty_med_hhinc2016_real!$A$2:$C$3222,3,FALSE)</f>
        <v>52606</v>
      </c>
      <c r="F719">
        <f>VLOOKUP(A719,[3]cty_teenbirth_rP_gF_pall!$A$2:$C$3222,3,FALSE)</f>
        <v>0.1081</v>
      </c>
      <c r="G719">
        <f>VLOOKUP(A719,[4]cty_hs_rP_gP_pall!$A$2:$C$3222,3,FALSE)</f>
        <v>0.89459999999999995</v>
      </c>
      <c r="H719">
        <f>VLOOKUP(A719,[5]cty_coll_rP_gP_pall!$A$2:$C$3222,3,FALSE)</f>
        <v>0.31580000000000003</v>
      </c>
      <c r="I719">
        <f>VLOOKUP(A719,[6]cty_hours_yr_rP_gP_pall!$A$2:$C$3222,3,FALSE)</f>
        <v>33</v>
      </c>
      <c r="J719" s="5">
        <f>VLOOKUP(A719,[7]cty_ann_avg_job_growth_2004_201!$A$2:$C$3222,3,FALSE)</f>
        <v>-1.9099999999999999E-2</v>
      </c>
    </row>
    <row r="720" spans="1:10" x14ac:dyDescent="0.35">
      <c r="A720" t="s">
        <v>1593</v>
      </c>
      <c r="B720" t="s">
        <v>1594</v>
      </c>
      <c r="C720">
        <v>50585</v>
      </c>
      <c r="D720">
        <f>VLOOKUP(A720,[1]cty_med_hhinc1990_real!$A$2:$C$3222,3,FALSE)</f>
        <v>59087</v>
      </c>
      <c r="E720">
        <f>VLOOKUP(A720,[2]cty_med_hhinc2016_real!$A$2:$C$3222,3,FALSE)</f>
        <v>65981</v>
      </c>
      <c r="F720">
        <f>VLOOKUP(A720,[3]cty_teenbirth_rP_gF_pall!$A$2:$C$3222,3,FALSE)</f>
        <v>0.2029</v>
      </c>
      <c r="G720">
        <f>VLOOKUP(A720,[4]cty_hs_rP_gP_pall!$A$2:$C$3222,3,FALSE)</f>
        <v>0.89929999999999999</v>
      </c>
      <c r="H720">
        <f>VLOOKUP(A720,[5]cty_coll_rP_gP_pall!$A$2:$C$3222,3,FALSE)</f>
        <v>0.43159999999999998</v>
      </c>
      <c r="I720">
        <f>VLOOKUP(A720,[6]cty_hours_yr_rP_gP_pall!$A$2:$C$3222,3,FALSE)</f>
        <v>33</v>
      </c>
      <c r="J720" s="5">
        <f>VLOOKUP(A720,[7]cty_ann_avg_job_growth_2004_201!$A$2:$C$3222,3,FALSE)</f>
        <v>3.2000000000000002E-3</v>
      </c>
    </row>
    <row r="721" spans="1:10" x14ac:dyDescent="0.35">
      <c r="A721" t="s">
        <v>1595</v>
      </c>
      <c r="B721" t="s">
        <v>1596</v>
      </c>
      <c r="C721">
        <v>50575</v>
      </c>
      <c r="D721">
        <f>VLOOKUP(A721,[1]cty_med_hhinc1990_real!$A$2:$C$3222,3,FALSE)</f>
        <v>40676</v>
      </c>
      <c r="E721">
        <f>VLOOKUP(A721,[2]cty_med_hhinc2016_real!$A$2:$C$3222,3,FALSE)</f>
        <v>38000</v>
      </c>
      <c r="F721">
        <f>VLOOKUP(A721,[3]cty_teenbirth_rP_gF_pall!$A$2:$C$3222,3,FALSE)</f>
        <v>4.6800000000000001E-2</v>
      </c>
      <c r="G721">
        <f>VLOOKUP(A721,[4]cty_hs_rP_gP_pall!$A$2:$C$3222,3,FALSE)</f>
        <v>0.82769999999999999</v>
      </c>
      <c r="H721">
        <f>VLOOKUP(A721,[5]cty_coll_rP_gP_pall!$A$2:$C$3222,3,FALSE)</f>
        <v>0.62270000000000003</v>
      </c>
      <c r="I721">
        <f>VLOOKUP(A721,[6]cty_hours_yr_rP_gP_pall!$A$2:$C$3222,3,FALSE)</f>
        <v>35</v>
      </c>
      <c r="J721" s="5">
        <f>VLOOKUP(A721,[7]cty_ann_avg_job_growth_2004_201!$A$2:$C$3222,3,FALSE)</f>
        <v>-1.1999999999999999E-3</v>
      </c>
    </row>
    <row r="722" spans="1:10" x14ac:dyDescent="0.35">
      <c r="A722" t="s">
        <v>1597</v>
      </c>
      <c r="B722" t="s">
        <v>1598</v>
      </c>
      <c r="C722">
        <v>50558</v>
      </c>
      <c r="D722">
        <f>VLOOKUP(A722,[1]cty_med_hhinc1990_real!$A$2:$C$3222,3,FALSE)</f>
        <v>38139</v>
      </c>
      <c r="E722">
        <f>VLOOKUP(A722,[2]cty_med_hhinc2016_real!$A$2:$C$3222,3,FALSE)</f>
        <v>45319</v>
      </c>
      <c r="F722">
        <f>VLOOKUP(A722,[3]cty_teenbirth_rP_gF_pall!$A$2:$C$3222,3,FALSE)</f>
        <v>0.16009999999999999</v>
      </c>
      <c r="G722">
        <f>VLOOKUP(A722,[4]cty_hs_rP_gP_pall!$A$2:$C$3222,3,FALSE)</f>
        <v>0.91669999999999996</v>
      </c>
      <c r="H722">
        <f>VLOOKUP(A722,[5]cty_coll_rP_gP_pall!$A$2:$C$3222,3,FALSE)</f>
        <v>0.33650000000000002</v>
      </c>
      <c r="I722">
        <f>VLOOKUP(A722,[6]cty_hours_yr_rP_gP_pall!$A$2:$C$3222,3,FALSE)</f>
        <v>35</v>
      </c>
      <c r="J722" s="5">
        <f>VLOOKUP(A722,[7]cty_ann_avg_job_growth_2004_201!$A$2:$C$3222,3,FALSE)</f>
        <v>-1.8700000000000001E-2</v>
      </c>
    </row>
    <row r="723" spans="1:10" x14ac:dyDescent="0.35">
      <c r="A723" t="s">
        <v>1599</v>
      </c>
      <c r="B723" t="s">
        <v>1600</v>
      </c>
      <c r="C723">
        <v>50550</v>
      </c>
      <c r="D723">
        <f>VLOOKUP(A723,[1]cty_med_hhinc1990_real!$A$2:$C$3222,3,FALSE)</f>
        <v>42732</v>
      </c>
      <c r="E723">
        <f>VLOOKUP(A723,[2]cty_med_hhinc2016_real!$A$2:$C$3222,3,FALSE)</f>
        <v>52871</v>
      </c>
      <c r="F723">
        <f>VLOOKUP(A723,[3]cty_teenbirth_rP_gF_pall!$A$2:$C$3222,3,FALSE)</f>
        <v>0.1076</v>
      </c>
      <c r="G723">
        <f>VLOOKUP(A723,[4]cty_hs_rP_gP_pall!$A$2:$C$3222,3,FALSE)</f>
        <v>0.87419999999999998</v>
      </c>
      <c r="H723">
        <f>VLOOKUP(A723,[5]cty_coll_rP_gP_pall!$A$2:$C$3222,3,FALSE)</f>
        <v>0.24790000000000001</v>
      </c>
      <c r="I723">
        <f>VLOOKUP(A723,[6]cty_hours_yr_rP_gP_pall!$A$2:$C$3222,3,FALSE)</f>
        <v>32</v>
      </c>
      <c r="J723" s="5">
        <f>VLOOKUP(A723,[7]cty_ann_avg_job_growth_2004_201!$A$2:$C$3222,3,FALSE)</f>
        <v>-7.0000000000000001E-3</v>
      </c>
    </row>
    <row r="724" spans="1:10" x14ac:dyDescent="0.35">
      <c r="A724" t="s">
        <v>1601</v>
      </c>
      <c r="B724" t="s">
        <v>1602</v>
      </c>
      <c r="C724">
        <v>50546</v>
      </c>
      <c r="D724">
        <f>VLOOKUP(A724,[1]cty_med_hhinc1990_real!$A$2:$C$3222,3,FALSE)</f>
        <v>67513</v>
      </c>
      <c r="E724">
        <f>VLOOKUP(A724,[2]cty_med_hhinc2016_real!$A$2:$C$3222,3,FALSE)</f>
        <v>86987</v>
      </c>
      <c r="F724">
        <f>VLOOKUP(A724,[3]cty_teenbirth_rP_gF_pall!$A$2:$C$3222,3,FALSE)</f>
        <v>0.16650000000000001</v>
      </c>
      <c r="G724">
        <f>VLOOKUP(A724,[4]cty_hs_rP_gP_pall!$A$2:$C$3222,3,FALSE)</f>
        <v>0.88790000000000002</v>
      </c>
      <c r="H724">
        <f>VLOOKUP(A724,[5]cty_coll_rP_gP_pall!$A$2:$C$3222,3,FALSE)</f>
        <v>0.3795</v>
      </c>
      <c r="I724">
        <f>VLOOKUP(A724,[6]cty_hours_yr_rP_gP_pall!$A$2:$C$3222,3,FALSE)</f>
        <v>32</v>
      </c>
      <c r="J724" s="5">
        <f>VLOOKUP(A724,[7]cty_ann_avg_job_growth_2004_201!$A$2:$C$3222,3,FALSE)</f>
        <v>8.0999999999999996E-3</v>
      </c>
    </row>
    <row r="725" spans="1:10" x14ac:dyDescent="0.35">
      <c r="A725" t="s">
        <v>1603</v>
      </c>
      <c r="B725" t="s">
        <v>1604</v>
      </c>
      <c r="C725">
        <v>50538</v>
      </c>
      <c r="D725">
        <f>VLOOKUP(A725,[1]cty_med_hhinc1990_real!$A$2:$C$3222,3,FALSE)</f>
        <v>63443</v>
      </c>
      <c r="E725">
        <f>VLOOKUP(A725,[2]cty_med_hhinc2016_real!$A$2:$C$3222,3,FALSE)</f>
        <v>74078</v>
      </c>
      <c r="F725">
        <f>VLOOKUP(A725,[3]cty_teenbirth_rP_gF_pall!$A$2:$C$3222,3,FALSE)</f>
        <v>0.189</v>
      </c>
      <c r="G725">
        <f>VLOOKUP(A725,[4]cty_hs_rP_gP_pall!$A$2:$C$3222,3,FALSE)</f>
        <v>0.85589999999999999</v>
      </c>
      <c r="H725">
        <f>VLOOKUP(A725,[5]cty_coll_rP_gP_pall!$A$2:$C$3222,3,FALSE)</f>
        <v>0.27200000000000002</v>
      </c>
      <c r="I725">
        <f>VLOOKUP(A725,[6]cty_hours_yr_rP_gP_pall!$A$2:$C$3222,3,FALSE)</f>
        <v>32</v>
      </c>
      <c r="J725" s="5">
        <f>VLOOKUP(A725,[7]cty_ann_avg_job_growth_2004_201!$A$2:$C$3222,3,FALSE)</f>
        <v>2.3E-2</v>
      </c>
    </row>
    <row r="726" spans="1:10" x14ac:dyDescent="0.35">
      <c r="A726" t="s">
        <v>1605</v>
      </c>
      <c r="B726" t="s">
        <v>1606</v>
      </c>
      <c r="C726">
        <v>50535</v>
      </c>
      <c r="D726">
        <f>VLOOKUP(A726,[1]cty_med_hhinc1990_real!$A$2:$C$3222,3,FALSE)</f>
        <v>42735</v>
      </c>
      <c r="E726">
        <f>VLOOKUP(A726,[2]cty_med_hhinc2016_real!$A$2:$C$3222,3,FALSE)</f>
        <v>47518</v>
      </c>
      <c r="F726">
        <f>VLOOKUP(A726,[3]cty_teenbirth_rP_gF_pall!$A$2:$C$3222,3,FALSE)</f>
        <v>0.20899999999999999</v>
      </c>
      <c r="G726">
        <f>VLOOKUP(A726,[4]cty_hs_rP_gP_pall!$A$2:$C$3222,3,FALSE)</f>
        <v>0.84430000000000005</v>
      </c>
      <c r="H726">
        <f>VLOOKUP(A726,[5]cty_coll_rP_gP_pall!$A$2:$C$3222,3,FALSE)</f>
        <v>0.2676</v>
      </c>
      <c r="I726">
        <f>VLOOKUP(A726,[6]cty_hours_yr_rP_gP_pall!$A$2:$C$3222,3,FALSE)</f>
        <v>29</v>
      </c>
      <c r="J726" s="5">
        <f>VLOOKUP(A726,[7]cty_ann_avg_job_growth_2004_201!$A$2:$C$3222,3,FALSE)</f>
        <v>1E-4</v>
      </c>
    </row>
    <row r="727" spans="1:10" x14ac:dyDescent="0.35">
      <c r="A727" t="s">
        <v>1607</v>
      </c>
      <c r="B727" t="s">
        <v>1608</v>
      </c>
      <c r="C727">
        <v>50515</v>
      </c>
      <c r="D727">
        <f>VLOOKUP(A727,[1]cty_med_hhinc1990_real!$A$2:$C$3222,3,FALSE)</f>
        <v>48170</v>
      </c>
      <c r="E727">
        <f>VLOOKUP(A727,[2]cty_med_hhinc2016_real!$A$2:$C$3222,3,FALSE)</f>
        <v>52019</v>
      </c>
      <c r="F727">
        <f>VLOOKUP(A727,[3]cty_teenbirth_rP_gF_pall!$A$2:$C$3222,3,FALSE)</f>
        <v>0.13600000000000001</v>
      </c>
      <c r="G727">
        <f>VLOOKUP(A727,[4]cty_hs_rP_gP_pall!$A$2:$C$3222,3,FALSE)</f>
        <v>0.88</v>
      </c>
      <c r="H727">
        <f>VLOOKUP(A727,[5]cty_coll_rP_gP_pall!$A$2:$C$3222,3,FALSE)</f>
        <v>0.2681</v>
      </c>
      <c r="I727">
        <f>VLOOKUP(A727,[6]cty_hours_yr_rP_gP_pall!$A$2:$C$3222,3,FALSE)</f>
        <v>33</v>
      </c>
      <c r="J727" s="5">
        <f>VLOOKUP(A727,[7]cty_ann_avg_job_growth_2004_201!$A$2:$C$3222,3,FALSE)</f>
        <v>-5.8999999999999999E-3</v>
      </c>
    </row>
    <row r="728" spans="1:10" x14ac:dyDescent="0.35">
      <c r="A728" t="s">
        <v>1609</v>
      </c>
      <c r="B728" t="s">
        <v>1610</v>
      </c>
      <c r="C728">
        <v>50514</v>
      </c>
      <c r="D728">
        <f>VLOOKUP(A728,[1]cty_med_hhinc1990_real!$A$2:$C$3222,3,FALSE)</f>
        <v>36513</v>
      </c>
      <c r="E728">
        <f>VLOOKUP(A728,[2]cty_med_hhinc2016_real!$A$2:$C$3222,3,FALSE)</f>
        <v>46255</v>
      </c>
      <c r="F728">
        <f>VLOOKUP(A728,[3]cty_teenbirth_rP_gF_pall!$A$2:$C$3222,3,FALSE)</f>
        <v>0.16669999999999999</v>
      </c>
      <c r="G728">
        <f>VLOOKUP(A728,[4]cty_hs_rP_gP_pall!$A$2:$C$3222,3,FALSE)</f>
        <v>0.85560000000000003</v>
      </c>
      <c r="H728">
        <f>VLOOKUP(A728,[5]cty_coll_rP_gP_pall!$A$2:$C$3222,3,FALSE)</f>
        <v>0.32140000000000002</v>
      </c>
      <c r="I728">
        <f>VLOOKUP(A728,[6]cty_hours_yr_rP_gP_pall!$A$2:$C$3222,3,FALSE)</f>
        <v>35</v>
      </c>
      <c r="J728" s="5">
        <f>VLOOKUP(A728,[7]cty_ann_avg_job_growth_2004_201!$A$2:$C$3222,3,FALSE)</f>
        <v>3.7000000000000002E-3</v>
      </c>
    </row>
    <row r="729" spans="1:10" x14ac:dyDescent="0.35">
      <c r="A729" t="s">
        <v>1611</v>
      </c>
      <c r="B729" t="s">
        <v>1612</v>
      </c>
      <c r="C729">
        <v>50498</v>
      </c>
      <c r="D729">
        <f>VLOOKUP(A729,[1]cty_med_hhinc1990_real!$A$2:$C$3222,3,FALSE)</f>
        <v>42794</v>
      </c>
      <c r="E729">
        <f>VLOOKUP(A729,[2]cty_med_hhinc2016_real!$A$2:$C$3222,3,FALSE)</f>
        <v>44215</v>
      </c>
      <c r="F729">
        <f>VLOOKUP(A729,[3]cty_teenbirth_rP_gF_pall!$A$2:$C$3222,3,FALSE)</f>
        <v>0.2107</v>
      </c>
      <c r="G729">
        <f>VLOOKUP(A729,[4]cty_hs_rP_gP_pall!$A$2:$C$3222,3,FALSE)</f>
        <v>0.83130000000000004</v>
      </c>
      <c r="H729">
        <f>VLOOKUP(A729,[5]cty_coll_rP_gP_pall!$A$2:$C$3222,3,FALSE)</f>
        <v>0.38340000000000002</v>
      </c>
      <c r="I729">
        <f>VLOOKUP(A729,[6]cty_hours_yr_rP_gP_pall!$A$2:$C$3222,3,FALSE)</f>
        <v>36</v>
      </c>
      <c r="J729" s="5">
        <f>VLOOKUP(A729,[7]cty_ann_avg_job_growth_2004_201!$A$2:$C$3222,3,FALSE)</f>
        <v>-1.0200000000000001E-2</v>
      </c>
    </row>
    <row r="730" spans="1:10" x14ac:dyDescent="0.35">
      <c r="A730" t="s">
        <v>1613</v>
      </c>
      <c r="B730" t="s">
        <v>1614</v>
      </c>
      <c r="C730">
        <v>50496</v>
      </c>
      <c r="D730">
        <f>VLOOKUP(A730,[1]cty_med_hhinc1990_real!$A$2:$C$3222,3,FALSE)</f>
        <v>34577</v>
      </c>
      <c r="E730">
        <f>VLOOKUP(A730,[2]cty_med_hhinc2016_real!$A$2:$C$3222,3,FALSE)</f>
        <v>44204</v>
      </c>
      <c r="F730">
        <f>VLOOKUP(A730,[3]cty_teenbirth_rP_gF_pall!$A$2:$C$3222,3,FALSE)</f>
        <v>0.2374</v>
      </c>
      <c r="G730">
        <f>VLOOKUP(A730,[4]cty_hs_rP_gP_pall!$A$2:$C$3222,3,FALSE)</f>
        <v>0.92059999999999997</v>
      </c>
      <c r="H730">
        <f>VLOOKUP(A730,[5]cty_coll_rP_gP_pall!$A$2:$C$3222,3,FALSE)</f>
        <v>0.45779999999999998</v>
      </c>
      <c r="I730">
        <f>VLOOKUP(A730,[6]cty_hours_yr_rP_gP_pall!$A$2:$C$3222,3,FALSE)</f>
        <v>0</v>
      </c>
      <c r="J730" s="5">
        <f>VLOOKUP(A730,[7]cty_ann_avg_job_growth_2004_201!$A$2:$C$3222,3,FALSE)</f>
        <v>-1.72E-2</v>
      </c>
    </row>
    <row r="731" spans="1:10" x14ac:dyDescent="0.35">
      <c r="A731" t="s">
        <v>1615</v>
      </c>
      <c r="B731" t="s">
        <v>1616</v>
      </c>
      <c r="C731">
        <v>50491</v>
      </c>
      <c r="D731">
        <f>VLOOKUP(A731,[1]cty_med_hhinc1990_real!$A$2:$C$3222,3,FALSE)</f>
        <v>38749</v>
      </c>
      <c r="E731">
        <f>VLOOKUP(A731,[2]cty_med_hhinc2016_real!$A$2:$C$3222,3,FALSE)</f>
        <v>34035</v>
      </c>
      <c r="F731">
        <f>VLOOKUP(A731,[3]cty_teenbirth_rP_gF_pall!$A$2:$C$3222,3,FALSE)</f>
        <v>0.1024</v>
      </c>
      <c r="G731">
        <f>VLOOKUP(A731,[4]cty_hs_rP_gP_pall!$A$2:$C$3222,3,FALSE)</f>
        <v>0.85570000000000002</v>
      </c>
      <c r="H731">
        <f>VLOOKUP(A731,[5]cty_coll_rP_gP_pall!$A$2:$C$3222,3,FALSE)</f>
        <v>0.54730000000000001</v>
      </c>
      <c r="I731">
        <f>VLOOKUP(A731,[6]cty_hours_yr_rP_gP_pall!$A$2:$C$3222,3,FALSE)</f>
        <v>37</v>
      </c>
      <c r="J731" s="5">
        <f>VLOOKUP(A731,[7]cty_ann_avg_job_growth_2004_201!$A$2:$C$3222,3,FALSE)</f>
        <v>-4.5999999999999999E-3</v>
      </c>
    </row>
    <row r="732" spans="1:10" x14ac:dyDescent="0.35">
      <c r="A732" t="s">
        <v>1617</v>
      </c>
      <c r="B732" t="s">
        <v>1618</v>
      </c>
      <c r="C732">
        <v>50490</v>
      </c>
      <c r="D732">
        <f>VLOOKUP(A732,[1]cty_med_hhinc1990_real!$A$2:$C$3222,3,FALSE)</f>
        <v>39999</v>
      </c>
      <c r="E732">
        <f>VLOOKUP(A732,[2]cty_med_hhinc2016_real!$A$2:$C$3222,3,FALSE)</f>
        <v>51994</v>
      </c>
      <c r="F732">
        <f>VLOOKUP(A732,[3]cty_teenbirth_rP_gF_pall!$A$2:$C$3222,3,FALSE)</f>
        <v>0.14660000000000001</v>
      </c>
      <c r="G732">
        <f>VLOOKUP(A732,[4]cty_hs_rP_gP_pall!$A$2:$C$3222,3,FALSE)</f>
        <v>0.8579</v>
      </c>
      <c r="H732">
        <f>VLOOKUP(A732,[5]cty_coll_rP_gP_pall!$A$2:$C$3222,3,FALSE)</f>
        <v>0.36099999999999999</v>
      </c>
      <c r="I732">
        <f>VLOOKUP(A732,[6]cty_hours_yr_rP_gP_pall!$A$2:$C$3222,3,FALSE)</f>
        <v>34</v>
      </c>
      <c r="J732" s="5">
        <f>VLOOKUP(A732,[7]cty_ann_avg_job_growth_2004_201!$A$2:$C$3222,3,FALSE)</f>
        <v>-1.4E-2</v>
      </c>
    </row>
    <row r="733" spans="1:10" x14ac:dyDescent="0.35">
      <c r="A733" t="s">
        <v>1619</v>
      </c>
      <c r="B733" t="s">
        <v>1620</v>
      </c>
      <c r="C733">
        <v>50475</v>
      </c>
      <c r="D733">
        <f>VLOOKUP(A733,[1]cty_med_hhinc1990_real!$A$2:$C$3222,3,FALSE)</f>
        <v>39175</v>
      </c>
      <c r="E733">
        <f>VLOOKUP(A733,[2]cty_med_hhinc2016_real!$A$2:$C$3222,3,FALSE)</f>
        <v>49104</v>
      </c>
      <c r="F733">
        <f>VLOOKUP(A733,[3]cty_teenbirth_rP_gF_pall!$A$2:$C$3222,3,FALSE)</f>
        <v>0.1105</v>
      </c>
      <c r="G733">
        <f>VLOOKUP(A733,[4]cty_hs_rP_gP_pall!$A$2:$C$3222,3,FALSE)</f>
        <v>0.89570000000000005</v>
      </c>
      <c r="H733">
        <f>VLOOKUP(A733,[5]cty_coll_rP_gP_pall!$A$2:$C$3222,3,FALSE)</f>
        <v>0.25829999999999997</v>
      </c>
      <c r="I733">
        <f>VLOOKUP(A733,[6]cty_hours_yr_rP_gP_pall!$A$2:$C$3222,3,FALSE)</f>
        <v>37</v>
      </c>
      <c r="J733" s="5">
        <f>VLOOKUP(A733,[7]cty_ann_avg_job_growth_2004_201!$A$2:$C$3222,3,FALSE)</f>
        <v>1.4E-3</v>
      </c>
    </row>
    <row r="734" spans="1:10" x14ac:dyDescent="0.35">
      <c r="A734" t="s">
        <v>1621</v>
      </c>
      <c r="B734" t="s">
        <v>1622</v>
      </c>
      <c r="C734">
        <v>50468</v>
      </c>
      <c r="D734">
        <f>VLOOKUP(A734,[1]cty_med_hhinc1990_real!$A$2:$C$3222,3,FALSE)</f>
        <v>73538</v>
      </c>
      <c r="E734">
        <f>VLOOKUP(A734,[2]cty_med_hhinc2016_real!$A$2:$C$3222,3,FALSE)</f>
        <v>67819</v>
      </c>
      <c r="F734">
        <f>VLOOKUP(A734,[3]cty_teenbirth_rP_gF_pall!$A$2:$C$3222,3,FALSE)</f>
        <v>0.11260000000000001</v>
      </c>
      <c r="G734">
        <f>VLOOKUP(A734,[4]cty_hs_rP_gP_pall!$A$2:$C$3222,3,FALSE)</f>
        <v>0.90780000000000005</v>
      </c>
      <c r="H734">
        <f>VLOOKUP(A734,[5]cty_coll_rP_gP_pall!$A$2:$C$3222,3,FALSE)</f>
        <v>0.52029999999999998</v>
      </c>
      <c r="I734">
        <f>VLOOKUP(A734,[6]cty_hours_yr_rP_gP_pall!$A$2:$C$3222,3,FALSE)</f>
        <v>34</v>
      </c>
      <c r="J734" s="5">
        <f>VLOOKUP(A734,[7]cty_ann_avg_job_growth_2004_201!$A$2:$C$3222,3,FALSE)</f>
        <v>2.8E-3</v>
      </c>
    </row>
    <row r="735" spans="1:10" x14ac:dyDescent="0.35">
      <c r="A735" t="s">
        <v>1623</v>
      </c>
      <c r="B735" t="s">
        <v>107</v>
      </c>
      <c r="C735">
        <v>50468</v>
      </c>
      <c r="D735">
        <f>VLOOKUP(A735,[1]cty_med_hhinc1990_real!$A$2:$C$3222,3,FALSE)</f>
        <v>73629</v>
      </c>
      <c r="E735">
        <f>VLOOKUP(A735,[2]cty_med_hhinc2016_real!$A$2:$C$3222,3,FALSE)</f>
        <v>84323</v>
      </c>
      <c r="F735">
        <f>VLOOKUP(A735,[3]cty_teenbirth_rP_gF_pall!$A$2:$C$3222,3,FALSE)</f>
        <v>0.1444</v>
      </c>
      <c r="G735">
        <f>VLOOKUP(A735,[4]cty_hs_rP_gP_pall!$A$2:$C$3222,3,FALSE)</f>
        <v>0.88619999999999999</v>
      </c>
      <c r="H735">
        <f>VLOOKUP(A735,[5]cty_coll_rP_gP_pall!$A$2:$C$3222,3,FALSE)</f>
        <v>0.4284</v>
      </c>
      <c r="I735">
        <f>VLOOKUP(A735,[6]cty_hours_yr_rP_gP_pall!$A$2:$C$3222,3,FALSE)</f>
        <v>34</v>
      </c>
      <c r="J735" s="5">
        <f>VLOOKUP(A735,[7]cty_ann_avg_job_growth_2004_201!$A$2:$C$3222,3,FALSE)</f>
        <v>3.1300000000000001E-2</v>
      </c>
    </row>
    <row r="736" spans="1:10" x14ac:dyDescent="0.35">
      <c r="A736" t="s">
        <v>1624</v>
      </c>
      <c r="B736" t="s">
        <v>114</v>
      </c>
      <c r="C736">
        <v>50466</v>
      </c>
      <c r="D736">
        <f>VLOOKUP(A736,[1]cty_med_hhinc1990_real!$A$2:$C$3222,3,FALSE)</f>
        <v>66748</v>
      </c>
      <c r="E736">
        <f>VLOOKUP(A736,[2]cty_med_hhinc2016_real!$A$2:$C$3222,3,FALSE)</f>
        <v>75622</v>
      </c>
      <c r="F736">
        <f>VLOOKUP(A736,[3]cty_teenbirth_rP_gF_pall!$A$2:$C$3222,3,FALSE)</f>
        <v>0.16500000000000001</v>
      </c>
      <c r="G736">
        <f>VLOOKUP(A736,[4]cty_hs_rP_gP_pall!$A$2:$C$3222,3,FALSE)</f>
        <v>0.87309999999999999</v>
      </c>
      <c r="H736">
        <f>VLOOKUP(A736,[5]cty_coll_rP_gP_pall!$A$2:$C$3222,3,FALSE)</f>
        <v>0.42299999999999999</v>
      </c>
      <c r="I736">
        <f>VLOOKUP(A736,[6]cty_hours_yr_rP_gP_pall!$A$2:$C$3222,3,FALSE)</f>
        <v>33</v>
      </c>
      <c r="J736" s="5">
        <f>VLOOKUP(A736,[7]cty_ann_avg_job_growth_2004_201!$A$2:$C$3222,3,FALSE)</f>
        <v>3.4099999999999998E-2</v>
      </c>
    </row>
    <row r="737" spans="1:10" x14ac:dyDescent="0.35">
      <c r="A737" t="s">
        <v>1625</v>
      </c>
      <c r="B737" t="s">
        <v>1626</v>
      </c>
      <c r="C737">
        <v>50464</v>
      </c>
      <c r="D737">
        <f>VLOOKUP(A737,[1]cty_med_hhinc1990_real!$A$2:$C$3222,3,FALSE)</f>
        <v>55836</v>
      </c>
      <c r="E737">
        <f>VLOOKUP(A737,[2]cty_med_hhinc2016_real!$A$2:$C$3222,3,FALSE)</f>
        <v>61271</v>
      </c>
      <c r="F737">
        <f>VLOOKUP(A737,[3]cty_teenbirth_rP_gF_pall!$A$2:$C$3222,3,FALSE)</f>
        <v>0.14199999999999999</v>
      </c>
      <c r="G737">
        <f>VLOOKUP(A737,[4]cty_hs_rP_gP_pall!$A$2:$C$3222,3,FALSE)</f>
        <v>0.87219999999999998</v>
      </c>
      <c r="H737">
        <f>VLOOKUP(A737,[5]cty_coll_rP_gP_pall!$A$2:$C$3222,3,FALSE)</f>
        <v>0.3085</v>
      </c>
      <c r="I737">
        <f>VLOOKUP(A737,[6]cty_hours_yr_rP_gP_pall!$A$2:$C$3222,3,FALSE)</f>
        <v>34</v>
      </c>
      <c r="J737" s="5">
        <f>VLOOKUP(A737,[7]cty_ann_avg_job_growth_2004_201!$A$2:$C$3222,3,FALSE)</f>
        <v>3.2000000000000002E-3</v>
      </c>
    </row>
    <row r="738" spans="1:10" x14ac:dyDescent="0.35">
      <c r="A738" t="s">
        <v>1627</v>
      </c>
      <c r="B738" t="s">
        <v>1628</v>
      </c>
      <c r="C738">
        <v>50438</v>
      </c>
      <c r="D738">
        <f>VLOOKUP(A738,[1]cty_med_hhinc1990_real!$A$2:$C$3222,3,FALSE)</f>
        <v>55506</v>
      </c>
      <c r="E738">
        <f>VLOOKUP(A738,[2]cty_med_hhinc2016_real!$A$2:$C$3222,3,FALSE)</f>
        <v>56361</v>
      </c>
      <c r="F738">
        <f>VLOOKUP(A738,[3]cty_teenbirth_rP_gF_pall!$A$2:$C$3222,3,FALSE)</f>
        <v>0.1426</v>
      </c>
      <c r="G738">
        <f>VLOOKUP(A738,[4]cty_hs_rP_gP_pall!$A$2:$C$3222,3,FALSE)</f>
        <v>0.84719999999999995</v>
      </c>
      <c r="H738">
        <f>VLOOKUP(A738,[5]cty_coll_rP_gP_pall!$A$2:$C$3222,3,FALSE)</f>
        <v>0.34689999999999999</v>
      </c>
      <c r="I738">
        <f>VLOOKUP(A738,[6]cty_hours_yr_rP_gP_pall!$A$2:$C$3222,3,FALSE)</f>
        <v>34</v>
      </c>
      <c r="J738" s="5">
        <f>VLOOKUP(A738,[7]cty_ann_avg_job_growth_2004_201!$A$2:$C$3222,3,FALSE)</f>
        <v>4.0000000000000002E-4</v>
      </c>
    </row>
    <row r="739" spans="1:10" x14ac:dyDescent="0.35">
      <c r="A739" t="s">
        <v>1629</v>
      </c>
      <c r="B739" t="s">
        <v>1630</v>
      </c>
      <c r="C739">
        <v>50402</v>
      </c>
      <c r="D739">
        <f>VLOOKUP(A739,[1]cty_med_hhinc1990_real!$A$2:$C$3222,3,FALSE)</f>
        <v>40182</v>
      </c>
      <c r="E739">
        <f>VLOOKUP(A739,[2]cty_med_hhinc2016_real!$A$2:$C$3222,3,FALSE)</f>
        <v>47604</v>
      </c>
      <c r="F739">
        <f>VLOOKUP(A739,[3]cty_teenbirth_rP_gF_pall!$A$2:$C$3222,3,FALSE)</f>
        <v>0.1331</v>
      </c>
      <c r="G739">
        <f>VLOOKUP(A739,[4]cty_hs_rP_gP_pall!$A$2:$C$3222,3,FALSE)</f>
        <v>0.90010000000000001</v>
      </c>
      <c r="H739">
        <f>VLOOKUP(A739,[5]cty_coll_rP_gP_pall!$A$2:$C$3222,3,FALSE)</f>
        <v>0.3407</v>
      </c>
      <c r="I739">
        <f>VLOOKUP(A739,[6]cty_hours_yr_rP_gP_pall!$A$2:$C$3222,3,FALSE)</f>
        <v>39</v>
      </c>
      <c r="J739" s="5">
        <f>VLOOKUP(A739,[7]cty_ann_avg_job_growth_2004_201!$A$2:$C$3222,3,FALSE)</f>
        <v>1.21E-2</v>
      </c>
    </row>
    <row r="740" spans="1:10" x14ac:dyDescent="0.35">
      <c r="A740" t="s">
        <v>1631</v>
      </c>
      <c r="B740" t="s">
        <v>1632</v>
      </c>
      <c r="C740">
        <v>50359</v>
      </c>
      <c r="D740">
        <f>VLOOKUP(A740,[1]cty_med_hhinc1990_real!$A$2:$C$3222,3,FALSE)</f>
        <v>66685</v>
      </c>
      <c r="E740">
        <f>VLOOKUP(A740,[2]cty_med_hhinc2016_real!$A$2:$C$3222,3,FALSE)</f>
        <v>71175</v>
      </c>
      <c r="F740">
        <f>VLOOKUP(A740,[3]cty_teenbirth_rP_gF_pall!$A$2:$C$3222,3,FALSE)</f>
        <v>9.6799999999999997E-2</v>
      </c>
      <c r="G740">
        <f>VLOOKUP(A740,[4]cty_hs_rP_gP_pall!$A$2:$C$3222,3,FALSE)</f>
        <v>0.91690000000000005</v>
      </c>
      <c r="H740">
        <f>VLOOKUP(A740,[5]cty_coll_rP_gP_pall!$A$2:$C$3222,3,FALSE)</f>
        <v>0.51849999999999996</v>
      </c>
      <c r="I740">
        <f>VLOOKUP(A740,[6]cty_hours_yr_rP_gP_pall!$A$2:$C$3222,3,FALSE)</f>
        <v>34</v>
      </c>
      <c r="J740" s="5">
        <f>VLOOKUP(A740,[7]cty_ann_avg_job_growth_2004_201!$A$2:$C$3222,3,FALSE)</f>
        <v>-5.0000000000000001E-3</v>
      </c>
    </row>
    <row r="741" spans="1:10" x14ac:dyDescent="0.35">
      <c r="A741" t="s">
        <v>1633</v>
      </c>
      <c r="B741" t="s">
        <v>1634</v>
      </c>
      <c r="C741">
        <v>50346</v>
      </c>
      <c r="D741">
        <f>VLOOKUP(A741,[1]cty_med_hhinc1990_real!$A$2:$C$3222,3,FALSE)</f>
        <v>34000</v>
      </c>
      <c r="E741">
        <f>VLOOKUP(A741,[2]cty_med_hhinc2016_real!$A$2:$C$3222,3,FALSE)</f>
        <v>45498</v>
      </c>
      <c r="F741">
        <f>VLOOKUP(A741,[3]cty_teenbirth_rP_gF_pall!$A$2:$C$3222,3,FALSE)</f>
        <v>0.15679999999999999</v>
      </c>
      <c r="G741">
        <f>VLOOKUP(A741,[4]cty_hs_rP_gP_pall!$A$2:$C$3222,3,FALSE)</f>
        <v>0.87050000000000005</v>
      </c>
      <c r="H741">
        <f>VLOOKUP(A741,[5]cty_coll_rP_gP_pall!$A$2:$C$3222,3,FALSE)</f>
        <v>0.34279999999999999</v>
      </c>
      <c r="I741">
        <f>VLOOKUP(A741,[6]cty_hours_yr_rP_gP_pall!$A$2:$C$3222,3,FALSE)</f>
        <v>36</v>
      </c>
      <c r="J741" s="5">
        <f>VLOOKUP(A741,[7]cty_ann_avg_job_growth_2004_201!$A$2:$C$3222,3,FALSE)</f>
        <v>-2E-3</v>
      </c>
    </row>
    <row r="742" spans="1:10" x14ac:dyDescent="0.35">
      <c r="A742" t="s">
        <v>1635</v>
      </c>
      <c r="B742" t="s">
        <v>1636</v>
      </c>
      <c r="C742">
        <v>50325</v>
      </c>
      <c r="D742">
        <f>VLOOKUP(A742,[1]cty_med_hhinc1990_real!$A$2:$C$3222,3,FALSE)</f>
        <v>41358</v>
      </c>
      <c r="E742">
        <f>VLOOKUP(A742,[2]cty_med_hhinc2016_real!$A$2:$C$3222,3,FALSE)</f>
        <v>57448</v>
      </c>
      <c r="F742">
        <f>VLOOKUP(A742,[3]cty_teenbirth_rP_gF_pall!$A$2:$C$3222,3,FALSE)</f>
        <v>9.64E-2</v>
      </c>
      <c r="G742">
        <f>VLOOKUP(A742,[4]cty_hs_rP_gP_pall!$A$2:$C$3222,3,FALSE)</f>
        <v>0.89470000000000005</v>
      </c>
      <c r="H742">
        <f>VLOOKUP(A742,[5]cty_coll_rP_gP_pall!$A$2:$C$3222,3,FALSE)</f>
        <v>0.44469999999999998</v>
      </c>
      <c r="I742">
        <f>VLOOKUP(A742,[6]cty_hours_yr_rP_gP_pall!$A$2:$C$3222,3,FALSE)</f>
        <v>29</v>
      </c>
      <c r="J742" s="5">
        <f>VLOOKUP(A742,[7]cty_ann_avg_job_growth_2004_201!$A$2:$C$3222,3,FALSE)</f>
        <v>2.64E-2</v>
      </c>
    </row>
    <row r="743" spans="1:10" x14ac:dyDescent="0.35">
      <c r="A743" t="s">
        <v>1637</v>
      </c>
      <c r="B743" t="s">
        <v>1638</v>
      </c>
      <c r="C743">
        <v>50323</v>
      </c>
      <c r="D743">
        <f>VLOOKUP(A743,[1]cty_med_hhinc1990_real!$A$2:$C$3222,3,FALSE)</f>
        <v>57415</v>
      </c>
      <c r="E743">
        <f>VLOOKUP(A743,[2]cty_med_hhinc2016_real!$A$2:$C$3222,3,FALSE)</f>
        <v>51914</v>
      </c>
      <c r="F743">
        <f>VLOOKUP(A743,[3]cty_teenbirth_rP_gF_pall!$A$2:$C$3222,3,FALSE)</f>
        <v>0.1605</v>
      </c>
      <c r="G743">
        <f>VLOOKUP(A743,[4]cty_hs_rP_gP_pall!$A$2:$C$3222,3,FALSE)</f>
        <v>0.86050000000000004</v>
      </c>
      <c r="H743">
        <f>VLOOKUP(A743,[5]cty_coll_rP_gP_pall!$A$2:$C$3222,3,FALSE)</f>
        <v>0.35720000000000002</v>
      </c>
      <c r="I743">
        <f>VLOOKUP(A743,[6]cty_hours_yr_rP_gP_pall!$A$2:$C$3222,3,FALSE)</f>
        <v>33</v>
      </c>
      <c r="J743" s="5">
        <f>VLOOKUP(A743,[7]cty_ann_avg_job_growth_2004_201!$A$2:$C$3222,3,FALSE)</f>
        <v>-1.0500000000000001E-2</v>
      </c>
    </row>
    <row r="744" spans="1:10" x14ac:dyDescent="0.35">
      <c r="A744" t="s">
        <v>1639</v>
      </c>
      <c r="B744" t="s">
        <v>1640</v>
      </c>
      <c r="C744">
        <v>50321</v>
      </c>
      <c r="D744">
        <f>VLOOKUP(A744,[1]cty_med_hhinc1990_real!$A$2:$C$3222,3,FALSE)</f>
        <v>34861</v>
      </c>
      <c r="E744">
        <f>VLOOKUP(A744,[2]cty_med_hhinc2016_real!$A$2:$C$3222,3,FALSE)</f>
        <v>40136</v>
      </c>
      <c r="F744">
        <f>VLOOKUP(A744,[3]cty_teenbirth_rP_gF_pall!$A$2:$C$3222,3,FALSE)</f>
        <v>0.22650000000000001</v>
      </c>
      <c r="G744">
        <f>VLOOKUP(A744,[4]cty_hs_rP_gP_pall!$A$2:$C$3222,3,FALSE)</f>
        <v>0.84709999999999996</v>
      </c>
      <c r="H744">
        <f>VLOOKUP(A744,[5]cty_coll_rP_gP_pall!$A$2:$C$3222,3,FALSE)</f>
        <v>0.21929999999999999</v>
      </c>
      <c r="I744">
        <f>VLOOKUP(A744,[6]cty_hours_yr_rP_gP_pall!$A$2:$C$3222,3,FALSE)</f>
        <v>0</v>
      </c>
      <c r="J744" s="5">
        <f>VLOOKUP(A744,[7]cty_ann_avg_job_growth_2004_201!$A$2:$C$3222,3,FALSE)</f>
        <v>-2E-3</v>
      </c>
    </row>
    <row r="745" spans="1:10" x14ac:dyDescent="0.35">
      <c r="A745" t="s">
        <v>1641</v>
      </c>
      <c r="B745" t="s">
        <v>1642</v>
      </c>
      <c r="C745">
        <v>50304</v>
      </c>
      <c r="D745">
        <f>VLOOKUP(A745,[1]cty_med_hhinc1990_real!$A$2:$C$3222,3,FALSE)</f>
        <v>40003</v>
      </c>
      <c r="E745">
        <f>VLOOKUP(A745,[2]cty_med_hhinc2016_real!$A$2:$C$3222,3,FALSE)</f>
        <v>46335</v>
      </c>
      <c r="F745">
        <f>VLOOKUP(A745,[3]cty_teenbirth_rP_gF_pall!$A$2:$C$3222,3,FALSE)</f>
        <v>0.20050000000000001</v>
      </c>
      <c r="G745">
        <f>VLOOKUP(A745,[4]cty_hs_rP_gP_pall!$A$2:$C$3222,3,FALSE)</f>
        <v>0.85699999999999998</v>
      </c>
      <c r="H745">
        <f>VLOOKUP(A745,[5]cty_coll_rP_gP_pall!$A$2:$C$3222,3,FALSE)</f>
        <v>0.35239999999999999</v>
      </c>
      <c r="I745">
        <f>VLOOKUP(A745,[6]cty_hours_yr_rP_gP_pall!$A$2:$C$3222,3,FALSE)</f>
        <v>30</v>
      </c>
      <c r="J745" s="5">
        <f>VLOOKUP(A745,[7]cty_ann_avg_job_growth_2004_201!$A$2:$C$3222,3,FALSE)</f>
        <v>-1.1299999999999999E-2</v>
      </c>
    </row>
    <row r="746" spans="1:10" x14ac:dyDescent="0.35">
      <c r="A746" t="s">
        <v>1643</v>
      </c>
      <c r="B746" t="s">
        <v>1644</v>
      </c>
      <c r="C746">
        <v>50296</v>
      </c>
      <c r="D746">
        <f>VLOOKUP(A746,[1]cty_med_hhinc1990_real!$A$2:$C$3222,3,FALSE)</f>
        <v>49958</v>
      </c>
      <c r="E746">
        <f>VLOOKUP(A746,[2]cty_med_hhinc2016_real!$A$2:$C$3222,3,FALSE)</f>
        <v>53589</v>
      </c>
      <c r="F746">
        <f>VLOOKUP(A746,[3]cty_teenbirth_rP_gF_pall!$A$2:$C$3222,3,FALSE)</f>
        <v>0.1169</v>
      </c>
      <c r="G746">
        <f>VLOOKUP(A746,[4]cty_hs_rP_gP_pall!$A$2:$C$3222,3,FALSE)</f>
        <v>0.89680000000000004</v>
      </c>
      <c r="H746">
        <f>VLOOKUP(A746,[5]cty_coll_rP_gP_pall!$A$2:$C$3222,3,FALSE)</f>
        <v>0.3422</v>
      </c>
      <c r="I746">
        <f>VLOOKUP(A746,[6]cty_hours_yr_rP_gP_pall!$A$2:$C$3222,3,FALSE)</f>
        <v>35</v>
      </c>
      <c r="J746" s="5">
        <f>VLOOKUP(A746,[7]cty_ann_avg_job_growth_2004_201!$A$2:$C$3222,3,FALSE)</f>
        <v>-2E-3</v>
      </c>
    </row>
    <row r="747" spans="1:10" x14ac:dyDescent="0.35">
      <c r="A747" t="s">
        <v>1645</v>
      </c>
      <c r="B747" t="s">
        <v>1646</v>
      </c>
      <c r="C747">
        <v>50293</v>
      </c>
      <c r="D747">
        <f>VLOOKUP(A747,[1]cty_med_hhinc1990_real!$A$2:$C$3222,3,FALSE)</f>
        <v>68777</v>
      </c>
      <c r="E747">
        <f>VLOOKUP(A747,[2]cty_med_hhinc2016_real!$A$2:$C$3222,3,FALSE)</f>
        <v>62828</v>
      </c>
      <c r="F747">
        <f>VLOOKUP(A747,[3]cty_teenbirth_rP_gF_pall!$A$2:$C$3222,3,FALSE)</f>
        <v>0.1178</v>
      </c>
      <c r="G747">
        <f>VLOOKUP(A747,[4]cty_hs_rP_gP_pall!$A$2:$C$3222,3,FALSE)</f>
        <v>0.93469999999999998</v>
      </c>
      <c r="H747">
        <f>VLOOKUP(A747,[5]cty_coll_rP_gP_pall!$A$2:$C$3222,3,FALSE)</f>
        <v>0.4919</v>
      </c>
      <c r="I747">
        <f>VLOOKUP(A747,[6]cty_hours_yr_rP_gP_pall!$A$2:$C$3222,3,FALSE)</f>
        <v>35</v>
      </c>
      <c r="J747" s="5">
        <f>VLOOKUP(A747,[7]cty_ann_avg_job_growth_2004_201!$A$2:$C$3222,3,FALSE)</f>
        <v>7.7000000000000002E-3</v>
      </c>
    </row>
    <row r="748" spans="1:10" x14ac:dyDescent="0.35">
      <c r="A748" t="s">
        <v>1647</v>
      </c>
      <c r="B748" t="s">
        <v>1648</v>
      </c>
      <c r="C748">
        <v>50265</v>
      </c>
      <c r="D748">
        <f>VLOOKUP(A748,[1]cty_med_hhinc1990_real!$A$2:$C$3222,3,FALSE)</f>
        <v>38890</v>
      </c>
      <c r="E748">
        <f>VLOOKUP(A748,[2]cty_med_hhinc2016_real!$A$2:$C$3222,3,FALSE)</f>
        <v>47851</v>
      </c>
      <c r="F748">
        <f>VLOOKUP(A748,[3]cty_teenbirth_rP_gF_pall!$A$2:$C$3222,3,FALSE)</f>
        <v>0.1089</v>
      </c>
      <c r="G748">
        <f>VLOOKUP(A748,[4]cty_hs_rP_gP_pall!$A$2:$C$3222,3,FALSE)</f>
        <v>0.88759999999999994</v>
      </c>
      <c r="H748">
        <f>VLOOKUP(A748,[5]cty_coll_rP_gP_pall!$A$2:$C$3222,3,FALSE)</f>
        <v>0.34839999999999999</v>
      </c>
      <c r="I748">
        <f>VLOOKUP(A748,[6]cty_hours_yr_rP_gP_pall!$A$2:$C$3222,3,FALSE)</f>
        <v>37</v>
      </c>
      <c r="J748" s="5">
        <f>VLOOKUP(A748,[7]cty_ann_avg_job_growth_2004_201!$A$2:$C$3222,3,FALSE)</f>
        <v>1.17E-2</v>
      </c>
    </row>
    <row r="749" spans="1:10" x14ac:dyDescent="0.35">
      <c r="A749" t="s">
        <v>1649</v>
      </c>
      <c r="B749" t="s">
        <v>1650</v>
      </c>
      <c r="C749">
        <v>50252</v>
      </c>
      <c r="D749">
        <f>VLOOKUP(A749,[1]cty_med_hhinc1990_real!$A$2:$C$3222,3,FALSE)</f>
        <v>71241</v>
      </c>
      <c r="E749">
        <f>VLOOKUP(A749,[2]cty_med_hhinc2016_real!$A$2:$C$3222,3,FALSE)</f>
        <v>87187</v>
      </c>
      <c r="F749">
        <f>VLOOKUP(A749,[3]cty_teenbirth_rP_gF_pall!$A$2:$C$3222,3,FALSE)</f>
        <v>0.13969999999999999</v>
      </c>
      <c r="G749">
        <f>VLOOKUP(A749,[4]cty_hs_rP_gP_pall!$A$2:$C$3222,3,FALSE)</f>
        <v>0.9123</v>
      </c>
      <c r="H749">
        <f>VLOOKUP(A749,[5]cty_coll_rP_gP_pall!$A$2:$C$3222,3,FALSE)</f>
        <v>0.35670000000000002</v>
      </c>
      <c r="I749">
        <f>VLOOKUP(A749,[6]cty_hours_yr_rP_gP_pall!$A$2:$C$3222,3,FALSE)</f>
        <v>33</v>
      </c>
      <c r="J749" s="5">
        <f>VLOOKUP(A749,[7]cty_ann_avg_job_growth_2004_201!$A$2:$C$3222,3,FALSE)</f>
        <v>6.1000000000000004E-3</v>
      </c>
    </row>
    <row r="750" spans="1:10" x14ac:dyDescent="0.35">
      <c r="A750" t="s">
        <v>1651</v>
      </c>
      <c r="B750" t="s">
        <v>1652</v>
      </c>
      <c r="C750">
        <v>50225</v>
      </c>
      <c r="D750">
        <f>VLOOKUP(A750,[1]cty_med_hhinc1990_real!$A$2:$C$3222,3,FALSE)</f>
        <v>40777</v>
      </c>
      <c r="E750">
        <f>VLOOKUP(A750,[2]cty_med_hhinc2016_real!$A$2:$C$3222,3,FALSE)</f>
        <v>45174</v>
      </c>
      <c r="F750">
        <f>VLOOKUP(A750,[3]cty_teenbirth_rP_gF_pall!$A$2:$C$3222,3,FALSE)</f>
        <v>0.109</v>
      </c>
      <c r="G750">
        <f>VLOOKUP(A750,[4]cty_hs_rP_gP_pall!$A$2:$C$3222,3,FALSE)</f>
        <v>0.92710000000000004</v>
      </c>
      <c r="H750">
        <f>VLOOKUP(A750,[5]cty_coll_rP_gP_pall!$A$2:$C$3222,3,FALSE)</f>
        <v>0.39460000000000001</v>
      </c>
      <c r="I750">
        <f>VLOOKUP(A750,[6]cty_hours_yr_rP_gP_pall!$A$2:$C$3222,3,FALSE)</f>
        <v>33</v>
      </c>
      <c r="J750" s="5">
        <f>VLOOKUP(A750,[7]cty_ann_avg_job_growth_2004_201!$A$2:$C$3222,3,FALSE)</f>
        <v>-6.1999999999999998E-3</v>
      </c>
    </row>
    <row r="751" spans="1:10" x14ac:dyDescent="0.35">
      <c r="A751" t="s">
        <v>1653</v>
      </c>
      <c r="B751" t="s">
        <v>1654</v>
      </c>
      <c r="C751">
        <v>50224</v>
      </c>
      <c r="D751">
        <f>VLOOKUP(A751,[1]cty_med_hhinc1990_real!$A$2:$C$3222,3,FALSE)</f>
        <v>30741</v>
      </c>
      <c r="E751">
        <f>VLOOKUP(A751,[2]cty_med_hhinc2016_real!$A$2:$C$3222,3,FALSE)</f>
        <v>35627</v>
      </c>
      <c r="F751">
        <f>VLOOKUP(A751,[3]cty_teenbirth_rP_gF_pall!$A$2:$C$3222,3,FALSE)</f>
        <v>0</v>
      </c>
      <c r="G751">
        <f>VLOOKUP(A751,[4]cty_hs_rP_gP_pall!$A$2:$C$3222,3,FALSE)</f>
        <v>0</v>
      </c>
      <c r="H751">
        <f>VLOOKUP(A751,[5]cty_coll_rP_gP_pall!$A$2:$C$3222,3,FALSE)</f>
        <v>0</v>
      </c>
      <c r="I751">
        <f>VLOOKUP(A751,[6]cty_hours_yr_rP_gP_pall!$A$2:$C$3222,3,FALSE)</f>
        <v>0</v>
      </c>
      <c r="J751" s="5">
        <f>VLOOKUP(A751,[7]cty_ann_avg_job_growth_2004_201!$A$2:$C$3222,3,FALSE)</f>
        <v>-2.8199999999999999E-2</v>
      </c>
    </row>
    <row r="752" spans="1:10" x14ac:dyDescent="0.35">
      <c r="A752" t="s">
        <v>1655</v>
      </c>
      <c r="B752" t="s">
        <v>1656</v>
      </c>
      <c r="C752">
        <v>50220</v>
      </c>
      <c r="D752">
        <f>VLOOKUP(A752,[1]cty_med_hhinc1990_real!$A$2:$C$3222,3,FALSE)</f>
        <v>39442</v>
      </c>
      <c r="E752">
        <f>VLOOKUP(A752,[2]cty_med_hhinc2016_real!$A$2:$C$3222,3,FALSE)</f>
        <v>43723</v>
      </c>
      <c r="F752">
        <f>VLOOKUP(A752,[3]cty_teenbirth_rP_gF_pall!$A$2:$C$3222,3,FALSE)</f>
        <v>0.20280000000000001</v>
      </c>
      <c r="G752">
        <f>VLOOKUP(A752,[4]cty_hs_rP_gP_pall!$A$2:$C$3222,3,FALSE)</f>
        <v>0.87970000000000004</v>
      </c>
      <c r="H752">
        <f>VLOOKUP(A752,[5]cty_coll_rP_gP_pall!$A$2:$C$3222,3,FALSE)</f>
        <v>0.34260000000000002</v>
      </c>
      <c r="I752">
        <f>VLOOKUP(A752,[6]cty_hours_yr_rP_gP_pall!$A$2:$C$3222,3,FALSE)</f>
        <v>36</v>
      </c>
      <c r="J752" s="5">
        <f>VLOOKUP(A752,[7]cty_ann_avg_job_growth_2004_201!$A$2:$C$3222,3,FALSE)</f>
        <v>-5.0000000000000001E-4</v>
      </c>
    </row>
    <row r="753" spans="1:10" x14ac:dyDescent="0.35">
      <c r="A753" t="s">
        <v>1657</v>
      </c>
      <c r="B753" t="s">
        <v>1658</v>
      </c>
      <c r="C753">
        <v>50213</v>
      </c>
      <c r="D753">
        <f>VLOOKUP(A753,[1]cty_med_hhinc1990_real!$A$2:$C$3222,3,FALSE)</f>
        <v>53499</v>
      </c>
      <c r="E753">
        <f>VLOOKUP(A753,[2]cty_med_hhinc2016_real!$A$2:$C$3222,3,FALSE)</f>
        <v>48922</v>
      </c>
      <c r="F753">
        <f>VLOOKUP(A753,[3]cty_teenbirth_rP_gF_pall!$A$2:$C$3222,3,FALSE)</f>
        <v>0.1462</v>
      </c>
      <c r="G753">
        <f>VLOOKUP(A753,[4]cty_hs_rP_gP_pall!$A$2:$C$3222,3,FALSE)</f>
        <v>0.8962</v>
      </c>
      <c r="H753">
        <f>VLOOKUP(A753,[5]cty_coll_rP_gP_pall!$A$2:$C$3222,3,FALSE)</f>
        <v>0.46429999999999999</v>
      </c>
      <c r="I753">
        <f>VLOOKUP(A753,[6]cty_hours_yr_rP_gP_pall!$A$2:$C$3222,3,FALSE)</f>
        <v>34</v>
      </c>
      <c r="J753" s="5">
        <f>VLOOKUP(A753,[7]cty_ann_avg_job_growth_2004_201!$A$2:$C$3222,3,FALSE)</f>
        <v>1.37E-2</v>
      </c>
    </row>
    <row r="754" spans="1:10" x14ac:dyDescent="0.35">
      <c r="A754" t="s">
        <v>1659</v>
      </c>
      <c r="B754" t="s">
        <v>1660</v>
      </c>
      <c r="C754">
        <v>50209</v>
      </c>
      <c r="D754">
        <f>VLOOKUP(A754,[1]cty_med_hhinc1990_real!$A$2:$C$3222,3,FALSE)</f>
        <v>47774</v>
      </c>
      <c r="E754">
        <f>VLOOKUP(A754,[2]cty_med_hhinc2016_real!$A$2:$C$3222,3,FALSE)</f>
        <v>52171</v>
      </c>
      <c r="F754">
        <f>VLOOKUP(A754,[3]cty_teenbirth_rP_gF_pall!$A$2:$C$3222,3,FALSE)</f>
        <v>0.13039999999999999</v>
      </c>
      <c r="G754">
        <f>VLOOKUP(A754,[4]cty_hs_rP_gP_pall!$A$2:$C$3222,3,FALSE)</f>
        <v>0.87119999999999997</v>
      </c>
      <c r="H754">
        <f>VLOOKUP(A754,[5]cty_coll_rP_gP_pall!$A$2:$C$3222,3,FALSE)</f>
        <v>0.31719999999999998</v>
      </c>
      <c r="I754">
        <f>VLOOKUP(A754,[6]cty_hours_yr_rP_gP_pall!$A$2:$C$3222,3,FALSE)</f>
        <v>36</v>
      </c>
      <c r="J754" s="5">
        <f>VLOOKUP(A754,[7]cty_ann_avg_job_growth_2004_201!$A$2:$C$3222,3,FALSE)</f>
        <v>1.2999999999999999E-3</v>
      </c>
    </row>
    <row r="755" spans="1:10" x14ac:dyDescent="0.35">
      <c r="A755" t="s">
        <v>1661</v>
      </c>
      <c r="B755" t="s">
        <v>1662</v>
      </c>
      <c r="C755">
        <v>50199</v>
      </c>
      <c r="D755">
        <f>VLOOKUP(A755,[1]cty_med_hhinc1990_real!$A$2:$C$3222,3,FALSE)</f>
        <v>33171</v>
      </c>
      <c r="E755">
        <f>VLOOKUP(A755,[2]cty_med_hhinc2016_real!$A$2:$C$3222,3,FALSE)</f>
        <v>39639</v>
      </c>
      <c r="F755">
        <f>VLOOKUP(A755,[3]cty_teenbirth_rP_gF_pall!$A$2:$C$3222,3,FALSE)</f>
        <v>0.12770000000000001</v>
      </c>
      <c r="G755">
        <f>VLOOKUP(A755,[4]cty_hs_rP_gP_pall!$A$2:$C$3222,3,FALSE)</f>
        <v>0.87339999999999995</v>
      </c>
      <c r="H755">
        <f>VLOOKUP(A755,[5]cty_coll_rP_gP_pall!$A$2:$C$3222,3,FALSE)</f>
        <v>0.2949</v>
      </c>
      <c r="I755">
        <f>VLOOKUP(A755,[6]cty_hours_yr_rP_gP_pall!$A$2:$C$3222,3,FALSE)</f>
        <v>39</v>
      </c>
      <c r="J755" s="5">
        <f>VLOOKUP(A755,[7]cty_ann_avg_job_growth_2004_201!$A$2:$C$3222,3,FALSE)</f>
        <v>2.0999999999999999E-3</v>
      </c>
    </row>
    <row r="756" spans="1:10" x14ac:dyDescent="0.35">
      <c r="A756" t="s">
        <v>1663</v>
      </c>
      <c r="B756" t="s">
        <v>1664</v>
      </c>
      <c r="C756">
        <v>50187</v>
      </c>
      <c r="D756">
        <f>VLOOKUP(A756,[1]cty_med_hhinc1990_real!$A$2:$C$3222,3,FALSE)</f>
        <v>43624</v>
      </c>
      <c r="E756">
        <f>VLOOKUP(A756,[2]cty_med_hhinc2016_real!$A$2:$C$3222,3,FALSE)</f>
        <v>45607</v>
      </c>
      <c r="F756">
        <f>VLOOKUP(A756,[3]cty_teenbirth_rP_gF_pall!$A$2:$C$3222,3,FALSE)</f>
        <v>0.1555</v>
      </c>
      <c r="G756">
        <f>VLOOKUP(A756,[4]cty_hs_rP_gP_pall!$A$2:$C$3222,3,FALSE)</f>
        <v>0.81810000000000005</v>
      </c>
      <c r="H756">
        <f>VLOOKUP(A756,[5]cty_coll_rP_gP_pall!$A$2:$C$3222,3,FALSE)</f>
        <v>0.37180000000000002</v>
      </c>
      <c r="I756">
        <f>VLOOKUP(A756,[6]cty_hours_yr_rP_gP_pall!$A$2:$C$3222,3,FALSE)</f>
        <v>36</v>
      </c>
      <c r="J756" s="5">
        <f>VLOOKUP(A756,[7]cty_ann_avg_job_growth_2004_201!$A$2:$C$3222,3,FALSE)</f>
        <v>3.2000000000000002E-3</v>
      </c>
    </row>
    <row r="757" spans="1:10" x14ac:dyDescent="0.35">
      <c r="A757" t="s">
        <v>1665</v>
      </c>
      <c r="B757" t="s">
        <v>1666</v>
      </c>
      <c r="C757">
        <v>50167</v>
      </c>
      <c r="D757">
        <f>VLOOKUP(A757,[1]cty_med_hhinc1990_real!$A$2:$C$3222,3,FALSE)</f>
        <v>46546</v>
      </c>
      <c r="E757">
        <f>VLOOKUP(A757,[2]cty_med_hhinc2016_real!$A$2:$C$3222,3,FALSE)</f>
        <v>43551</v>
      </c>
      <c r="F757">
        <f>VLOOKUP(A757,[3]cty_teenbirth_rP_gF_pall!$A$2:$C$3222,3,FALSE)</f>
        <v>0.15579999999999999</v>
      </c>
      <c r="G757">
        <f>VLOOKUP(A757,[4]cty_hs_rP_gP_pall!$A$2:$C$3222,3,FALSE)</f>
        <v>0.8377</v>
      </c>
      <c r="H757">
        <f>VLOOKUP(A757,[5]cty_coll_rP_gP_pall!$A$2:$C$3222,3,FALSE)</f>
        <v>0.57979999999999998</v>
      </c>
      <c r="I757">
        <f>VLOOKUP(A757,[6]cty_hours_yr_rP_gP_pall!$A$2:$C$3222,3,FALSE)</f>
        <v>33</v>
      </c>
      <c r="J757" s="5">
        <f>VLOOKUP(A757,[7]cty_ann_avg_job_growth_2004_201!$A$2:$C$3222,3,FALSE)</f>
        <v>-7.3000000000000001E-3</v>
      </c>
    </row>
    <row r="758" spans="1:10" x14ac:dyDescent="0.35">
      <c r="A758" t="s">
        <v>1667</v>
      </c>
      <c r="B758" t="s">
        <v>1668</v>
      </c>
      <c r="C758">
        <v>50163</v>
      </c>
      <c r="D758">
        <f>VLOOKUP(A758,[1]cty_med_hhinc1990_real!$A$2:$C$3222,3,FALSE)</f>
        <v>34842</v>
      </c>
      <c r="E758">
        <f>VLOOKUP(A758,[2]cty_med_hhinc2016_real!$A$2:$C$3222,3,FALSE)</f>
        <v>43052</v>
      </c>
      <c r="F758">
        <f>VLOOKUP(A758,[3]cty_teenbirth_rP_gF_pall!$A$2:$C$3222,3,FALSE)</f>
        <v>0.14460000000000001</v>
      </c>
      <c r="G758">
        <f>VLOOKUP(A758,[4]cty_hs_rP_gP_pall!$A$2:$C$3222,3,FALSE)</f>
        <v>0.84289999999999998</v>
      </c>
      <c r="H758">
        <f>VLOOKUP(A758,[5]cty_coll_rP_gP_pall!$A$2:$C$3222,3,FALSE)</f>
        <v>0.39350000000000002</v>
      </c>
      <c r="I758">
        <f>VLOOKUP(A758,[6]cty_hours_yr_rP_gP_pall!$A$2:$C$3222,3,FALSE)</f>
        <v>36</v>
      </c>
      <c r="J758" s="5">
        <f>VLOOKUP(A758,[7]cty_ann_avg_job_growth_2004_201!$A$2:$C$3222,3,FALSE)</f>
        <v>-1.7999999999999999E-2</v>
      </c>
    </row>
    <row r="759" spans="1:10" x14ac:dyDescent="0.35">
      <c r="A759" t="s">
        <v>1669</v>
      </c>
      <c r="B759" t="s">
        <v>1670</v>
      </c>
      <c r="C759">
        <v>50158</v>
      </c>
      <c r="D759">
        <f>VLOOKUP(A759,[1]cty_med_hhinc1990_real!$A$2:$C$3222,3,FALSE)</f>
        <v>59315</v>
      </c>
      <c r="E759">
        <f>VLOOKUP(A759,[2]cty_med_hhinc2016_real!$A$2:$C$3222,3,FALSE)</f>
        <v>68634</v>
      </c>
      <c r="F759">
        <f>VLOOKUP(A759,[3]cty_teenbirth_rP_gF_pall!$A$2:$C$3222,3,FALSE)</f>
        <v>0.1507</v>
      </c>
      <c r="G759">
        <f>VLOOKUP(A759,[4]cty_hs_rP_gP_pall!$A$2:$C$3222,3,FALSE)</f>
        <v>0.88060000000000005</v>
      </c>
      <c r="H759">
        <f>VLOOKUP(A759,[5]cty_coll_rP_gP_pall!$A$2:$C$3222,3,FALSE)</f>
        <v>0.34520000000000001</v>
      </c>
      <c r="I759">
        <f>VLOOKUP(A759,[6]cty_hours_yr_rP_gP_pall!$A$2:$C$3222,3,FALSE)</f>
        <v>30</v>
      </c>
      <c r="J759" s="5">
        <f>VLOOKUP(A759,[7]cty_ann_avg_job_growth_2004_201!$A$2:$C$3222,3,FALSE)</f>
        <v>1.52E-2</v>
      </c>
    </row>
    <row r="760" spans="1:10" x14ac:dyDescent="0.35">
      <c r="A760" t="s">
        <v>1671</v>
      </c>
      <c r="B760" t="s">
        <v>40</v>
      </c>
      <c r="C760">
        <v>50153</v>
      </c>
      <c r="D760">
        <f>VLOOKUP(A760,[1]cty_med_hhinc1990_real!$A$2:$C$3222,3,FALSE)</f>
        <v>42159</v>
      </c>
      <c r="E760">
        <f>VLOOKUP(A760,[2]cty_med_hhinc2016_real!$A$2:$C$3222,3,FALSE)</f>
        <v>45719</v>
      </c>
      <c r="F760">
        <f>VLOOKUP(A760,[3]cty_teenbirth_rP_gF_pall!$A$2:$C$3222,3,FALSE)</f>
        <v>0.12280000000000001</v>
      </c>
      <c r="G760">
        <f>VLOOKUP(A760,[4]cty_hs_rP_gP_pall!$A$2:$C$3222,3,FALSE)</f>
        <v>0.90369999999999995</v>
      </c>
      <c r="H760">
        <f>VLOOKUP(A760,[5]cty_coll_rP_gP_pall!$A$2:$C$3222,3,FALSE)</f>
        <v>0.31690000000000002</v>
      </c>
      <c r="I760">
        <f>VLOOKUP(A760,[6]cty_hours_yr_rP_gP_pall!$A$2:$C$3222,3,FALSE)</f>
        <v>34</v>
      </c>
      <c r="J760" s="5">
        <f>VLOOKUP(A760,[7]cty_ann_avg_job_growth_2004_201!$A$2:$C$3222,3,FALSE)</f>
        <v>-4.0000000000000002E-4</v>
      </c>
    </row>
    <row r="761" spans="1:10" x14ac:dyDescent="0.35">
      <c r="A761" t="s">
        <v>1672</v>
      </c>
      <c r="B761" t="s">
        <v>1673</v>
      </c>
      <c r="C761">
        <v>50152</v>
      </c>
      <c r="D761">
        <f>VLOOKUP(A761,[1]cty_med_hhinc1990_real!$A$2:$C$3222,3,FALSE)</f>
        <v>46646</v>
      </c>
      <c r="E761">
        <f>VLOOKUP(A761,[2]cty_med_hhinc2016_real!$A$2:$C$3222,3,FALSE)</f>
        <v>53541</v>
      </c>
      <c r="F761">
        <f>VLOOKUP(A761,[3]cty_teenbirth_rP_gF_pall!$A$2:$C$3222,3,FALSE)</f>
        <v>0.1578</v>
      </c>
      <c r="G761">
        <f>VLOOKUP(A761,[4]cty_hs_rP_gP_pall!$A$2:$C$3222,3,FALSE)</f>
        <v>0.87570000000000003</v>
      </c>
      <c r="H761">
        <f>VLOOKUP(A761,[5]cty_coll_rP_gP_pall!$A$2:$C$3222,3,FALSE)</f>
        <v>0.29949999999999999</v>
      </c>
      <c r="I761">
        <f>VLOOKUP(A761,[6]cty_hours_yr_rP_gP_pall!$A$2:$C$3222,3,FALSE)</f>
        <v>28</v>
      </c>
      <c r="J761" s="5">
        <f>VLOOKUP(A761,[7]cty_ann_avg_job_growth_2004_201!$A$2:$C$3222,3,FALSE)</f>
        <v>1.8700000000000001E-2</v>
      </c>
    </row>
    <row r="762" spans="1:10" x14ac:dyDescent="0.35">
      <c r="A762" t="s">
        <v>1674</v>
      </c>
      <c r="B762" t="s">
        <v>1675</v>
      </c>
      <c r="C762">
        <v>50140</v>
      </c>
      <c r="D762">
        <f>VLOOKUP(A762,[1]cty_med_hhinc1990_real!$A$2:$C$3222,3,FALSE)</f>
        <v>62927</v>
      </c>
      <c r="E762">
        <f>VLOOKUP(A762,[2]cty_med_hhinc2016_real!$A$2:$C$3222,3,FALSE)</f>
        <v>89532</v>
      </c>
      <c r="F762">
        <f>VLOOKUP(A762,[3]cty_teenbirth_rP_gF_pall!$A$2:$C$3222,3,FALSE)</f>
        <v>9.7199999999999995E-2</v>
      </c>
      <c r="G762">
        <f>VLOOKUP(A762,[4]cty_hs_rP_gP_pall!$A$2:$C$3222,3,FALSE)</f>
        <v>0.90910000000000002</v>
      </c>
      <c r="H762">
        <f>VLOOKUP(A762,[5]cty_coll_rP_gP_pall!$A$2:$C$3222,3,FALSE)</f>
        <v>0.54100000000000004</v>
      </c>
      <c r="I762">
        <f>VLOOKUP(A762,[6]cty_hours_yr_rP_gP_pall!$A$2:$C$3222,3,FALSE)</f>
        <v>33</v>
      </c>
      <c r="J762" s="5">
        <f>VLOOKUP(A762,[7]cty_ann_avg_job_growth_2004_201!$A$2:$C$3222,3,FALSE)</f>
        <v>2.4E-2</v>
      </c>
    </row>
    <row r="763" spans="1:10" x14ac:dyDescent="0.35">
      <c r="A763" t="s">
        <v>1676</v>
      </c>
      <c r="B763" t="s">
        <v>1677</v>
      </c>
      <c r="C763">
        <v>50111</v>
      </c>
      <c r="D763">
        <f>VLOOKUP(A763,[1]cty_med_hhinc1990_real!$A$2:$C$3222,3,FALSE)</f>
        <v>41566</v>
      </c>
      <c r="E763">
        <f>VLOOKUP(A763,[2]cty_med_hhinc2016_real!$A$2:$C$3222,3,FALSE)</f>
        <v>52273</v>
      </c>
      <c r="F763">
        <f>VLOOKUP(A763,[3]cty_teenbirth_rP_gF_pall!$A$2:$C$3222,3,FALSE)</f>
        <v>0.20019999999999999</v>
      </c>
      <c r="G763">
        <f>VLOOKUP(A763,[4]cty_hs_rP_gP_pall!$A$2:$C$3222,3,FALSE)</f>
        <v>0.87870000000000004</v>
      </c>
      <c r="H763">
        <f>VLOOKUP(A763,[5]cty_coll_rP_gP_pall!$A$2:$C$3222,3,FALSE)</f>
        <v>0.35899999999999999</v>
      </c>
      <c r="I763">
        <f>VLOOKUP(A763,[6]cty_hours_yr_rP_gP_pall!$A$2:$C$3222,3,FALSE)</f>
        <v>33</v>
      </c>
      <c r="J763" s="5">
        <f>VLOOKUP(A763,[7]cty_ann_avg_job_growth_2004_201!$A$2:$C$3222,3,FALSE)</f>
        <v>1.8700000000000001E-2</v>
      </c>
    </row>
    <row r="764" spans="1:10" x14ac:dyDescent="0.35">
      <c r="A764" t="s">
        <v>1678</v>
      </c>
      <c r="B764" t="s">
        <v>1679</v>
      </c>
      <c r="C764">
        <v>50102</v>
      </c>
      <c r="D764">
        <f>VLOOKUP(A764,[1]cty_med_hhinc1990_real!$A$2:$C$3222,3,FALSE)</f>
        <v>53363</v>
      </c>
      <c r="E764">
        <f>VLOOKUP(A764,[2]cty_med_hhinc2016_real!$A$2:$C$3222,3,FALSE)</f>
        <v>53506</v>
      </c>
      <c r="F764">
        <f>VLOOKUP(A764,[3]cty_teenbirth_rP_gF_pall!$A$2:$C$3222,3,FALSE)</f>
        <v>0.16189999999999999</v>
      </c>
      <c r="G764">
        <f>VLOOKUP(A764,[4]cty_hs_rP_gP_pall!$A$2:$C$3222,3,FALSE)</f>
        <v>0.89410000000000001</v>
      </c>
      <c r="H764">
        <f>VLOOKUP(A764,[5]cty_coll_rP_gP_pall!$A$2:$C$3222,3,FALSE)</f>
        <v>0.37690000000000001</v>
      </c>
      <c r="I764">
        <f>VLOOKUP(A764,[6]cty_hours_yr_rP_gP_pall!$A$2:$C$3222,3,FALSE)</f>
        <v>33</v>
      </c>
      <c r="J764" s="5">
        <f>VLOOKUP(A764,[7]cty_ann_avg_job_growth_2004_201!$A$2:$C$3222,3,FALSE)</f>
        <v>-4.3E-3</v>
      </c>
    </row>
    <row r="765" spans="1:10" x14ac:dyDescent="0.35">
      <c r="A765" t="s">
        <v>1680</v>
      </c>
      <c r="B765" t="s">
        <v>1681</v>
      </c>
      <c r="C765">
        <v>50102</v>
      </c>
      <c r="D765">
        <f>VLOOKUP(A765,[1]cty_med_hhinc1990_real!$A$2:$C$3222,3,FALSE)</f>
        <v>42235</v>
      </c>
      <c r="E765">
        <f>VLOOKUP(A765,[2]cty_med_hhinc2016_real!$A$2:$C$3222,3,FALSE)</f>
        <v>42481</v>
      </c>
      <c r="F765">
        <f>VLOOKUP(A765,[3]cty_teenbirth_rP_gF_pall!$A$2:$C$3222,3,FALSE)</f>
        <v>0.1105</v>
      </c>
      <c r="G765">
        <f>VLOOKUP(A765,[4]cty_hs_rP_gP_pall!$A$2:$C$3222,3,FALSE)</f>
        <v>0.8992</v>
      </c>
      <c r="H765">
        <f>VLOOKUP(A765,[5]cty_coll_rP_gP_pall!$A$2:$C$3222,3,FALSE)</f>
        <v>0.49349999999999999</v>
      </c>
      <c r="I765">
        <f>VLOOKUP(A765,[6]cty_hours_yr_rP_gP_pall!$A$2:$C$3222,3,FALSE)</f>
        <v>34</v>
      </c>
      <c r="J765" s="5">
        <f>VLOOKUP(A765,[7]cty_ann_avg_job_growth_2004_201!$A$2:$C$3222,3,FALSE)</f>
        <v>3.8E-3</v>
      </c>
    </row>
    <row r="766" spans="1:10" x14ac:dyDescent="0.35">
      <c r="A766" t="s">
        <v>1682</v>
      </c>
      <c r="B766" t="s">
        <v>1683</v>
      </c>
      <c r="C766">
        <v>50094</v>
      </c>
      <c r="D766">
        <f>VLOOKUP(A766,[1]cty_med_hhinc1990_real!$A$2:$C$3222,3,FALSE)</f>
        <v>37773</v>
      </c>
      <c r="E766">
        <f>VLOOKUP(A766,[2]cty_med_hhinc2016_real!$A$2:$C$3222,3,FALSE)</f>
        <v>48221</v>
      </c>
      <c r="F766">
        <f>VLOOKUP(A766,[3]cty_teenbirth_rP_gF_pall!$A$2:$C$3222,3,FALSE)</f>
        <v>0.1709</v>
      </c>
      <c r="G766">
        <f>VLOOKUP(A766,[4]cty_hs_rP_gP_pall!$A$2:$C$3222,3,FALSE)</f>
        <v>0.91390000000000005</v>
      </c>
      <c r="H766">
        <f>VLOOKUP(A766,[5]cty_coll_rP_gP_pall!$A$2:$C$3222,3,FALSE)</f>
        <v>0.3881</v>
      </c>
      <c r="I766">
        <f>VLOOKUP(A766,[6]cty_hours_yr_rP_gP_pall!$A$2:$C$3222,3,FALSE)</f>
        <v>34</v>
      </c>
      <c r="J766" s="5">
        <f>VLOOKUP(A766,[7]cty_ann_avg_job_growth_2004_201!$A$2:$C$3222,3,FALSE)</f>
        <v>8.2000000000000007E-3</v>
      </c>
    </row>
    <row r="767" spans="1:10" x14ac:dyDescent="0.35">
      <c r="A767" t="s">
        <v>1684</v>
      </c>
      <c r="B767" t="s">
        <v>1685</v>
      </c>
      <c r="C767">
        <v>50063</v>
      </c>
      <c r="D767">
        <f>VLOOKUP(A767,[1]cty_med_hhinc1990_real!$A$2:$C$3222,3,FALSE)</f>
        <v>53314</v>
      </c>
      <c r="E767">
        <f>VLOOKUP(A767,[2]cty_med_hhinc2016_real!$A$2:$C$3222,3,FALSE)</f>
        <v>58272</v>
      </c>
      <c r="F767">
        <f>VLOOKUP(A767,[3]cty_teenbirth_rP_gF_pall!$A$2:$C$3222,3,FALSE)</f>
        <v>0.16639999999999999</v>
      </c>
      <c r="G767">
        <f>VLOOKUP(A767,[4]cty_hs_rP_gP_pall!$A$2:$C$3222,3,FALSE)</f>
        <v>0.90600000000000003</v>
      </c>
      <c r="H767">
        <f>VLOOKUP(A767,[5]cty_coll_rP_gP_pall!$A$2:$C$3222,3,FALSE)</f>
        <v>0.34899999999999998</v>
      </c>
      <c r="I767">
        <f>VLOOKUP(A767,[6]cty_hours_yr_rP_gP_pall!$A$2:$C$3222,3,FALSE)</f>
        <v>36</v>
      </c>
      <c r="J767" s="5">
        <f>VLOOKUP(A767,[7]cty_ann_avg_job_growth_2004_201!$A$2:$C$3222,3,FALSE)</f>
        <v>-3.7000000000000002E-3</v>
      </c>
    </row>
    <row r="768" spans="1:10" x14ac:dyDescent="0.35">
      <c r="A768" t="s">
        <v>1686</v>
      </c>
      <c r="B768" t="s">
        <v>1687</v>
      </c>
      <c r="C768">
        <v>50059</v>
      </c>
      <c r="D768">
        <f>VLOOKUP(A768,[1]cty_med_hhinc1990_real!$A$2:$C$3222,3,FALSE)</f>
        <v>37244</v>
      </c>
      <c r="E768">
        <f>VLOOKUP(A768,[2]cty_med_hhinc2016_real!$A$2:$C$3222,3,FALSE)</f>
        <v>44500</v>
      </c>
      <c r="F768">
        <f>VLOOKUP(A768,[3]cty_teenbirth_rP_gF_pall!$A$2:$C$3222,3,FALSE)</f>
        <v>0.18099999999999999</v>
      </c>
      <c r="G768">
        <f>VLOOKUP(A768,[4]cty_hs_rP_gP_pall!$A$2:$C$3222,3,FALSE)</f>
        <v>0.82240000000000002</v>
      </c>
      <c r="H768">
        <f>VLOOKUP(A768,[5]cty_coll_rP_gP_pall!$A$2:$C$3222,3,FALSE)</f>
        <v>0.33400000000000002</v>
      </c>
      <c r="I768">
        <f>VLOOKUP(A768,[6]cty_hours_yr_rP_gP_pall!$A$2:$C$3222,3,FALSE)</f>
        <v>29</v>
      </c>
      <c r="J768" s="5">
        <f>VLOOKUP(A768,[7]cty_ann_avg_job_growth_2004_201!$A$2:$C$3222,3,FALSE)</f>
        <v>-2.69E-2</v>
      </c>
    </row>
    <row r="769" spans="1:10" x14ac:dyDescent="0.35">
      <c r="A769" t="s">
        <v>1688</v>
      </c>
      <c r="B769" t="s">
        <v>1689</v>
      </c>
      <c r="C769">
        <v>50058</v>
      </c>
      <c r="D769">
        <f>VLOOKUP(A769,[1]cty_med_hhinc1990_real!$A$2:$C$3222,3,FALSE)</f>
        <v>38077</v>
      </c>
      <c r="E769">
        <f>VLOOKUP(A769,[2]cty_med_hhinc2016_real!$A$2:$C$3222,3,FALSE)</f>
        <v>40952</v>
      </c>
      <c r="F769">
        <f>VLOOKUP(A769,[3]cty_teenbirth_rP_gF_pall!$A$2:$C$3222,3,FALSE)</f>
        <v>0.161</v>
      </c>
      <c r="G769">
        <f>VLOOKUP(A769,[4]cty_hs_rP_gP_pall!$A$2:$C$3222,3,FALSE)</f>
        <v>0.91159999999999997</v>
      </c>
      <c r="H769">
        <f>VLOOKUP(A769,[5]cty_coll_rP_gP_pall!$A$2:$C$3222,3,FALSE)</f>
        <v>0.38540000000000002</v>
      </c>
      <c r="I769">
        <f>VLOOKUP(A769,[6]cty_hours_yr_rP_gP_pall!$A$2:$C$3222,3,FALSE)</f>
        <v>34</v>
      </c>
      <c r="J769" s="5">
        <f>VLOOKUP(A769,[7]cty_ann_avg_job_growth_2004_201!$A$2:$C$3222,3,FALSE)</f>
        <v>-1.67E-2</v>
      </c>
    </row>
    <row r="770" spans="1:10" x14ac:dyDescent="0.35">
      <c r="A770" t="s">
        <v>1690</v>
      </c>
      <c r="B770" t="s">
        <v>1691</v>
      </c>
      <c r="C770">
        <v>50054</v>
      </c>
      <c r="D770">
        <f>VLOOKUP(A770,[1]cty_med_hhinc1990_real!$A$2:$C$3222,3,FALSE)</f>
        <v>71860</v>
      </c>
      <c r="E770">
        <f>VLOOKUP(A770,[2]cty_med_hhinc2016_real!$A$2:$C$3222,3,FALSE)</f>
        <v>80808</v>
      </c>
      <c r="F770">
        <f>VLOOKUP(A770,[3]cty_teenbirth_rP_gF_pall!$A$2:$C$3222,3,FALSE)</f>
        <v>0.1338</v>
      </c>
      <c r="G770">
        <f>VLOOKUP(A770,[4]cty_hs_rP_gP_pall!$A$2:$C$3222,3,FALSE)</f>
        <v>0.92030000000000001</v>
      </c>
      <c r="H770">
        <f>VLOOKUP(A770,[5]cty_coll_rP_gP_pall!$A$2:$C$3222,3,FALSE)</f>
        <v>0.51539999999999997</v>
      </c>
      <c r="I770">
        <f>VLOOKUP(A770,[6]cty_hours_yr_rP_gP_pall!$A$2:$C$3222,3,FALSE)</f>
        <v>35</v>
      </c>
      <c r="J770" s="5">
        <f>VLOOKUP(A770,[7]cty_ann_avg_job_growth_2004_201!$A$2:$C$3222,3,FALSE)</f>
        <v>2.1399999999999999E-2</v>
      </c>
    </row>
    <row r="771" spans="1:10" x14ac:dyDescent="0.35">
      <c r="A771" t="s">
        <v>1692</v>
      </c>
      <c r="B771" t="s">
        <v>1693</v>
      </c>
      <c r="C771">
        <v>50033</v>
      </c>
      <c r="D771">
        <f>VLOOKUP(A771,[1]cty_med_hhinc1990_real!$A$2:$C$3222,3,FALSE)</f>
        <v>36247</v>
      </c>
      <c r="E771">
        <f>VLOOKUP(A771,[2]cty_med_hhinc2016_real!$A$2:$C$3222,3,FALSE)</f>
        <v>46392</v>
      </c>
      <c r="F771">
        <f>VLOOKUP(A771,[3]cty_teenbirth_rP_gF_pall!$A$2:$C$3222,3,FALSE)</f>
        <v>0.1489</v>
      </c>
      <c r="G771">
        <f>VLOOKUP(A771,[4]cty_hs_rP_gP_pall!$A$2:$C$3222,3,FALSE)</f>
        <v>0.84799999999999998</v>
      </c>
      <c r="H771">
        <f>VLOOKUP(A771,[5]cty_coll_rP_gP_pall!$A$2:$C$3222,3,FALSE)</f>
        <v>0.38469999999999999</v>
      </c>
      <c r="I771">
        <f>VLOOKUP(A771,[6]cty_hours_yr_rP_gP_pall!$A$2:$C$3222,3,FALSE)</f>
        <v>34</v>
      </c>
      <c r="J771" s="5">
        <f>VLOOKUP(A771,[7]cty_ann_avg_job_growth_2004_201!$A$2:$C$3222,3,FALSE)</f>
        <v>-4.3799999999999999E-2</v>
      </c>
    </row>
    <row r="772" spans="1:10" x14ac:dyDescent="0.35">
      <c r="A772" t="s">
        <v>1694</v>
      </c>
      <c r="B772" t="s">
        <v>60</v>
      </c>
      <c r="C772">
        <v>50025</v>
      </c>
      <c r="D772">
        <f>VLOOKUP(A772,[1]cty_med_hhinc1990_real!$A$2:$C$3222,3,FALSE)</f>
        <v>61549</v>
      </c>
      <c r="E772">
        <f>VLOOKUP(A772,[2]cty_med_hhinc2016_real!$A$2:$C$3222,3,FALSE)</f>
        <v>60693</v>
      </c>
      <c r="F772">
        <f>VLOOKUP(A772,[3]cty_teenbirth_rP_gF_pall!$A$2:$C$3222,3,FALSE)</f>
        <v>0.13880000000000001</v>
      </c>
      <c r="G772">
        <f>VLOOKUP(A772,[4]cty_hs_rP_gP_pall!$A$2:$C$3222,3,FALSE)</f>
        <v>0.88429999999999997</v>
      </c>
      <c r="H772">
        <f>VLOOKUP(A772,[5]cty_coll_rP_gP_pall!$A$2:$C$3222,3,FALSE)</f>
        <v>0.37609999999999999</v>
      </c>
      <c r="I772">
        <f>VLOOKUP(A772,[6]cty_hours_yr_rP_gP_pall!$A$2:$C$3222,3,FALSE)</f>
        <v>34</v>
      </c>
      <c r="J772" s="5">
        <f>VLOOKUP(A772,[7]cty_ann_avg_job_growth_2004_201!$A$2:$C$3222,3,FALSE)</f>
        <v>5.8999999999999999E-3</v>
      </c>
    </row>
    <row r="773" spans="1:10" x14ac:dyDescent="0.35">
      <c r="A773" t="s">
        <v>1695</v>
      </c>
      <c r="B773" t="s">
        <v>28</v>
      </c>
      <c r="C773">
        <v>50022</v>
      </c>
      <c r="D773">
        <f>VLOOKUP(A773,[1]cty_med_hhinc1990_real!$A$2:$C$3222,3,FALSE)</f>
        <v>74174</v>
      </c>
      <c r="E773">
        <f>VLOOKUP(A773,[2]cty_med_hhinc2016_real!$A$2:$C$3222,3,FALSE)</f>
        <v>58778</v>
      </c>
      <c r="F773">
        <f>VLOOKUP(A773,[3]cty_teenbirth_rP_gF_pall!$A$2:$C$3222,3,FALSE)</f>
        <v>9.6199999999999994E-2</v>
      </c>
      <c r="G773">
        <f>VLOOKUP(A773,[4]cty_hs_rP_gP_pall!$A$2:$C$3222,3,FALSE)</f>
        <v>0.89419999999999999</v>
      </c>
      <c r="H773">
        <f>VLOOKUP(A773,[5]cty_coll_rP_gP_pall!$A$2:$C$3222,3,FALSE)</f>
        <v>0.39460000000000001</v>
      </c>
      <c r="I773">
        <f>VLOOKUP(A773,[6]cty_hours_yr_rP_gP_pall!$A$2:$C$3222,3,FALSE)</f>
        <v>33</v>
      </c>
      <c r="J773" s="5">
        <f>VLOOKUP(A773,[7]cty_ann_avg_job_growth_2004_201!$A$2:$C$3222,3,FALSE)</f>
        <v>-4.5999999999999999E-3</v>
      </c>
    </row>
    <row r="774" spans="1:10" x14ac:dyDescent="0.35">
      <c r="A774" t="s">
        <v>1696</v>
      </c>
      <c r="B774" t="s">
        <v>1697</v>
      </c>
      <c r="C774">
        <v>49963</v>
      </c>
      <c r="D774">
        <f>VLOOKUP(A774,[1]cty_med_hhinc1990_real!$A$2:$C$3222,3,FALSE)</f>
        <v>31745</v>
      </c>
      <c r="E774">
        <f>VLOOKUP(A774,[2]cty_med_hhinc2016_real!$A$2:$C$3222,3,FALSE)</f>
        <v>53080</v>
      </c>
      <c r="F774">
        <f>VLOOKUP(A774,[3]cty_teenbirth_rP_gF_pall!$A$2:$C$3222,3,FALSE)</f>
        <v>0</v>
      </c>
      <c r="G774">
        <f>VLOOKUP(A774,[4]cty_hs_rP_gP_pall!$A$2:$C$3222,3,FALSE)</f>
        <v>0</v>
      </c>
      <c r="H774">
        <f>VLOOKUP(A774,[5]cty_coll_rP_gP_pall!$A$2:$C$3222,3,FALSE)</f>
        <v>0</v>
      </c>
      <c r="I774">
        <f>VLOOKUP(A774,[6]cty_hours_yr_rP_gP_pall!$A$2:$C$3222,3,FALSE)</f>
        <v>0</v>
      </c>
      <c r="J774" s="5">
        <f>VLOOKUP(A774,[7]cty_ann_avg_job_growth_2004_201!$A$2:$C$3222,3,FALSE)</f>
        <v>2.06E-2</v>
      </c>
    </row>
    <row r="775" spans="1:10" x14ac:dyDescent="0.35">
      <c r="A775" t="s">
        <v>1698</v>
      </c>
      <c r="B775" t="s">
        <v>1699</v>
      </c>
      <c r="C775">
        <v>49962</v>
      </c>
      <c r="D775">
        <f>VLOOKUP(A775,[1]cty_med_hhinc1990_real!$A$2:$C$3222,3,FALSE)</f>
        <v>44527</v>
      </c>
      <c r="E775">
        <f>VLOOKUP(A775,[2]cty_med_hhinc2016_real!$A$2:$C$3222,3,FALSE)</f>
        <v>49702</v>
      </c>
      <c r="F775">
        <f>VLOOKUP(A775,[3]cty_teenbirth_rP_gF_pall!$A$2:$C$3222,3,FALSE)</f>
        <v>0.2424</v>
      </c>
      <c r="G775">
        <f>VLOOKUP(A775,[4]cty_hs_rP_gP_pall!$A$2:$C$3222,3,FALSE)</f>
        <v>0.86599999999999999</v>
      </c>
      <c r="H775">
        <f>VLOOKUP(A775,[5]cty_coll_rP_gP_pall!$A$2:$C$3222,3,FALSE)</f>
        <v>0.31340000000000001</v>
      </c>
      <c r="I775">
        <f>VLOOKUP(A775,[6]cty_hours_yr_rP_gP_pall!$A$2:$C$3222,3,FALSE)</f>
        <v>35</v>
      </c>
      <c r="J775" s="5">
        <f>VLOOKUP(A775,[7]cty_ann_avg_job_growth_2004_201!$A$2:$C$3222,3,FALSE)</f>
        <v>1.1299999999999999E-2</v>
      </c>
    </row>
    <row r="776" spans="1:10" x14ac:dyDescent="0.35">
      <c r="A776" t="s">
        <v>1700</v>
      </c>
      <c r="B776" t="s">
        <v>1701</v>
      </c>
      <c r="C776">
        <v>49958</v>
      </c>
      <c r="D776">
        <f>VLOOKUP(A776,[1]cty_med_hhinc1990_real!$A$2:$C$3222,3,FALSE)</f>
        <v>42688</v>
      </c>
      <c r="E776">
        <f>VLOOKUP(A776,[2]cty_med_hhinc2016_real!$A$2:$C$3222,3,FALSE)</f>
        <v>57353</v>
      </c>
      <c r="F776">
        <f>VLOOKUP(A776,[3]cty_teenbirth_rP_gF_pall!$A$2:$C$3222,3,FALSE)</f>
        <v>0.16070000000000001</v>
      </c>
      <c r="G776">
        <f>VLOOKUP(A776,[4]cty_hs_rP_gP_pall!$A$2:$C$3222,3,FALSE)</f>
        <v>0.89300000000000002</v>
      </c>
      <c r="H776">
        <f>VLOOKUP(A776,[5]cty_coll_rP_gP_pall!$A$2:$C$3222,3,FALSE)</f>
        <v>0.43859999999999999</v>
      </c>
      <c r="I776">
        <f>VLOOKUP(A776,[6]cty_hours_yr_rP_gP_pall!$A$2:$C$3222,3,FALSE)</f>
        <v>42</v>
      </c>
      <c r="J776" s="5">
        <f>VLOOKUP(A776,[7]cty_ann_avg_job_growth_2004_201!$A$2:$C$3222,3,FALSE)</f>
        <v>-2.1700000000000001E-2</v>
      </c>
    </row>
    <row r="777" spans="1:10" x14ac:dyDescent="0.35">
      <c r="A777" t="s">
        <v>1702</v>
      </c>
      <c r="B777" t="s">
        <v>1703</v>
      </c>
      <c r="C777">
        <v>49952</v>
      </c>
      <c r="D777">
        <f>VLOOKUP(A777,[1]cty_med_hhinc1990_real!$A$2:$C$3222,3,FALSE)</f>
        <v>37172</v>
      </c>
      <c r="E777">
        <f>VLOOKUP(A777,[2]cty_med_hhinc2016_real!$A$2:$C$3222,3,FALSE)</f>
        <v>39895</v>
      </c>
      <c r="F777">
        <f>VLOOKUP(A777,[3]cty_teenbirth_rP_gF_pall!$A$2:$C$3222,3,FALSE)</f>
        <v>0.1835</v>
      </c>
      <c r="G777">
        <f>VLOOKUP(A777,[4]cty_hs_rP_gP_pall!$A$2:$C$3222,3,FALSE)</f>
        <v>0.89139999999999997</v>
      </c>
      <c r="H777">
        <f>VLOOKUP(A777,[5]cty_coll_rP_gP_pall!$A$2:$C$3222,3,FALSE)</f>
        <v>0.2833</v>
      </c>
      <c r="I777">
        <f>VLOOKUP(A777,[6]cty_hours_yr_rP_gP_pall!$A$2:$C$3222,3,FALSE)</f>
        <v>35</v>
      </c>
      <c r="J777" s="5">
        <f>VLOOKUP(A777,[7]cty_ann_avg_job_growth_2004_201!$A$2:$C$3222,3,FALSE)</f>
        <v>-1.26E-2</v>
      </c>
    </row>
    <row r="778" spans="1:10" x14ac:dyDescent="0.35">
      <c r="A778" t="s">
        <v>1704</v>
      </c>
      <c r="B778" t="s">
        <v>1705</v>
      </c>
      <c r="C778">
        <v>49950</v>
      </c>
      <c r="D778">
        <f>VLOOKUP(A778,[1]cty_med_hhinc1990_real!$A$2:$C$3222,3,FALSE)</f>
        <v>33982</v>
      </c>
      <c r="E778">
        <f>VLOOKUP(A778,[2]cty_med_hhinc2016_real!$A$2:$C$3222,3,FALSE)</f>
        <v>44074</v>
      </c>
      <c r="F778">
        <f>VLOOKUP(A778,[3]cty_teenbirth_rP_gF_pall!$A$2:$C$3222,3,FALSE)</f>
        <v>6.2700000000000006E-2</v>
      </c>
      <c r="G778">
        <f>VLOOKUP(A778,[4]cty_hs_rP_gP_pall!$A$2:$C$3222,3,FALSE)</f>
        <v>0.87670000000000003</v>
      </c>
      <c r="H778">
        <f>VLOOKUP(A778,[5]cty_coll_rP_gP_pall!$A$2:$C$3222,3,FALSE)</f>
        <v>0.32569999999999999</v>
      </c>
      <c r="I778">
        <f>VLOOKUP(A778,[6]cty_hours_yr_rP_gP_pall!$A$2:$C$3222,3,FALSE)</f>
        <v>36</v>
      </c>
      <c r="J778" s="5">
        <f>VLOOKUP(A778,[7]cty_ann_avg_job_growth_2004_201!$A$2:$C$3222,3,FALSE)</f>
        <v>1.5E-3</v>
      </c>
    </row>
    <row r="779" spans="1:10" x14ac:dyDescent="0.35">
      <c r="A779" t="s">
        <v>1706</v>
      </c>
      <c r="B779" t="s">
        <v>1707</v>
      </c>
      <c r="C779">
        <v>49939</v>
      </c>
      <c r="D779">
        <f>VLOOKUP(A779,[1]cty_med_hhinc1990_real!$A$2:$C$3222,3,FALSE)</f>
        <v>58784</v>
      </c>
      <c r="E779">
        <f>VLOOKUP(A779,[2]cty_med_hhinc2016_real!$A$2:$C$3222,3,FALSE)</f>
        <v>56456</v>
      </c>
      <c r="F779">
        <f>VLOOKUP(A779,[3]cty_teenbirth_rP_gF_pall!$A$2:$C$3222,3,FALSE)</f>
        <v>0.1482</v>
      </c>
      <c r="G779">
        <f>VLOOKUP(A779,[4]cty_hs_rP_gP_pall!$A$2:$C$3222,3,FALSE)</f>
        <v>0.89900000000000002</v>
      </c>
      <c r="H779">
        <f>VLOOKUP(A779,[5]cty_coll_rP_gP_pall!$A$2:$C$3222,3,FALSE)</f>
        <v>0.45879999999999999</v>
      </c>
      <c r="I779">
        <f>VLOOKUP(A779,[6]cty_hours_yr_rP_gP_pall!$A$2:$C$3222,3,FALSE)</f>
        <v>36</v>
      </c>
      <c r="J779" s="5">
        <f>VLOOKUP(A779,[7]cty_ann_avg_job_growth_2004_201!$A$2:$C$3222,3,FALSE)</f>
        <v>-3.3999999999999998E-3</v>
      </c>
    </row>
    <row r="780" spans="1:10" x14ac:dyDescent="0.35">
      <c r="A780" t="s">
        <v>1708</v>
      </c>
      <c r="B780" t="s">
        <v>1709</v>
      </c>
      <c r="C780">
        <v>49929</v>
      </c>
      <c r="D780">
        <f>VLOOKUP(A780,[1]cty_med_hhinc1990_real!$A$2:$C$3222,3,FALSE)</f>
        <v>57348</v>
      </c>
      <c r="E780">
        <f>VLOOKUP(A780,[2]cty_med_hhinc2016_real!$A$2:$C$3222,3,FALSE)</f>
        <v>55067</v>
      </c>
      <c r="F780">
        <f>VLOOKUP(A780,[3]cty_teenbirth_rP_gF_pall!$A$2:$C$3222,3,FALSE)</f>
        <v>0.14560000000000001</v>
      </c>
      <c r="G780">
        <f>VLOOKUP(A780,[4]cty_hs_rP_gP_pall!$A$2:$C$3222,3,FALSE)</f>
        <v>0.92349999999999999</v>
      </c>
      <c r="H780">
        <f>VLOOKUP(A780,[5]cty_coll_rP_gP_pall!$A$2:$C$3222,3,FALSE)</f>
        <v>0.36170000000000002</v>
      </c>
      <c r="I780">
        <f>VLOOKUP(A780,[6]cty_hours_yr_rP_gP_pall!$A$2:$C$3222,3,FALSE)</f>
        <v>31</v>
      </c>
      <c r="J780" s="5">
        <f>VLOOKUP(A780,[7]cty_ann_avg_job_growth_2004_201!$A$2:$C$3222,3,FALSE)</f>
        <v>-4.4000000000000003E-3</v>
      </c>
    </row>
    <row r="781" spans="1:10" x14ac:dyDescent="0.35">
      <c r="A781" t="s">
        <v>1710</v>
      </c>
      <c r="B781" t="s">
        <v>1711</v>
      </c>
      <c r="C781">
        <v>49919</v>
      </c>
      <c r="D781">
        <f>VLOOKUP(A781,[1]cty_med_hhinc1990_real!$A$2:$C$3222,3,FALSE)</f>
        <v>37331</v>
      </c>
      <c r="E781">
        <f>VLOOKUP(A781,[2]cty_med_hhinc2016_real!$A$2:$C$3222,3,FALSE)</f>
        <v>50986</v>
      </c>
      <c r="F781">
        <f>VLOOKUP(A781,[3]cty_teenbirth_rP_gF_pall!$A$2:$C$3222,3,FALSE)</f>
        <v>0.1159</v>
      </c>
      <c r="G781">
        <f>VLOOKUP(A781,[4]cty_hs_rP_gP_pall!$A$2:$C$3222,3,FALSE)</f>
        <v>0.90910000000000002</v>
      </c>
      <c r="H781">
        <f>VLOOKUP(A781,[5]cty_coll_rP_gP_pall!$A$2:$C$3222,3,FALSE)</f>
        <v>0.32050000000000001</v>
      </c>
      <c r="I781">
        <f>VLOOKUP(A781,[6]cty_hours_yr_rP_gP_pall!$A$2:$C$3222,3,FALSE)</f>
        <v>34</v>
      </c>
      <c r="J781" s="5">
        <f>VLOOKUP(A781,[7]cty_ann_avg_job_growth_2004_201!$A$2:$C$3222,3,FALSE)</f>
        <v>9.2999999999999992E-3</v>
      </c>
    </row>
    <row r="782" spans="1:10" x14ac:dyDescent="0.35">
      <c r="A782" t="s">
        <v>1712</v>
      </c>
      <c r="B782" t="s">
        <v>1713</v>
      </c>
      <c r="C782">
        <v>49917</v>
      </c>
      <c r="D782">
        <f>VLOOKUP(A782,[1]cty_med_hhinc1990_real!$A$2:$C$3222,3,FALSE)</f>
        <v>48939</v>
      </c>
      <c r="E782">
        <f>VLOOKUP(A782,[2]cty_med_hhinc2016_real!$A$2:$C$3222,3,FALSE)</f>
        <v>52415</v>
      </c>
      <c r="F782">
        <f>VLOOKUP(A782,[3]cty_teenbirth_rP_gF_pall!$A$2:$C$3222,3,FALSE)</f>
        <v>0.12959999999999999</v>
      </c>
      <c r="G782">
        <f>VLOOKUP(A782,[4]cty_hs_rP_gP_pall!$A$2:$C$3222,3,FALSE)</f>
        <v>0.81820000000000004</v>
      </c>
      <c r="H782">
        <f>VLOOKUP(A782,[5]cty_coll_rP_gP_pall!$A$2:$C$3222,3,FALSE)</f>
        <v>0.28170000000000001</v>
      </c>
      <c r="I782">
        <f>VLOOKUP(A782,[6]cty_hours_yr_rP_gP_pall!$A$2:$C$3222,3,FALSE)</f>
        <v>33</v>
      </c>
      <c r="J782" s="5">
        <f>VLOOKUP(A782,[7]cty_ann_avg_job_growth_2004_201!$A$2:$C$3222,3,FALSE)</f>
        <v>-1.04E-2</v>
      </c>
    </row>
    <row r="783" spans="1:10" x14ac:dyDescent="0.35">
      <c r="A783" t="s">
        <v>1714</v>
      </c>
      <c r="B783" t="s">
        <v>1715</v>
      </c>
      <c r="C783">
        <v>49911</v>
      </c>
      <c r="D783">
        <f>VLOOKUP(A783,[1]cty_med_hhinc1990_real!$A$2:$C$3222,3,FALSE)</f>
        <v>43923</v>
      </c>
      <c r="E783">
        <f>VLOOKUP(A783,[2]cty_med_hhinc2016_real!$A$2:$C$3222,3,FALSE)</f>
        <v>55459</v>
      </c>
      <c r="F783">
        <f>VLOOKUP(A783,[3]cty_teenbirth_rP_gF_pall!$A$2:$C$3222,3,FALSE)</f>
        <v>0.14460000000000001</v>
      </c>
      <c r="G783">
        <f>VLOOKUP(A783,[4]cty_hs_rP_gP_pall!$A$2:$C$3222,3,FALSE)</f>
        <v>0.86719999999999997</v>
      </c>
      <c r="H783">
        <f>VLOOKUP(A783,[5]cty_coll_rP_gP_pall!$A$2:$C$3222,3,FALSE)</f>
        <v>0.248</v>
      </c>
      <c r="I783">
        <f>VLOOKUP(A783,[6]cty_hours_yr_rP_gP_pall!$A$2:$C$3222,3,FALSE)</f>
        <v>35</v>
      </c>
      <c r="J783" s="5">
        <f>VLOOKUP(A783,[7]cty_ann_avg_job_growth_2004_201!$A$2:$C$3222,3,FALSE)</f>
        <v>-2.3999999999999998E-3</v>
      </c>
    </row>
    <row r="784" spans="1:10" x14ac:dyDescent="0.35">
      <c r="A784" t="s">
        <v>1716</v>
      </c>
      <c r="B784" t="s">
        <v>1717</v>
      </c>
      <c r="C784">
        <v>49891</v>
      </c>
      <c r="D784">
        <f>VLOOKUP(A784,[1]cty_med_hhinc1990_real!$A$2:$C$3222,3,FALSE)</f>
        <v>47792</v>
      </c>
      <c r="E784">
        <f>VLOOKUP(A784,[2]cty_med_hhinc2016_real!$A$2:$C$3222,3,FALSE)</f>
        <v>50921</v>
      </c>
      <c r="F784">
        <f>VLOOKUP(A784,[3]cty_teenbirth_rP_gF_pall!$A$2:$C$3222,3,FALSE)</f>
        <v>0.1691</v>
      </c>
      <c r="G784">
        <f>VLOOKUP(A784,[4]cty_hs_rP_gP_pall!$A$2:$C$3222,3,FALSE)</f>
        <v>0.87629999999999997</v>
      </c>
      <c r="H784">
        <f>VLOOKUP(A784,[5]cty_coll_rP_gP_pall!$A$2:$C$3222,3,FALSE)</f>
        <v>0.34539999999999998</v>
      </c>
      <c r="I784">
        <f>VLOOKUP(A784,[6]cty_hours_yr_rP_gP_pall!$A$2:$C$3222,3,FALSE)</f>
        <v>35</v>
      </c>
      <c r="J784" s="5">
        <f>VLOOKUP(A784,[7]cty_ann_avg_job_growth_2004_201!$A$2:$C$3222,3,FALSE)</f>
        <v>1.06E-2</v>
      </c>
    </row>
    <row r="785" spans="1:10" x14ac:dyDescent="0.35">
      <c r="A785" t="s">
        <v>1718</v>
      </c>
      <c r="B785" t="s">
        <v>1719</v>
      </c>
      <c r="C785">
        <v>49881</v>
      </c>
      <c r="D785">
        <f>VLOOKUP(A785,[1]cty_med_hhinc1990_real!$A$2:$C$3222,3,FALSE)</f>
        <v>43016</v>
      </c>
      <c r="E785">
        <f>VLOOKUP(A785,[2]cty_med_hhinc2016_real!$A$2:$C$3222,3,FALSE)</f>
        <v>41761</v>
      </c>
      <c r="F785">
        <f>VLOOKUP(A785,[3]cty_teenbirth_rP_gF_pall!$A$2:$C$3222,3,FALSE)</f>
        <v>0.12859999999999999</v>
      </c>
      <c r="G785">
        <f>VLOOKUP(A785,[4]cty_hs_rP_gP_pall!$A$2:$C$3222,3,FALSE)</f>
        <v>0.89610000000000001</v>
      </c>
      <c r="H785">
        <f>VLOOKUP(A785,[5]cty_coll_rP_gP_pall!$A$2:$C$3222,3,FALSE)</f>
        <v>0.44469999999999998</v>
      </c>
      <c r="I785">
        <f>VLOOKUP(A785,[6]cty_hours_yr_rP_gP_pall!$A$2:$C$3222,3,FALSE)</f>
        <v>35</v>
      </c>
      <c r="J785" s="5">
        <f>VLOOKUP(A785,[7]cty_ann_avg_job_growth_2004_201!$A$2:$C$3222,3,FALSE)</f>
        <v>-8.0000000000000004E-4</v>
      </c>
    </row>
    <row r="786" spans="1:10" x14ac:dyDescent="0.35">
      <c r="A786" t="s">
        <v>1720</v>
      </c>
      <c r="B786" t="s">
        <v>1721</v>
      </c>
      <c r="C786">
        <v>49880</v>
      </c>
      <c r="D786">
        <f>VLOOKUP(A786,[1]cty_med_hhinc1990_real!$A$2:$C$3222,3,FALSE)</f>
        <v>48968</v>
      </c>
      <c r="E786">
        <f>VLOOKUP(A786,[2]cty_med_hhinc2016_real!$A$2:$C$3222,3,FALSE)</f>
        <v>53779</v>
      </c>
      <c r="F786">
        <f>VLOOKUP(A786,[3]cty_teenbirth_rP_gF_pall!$A$2:$C$3222,3,FALSE)</f>
        <v>0.1517</v>
      </c>
      <c r="G786">
        <f>VLOOKUP(A786,[4]cty_hs_rP_gP_pall!$A$2:$C$3222,3,FALSE)</f>
        <v>0.53059999999999996</v>
      </c>
      <c r="H786">
        <f>VLOOKUP(A786,[5]cty_coll_rP_gP_pall!$A$2:$C$3222,3,FALSE)</f>
        <v>0.1489</v>
      </c>
      <c r="I786">
        <f>VLOOKUP(A786,[6]cty_hours_yr_rP_gP_pall!$A$2:$C$3222,3,FALSE)</f>
        <v>29</v>
      </c>
      <c r="J786" s="5">
        <f>VLOOKUP(A786,[7]cty_ann_avg_job_growth_2004_201!$A$2:$C$3222,3,FALSE)</f>
        <v>3.5999999999999999E-3</v>
      </c>
    </row>
    <row r="787" spans="1:10" x14ac:dyDescent="0.35">
      <c r="A787" t="s">
        <v>1722</v>
      </c>
      <c r="B787" t="s">
        <v>1723</v>
      </c>
      <c r="C787">
        <v>49868</v>
      </c>
      <c r="D787">
        <f>VLOOKUP(A787,[1]cty_med_hhinc1990_real!$A$2:$C$3222,3,FALSE)</f>
        <v>66087</v>
      </c>
      <c r="E787">
        <f>VLOOKUP(A787,[2]cty_med_hhinc2016_real!$A$2:$C$3222,3,FALSE)</f>
        <v>57686</v>
      </c>
      <c r="F787">
        <f>VLOOKUP(A787,[3]cty_teenbirth_rP_gF_pall!$A$2:$C$3222,3,FALSE)</f>
        <v>0.1079</v>
      </c>
      <c r="G787">
        <f>VLOOKUP(A787,[4]cty_hs_rP_gP_pall!$A$2:$C$3222,3,FALSE)</f>
        <v>0.89500000000000002</v>
      </c>
      <c r="H787">
        <f>VLOOKUP(A787,[5]cty_coll_rP_gP_pall!$A$2:$C$3222,3,FALSE)</f>
        <v>0.42359999999999998</v>
      </c>
      <c r="I787">
        <f>VLOOKUP(A787,[6]cty_hours_yr_rP_gP_pall!$A$2:$C$3222,3,FALSE)</f>
        <v>33</v>
      </c>
      <c r="J787" s="5">
        <f>VLOOKUP(A787,[7]cty_ann_avg_job_growth_2004_201!$A$2:$C$3222,3,FALSE)</f>
        <v>-3.2000000000000002E-3</v>
      </c>
    </row>
    <row r="788" spans="1:10" x14ac:dyDescent="0.35">
      <c r="A788" t="s">
        <v>1724</v>
      </c>
      <c r="B788" t="s">
        <v>1725</v>
      </c>
      <c r="C788">
        <v>49853</v>
      </c>
      <c r="D788">
        <f>VLOOKUP(A788,[1]cty_med_hhinc1990_real!$A$2:$C$3222,3,FALSE)</f>
        <v>66818</v>
      </c>
      <c r="E788">
        <f>VLOOKUP(A788,[2]cty_med_hhinc2016_real!$A$2:$C$3222,3,FALSE)</f>
        <v>60621</v>
      </c>
      <c r="F788">
        <f>VLOOKUP(A788,[3]cty_teenbirth_rP_gF_pall!$A$2:$C$3222,3,FALSE)</f>
        <v>0.1007</v>
      </c>
      <c r="G788">
        <f>VLOOKUP(A788,[4]cty_hs_rP_gP_pall!$A$2:$C$3222,3,FALSE)</f>
        <v>0.90200000000000002</v>
      </c>
      <c r="H788">
        <f>VLOOKUP(A788,[5]cty_coll_rP_gP_pall!$A$2:$C$3222,3,FALSE)</f>
        <v>0.44409999999999999</v>
      </c>
      <c r="I788">
        <f>VLOOKUP(A788,[6]cty_hours_yr_rP_gP_pall!$A$2:$C$3222,3,FALSE)</f>
        <v>35</v>
      </c>
      <c r="J788" s="5">
        <f>VLOOKUP(A788,[7]cty_ann_avg_job_growth_2004_201!$A$2:$C$3222,3,FALSE)</f>
        <v>-5.0000000000000001E-3</v>
      </c>
    </row>
    <row r="789" spans="1:10" x14ac:dyDescent="0.35">
      <c r="A789" t="s">
        <v>1726</v>
      </c>
      <c r="B789" t="s">
        <v>1727</v>
      </c>
      <c r="C789">
        <v>49835</v>
      </c>
      <c r="D789">
        <f>VLOOKUP(A789,[1]cty_med_hhinc1990_real!$A$2:$C$3222,3,FALSE)</f>
        <v>47364</v>
      </c>
      <c r="E789">
        <f>VLOOKUP(A789,[2]cty_med_hhinc2016_real!$A$2:$C$3222,3,FALSE)</f>
        <v>48590</v>
      </c>
      <c r="F789">
        <f>VLOOKUP(A789,[3]cty_teenbirth_rP_gF_pall!$A$2:$C$3222,3,FALSE)</f>
        <v>0.19170000000000001</v>
      </c>
      <c r="G789">
        <f>VLOOKUP(A789,[4]cty_hs_rP_gP_pall!$A$2:$C$3222,3,FALSE)</f>
        <v>0.8821</v>
      </c>
      <c r="H789">
        <f>VLOOKUP(A789,[5]cty_coll_rP_gP_pall!$A$2:$C$3222,3,FALSE)</f>
        <v>0.32600000000000001</v>
      </c>
      <c r="I789">
        <f>VLOOKUP(A789,[6]cty_hours_yr_rP_gP_pall!$A$2:$C$3222,3,FALSE)</f>
        <v>33</v>
      </c>
      <c r="J789" s="5">
        <f>VLOOKUP(A789,[7]cty_ann_avg_job_growth_2004_201!$A$2:$C$3222,3,FALSE)</f>
        <v>-4.0000000000000001E-3</v>
      </c>
    </row>
    <row r="790" spans="1:10" x14ac:dyDescent="0.35">
      <c r="A790" t="s">
        <v>1728</v>
      </c>
      <c r="B790" t="s">
        <v>1729</v>
      </c>
      <c r="C790">
        <v>49831</v>
      </c>
      <c r="D790">
        <f>VLOOKUP(A790,[1]cty_med_hhinc1990_real!$A$2:$C$3222,3,FALSE)</f>
        <v>66728</v>
      </c>
      <c r="E790">
        <f>VLOOKUP(A790,[2]cty_med_hhinc2016_real!$A$2:$C$3222,3,FALSE)</f>
        <v>81335</v>
      </c>
      <c r="F790">
        <f>VLOOKUP(A790,[3]cty_teenbirth_rP_gF_pall!$A$2:$C$3222,3,FALSE)</f>
        <v>0.1008</v>
      </c>
      <c r="G790">
        <f>VLOOKUP(A790,[4]cty_hs_rP_gP_pall!$A$2:$C$3222,3,FALSE)</f>
        <v>0.89059999999999995</v>
      </c>
      <c r="H790">
        <f>VLOOKUP(A790,[5]cty_coll_rP_gP_pall!$A$2:$C$3222,3,FALSE)</f>
        <v>0.59540000000000004</v>
      </c>
      <c r="I790">
        <f>VLOOKUP(A790,[6]cty_hours_yr_rP_gP_pall!$A$2:$C$3222,3,FALSE)</f>
        <v>35</v>
      </c>
      <c r="J790" s="5">
        <f>VLOOKUP(A790,[7]cty_ann_avg_job_growth_2004_201!$A$2:$C$3222,3,FALSE)</f>
        <v>1.52E-2</v>
      </c>
    </row>
    <row r="791" spans="1:10" x14ac:dyDescent="0.35">
      <c r="A791" t="s">
        <v>1730</v>
      </c>
      <c r="B791" t="s">
        <v>1731</v>
      </c>
      <c r="C791">
        <v>49823</v>
      </c>
      <c r="D791">
        <f>VLOOKUP(A791,[1]cty_med_hhinc1990_real!$A$2:$C$3222,3,FALSE)</f>
        <v>57331</v>
      </c>
      <c r="E791">
        <f>VLOOKUP(A791,[2]cty_med_hhinc2016_real!$A$2:$C$3222,3,FALSE)</f>
        <v>57404</v>
      </c>
      <c r="F791">
        <f>VLOOKUP(A791,[3]cty_teenbirth_rP_gF_pall!$A$2:$C$3222,3,FALSE)</f>
        <v>0.1434</v>
      </c>
      <c r="G791">
        <f>VLOOKUP(A791,[4]cty_hs_rP_gP_pall!$A$2:$C$3222,3,FALSE)</f>
        <v>0.8962</v>
      </c>
      <c r="H791">
        <f>VLOOKUP(A791,[5]cty_coll_rP_gP_pall!$A$2:$C$3222,3,FALSE)</f>
        <v>0.32419999999999999</v>
      </c>
      <c r="I791">
        <f>VLOOKUP(A791,[6]cty_hours_yr_rP_gP_pall!$A$2:$C$3222,3,FALSE)</f>
        <v>33</v>
      </c>
      <c r="J791" s="5">
        <f>VLOOKUP(A791,[7]cty_ann_avg_job_growth_2004_201!$A$2:$C$3222,3,FALSE)</f>
        <v>-4.4999999999999997E-3</v>
      </c>
    </row>
    <row r="792" spans="1:10" x14ac:dyDescent="0.35">
      <c r="A792" t="s">
        <v>1732</v>
      </c>
      <c r="B792" t="s">
        <v>1733</v>
      </c>
      <c r="C792">
        <v>49808</v>
      </c>
      <c r="D792">
        <f>VLOOKUP(A792,[1]cty_med_hhinc1990_real!$A$2:$C$3222,3,FALSE)</f>
        <v>38352</v>
      </c>
      <c r="E792">
        <f>VLOOKUP(A792,[2]cty_med_hhinc2016_real!$A$2:$C$3222,3,FALSE)</f>
        <v>47371</v>
      </c>
      <c r="F792">
        <f>VLOOKUP(A792,[3]cty_teenbirth_rP_gF_pall!$A$2:$C$3222,3,FALSE)</f>
        <v>0.2127</v>
      </c>
      <c r="G792">
        <f>VLOOKUP(A792,[4]cty_hs_rP_gP_pall!$A$2:$C$3222,3,FALSE)</f>
        <v>0.9677</v>
      </c>
      <c r="H792">
        <f>VLOOKUP(A792,[5]cty_coll_rP_gP_pall!$A$2:$C$3222,3,FALSE)</f>
        <v>0.51729999999999998</v>
      </c>
      <c r="I792">
        <f>VLOOKUP(A792,[6]cty_hours_yr_rP_gP_pall!$A$2:$C$3222,3,FALSE)</f>
        <v>0</v>
      </c>
      <c r="J792" s="5">
        <f>VLOOKUP(A792,[7]cty_ann_avg_job_growth_2004_201!$A$2:$C$3222,3,FALSE)</f>
        <v>-2.0899999999999998E-2</v>
      </c>
    </row>
    <row r="793" spans="1:10" x14ac:dyDescent="0.35">
      <c r="A793" t="s">
        <v>1734</v>
      </c>
      <c r="B793" t="s">
        <v>1735</v>
      </c>
      <c r="C793">
        <v>49779</v>
      </c>
      <c r="D793">
        <f>VLOOKUP(A793,[1]cty_med_hhinc1990_real!$A$2:$C$3222,3,FALSE)</f>
        <v>38851</v>
      </c>
      <c r="E793">
        <f>VLOOKUP(A793,[2]cty_med_hhinc2016_real!$A$2:$C$3222,3,FALSE)</f>
        <v>37907</v>
      </c>
      <c r="F793">
        <f>VLOOKUP(A793,[3]cty_teenbirth_rP_gF_pall!$A$2:$C$3222,3,FALSE)</f>
        <v>0.16309999999999999</v>
      </c>
      <c r="G793">
        <f>VLOOKUP(A793,[4]cty_hs_rP_gP_pall!$A$2:$C$3222,3,FALSE)</f>
        <v>0.89729999999999999</v>
      </c>
      <c r="H793">
        <f>VLOOKUP(A793,[5]cty_coll_rP_gP_pall!$A$2:$C$3222,3,FALSE)</f>
        <v>0.58299999999999996</v>
      </c>
      <c r="I793">
        <f>VLOOKUP(A793,[6]cty_hours_yr_rP_gP_pall!$A$2:$C$3222,3,FALSE)</f>
        <v>0</v>
      </c>
      <c r="J793" s="5">
        <f>VLOOKUP(A793,[7]cty_ann_avg_job_growth_2004_201!$A$2:$C$3222,3,FALSE)</f>
        <v>-1.7399999999999999E-2</v>
      </c>
    </row>
    <row r="794" spans="1:10" x14ac:dyDescent="0.35">
      <c r="A794" t="s">
        <v>1736</v>
      </c>
      <c r="B794" t="s">
        <v>1737</v>
      </c>
      <c r="C794">
        <v>49729</v>
      </c>
      <c r="D794">
        <f>VLOOKUP(A794,[1]cty_med_hhinc1990_real!$A$2:$C$3222,3,FALSE)</f>
        <v>36617</v>
      </c>
      <c r="E794">
        <f>VLOOKUP(A794,[2]cty_med_hhinc2016_real!$A$2:$C$3222,3,FALSE)</f>
        <v>40208</v>
      </c>
      <c r="F794">
        <f>VLOOKUP(A794,[3]cty_teenbirth_rP_gF_pall!$A$2:$C$3222,3,FALSE)</f>
        <v>0.1343</v>
      </c>
      <c r="G794">
        <f>VLOOKUP(A794,[4]cty_hs_rP_gP_pall!$A$2:$C$3222,3,FALSE)</f>
        <v>0.90949999999999998</v>
      </c>
      <c r="H794">
        <f>VLOOKUP(A794,[5]cty_coll_rP_gP_pall!$A$2:$C$3222,3,FALSE)</f>
        <v>0.43890000000000001</v>
      </c>
      <c r="I794">
        <f>VLOOKUP(A794,[6]cty_hours_yr_rP_gP_pall!$A$2:$C$3222,3,FALSE)</f>
        <v>34</v>
      </c>
      <c r="J794" s="5">
        <f>VLOOKUP(A794,[7]cty_ann_avg_job_growth_2004_201!$A$2:$C$3222,3,FALSE)</f>
        <v>-1.7899999999999999E-2</v>
      </c>
    </row>
    <row r="795" spans="1:10" x14ac:dyDescent="0.35">
      <c r="A795" t="s">
        <v>1738</v>
      </c>
      <c r="B795" t="s">
        <v>1739</v>
      </c>
      <c r="C795">
        <v>49723</v>
      </c>
      <c r="D795">
        <f>VLOOKUP(A795,[1]cty_med_hhinc1990_real!$A$2:$C$3222,3,FALSE)</f>
        <v>47261</v>
      </c>
      <c r="E795">
        <f>VLOOKUP(A795,[2]cty_med_hhinc2016_real!$A$2:$C$3222,3,FALSE)</f>
        <v>53940</v>
      </c>
      <c r="F795">
        <f>VLOOKUP(A795,[3]cty_teenbirth_rP_gF_pall!$A$2:$C$3222,3,FALSE)</f>
        <v>0.1086</v>
      </c>
      <c r="G795">
        <f>VLOOKUP(A795,[4]cty_hs_rP_gP_pall!$A$2:$C$3222,3,FALSE)</f>
        <v>0.91459999999999997</v>
      </c>
      <c r="H795">
        <f>VLOOKUP(A795,[5]cty_coll_rP_gP_pall!$A$2:$C$3222,3,FALSE)</f>
        <v>0.41470000000000001</v>
      </c>
      <c r="I795">
        <f>VLOOKUP(A795,[6]cty_hours_yr_rP_gP_pall!$A$2:$C$3222,3,FALSE)</f>
        <v>32</v>
      </c>
      <c r="J795" s="5">
        <f>VLOOKUP(A795,[7]cty_ann_avg_job_growth_2004_201!$A$2:$C$3222,3,FALSE)</f>
        <v>-5.4999999999999997E-3</v>
      </c>
    </row>
    <row r="796" spans="1:10" x14ac:dyDescent="0.35">
      <c r="A796" t="s">
        <v>1740</v>
      </c>
      <c r="B796" t="s">
        <v>1741</v>
      </c>
      <c r="C796">
        <v>49703</v>
      </c>
      <c r="D796">
        <f>VLOOKUP(A796,[1]cty_med_hhinc1990_real!$A$2:$C$3222,3,FALSE)</f>
        <v>71580</v>
      </c>
      <c r="E796">
        <f>VLOOKUP(A796,[2]cty_med_hhinc2016_real!$A$2:$C$3222,3,FALSE)</f>
        <v>73254</v>
      </c>
      <c r="F796">
        <f>VLOOKUP(A796,[3]cty_teenbirth_rP_gF_pall!$A$2:$C$3222,3,FALSE)</f>
        <v>0.1033</v>
      </c>
      <c r="G796">
        <f>VLOOKUP(A796,[4]cty_hs_rP_gP_pall!$A$2:$C$3222,3,FALSE)</f>
        <v>0.89200000000000002</v>
      </c>
      <c r="H796">
        <f>VLOOKUP(A796,[5]cty_coll_rP_gP_pall!$A$2:$C$3222,3,FALSE)</f>
        <v>0.45669999999999999</v>
      </c>
      <c r="I796">
        <f>VLOOKUP(A796,[6]cty_hours_yr_rP_gP_pall!$A$2:$C$3222,3,FALSE)</f>
        <v>32</v>
      </c>
      <c r="J796" s="5">
        <f>VLOOKUP(A796,[7]cty_ann_avg_job_growth_2004_201!$A$2:$C$3222,3,FALSE)</f>
        <v>-2.0000000000000001E-4</v>
      </c>
    </row>
    <row r="797" spans="1:10" x14ac:dyDescent="0.35">
      <c r="A797" t="s">
        <v>1742</v>
      </c>
      <c r="B797" t="s">
        <v>1743</v>
      </c>
      <c r="C797">
        <v>49701</v>
      </c>
      <c r="D797">
        <f>VLOOKUP(A797,[1]cty_med_hhinc1990_real!$A$2:$C$3222,3,FALSE)</f>
        <v>65911</v>
      </c>
      <c r="E797">
        <f>VLOOKUP(A797,[2]cty_med_hhinc2016_real!$A$2:$C$3222,3,FALSE)</f>
        <v>72701</v>
      </c>
      <c r="F797">
        <f>VLOOKUP(A797,[3]cty_teenbirth_rP_gF_pall!$A$2:$C$3222,3,FALSE)</f>
        <v>0.22270000000000001</v>
      </c>
      <c r="G797">
        <f>VLOOKUP(A797,[4]cty_hs_rP_gP_pall!$A$2:$C$3222,3,FALSE)</f>
        <v>0.84440000000000004</v>
      </c>
      <c r="H797">
        <f>VLOOKUP(A797,[5]cty_coll_rP_gP_pall!$A$2:$C$3222,3,FALSE)</f>
        <v>0.33350000000000002</v>
      </c>
      <c r="I797">
        <f>VLOOKUP(A797,[6]cty_hours_yr_rP_gP_pall!$A$2:$C$3222,3,FALSE)</f>
        <v>32</v>
      </c>
      <c r="J797" s="5">
        <f>VLOOKUP(A797,[7]cty_ann_avg_job_growth_2004_201!$A$2:$C$3222,3,FALSE)</f>
        <v>2.6200000000000001E-2</v>
      </c>
    </row>
    <row r="798" spans="1:10" x14ac:dyDescent="0.35">
      <c r="A798" t="s">
        <v>1744</v>
      </c>
      <c r="B798" t="s">
        <v>1745</v>
      </c>
      <c r="C798">
        <v>49700</v>
      </c>
      <c r="D798">
        <f>VLOOKUP(A798,[1]cty_med_hhinc1990_real!$A$2:$C$3222,3,FALSE)</f>
        <v>40597</v>
      </c>
      <c r="E798">
        <f>VLOOKUP(A798,[2]cty_med_hhinc2016_real!$A$2:$C$3222,3,FALSE)</f>
        <v>49194</v>
      </c>
      <c r="F798">
        <f>VLOOKUP(A798,[3]cty_teenbirth_rP_gF_pall!$A$2:$C$3222,3,FALSE)</f>
        <v>9.4799999999999995E-2</v>
      </c>
      <c r="G798">
        <f>VLOOKUP(A798,[4]cty_hs_rP_gP_pall!$A$2:$C$3222,3,FALSE)</f>
        <v>0.83679999999999999</v>
      </c>
      <c r="H798">
        <f>VLOOKUP(A798,[5]cty_coll_rP_gP_pall!$A$2:$C$3222,3,FALSE)</f>
        <v>0.37209999999999999</v>
      </c>
      <c r="I798">
        <f>VLOOKUP(A798,[6]cty_hours_yr_rP_gP_pall!$A$2:$C$3222,3,FALSE)</f>
        <v>39</v>
      </c>
      <c r="J798" s="5">
        <f>VLOOKUP(A798,[7]cty_ann_avg_job_growth_2004_201!$A$2:$C$3222,3,FALSE)</f>
        <v>-1.2999999999999999E-3</v>
      </c>
    </row>
    <row r="799" spans="1:10" x14ac:dyDescent="0.35">
      <c r="A799" t="s">
        <v>1746</v>
      </c>
      <c r="B799" t="s">
        <v>1747</v>
      </c>
      <c r="C799">
        <v>49696</v>
      </c>
      <c r="D799">
        <f>VLOOKUP(A799,[1]cty_med_hhinc1990_real!$A$2:$C$3222,3,FALSE)</f>
        <v>35376</v>
      </c>
      <c r="E799">
        <f>VLOOKUP(A799,[2]cty_med_hhinc2016_real!$A$2:$C$3222,3,FALSE)</f>
        <v>43001</v>
      </c>
      <c r="F799">
        <f>VLOOKUP(A799,[3]cty_teenbirth_rP_gF_pall!$A$2:$C$3222,3,FALSE)</f>
        <v>0.15179999999999999</v>
      </c>
      <c r="G799">
        <f>VLOOKUP(A799,[4]cty_hs_rP_gP_pall!$A$2:$C$3222,3,FALSE)</f>
        <v>0.85240000000000005</v>
      </c>
      <c r="H799">
        <f>VLOOKUP(A799,[5]cty_coll_rP_gP_pall!$A$2:$C$3222,3,FALSE)</f>
        <v>0.42730000000000001</v>
      </c>
      <c r="I799">
        <f>VLOOKUP(A799,[6]cty_hours_yr_rP_gP_pall!$A$2:$C$3222,3,FALSE)</f>
        <v>36</v>
      </c>
      <c r="J799" s="5">
        <f>VLOOKUP(A799,[7]cty_ann_avg_job_growth_2004_201!$A$2:$C$3222,3,FALSE)</f>
        <v>-1.8200000000000001E-2</v>
      </c>
    </row>
    <row r="800" spans="1:10" x14ac:dyDescent="0.35">
      <c r="A800" t="s">
        <v>1748</v>
      </c>
      <c r="B800" t="s">
        <v>1749</v>
      </c>
      <c r="C800">
        <v>49692</v>
      </c>
      <c r="D800">
        <f>VLOOKUP(A800,[1]cty_med_hhinc1990_real!$A$2:$C$3222,3,FALSE)</f>
        <v>76602</v>
      </c>
      <c r="E800">
        <f>VLOOKUP(A800,[2]cty_med_hhinc2016_real!$A$2:$C$3222,3,FALSE)</f>
        <v>69206</v>
      </c>
      <c r="F800">
        <f>VLOOKUP(A800,[3]cty_teenbirth_rP_gF_pall!$A$2:$C$3222,3,FALSE)</f>
        <v>0.14810000000000001</v>
      </c>
      <c r="G800">
        <f>VLOOKUP(A800,[4]cty_hs_rP_gP_pall!$A$2:$C$3222,3,FALSE)</f>
        <v>0.89339999999999997</v>
      </c>
      <c r="H800">
        <f>VLOOKUP(A800,[5]cty_coll_rP_gP_pall!$A$2:$C$3222,3,FALSE)</f>
        <v>0.53310000000000002</v>
      </c>
      <c r="I800">
        <f>VLOOKUP(A800,[6]cty_hours_yr_rP_gP_pall!$A$2:$C$3222,3,FALSE)</f>
        <v>34</v>
      </c>
      <c r="J800" s="5">
        <f>VLOOKUP(A800,[7]cty_ann_avg_job_growth_2004_201!$A$2:$C$3222,3,FALSE)</f>
        <v>-4.5999999999999999E-3</v>
      </c>
    </row>
    <row r="801" spans="1:10" x14ac:dyDescent="0.35">
      <c r="A801" t="s">
        <v>1750</v>
      </c>
      <c r="B801" t="s">
        <v>1751</v>
      </c>
      <c r="C801">
        <v>49690</v>
      </c>
      <c r="D801">
        <f>VLOOKUP(A801,[1]cty_med_hhinc1990_real!$A$2:$C$3222,3,FALSE)</f>
        <v>36341</v>
      </c>
      <c r="E801">
        <f>VLOOKUP(A801,[2]cty_med_hhinc2016_real!$A$2:$C$3222,3,FALSE)</f>
        <v>49807</v>
      </c>
      <c r="F801">
        <f>VLOOKUP(A801,[3]cty_teenbirth_rP_gF_pall!$A$2:$C$3222,3,FALSE)</f>
        <v>9.9299999999999999E-2</v>
      </c>
      <c r="G801">
        <f>VLOOKUP(A801,[4]cty_hs_rP_gP_pall!$A$2:$C$3222,3,FALSE)</f>
        <v>0.78400000000000003</v>
      </c>
      <c r="H801">
        <f>VLOOKUP(A801,[5]cty_coll_rP_gP_pall!$A$2:$C$3222,3,FALSE)</f>
        <v>0.3493</v>
      </c>
      <c r="I801">
        <f>VLOOKUP(A801,[6]cty_hours_yr_rP_gP_pall!$A$2:$C$3222,3,FALSE)</f>
        <v>32</v>
      </c>
      <c r="J801" s="5">
        <f>VLOOKUP(A801,[7]cty_ann_avg_job_growth_2004_201!$A$2:$C$3222,3,FALSE)</f>
        <v>8.8999999999999999E-3</v>
      </c>
    </row>
    <row r="802" spans="1:10" x14ac:dyDescent="0.35">
      <c r="A802" t="s">
        <v>1752</v>
      </c>
      <c r="B802" t="s">
        <v>1753</v>
      </c>
      <c r="C802">
        <v>49689</v>
      </c>
      <c r="D802">
        <f>VLOOKUP(A802,[1]cty_med_hhinc1990_real!$A$2:$C$3222,3,FALSE)</f>
        <v>65427</v>
      </c>
      <c r="E802">
        <f>VLOOKUP(A802,[2]cty_med_hhinc2016_real!$A$2:$C$3222,3,FALSE)</f>
        <v>93709</v>
      </c>
      <c r="F802">
        <f>VLOOKUP(A802,[3]cty_teenbirth_rP_gF_pall!$A$2:$C$3222,3,FALSE)</f>
        <v>0.115</v>
      </c>
      <c r="G802">
        <f>VLOOKUP(A802,[4]cty_hs_rP_gP_pall!$A$2:$C$3222,3,FALSE)</f>
        <v>0.86170000000000002</v>
      </c>
      <c r="H802">
        <f>VLOOKUP(A802,[5]cty_coll_rP_gP_pall!$A$2:$C$3222,3,FALSE)</f>
        <v>0.41620000000000001</v>
      </c>
      <c r="I802">
        <f>VLOOKUP(A802,[6]cty_hours_yr_rP_gP_pall!$A$2:$C$3222,3,FALSE)</f>
        <v>32</v>
      </c>
      <c r="J802" s="5">
        <f>VLOOKUP(A802,[7]cty_ann_avg_job_growth_2004_201!$A$2:$C$3222,3,FALSE)</f>
        <v>3.3000000000000002E-2</v>
      </c>
    </row>
    <row r="803" spans="1:10" x14ac:dyDescent="0.35">
      <c r="A803" t="s">
        <v>1754</v>
      </c>
      <c r="B803" t="s">
        <v>1755</v>
      </c>
      <c r="C803">
        <v>49689</v>
      </c>
      <c r="D803">
        <f>VLOOKUP(A803,[1]cty_med_hhinc1990_real!$A$2:$C$3222,3,FALSE)</f>
        <v>83008</v>
      </c>
      <c r="E803">
        <f>VLOOKUP(A803,[2]cty_med_hhinc2016_real!$A$2:$C$3222,3,FALSE)</f>
        <v>84251</v>
      </c>
      <c r="F803">
        <f>VLOOKUP(A803,[3]cty_teenbirth_rP_gF_pall!$A$2:$C$3222,3,FALSE)</f>
        <v>0.15609999999999999</v>
      </c>
      <c r="G803">
        <f>VLOOKUP(A803,[4]cty_hs_rP_gP_pall!$A$2:$C$3222,3,FALSE)</f>
        <v>0.90600000000000003</v>
      </c>
      <c r="H803">
        <f>VLOOKUP(A803,[5]cty_coll_rP_gP_pall!$A$2:$C$3222,3,FALSE)</f>
        <v>0.53069999999999995</v>
      </c>
      <c r="I803">
        <f>VLOOKUP(A803,[6]cty_hours_yr_rP_gP_pall!$A$2:$C$3222,3,FALSE)</f>
        <v>34</v>
      </c>
      <c r="J803" s="5">
        <f>VLOOKUP(A803,[7]cty_ann_avg_job_growth_2004_201!$A$2:$C$3222,3,FALSE)</f>
        <v>-1E-3</v>
      </c>
    </row>
    <row r="804" spans="1:10" x14ac:dyDescent="0.35">
      <c r="A804" t="s">
        <v>1756</v>
      </c>
      <c r="B804" t="s">
        <v>1757</v>
      </c>
      <c r="C804">
        <v>49685</v>
      </c>
      <c r="D804">
        <f>VLOOKUP(A804,[1]cty_med_hhinc1990_real!$A$2:$C$3222,3,FALSE)</f>
        <v>41739</v>
      </c>
      <c r="E804">
        <f>VLOOKUP(A804,[2]cty_med_hhinc2016_real!$A$2:$C$3222,3,FALSE)</f>
        <v>49195</v>
      </c>
      <c r="F804">
        <f>VLOOKUP(A804,[3]cty_teenbirth_rP_gF_pall!$A$2:$C$3222,3,FALSE)</f>
        <v>0.1288</v>
      </c>
      <c r="G804">
        <f>VLOOKUP(A804,[4]cty_hs_rP_gP_pall!$A$2:$C$3222,3,FALSE)</f>
        <v>0.83430000000000004</v>
      </c>
      <c r="H804">
        <f>VLOOKUP(A804,[5]cty_coll_rP_gP_pall!$A$2:$C$3222,3,FALSE)</f>
        <v>0.2424</v>
      </c>
      <c r="I804">
        <f>VLOOKUP(A804,[6]cty_hours_yr_rP_gP_pall!$A$2:$C$3222,3,FALSE)</f>
        <v>34</v>
      </c>
      <c r="J804" s="5">
        <f>VLOOKUP(A804,[7]cty_ann_avg_job_growth_2004_201!$A$2:$C$3222,3,FALSE)</f>
        <v>4.5999999999999999E-3</v>
      </c>
    </row>
    <row r="805" spans="1:10" x14ac:dyDescent="0.35">
      <c r="A805" t="s">
        <v>1758</v>
      </c>
      <c r="B805" t="s">
        <v>1759</v>
      </c>
      <c r="C805">
        <v>49669</v>
      </c>
      <c r="D805">
        <f>VLOOKUP(A805,[1]cty_med_hhinc1990_real!$A$2:$C$3222,3,FALSE)</f>
        <v>36153</v>
      </c>
      <c r="E805">
        <f>VLOOKUP(A805,[2]cty_med_hhinc2016_real!$A$2:$C$3222,3,FALSE)</f>
        <v>48057</v>
      </c>
      <c r="F805">
        <f>VLOOKUP(A805,[3]cty_teenbirth_rP_gF_pall!$A$2:$C$3222,3,FALSE)</f>
        <v>0.16969999999999999</v>
      </c>
      <c r="G805">
        <f>VLOOKUP(A805,[4]cty_hs_rP_gP_pall!$A$2:$C$3222,3,FALSE)</f>
        <v>0.87450000000000006</v>
      </c>
      <c r="H805">
        <f>VLOOKUP(A805,[5]cty_coll_rP_gP_pall!$A$2:$C$3222,3,FALSE)</f>
        <v>0.29289999999999999</v>
      </c>
      <c r="I805">
        <f>VLOOKUP(A805,[6]cty_hours_yr_rP_gP_pall!$A$2:$C$3222,3,FALSE)</f>
        <v>30</v>
      </c>
      <c r="J805" s="5">
        <f>VLOOKUP(A805,[7]cty_ann_avg_job_growth_2004_201!$A$2:$C$3222,3,FALSE)</f>
        <v>6.7999999999999996E-3</v>
      </c>
    </row>
    <row r="806" spans="1:10" x14ac:dyDescent="0.35">
      <c r="A806" t="s">
        <v>1760</v>
      </c>
      <c r="B806" t="s">
        <v>1761</v>
      </c>
      <c r="C806">
        <v>49668</v>
      </c>
      <c r="D806">
        <f>VLOOKUP(A806,[1]cty_med_hhinc1990_real!$A$2:$C$3222,3,FALSE)</f>
        <v>84448</v>
      </c>
      <c r="E806">
        <f>VLOOKUP(A806,[2]cty_med_hhinc2016_real!$A$2:$C$3222,3,FALSE)</f>
        <v>77176</v>
      </c>
      <c r="F806">
        <f>VLOOKUP(A806,[3]cty_teenbirth_rP_gF_pall!$A$2:$C$3222,3,FALSE)</f>
        <v>0.1212</v>
      </c>
      <c r="G806">
        <f>VLOOKUP(A806,[4]cty_hs_rP_gP_pall!$A$2:$C$3222,3,FALSE)</f>
        <v>0.90680000000000005</v>
      </c>
      <c r="H806">
        <f>VLOOKUP(A806,[5]cty_coll_rP_gP_pall!$A$2:$C$3222,3,FALSE)</f>
        <v>0.48859999999999998</v>
      </c>
      <c r="I806">
        <f>VLOOKUP(A806,[6]cty_hours_yr_rP_gP_pall!$A$2:$C$3222,3,FALSE)</f>
        <v>33</v>
      </c>
      <c r="J806" s="5">
        <f>VLOOKUP(A806,[7]cty_ann_avg_job_growth_2004_201!$A$2:$C$3222,3,FALSE)</f>
        <v>1.17E-2</v>
      </c>
    </row>
    <row r="807" spans="1:10" x14ac:dyDescent="0.35">
      <c r="A807" t="s">
        <v>1762</v>
      </c>
      <c r="B807" t="s">
        <v>1763</v>
      </c>
      <c r="C807">
        <v>49643</v>
      </c>
      <c r="D807">
        <f>VLOOKUP(A807,[1]cty_med_hhinc1990_real!$A$2:$C$3222,3,FALSE)</f>
        <v>60047</v>
      </c>
      <c r="E807">
        <f>VLOOKUP(A807,[2]cty_med_hhinc2016_real!$A$2:$C$3222,3,FALSE)</f>
        <v>67001</v>
      </c>
      <c r="F807">
        <f>VLOOKUP(A807,[3]cty_teenbirth_rP_gF_pall!$A$2:$C$3222,3,FALSE)</f>
        <v>7.3599999999999999E-2</v>
      </c>
      <c r="G807">
        <f>VLOOKUP(A807,[4]cty_hs_rP_gP_pall!$A$2:$C$3222,3,FALSE)</f>
        <v>0.91049999999999998</v>
      </c>
      <c r="H807">
        <f>VLOOKUP(A807,[5]cty_coll_rP_gP_pall!$A$2:$C$3222,3,FALSE)</f>
        <v>0.52280000000000004</v>
      </c>
      <c r="I807">
        <f>VLOOKUP(A807,[6]cty_hours_yr_rP_gP_pall!$A$2:$C$3222,3,FALSE)</f>
        <v>34</v>
      </c>
      <c r="J807" s="5">
        <f>VLOOKUP(A807,[7]cty_ann_avg_job_growth_2004_201!$A$2:$C$3222,3,FALSE)</f>
        <v>-1.8200000000000001E-2</v>
      </c>
    </row>
    <row r="808" spans="1:10" x14ac:dyDescent="0.35">
      <c r="A808" t="s">
        <v>1764</v>
      </c>
      <c r="B808" t="s">
        <v>1765</v>
      </c>
      <c r="C808">
        <v>49638</v>
      </c>
      <c r="D808">
        <f>VLOOKUP(A808,[1]cty_med_hhinc1990_real!$A$2:$C$3222,3,FALSE)</f>
        <v>63465</v>
      </c>
      <c r="E808">
        <f>VLOOKUP(A808,[2]cty_med_hhinc2016_real!$A$2:$C$3222,3,FALSE)</f>
        <v>59235</v>
      </c>
      <c r="F808">
        <f>VLOOKUP(A808,[3]cty_teenbirth_rP_gF_pall!$A$2:$C$3222,3,FALSE)</f>
        <v>0.10050000000000001</v>
      </c>
      <c r="G808">
        <f>VLOOKUP(A808,[4]cty_hs_rP_gP_pall!$A$2:$C$3222,3,FALSE)</f>
        <v>0.90500000000000003</v>
      </c>
      <c r="H808">
        <f>VLOOKUP(A808,[5]cty_coll_rP_gP_pall!$A$2:$C$3222,3,FALSE)</f>
        <v>0.46300000000000002</v>
      </c>
      <c r="I808">
        <f>VLOOKUP(A808,[6]cty_hours_yr_rP_gP_pall!$A$2:$C$3222,3,FALSE)</f>
        <v>34</v>
      </c>
      <c r="J808" s="5">
        <f>VLOOKUP(A808,[7]cty_ann_avg_job_growth_2004_201!$A$2:$C$3222,3,FALSE)</f>
        <v>-8.9999999999999998E-4</v>
      </c>
    </row>
    <row r="809" spans="1:10" x14ac:dyDescent="0.35">
      <c r="A809" t="s">
        <v>1766</v>
      </c>
      <c r="B809" t="s">
        <v>33</v>
      </c>
      <c r="C809">
        <v>49634</v>
      </c>
      <c r="D809">
        <f>VLOOKUP(A809,[1]cty_med_hhinc1990_real!$A$2:$C$3222,3,FALSE)</f>
        <v>79373</v>
      </c>
      <c r="E809">
        <f>VLOOKUP(A809,[2]cty_med_hhinc2016_real!$A$2:$C$3222,3,FALSE)</f>
        <v>74033</v>
      </c>
      <c r="F809">
        <f>VLOOKUP(A809,[3]cty_teenbirth_rP_gF_pall!$A$2:$C$3222,3,FALSE)</f>
        <v>0.1628</v>
      </c>
      <c r="G809">
        <f>VLOOKUP(A809,[4]cty_hs_rP_gP_pall!$A$2:$C$3222,3,FALSE)</f>
        <v>0.87790000000000001</v>
      </c>
      <c r="H809">
        <f>VLOOKUP(A809,[5]cty_coll_rP_gP_pall!$A$2:$C$3222,3,FALSE)</f>
        <v>0.43730000000000002</v>
      </c>
      <c r="I809">
        <f>VLOOKUP(A809,[6]cty_hours_yr_rP_gP_pall!$A$2:$C$3222,3,FALSE)</f>
        <v>33</v>
      </c>
      <c r="J809" s="5">
        <f>VLOOKUP(A809,[7]cty_ann_avg_job_growth_2004_201!$A$2:$C$3222,3,FALSE)</f>
        <v>4.8999999999999998E-3</v>
      </c>
    </row>
    <row r="810" spans="1:10" x14ac:dyDescent="0.35">
      <c r="A810" t="s">
        <v>1767</v>
      </c>
      <c r="B810" t="s">
        <v>1768</v>
      </c>
      <c r="C810">
        <v>49624</v>
      </c>
      <c r="D810">
        <f>VLOOKUP(A810,[1]cty_med_hhinc1990_real!$A$2:$C$3222,3,FALSE)</f>
        <v>42493</v>
      </c>
      <c r="E810">
        <f>VLOOKUP(A810,[2]cty_med_hhinc2016_real!$A$2:$C$3222,3,FALSE)</f>
        <v>47400</v>
      </c>
      <c r="F810">
        <f>VLOOKUP(A810,[3]cty_teenbirth_rP_gF_pall!$A$2:$C$3222,3,FALSE)</f>
        <v>0.13189999999999999</v>
      </c>
      <c r="G810">
        <f>VLOOKUP(A810,[4]cty_hs_rP_gP_pall!$A$2:$C$3222,3,FALSE)</f>
        <v>0.92359999999999998</v>
      </c>
      <c r="H810">
        <f>VLOOKUP(A810,[5]cty_coll_rP_gP_pall!$A$2:$C$3222,3,FALSE)</f>
        <v>0.48730000000000001</v>
      </c>
      <c r="I810">
        <f>VLOOKUP(A810,[6]cty_hours_yr_rP_gP_pall!$A$2:$C$3222,3,FALSE)</f>
        <v>34</v>
      </c>
      <c r="J810" s="5">
        <f>VLOOKUP(A810,[7]cty_ann_avg_job_growth_2004_201!$A$2:$C$3222,3,FALSE)</f>
        <v>9.4000000000000004E-3</v>
      </c>
    </row>
    <row r="811" spans="1:10" x14ac:dyDescent="0.35">
      <c r="A811" t="s">
        <v>1769</v>
      </c>
      <c r="B811" t="s">
        <v>1770</v>
      </c>
      <c r="C811">
        <v>49603</v>
      </c>
      <c r="D811">
        <f>VLOOKUP(A811,[1]cty_med_hhinc1990_real!$A$2:$C$3222,3,FALSE)</f>
        <v>36280</v>
      </c>
      <c r="E811">
        <f>VLOOKUP(A811,[2]cty_med_hhinc2016_real!$A$2:$C$3222,3,FALSE)</f>
        <v>41165</v>
      </c>
      <c r="F811">
        <f>VLOOKUP(A811,[3]cty_teenbirth_rP_gF_pall!$A$2:$C$3222,3,FALSE)</f>
        <v>0.1212</v>
      </c>
      <c r="G811">
        <f>VLOOKUP(A811,[4]cty_hs_rP_gP_pall!$A$2:$C$3222,3,FALSE)</f>
        <v>0.88049999999999995</v>
      </c>
      <c r="H811">
        <f>VLOOKUP(A811,[5]cty_coll_rP_gP_pall!$A$2:$C$3222,3,FALSE)</f>
        <v>0.1905</v>
      </c>
      <c r="I811">
        <f>VLOOKUP(A811,[6]cty_hours_yr_rP_gP_pall!$A$2:$C$3222,3,FALSE)</f>
        <v>0</v>
      </c>
      <c r="J811" s="5">
        <f>VLOOKUP(A811,[7]cty_ann_avg_job_growth_2004_201!$A$2:$C$3222,3,FALSE)</f>
        <v>-3.3E-3</v>
      </c>
    </row>
    <row r="812" spans="1:10" x14ac:dyDescent="0.35">
      <c r="A812" t="s">
        <v>1771</v>
      </c>
      <c r="B812" t="s">
        <v>1772</v>
      </c>
      <c r="C812">
        <v>49598</v>
      </c>
      <c r="D812">
        <f>VLOOKUP(A812,[1]cty_med_hhinc1990_real!$A$2:$C$3222,3,FALSE)</f>
        <v>39423</v>
      </c>
      <c r="E812">
        <f>VLOOKUP(A812,[2]cty_med_hhinc2016_real!$A$2:$C$3222,3,FALSE)</f>
        <v>44927</v>
      </c>
      <c r="F812">
        <f>VLOOKUP(A812,[3]cty_teenbirth_rP_gF_pall!$A$2:$C$3222,3,FALSE)</f>
        <v>0.13950000000000001</v>
      </c>
      <c r="G812">
        <f>VLOOKUP(A812,[4]cty_hs_rP_gP_pall!$A$2:$C$3222,3,FALSE)</f>
        <v>0.92610000000000003</v>
      </c>
      <c r="H812">
        <f>VLOOKUP(A812,[5]cty_coll_rP_gP_pall!$A$2:$C$3222,3,FALSE)</f>
        <v>0.25950000000000001</v>
      </c>
      <c r="I812">
        <f>VLOOKUP(A812,[6]cty_hours_yr_rP_gP_pall!$A$2:$C$3222,3,FALSE)</f>
        <v>35</v>
      </c>
      <c r="J812" s="5">
        <f>VLOOKUP(A812,[7]cty_ann_avg_job_growth_2004_201!$A$2:$C$3222,3,FALSE)</f>
        <v>-1.9800000000000002E-2</v>
      </c>
    </row>
    <row r="813" spans="1:10" x14ac:dyDescent="0.35">
      <c r="A813" t="s">
        <v>1773</v>
      </c>
      <c r="B813" t="s">
        <v>1774</v>
      </c>
      <c r="C813">
        <v>49580</v>
      </c>
      <c r="D813">
        <f>VLOOKUP(A813,[1]cty_med_hhinc1990_real!$A$2:$C$3222,3,FALSE)</f>
        <v>45998</v>
      </c>
      <c r="E813">
        <f>VLOOKUP(A813,[2]cty_med_hhinc2016_real!$A$2:$C$3222,3,FALSE)</f>
        <v>57784</v>
      </c>
      <c r="F813">
        <f>VLOOKUP(A813,[3]cty_teenbirth_rP_gF_pall!$A$2:$C$3222,3,FALSE)</f>
        <v>9.5200000000000007E-2</v>
      </c>
      <c r="G813">
        <f>VLOOKUP(A813,[4]cty_hs_rP_gP_pall!$A$2:$C$3222,3,FALSE)</f>
        <v>0.88849999999999996</v>
      </c>
      <c r="H813">
        <f>VLOOKUP(A813,[5]cty_coll_rP_gP_pall!$A$2:$C$3222,3,FALSE)</f>
        <v>0.44290000000000002</v>
      </c>
      <c r="I813">
        <f>VLOOKUP(A813,[6]cty_hours_yr_rP_gP_pall!$A$2:$C$3222,3,FALSE)</f>
        <v>33</v>
      </c>
      <c r="J813" s="5">
        <f>VLOOKUP(A813,[7]cty_ann_avg_job_growth_2004_201!$A$2:$C$3222,3,FALSE)</f>
        <v>2.2200000000000001E-2</v>
      </c>
    </row>
    <row r="814" spans="1:10" x14ac:dyDescent="0.35">
      <c r="A814" t="s">
        <v>1775</v>
      </c>
      <c r="B814" t="s">
        <v>1776</v>
      </c>
      <c r="C814">
        <v>49572</v>
      </c>
      <c r="D814">
        <f>VLOOKUP(A814,[1]cty_med_hhinc1990_real!$A$2:$C$3222,3,FALSE)</f>
        <v>67433</v>
      </c>
      <c r="E814">
        <f>VLOOKUP(A814,[2]cty_med_hhinc2016_real!$A$2:$C$3222,3,FALSE)</f>
        <v>78041</v>
      </c>
      <c r="F814">
        <f>VLOOKUP(A814,[3]cty_teenbirth_rP_gF_pall!$A$2:$C$3222,3,FALSE)</f>
        <v>0.15429999999999999</v>
      </c>
      <c r="G814">
        <f>VLOOKUP(A814,[4]cty_hs_rP_gP_pall!$A$2:$C$3222,3,FALSE)</f>
        <v>0.89710000000000001</v>
      </c>
      <c r="H814">
        <f>VLOOKUP(A814,[5]cty_coll_rP_gP_pall!$A$2:$C$3222,3,FALSE)</f>
        <v>0.3992</v>
      </c>
      <c r="I814">
        <f>VLOOKUP(A814,[6]cty_hours_yr_rP_gP_pall!$A$2:$C$3222,3,FALSE)</f>
        <v>34</v>
      </c>
      <c r="J814" s="5">
        <f>VLOOKUP(A814,[7]cty_ann_avg_job_growth_2004_201!$A$2:$C$3222,3,FALSE)</f>
        <v>4.0899999999999999E-2</v>
      </c>
    </row>
    <row r="815" spans="1:10" x14ac:dyDescent="0.35">
      <c r="A815" t="s">
        <v>1777</v>
      </c>
      <c r="B815" t="s">
        <v>1778</v>
      </c>
      <c r="C815">
        <v>49569</v>
      </c>
      <c r="D815">
        <f>VLOOKUP(A815,[1]cty_med_hhinc1990_real!$A$2:$C$3222,3,FALSE)</f>
        <v>61675</v>
      </c>
      <c r="E815">
        <f>VLOOKUP(A815,[2]cty_med_hhinc2016_real!$A$2:$C$3222,3,FALSE)</f>
        <v>73522</v>
      </c>
      <c r="F815">
        <f>VLOOKUP(A815,[3]cty_teenbirth_rP_gF_pall!$A$2:$C$3222,3,FALSE)</f>
        <v>0.10050000000000001</v>
      </c>
      <c r="G815">
        <f>VLOOKUP(A815,[4]cty_hs_rP_gP_pall!$A$2:$C$3222,3,FALSE)</f>
        <v>0.89649999999999996</v>
      </c>
      <c r="H815">
        <f>VLOOKUP(A815,[5]cty_coll_rP_gP_pall!$A$2:$C$3222,3,FALSE)</f>
        <v>0.48470000000000002</v>
      </c>
      <c r="I815">
        <f>VLOOKUP(A815,[6]cty_hours_yr_rP_gP_pall!$A$2:$C$3222,3,FALSE)</f>
        <v>33</v>
      </c>
      <c r="J815" s="5">
        <f>VLOOKUP(A815,[7]cty_ann_avg_job_growth_2004_201!$A$2:$C$3222,3,FALSE)</f>
        <v>3.8E-3</v>
      </c>
    </row>
    <row r="816" spans="1:10" x14ac:dyDescent="0.35">
      <c r="A816" t="s">
        <v>1779</v>
      </c>
      <c r="B816" t="s">
        <v>1780</v>
      </c>
      <c r="C816">
        <v>49565</v>
      </c>
      <c r="D816">
        <f>VLOOKUP(A816,[1]cty_med_hhinc1990_real!$A$2:$C$3222,3,FALSE)</f>
        <v>47224</v>
      </c>
      <c r="E816">
        <f>VLOOKUP(A816,[2]cty_med_hhinc2016_real!$A$2:$C$3222,3,FALSE)</f>
        <v>49509</v>
      </c>
      <c r="F816">
        <f>VLOOKUP(A816,[3]cty_teenbirth_rP_gF_pall!$A$2:$C$3222,3,FALSE)</f>
        <v>0.1812</v>
      </c>
      <c r="G816">
        <f>VLOOKUP(A816,[4]cty_hs_rP_gP_pall!$A$2:$C$3222,3,FALSE)</f>
        <v>0.93979999999999997</v>
      </c>
      <c r="H816">
        <f>VLOOKUP(A816,[5]cty_coll_rP_gP_pall!$A$2:$C$3222,3,FALSE)</f>
        <v>0.33400000000000002</v>
      </c>
      <c r="I816">
        <f>VLOOKUP(A816,[6]cty_hours_yr_rP_gP_pall!$A$2:$C$3222,3,FALSE)</f>
        <v>35</v>
      </c>
      <c r="J816" s="5">
        <f>VLOOKUP(A816,[7]cty_ann_avg_job_growth_2004_201!$A$2:$C$3222,3,FALSE)</f>
        <v>-1.29E-2</v>
      </c>
    </row>
    <row r="817" spans="1:10" x14ac:dyDescent="0.35">
      <c r="A817" t="s">
        <v>1781</v>
      </c>
      <c r="B817" t="s">
        <v>81</v>
      </c>
      <c r="C817">
        <v>49559</v>
      </c>
      <c r="D817">
        <f>VLOOKUP(A817,[1]cty_med_hhinc1990_real!$A$2:$C$3222,3,FALSE)</f>
        <v>58571</v>
      </c>
      <c r="E817">
        <f>VLOOKUP(A817,[2]cty_med_hhinc2016_real!$A$2:$C$3222,3,FALSE)</f>
        <v>52283</v>
      </c>
      <c r="F817">
        <f>VLOOKUP(A817,[3]cty_teenbirth_rP_gF_pall!$A$2:$C$3222,3,FALSE)</f>
        <v>0.19800000000000001</v>
      </c>
      <c r="G817">
        <f>VLOOKUP(A817,[4]cty_hs_rP_gP_pall!$A$2:$C$3222,3,FALSE)</f>
        <v>0.86040000000000005</v>
      </c>
      <c r="H817">
        <f>VLOOKUP(A817,[5]cty_coll_rP_gP_pall!$A$2:$C$3222,3,FALSE)</f>
        <v>0.22059999999999999</v>
      </c>
      <c r="I817">
        <f>VLOOKUP(A817,[6]cty_hours_yr_rP_gP_pall!$A$2:$C$3222,3,FALSE)</f>
        <v>32</v>
      </c>
      <c r="J817" s="5">
        <f>VLOOKUP(A817,[7]cty_ann_avg_job_growth_2004_201!$A$2:$C$3222,3,FALSE)</f>
        <v>-4.7000000000000002E-3</v>
      </c>
    </row>
    <row r="818" spans="1:10" x14ac:dyDescent="0.35">
      <c r="A818" t="s">
        <v>1782</v>
      </c>
      <c r="B818" t="s">
        <v>1783</v>
      </c>
      <c r="C818">
        <v>49555</v>
      </c>
      <c r="D818">
        <f>VLOOKUP(A818,[1]cty_med_hhinc1990_real!$A$2:$C$3222,3,FALSE)</f>
        <v>58517</v>
      </c>
      <c r="E818">
        <f>VLOOKUP(A818,[2]cty_med_hhinc2016_real!$A$2:$C$3222,3,FALSE)</f>
        <v>55602</v>
      </c>
      <c r="F818">
        <f>VLOOKUP(A818,[3]cty_teenbirth_rP_gF_pall!$A$2:$C$3222,3,FALSE)</f>
        <v>0.14849999999999999</v>
      </c>
      <c r="G818">
        <f>VLOOKUP(A818,[4]cty_hs_rP_gP_pall!$A$2:$C$3222,3,FALSE)</f>
        <v>0.89980000000000004</v>
      </c>
      <c r="H818">
        <f>VLOOKUP(A818,[5]cty_coll_rP_gP_pall!$A$2:$C$3222,3,FALSE)</f>
        <v>0.31109999999999999</v>
      </c>
      <c r="I818">
        <f>VLOOKUP(A818,[6]cty_hours_yr_rP_gP_pall!$A$2:$C$3222,3,FALSE)</f>
        <v>32</v>
      </c>
      <c r="J818" s="5">
        <f>VLOOKUP(A818,[7]cty_ann_avg_job_growth_2004_201!$A$2:$C$3222,3,FALSE)</f>
        <v>-4.0000000000000001E-3</v>
      </c>
    </row>
    <row r="819" spans="1:10" x14ac:dyDescent="0.35">
      <c r="A819" t="s">
        <v>1784</v>
      </c>
      <c r="B819" t="s">
        <v>1785</v>
      </c>
      <c r="C819">
        <v>49554</v>
      </c>
      <c r="D819">
        <f>VLOOKUP(A819,[1]cty_med_hhinc1990_real!$A$2:$C$3222,3,FALSE)</f>
        <v>58232</v>
      </c>
      <c r="E819">
        <f>VLOOKUP(A819,[2]cty_med_hhinc2016_real!$A$2:$C$3222,3,FALSE)</f>
        <v>60903</v>
      </c>
      <c r="F819">
        <f>VLOOKUP(A819,[3]cty_teenbirth_rP_gF_pall!$A$2:$C$3222,3,FALSE)</f>
        <v>0.15210000000000001</v>
      </c>
      <c r="G819">
        <f>VLOOKUP(A819,[4]cty_hs_rP_gP_pall!$A$2:$C$3222,3,FALSE)</f>
        <v>0.90010000000000001</v>
      </c>
      <c r="H819">
        <f>VLOOKUP(A819,[5]cty_coll_rP_gP_pall!$A$2:$C$3222,3,FALSE)</f>
        <v>0.38800000000000001</v>
      </c>
      <c r="I819">
        <f>VLOOKUP(A819,[6]cty_hours_yr_rP_gP_pall!$A$2:$C$3222,3,FALSE)</f>
        <v>33</v>
      </c>
      <c r="J819" s="5">
        <f>VLOOKUP(A819,[7]cty_ann_avg_job_growth_2004_201!$A$2:$C$3222,3,FALSE)</f>
        <v>1E-3</v>
      </c>
    </row>
    <row r="820" spans="1:10" x14ac:dyDescent="0.35">
      <c r="A820" t="s">
        <v>1786</v>
      </c>
      <c r="B820" t="s">
        <v>1787</v>
      </c>
      <c r="C820">
        <v>49540</v>
      </c>
      <c r="D820">
        <f>VLOOKUP(A820,[1]cty_med_hhinc1990_real!$A$2:$C$3222,3,FALSE)</f>
        <v>42053</v>
      </c>
      <c r="E820">
        <f>VLOOKUP(A820,[2]cty_med_hhinc2016_real!$A$2:$C$3222,3,FALSE)</f>
        <v>43956</v>
      </c>
      <c r="F820">
        <f>VLOOKUP(A820,[3]cty_teenbirth_rP_gF_pall!$A$2:$C$3222,3,FALSE)</f>
        <v>0.13830000000000001</v>
      </c>
      <c r="G820">
        <f>VLOOKUP(A820,[4]cty_hs_rP_gP_pall!$A$2:$C$3222,3,FALSE)</f>
        <v>0.87639999999999996</v>
      </c>
      <c r="H820">
        <f>VLOOKUP(A820,[5]cty_coll_rP_gP_pall!$A$2:$C$3222,3,FALSE)</f>
        <v>0.29499999999999998</v>
      </c>
      <c r="I820">
        <f>VLOOKUP(A820,[6]cty_hours_yr_rP_gP_pall!$A$2:$C$3222,3,FALSE)</f>
        <v>33</v>
      </c>
      <c r="J820" s="5">
        <f>VLOOKUP(A820,[7]cty_ann_avg_job_growth_2004_201!$A$2:$C$3222,3,FALSE)</f>
        <v>-8.8000000000000005E-3</v>
      </c>
    </row>
    <row r="821" spans="1:10" x14ac:dyDescent="0.35">
      <c r="A821" t="s">
        <v>1788</v>
      </c>
      <c r="B821" t="s">
        <v>34</v>
      </c>
      <c r="C821">
        <v>49530</v>
      </c>
      <c r="D821">
        <f>VLOOKUP(A821,[1]cty_med_hhinc1990_real!$A$2:$C$3222,3,FALSE)</f>
        <v>47090</v>
      </c>
      <c r="E821">
        <f>VLOOKUP(A821,[2]cty_med_hhinc2016_real!$A$2:$C$3222,3,FALSE)</f>
        <v>47987</v>
      </c>
      <c r="F821">
        <f>VLOOKUP(A821,[3]cty_teenbirth_rP_gF_pall!$A$2:$C$3222,3,FALSE)</f>
        <v>9.1600000000000001E-2</v>
      </c>
      <c r="G821">
        <f>VLOOKUP(A821,[4]cty_hs_rP_gP_pall!$A$2:$C$3222,3,FALSE)</f>
        <v>0.91139999999999999</v>
      </c>
      <c r="H821">
        <f>VLOOKUP(A821,[5]cty_coll_rP_gP_pall!$A$2:$C$3222,3,FALSE)</f>
        <v>0.49990000000000001</v>
      </c>
      <c r="I821">
        <f>VLOOKUP(A821,[6]cty_hours_yr_rP_gP_pall!$A$2:$C$3222,3,FALSE)</f>
        <v>34</v>
      </c>
      <c r="J821" s="5">
        <f>VLOOKUP(A821,[7]cty_ann_avg_job_growth_2004_201!$A$2:$C$3222,3,FALSE)</f>
        <v>2.9999999999999997E-4</v>
      </c>
    </row>
    <row r="822" spans="1:10" x14ac:dyDescent="0.35">
      <c r="A822" t="s">
        <v>1789</v>
      </c>
      <c r="B822" t="s">
        <v>1790</v>
      </c>
      <c r="C822">
        <v>49518</v>
      </c>
      <c r="D822">
        <f>VLOOKUP(A822,[1]cty_med_hhinc1990_real!$A$2:$C$3222,3,FALSE)</f>
        <v>54978</v>
      </c>
      <c r="E822">
        <f>VLOOKUP(A822,[2]cty_med_hhinc2016_real!$A$2:$C$3222,3,FALSE)</f>
        <v>55172</v>
      </c>
      <c r="F822">
        <f>VLOOKUP(A822,[3]cty_teenbirth_rP_gF_pall!$A$2:$C$3222,3,FALSE)</f>
        <v>0.1371</v>
      </c>
      <c r="G822">
        <f>VLOOKUP(A822,[4]cty_hs_rP_gP_pall!$A$2:$C$3222,3,FALSE)</f>
        <v>0.87890000000000001</v>
      </c>
      <c r="H822">
        <f>VLOOKUP(A822,[5]cty_coll_rP_gP_pall!$A$2:$C$3222,3,FALSE)</f>
        <v>0.3644</v>
      </c>
      <c r="I822">
        <f>VLOOKUP(A822,[6]cty_hours_yr_rP_gP_pall!$A$2:$C$3222,3,FALSE)</f>
        <v>35</v>
      </c>
      <c r="J822" s="5">
        <f>VLOOKUP(A822,[7]cty_ann_avg_job_growth_2004_201!$A$2:$C$3222,3,FALSE)</f>
        <v>-1.8E-3</v>
      </c>
    </row>
    <row r="823" spans="1:10" x14ac:dyDescent="0.35">
      <c r="A823" t="s">
        <v>1791</v>
      </c>
      <c r="B823" t="s">
        <v>1792</v>
      </c>
      <c r="C823">
        <v>49509</v>
      </c>
      <c r="D823">
        <f>VLOOKUP(A823,[1]cty_med_hhinc1990_real!$A$2:$C$3222,3,FALSE)</f>
        <v>47844</v>
      </c>
      <c r="E823">
        <f>VLOOKUP(A823,[2]cty_med_hhinc2016_real!$A$2:$C$3222,3,FALSE)</f>
        <v>51584</v>
      </c>
      <c r="F823">
        <f>VLOOKUP(A823,[3]cty_teenbirth_rP_gF_pall!$A$2:$C$3222,3,FALSE)</f>
        <v>0.18490000000000001</v>
      </c>
      <c r="G823">
        <f>VLOOKUP(A823,[4]cty_hs_rP_gP_pall!$A$2:$C$3222,3,FALSE)</f>
        <v>0.87439999999999996</v>
      </c>
      <c r="H823">
        <f>VLOOKUP(A823,[5]cty_coll_rP_gP_pall!$A$2:$C$3222,3,FALSE)</f>
        <v>0.30399999999999999</v>
      </c>
      <c r="I823">
        <f>VLOOKUP(A823,[6]cty_hours_yr_rP_gP_pall!$A$2:$C$3222,3,FALSE)</f>
        <v>34</v>
      </c>
      <c r="J823" s="5">
        <f>VLOOKUP(A823,[7]cty_ann_avg_job_growth_2004_201!$A$2:$C$3222,3,FALSE)</f>
        <v>4.5999999999999999E-3</v>
      </c>
    </row>
    <row r="824" spans="1:10" x14ac:dyDescent="0.35">
      <c r="A824" t="s">
        <v>1793</v>
      </c>
      <c r="B824" t="s">
        <v>1794</v>
      </c>
      <c r="C824">
        <v>49507</v>
      </c>
      <c r="D824">
        <f>VLOOKUP(A824,[1]cty_med_hhinc1990_real!$A$2:$C$3222,3,FALSE)</f>
        <v>36775</v>
      </c>
      <c r="E824">
        <f>VLOOKUP(A824,[2]cty_med_hhinc2016_real!$A$2:$C$3222,3,FALSE)</f>
        <v>44662</v>
      </c>
      <c r="F824">
        <f>VLOOKUP(A824,[3]cty_teenbirth_rP_gF_pall!$A$2:$C$3222,3,FALSE)</f>
        <v>0.1862</v>
      </c>
      <c r="G824">
        <f>VLOOKUP(A824,[4]cty_hs_rP_gP_pall!$A$2:$C$3222,3,FALSE)</f>
        <v>0.92190000000000005</v>
      </c>
      <c r="H824">
        <f>VLOOKUP(A824,[5]cty_coll_rP_gP_pall!$A$2:$C$3222,3,FALSE)</f>
        <v>0.31390000000000001</v>
      </c>
      <c r="I824">
        <f>VLOOKUP(A824,[6]cty_hours_yr_rP_gP_pall!$A$2:$C$3222,3,FALSE)</f>
        <v>35</v>
      </c>
      <c r="J824" s="5">
        <f>VLOOKUP(A824,[7]cty_ann_avg_job_growth_2004_201!$A$2:$C$3222,3,FALSE)</f>
        <v>-3.0000000000000001E-3</v>
      </c>
    </row>
    <row r="825" spans="1:10" x14ac:dyDescent="0.35">
      <c r="A825" t="s">
        <v>1795</v>
      </c>
      <c r="B825" t="s">
        <v>1796</v>
      </c>
      <c r="C825">
        <v>49499</v>
      </c>
      <c r="D825">
        <f>VLOOKUP(A825,[1]cty_med_hhinc1990_real!$A$2:$C$3222,3,FALSE)</f>
        <v>38581</v>
      </c>
      <c r="E825">
        <f>VLOOKUP(A825,[2]cty_med_hhinc2016_real!$A$2:$C$3222,3,FALSE)</f>
        <v>44805</v>
      </c>
      <c r="F825">
        <f>VLOOKUP(A825,[3]cty_teenbirth_rP_gF_pall!$A$2:$C$3222,3,FALSE)</f>
        <v>0.18410000000000001</v>
      </c>
      <c r="G825">
        <f>VLOOKUP(A825,[4]cty_hs_rP_gP_pall!$A$2:$C$3222,3,FALSE)</f>
        <v>0.87849999999999995</v>
      </c>
      <c r="H825">
        <f>VLOOKUP(A825,[5]cty_coll_rP_gP_pall!$A$2:$C$3222,3,FALSE)</f>
        <v>0.38879999999999998</v>
      </c>
      <c r="I825">
        <f>VLOOKUP(A825,[6]cty_hours_yr_rP_gP_pall!$A$2:$C$3222,3,FALSE)</f>
        <v>32</v>
      </c>
      <c r="J825" s="5">
        <f>VLOOKUP(A825,[7]cty_ann_avg_job_growth_2004_201!$A$2:$C$3222,3,FALSE)</f>
        <v>-1.34E-2</v>
      </c>
    </row>
    <row r="826" spans="1:10" x14ac:dyDescent="0.35">
      <c r="A826" t="s">
        <v>1797</v>
      </c>
      <c r="B826" t="s">
        <v>1798</v>
      </c>
      <c r="C826">
        <v>49490</v>
      </c>
      <c r="D826">
        <f>VLOOKUP(A826,[1]cty_med_hhinc1990_real!$A$2:$C$3222,3,FALSE)</f>
        <v>46102</v>
      </c>
      <c r="E826">
        <f>VLOOKUP(A826,[2]cty_med_hhinc2016_real!$A$2:$C$3222,3,FALSE)</f>
        <v>55373</v>
      </c>
      <c r="F826">
        <f>VLOOKUP(A826,[3]cty_teenbirth_rP_gF_pall!$A$2:$C$3222,3,FALSE)</f>
        <v>0.2077</v>
      </c>
      <c r="G826">
        <f>VLOOKUP(A826,[4]cty_hs_rP_gP_pall!$A$2:$C$3222,3,FALSE)</f>
        <v>0.88460000000000005</v>
      </c>
      <c r="H826">
        <f>VLOOKUP(A826,[5]cty_coll_rP_gP_pall!$A$2:$C$3222,3,FALSE)</f>
        <v>0.2787</v>
      </c>
      <c r="I826">
        <f>VLOOKUP(A826,[6]cty_hours_yr_rP_gP_pall!$A$2:$C$3222,3,FALSE)</f>
        <v>33</v>
      </c>
      <c r="J826" s="5">
        <f>VLOOKUP(A826,[7]cty_ann_avg_job_growth_2004_201!$A$2:$C$3222,3,FALSE)</f>
        <v>3.3999999999999998E-3</v>
      </c>
    </row>
    <row r="827" spans="1:10" x14ac:dyDescent="0.35">
      <c r="A827" t="s">
        <v>1799</v>
      </c>
      <c r="B827" t="s">
        <v>1800</v>
      </c>
      <c r="C827">
        <v>49485</v>
      </c>
      <c r="D827">
        <f>VLOOKUP(A827,[1]cty_med_hhinc1990_real!$A$2:$C$3222,3,FALSE)</f>
        <v>43076</v>
      </c>
      <c r="E827">
        <f>VLOOKUP(A827,[2]cty_med_hhinc2016_real!$A$2:$C$3222,3,FALSE)</f>
        <v>44779</v>
      </c>
      <c r="F827">
        <f>VLOOKUP(A827,[3]cty_teenbirth_rP_gF_pall!$A$2:$C$3222,3,FALSE)</f>
        <v>0.1099</v>
      </c>
      <c r="G827">
        <f>VLOOKUP(A827,[4]cty_hs_rP_gP_pall!$A$2:$C$3222,3,FALSE)</f>
        <v>0.92159999999999997</v>
      </c>
      <c r="H827">
        <f>VLOOKUP(A827,[5]cty_coll_rP_gP_pall!$A$2:$C$3222,3,FALSE)</f>
        <v>0.27339999999999998</v>
      </c>
      <c r="I827">
        <f>VLOOKUP(A827,[6]cty_hours_yr_rP_gP_pall!$A$2:$C$3222,3,FALSE)</f>
        <v>34</v>
      </c>
      <c r="J827" s="5">
        <f>VLOOKUP(A827,[7]cty_ann_avg_job_growth_2004_201!$A$2:$C$3222,3,FALSE)</f>
        <v>-7.9000000000000008E-3</v>
      </c>
    </row>
    <row r="828" spans="1:10" x14ac:dyDescent="0.35">
      <c r="A828" t="s">
        <v>1801</v>
      </c>
      <c r="B828" t="s">
        <v>1802</v>
      </c>
      <c r="C828">
        <v>49470</v>
      </c>
      <c r="D828">
        <f>VLOOKUP(A828,[1]cty_med_hhinc1990_real!$A$2:$C$3222,3,FALSE)</f>
        <v>59983</v>
      </c>
      <c r="E828">
        <f>VLOOKUP(A828,[2]cty_med_hhinc2016_real!$A$2:$C$3222,3,FALSE)</f>
        <v>54663</v>
      </c>
      <c r="F828">
        <f>VLOOKUP(A828,[3]cty_teenbirth_rP_gF_pall!$A$2:$C$3222,3,FALSE)</f>
        <v>0.1502</v>
      </c>
      <c r="G828">
        <f>VLOOKUP(A828,[4]cty_hs_rP_gP_pall!$A$2:$C$3222,3,FALSE)</f>
        <v>0.90469999999999995</v>
      </c>
      <c r="H828">
        <f>VLOOKUP(A828,[5]cty_coll_rP_gP_pall!$A$2:$C$3222,3,FALSE)</f>
        <v>0.3705</v>
      </c>
      <c r="I828">
        <f>VLOOKUP(A828,[6]cty_hours_yr_rP_gP_pall!$A$2:$C$3222,3,FALSE)</f>
        <v>34</v>
      </c>
      <c r="J828" s="5">
        <f>VLOOKUP(A828,[7]cty_ann_avg_job_growth_2004_201!$A$2:$C$3222,3,FALSE)</f>
        <v>-1E-4</v>
      </c>
    </row>
    <row r="829" spans="1:10" x14ac:dyDescent="0.35">
      <c r="A829" t="s">
        <v>1803</v>
      </c>
      <c r="B829" t="s">
        <v>1804</v>
      </c>
      <c r="C829">
        <v>49460</v>
      </c>
      <c r="D829">
        <f>VLOOKUP(A829,[1]cty_med_hhinc1990_real!$A$2:$C$3222,3,FALSE)</f>
        <v>45900</v>
      </c>
      <c r="E829">
        <f>VLOOKUP(A829,[2]cty_med_hhinc2016_real!$A$2:$C$3222,3,FALSE)</f>
        <v>46898</v>
      </c>
      <c r="F829">
        <f>VLOOKUP(A829,[3]cty_teenbirth_rP_gF_pall!$A$2:$C$3222,3,FALSE)</f>
        <v>0.17130000000000001</v>
      </c>
      <c r="G829">
        <f>VLOOKUP(A829,[4]cty_hs_rP_gP_pall!$A$2:$C$3222,3,FALSE)</f>
        <v>0.85240000000000005</v>
      </c>
      <c r="H829">
        <f>VLOOKUP(A829,[5]cty_coll_rP_gP_pall!$A$2:$C$3222,3,FALSE)</f>
        <v>0.27500000000000002</v>
      </c>
      <c r="I829">
        <f>VLOOKUP(A829,[6]cty_hours_yr_rP_gP_pall!$A$2:$C$3222,3,FALSE)</f>
        <v>34</v>
      </c>
      <c r="J829" s="5">
        <f>VLOOKUP(A829,[7]cty_ann_avg_job_growth_2004_201!$A$2:$C$3222,3,FALSE)</f>
        <v>2.5999999999999999E-3</v>
      </c>
    </row>
    <row r="830" spans="1:10" x14ac:dyDescent="0.35">
      <c r="A830" t="s">
        <v>1805</v>
      </c>
      <c r="B830" t="s">
        <v>1806</v>
      </c>
      <c r="C830">
        <v>49441</v>
      </c>
      <c r="D830">
        <f>VLOOKUP(A830,[1]cty_med_hhinc1990_real!$A$2:$C$3222,3,FALSE)</f>
        <v>36307</v>
      </c>
      <c r="E830">
        <f>VLOOKUP(A830,[2]cty_med_hhinc2016_real!$A$2:$C$3222,3,FALSE)</f>
        <v>48590</v>
      </c>
      <c r="F830">
        <f>VLOOKUP(A830,[3]cty_teenbirth_rP_gF_pall!$A$2:$C$3222,3,FALSE)</f>
        <v>0.16020000000000001</v>
      </c>
      <c r="G830">
        <f>VLOOKUP(A830,[4]cty_hs_rP_gP_pall!$A$2:$C$3222,3,FALSE)</f>
        <v>0.89910000000000001</v>
      </c>
      <c r="H830">
        <f>VLOOKUP(A830,[5]cty_coll_rP_gP_pall!$A$2:$C$3222,3,FALSE)</f>
        <v>0.3392</v>
      </c>
      <c r="I830">
        <f>VLOOKUP(A830,[6]cty_hours_yr_rP_gP_pall!$A$2:$C$3222,3,FALSE)</f>
        <v>36</v>
      </c>
      <c r="J830" s="5">
        <f>VLOOKUP(A830,[7]cty_ann_avg_job_growth_2004_201!$A$2:$C$3222,3,FALSE)</f>
        <v>-1.9E-3</v>
      </c>
    </row>
    <row r="831" spans="1:10" x14ac:dyDescent="0.35">
      <c r="A831" t="s">
        <v>1807</v>
      </c>
      <c r="B831" t="s">
        <v>1808</v>
      </c>
      <c r="C831">
        <v>49428</v>
      </c>
      <c r="D831">
        <f>VLOOKUP(A831,[1]cty_med_hhinc1990_real!$A$2:$C$3222,3,FALSE)</f>
        <v>31949</v>
      </c>
      <c r="E831">
        <f>VLOOKUP(A831,[2]cty_med_hhinc2016_real!$A$2:$C$3222,3,FALSE)</f>
        <v>43941</v>
      </c>
      <c r="F831">
        <f>VLOOKUP(A831,[3]cty_teenbirth_rP_gF_pall!$A$2:$C$3222,3,FALSE)</f>
        <v>0.19309999999999999</v>
      </c>
      <c r="G831">
        <f>VLOOKUP(A831,[4]cty_hs_rP_gP_pall!$A$2:$C$3222,3,FALSE)</f>
        <v>0.86180000000000001</v>
      </c>
      <c r="H831">
        <f>VLOOKUP(A831,[5]cty_coll_rP_gP_pall!$A$2:$C$3222,3,FALSE)</f>
        <v>0.3821</v>
      </c>
      <c r="I831">
        <f>VLOOKUP(A831,[6]cty_hours_yr_rP_gP_pall!$A$2:$C$3222,3,FALSE)</f>
        <v>35</v>
      </c>
      <c r="J831" s="5">
        <f>VLOOKUP(A831,[7]cty_ann_avg_job_growth_2004_201!$A$2:$C$3222,3,FALSE)</f>
        <v>-3.0099999999999998E-2</v>
      </c>
    </row>
    <row r="832" spans="1:10" x14ac:dyDescent="0.35">
      <c r="A832" t="s">
        <v>1809</v>
      </c>
      <c r="B832" t="s">
        <v>1810</v>
      </c>
      <c r="C832">
        <v>49426</v>
      </c>
      <c r="D832">
        <f>VLOOKUP(A832,[1]cty_med_hhinc1990_real!$A$2:$C$3222,3,FALSE)</f>
        <v>39464</v>
      </c>
      <c r="E832">
        <f>VLOOKUP(A832,[2]cty_med_hhinc2016_real!$A$2:$C$3222,3,FALSE)</f>
        <v>47822</v>
      </c>
      <c r="F832">
        <f>VLOOKUP(A832,[3]cty_teenbirth_rP_gF_pall!$A$2:$C$3222,3,FALSE)</f>
        <v>0.13769999999999999</v>
      </c>
      <c r="G832">
        <f>VLOOKUP(A832,[4]cty_hs_rP_gP_pall!$A$2:$C$3222,3,FALSE)</f>
        <v>0.85970000000000002</v>
      </c>
      <c r="H832">
        <f>VLOOKUP(A832,[5]cty_coll_rP_gP_pall!$A$2:$C$3222,3,FALSE)</f>
        <v>0.34970000000000001</v>
      </c>
      <c r="I832">
        <f>VLOOKUP(A832,[6]cty_hours_yr_rP_gP_pall!$A$2:$C$3222,3,FALSE)</f>
        <v>35</v>
      </c>
      <c r="J832" s="5">
        <f>VLOOKUP(A832,[7]cty_ann_avg_job_growth_2004_201!$A$2:$C$3222,3,FALSE)</f>
        <v>-9.1000000000000004E-3</v>
      </c>
    </row>
    <row r="833" spans="1:10" x14ac:dyDescent="0.35">
      <c r="A833" t="s">
        <v>1811</v>
      </c>
      <c r="B833" t="s">
        <v>1812</v>
      </c>
      <c r="C833">
        <v>49413</v>
      </c>
      <c r="D833">
        <f>VLOOKUP(A833,[1]cty_med_hhinc1990_real!$A$2:$C$3222,3,FALSE)</f>
        <v>46507</v>
      </c>
      <c r="E833">
        <f>VLOOKUP(A833,[2]cty_med_hhinc2016_real!$A$2:$C$3222,3,FALSE)</f>
        <v>43319</v>
      </c>
      <c r="F833">
        <f>VLOOKUP(A833,[3]cty_teenbirth_rP_gF_pall!$A$2:$C$3222,3,FALSE)</f>
        <v>0.1242</v>
      </c>
      <c r="G833">
        <f>VLOOKUP(A833,[4]cty_hs_rP_gP_pall!$A$2:$C$3222,3,FALSE)</f>
        <v>0.876</v>
      </c>
      <c r="H833">
        <f>VLOOKUP(A833,[5]cty_coll_rP_gP_pall!$A$2:$C$3222,3,FALSE)</f>
        <v>0.39129999999999998</v>
      </c>
      <c r="I833">
        <f>VLOOKUP(A833,[6]cty_hours_yr_rP_gP_pall!$A$2:$C$3222,3,FALSE)</f>
        <v>33</v>
      </c>
      <c r="J833" s="5">
        <f>VLOOKUP(A833,[7]cty_ann_avg_job_growth_2004_201!$A$2:$C$3222,3,FALSE)</f>
        <v>-1.7000000000000001E-2</v>
      </c>
    </row>
    <row r="834" spans="1:10" x14ac:dyDescent="0.35">
      <c r="A834" t="s">
        <v>1813</v>
      </c>
      <c r="B834" t="s">
        <v>1814</v>
      </c>
      <c r="C834">
        <v>49413</v>
      </c>
      <c r="D834">
        <f>VLOOKUP(A834,[1]cty_med_hhinc1990_real!$A$2:$C$3222,3,FALSE)</f>
        <v>44587</v>
      </c>
      <c r="E834">
        <f>VLOOKUP(A834,[2]cty_med_hhinc2016_real!$A$2:$C$3222,3,FALSE)</f>
        <v>58878</v>
      </c>
      <c r="F834">
        <f>VLOOKUP(A834,[3]cty_teenbirth_rP_gF_pall!$A$2:$C$3222,3,FALSE)</f>
        <v>0.2152</v>
      </c>
      <c r="G834">
        <f>VLOOKUP(A834,[4]cty_hs_rP_gP_pall!$A$2:$C$3222,3,FALSE)</f>
        <v>0.87190000000000001</v>
      </c>
      <c r="H834">
        <f>VLOOKUP(A834,[5]cty_coll_rP_gP_pall!$A$2:$C$3222,3,FALSE)</f>
        <v>0.38100000000000001</v>
      </c>
      <c r="I834">
        <f>VLOOKUP(A834,[6]cty_hours_yr_rP_gP_pall!$A$2:$C$3222,3,FALSE)</f>
        <v>34</v>
      </c>
      <c r="J834" s="5">
        <f>VLOOKUP(A834,[7]cty_ann_avg_job_growth_2004_201!$A$2:$C$3222,3,FALSE)</f>
        <v>1.1599999999999999E-2</v>
      </c>
    </row>
    <row r="835" spans="1:10" x14ac:dyDescent="0.35">
      <c r="A835" t="s">
        <v>1815</v>
      </c>
      <c r="B835" t="s">
        <v>1816</v>
      </c>
      <c r="C835">
        <v>49409</v>
      </c>
      <c r="D835">
        <f>VLOOKUP(A835,[1]cty_med_hhinc1990_real!$A$2:$C$3222,3,FALSE)</f>
        <v>35088</v>
      </c>
      <c r="E835">
        <f>VLOOKUP(A835,[2]cty_med_hhinc2016_real!$A$2:$C$3222,3,FALSE)</f>
        <v>46193</v>
      </c>
      <c r="F835">
        <f>VLOOKUP(A835,[3]cty_teenbirth_rP_gF_pall!$A$2:$C$3222,3,FALSE)</f>
        <v>0.17280000000000001</v>
      </c>
      <c r="G835">
        <f>VLOOKUP(A835,[4]cty_hs_rP_gP_pall!$A$2:$C$3222,3,FALSE)</f>
        <v>0.89070000000000005</v>
      </c>
      <c r="H835">
        <f>VLOOKUP(A835,[5]cty_coll_rP_gP_pall!$A$2:$C$3222,3,FALSE)</f>
        <v>0.30730000000000002</v>
      </c>
      <c r="I835">
        <f>VLOOKUP(A835,[6]cty_hours_yr_rP_gP_pall!$A$2:$C$3222,3,FALSE)</f>
        <v>35</v>
      </c>
      <c r="J835" s="5">
        <f>VLOOKUP(A835,[7]cty_ann_avg_job_growth_2004_201!$A$2:$C$3222,3,FALSE)</f>
        <v>5.9999999999999995E-4</v>
      </c>
    </row>
    <row r="836" spans="1:10" x14ac:dyDescent="0.35">
      <c r="A836" t="s">
        <v>1817</v>
      </c>
      <c r="B836" t="s">
        <v>1818</v>
      </c>
      <c r="C836">
        <v>49403</v>
      </c>
      <c r="D836">
        <f>VLOOKUP(A836,[1]cty_med_hhinc1990_real!$A$2:$C$3222,3,FALSE)</f>
        <v>35188</v>
      </c>
      <c r="E836">
        <f>VLOOKUP(A836,[2]cty_med_hhinc2016_real!$A$2:$C$3222,3,FALSE)</f>
        <v>43395</v>
      </c>
      <c r="F836">
        <f>VLOOKUP(A836,[3]cty_teenbirth_rP_gF_pall!$A$2:$C$3222,3,FALSE)</f>
        <v>0.19</v>
      </c>
      <c r="G836">
        <f>VLOOKUP(A836,[4]cty_hs_rP_gP_pall!$A$2:$C$3222,3,FALSE)</f>
        <v>0.82850000000000001</v>
      </c>
      <c r="H836">
        <f>VLOOKUP(A836,[5]cty_coll_rP_gP_pall!$A$2:$C$3222,3,FALSE)</f>
        <v>0.44940000000000002</v>
      </c>
      <c r="I836">
        <f>VLOOKUP(A836,[6]cty_hours_yr_rP_gP_pall!$A$2:$C$3222,3,FALSE)</f>
        <v>37</v>
      </c>
      <c r="J836" s="5">
        <f>VLOOKUP(A836,[7]cty_ann_avg_job_growth_2004_201!$A$2:$C$3222,3,FALSE)</f>
        <v>-2.0999999999999999E-3</v>
      </c>
    </row>
    <row r="837" spans="1:10" x14ac:dyDescent="0.35">
      <c r="A837" t="s">
        <v>1819</v>
      </c>
      <c r="B837" t="s">
        <v>1820</v>
      </c>
      <c r="C837">
        <v>49399</v>
      </c>
      <c r="D837">
        <f>VLOOKUP(A837,[1]cty_med_hhinc1990_real!$A$2:$C$3222,3,FALSE)</f>
        <v>50590</v>
      </c>
      <c r="E837">
        <f>VLOOKUP(A837,[2]cty_med_hhinc2016_real!$A$2:$C$3222,3,FALSE)</f>
        <v>53690</v>
      </c>
      <c r="F837">
        <f>VLOOKUP(A837,[3]cty_teenbirth_rP_gF_pall!$A$2:$C$3222,3,FALSE)</f>
        <v>0.1048</v>
      </c>
      <c r="G837">
        <f>VLOOKUP(A837,[4]cty_hs_rP_gP_pall!$A$2:$C$3222,3,FALSE)</f>
        <v>0.88590000000000002</v>
      </c>
      <c r="H837">
        <f>VLOOKUP(A837,[5]cty_coll_rP_gP_pall!$A$2:$C$3222,3,FALSE)</f>
        <v>0.34370000000000001</v>
      </c>
      <c r="I837">
        <f>VLOOKUP(A837,[6]cty_hours_yr_rP_gP_pall!$A$2:$C$3222,3,FALSE)</f>
        <v>35</v>
      </c>
      <c r="J837" s="5">
        <f>VLOOKUP(A837,[7]cty_ann_avg_job_growth_2004_201!$A$2:$C$3222,3,FALSE)</f>
        <v>-1.41E-2</v>
      </c>
    </row>
    <row r="838" spans="1:10" x14ac:dyDescent="0.35">
      <c r="A838" t="s">
        <v>1821</v>
      </c>
      <c r="B838" t="s">
        <v>1822</v>
      </c>
      <c r="C838">
        <v>49397</v>
      </c>
      <c r="D838">
        <f>VLOOKUP(A838,[1]cty_med_hhinc1990_real!$A$2:$C$3222,3,FALSE)</f>
        <v>42181</v>
      </c>
      <c r="E838">
        <f>VLOOKUP(A838,[2]cty_med_hhinc2016_real!$A$2:$C$3222,3,FALSE)</f>
        <v>64190</v>
      </c>
      <c r="F838">
        <f>VLOOKUP(A838,[3]cty_teenbirth_rP_gF_pall!$A$2:$C$3222,3,FALSE)</f>
        <v>0.29070000000000001</v>
      </c>
      <c r="G838">
        <f>VLOOKUP(A838,[4]cty_hs_rP_gP_pall!$A$2:$C$3222,3,FALSE)</f>
        <v>0.8135</v>
      </c>
      <c r="H838">
        <f>VLOOKUP(A838,[5]cty_coll_rP_gP_pall!$A$2:$C$3222,3,FALSE)</f>
        <v>0.36580000000000001</v>
      </c>
      <c r="I838">
        <f>VLOOKUP(A838,[6]cty_hours_yr_rP_gP_pall!$A$2:$C$3222,3,FALSE)</f>
        <v>0</v>
      </c>
      <c r="J838" s="5">
        <f>VLOOKUP(A838,[7]cty_ann_avg_job_growth_2004_201!$A$2:$C$3222,3,FALSE)</f>
        <v>-1.1900000000000001E-2</v>
      </c>
    </row>
    <row r="839" spans="1:10" x14ac:dyDescent="0.35">
      <c r="A839" t="s">
        <v>1823</v>
      </c>
      <c r="B839" t="s">
        <v>1824</v>
      </c>
      <c r="C839">
        <v>49377</v>
      </c>
      <c r="D839">
        <f>VLOOKUP(A839,[1]cty_med_hhinc1990_real!$A$2:$C$3222,3,FALSE)</f>
        <v>52958</v>
      </c>
      <c r="E839">
        <f>VLOOKUP(A839,[2]cty_med_hhinc2016_real!$A$2:$C$3222,3,FALSE)</f>
        <v>54062</v>
      </c>
      <c r="F839">
        <f>VLOOKUP(A839,[3]cty_teenbirth_rP_gF_pall!$A$2:$C$3222,3,FALSE)</f>
        <v>7.1999999999999995E-2</v>
      </c>
      <c r="G839">
        <f>VLOOKUP(A839,[4]cty_hs_rP_gP_pall!$A$2:$C$3222,3,FALSE)</f>
        <v>0.91559999999999997</v>
      </c>
      <c r="H839">
        <f>VLOOKUP(A839,[5]cty_coll_rP_gP_pall!$A$2:$C$3222,3,FALSE)</f>
        <v>0.50280000000000002</v>
      </c>
      <c r="I839">
        <f>VLOOKUP(A839,[6]cty_hours_yr_rP_gP_pall!$A$2:$C$3222,3,FALSE)</f>
        <v>31</v>
      </c>
      <c r="J839" s="5">
        <f>VLOOKUP(A839,[7]cty_ann_avg_job_growth_2004_201!$A$2:$C$3222,3,FALSE)</f>
        <v>4.1999999999999997E-3</v>
      </c>
    </row>
    <row r="840" spans="1:10" x14ac:dyDescent="0.35">
      <c r="A840" t="s">
        <v>1825</v>
      </c>
      <c r="B840" t="s">
        <v>1826</v>
      </c>
      <c r="C840">
        <v>49371</v>
      </c>
      <c r="D840">
        <f>VLOOKUP(A840,[1]cty_med_hhinc1990_real!$A$2:$C$3222,3,FALSE)</f>
        <v>45728</v>
      </c>
      <c r="E840">
        <f>VLOOKUP(A840,[2]cty_med_hhinc2016_real!$A$2:$C$3222,3,FALSE)</f>
        <v>49531</v>
      </c>
      <c r="F840">
        <f>VLOOKUP(A840,[3]cty_teenbirth_rP_gF_pall!$A$2:$C$3222,3,FALSE)</f>
        <v>0.21190000000000001</v>
      </c>
      <c r="G840">
        <f>VLOOKUP(A840,[4]cty_hs_rP_gP_pall!$A$2:$C$3222,3,FALSE)</f>
        <v>0</v>
      </c>
      <c r="H840">
        <f>VLOOKUP(A840,[5]cty_coll_rP_gP_pall!$A$2:$C$3222,3,FALSE)</f>
        <v>0</v>
      </c>
      <c r="I840">
        <f>VLOOKUP(A840,[6]cty_hours_yr_rP_gP_pall!$A$2:$C$3222,3,FALSE)</f>
        <v>0</v>
      </c>
      <c r="J840" s="5">
        <f>VLOOKUP(A840,[7]cty_ann_avg_job_growth_2004_201!$A$2:$C$3222,3,FALSE)</f>
        <v>-1.8200000000000001E-2</v>
      </c>
    </row>
    <row r="841" spans="1:10" x14ac:dyDescent="0.35">
      <c r="A841" t="s">
        <v>1827</v>
      </c>
      <c r="B841" t="s">
        <v>1828</v>
      </c>
      <c r="C841">
        <v>49370</v>
      </c>
      <c r="D841">
        <f>VLOOKUP(A841,[1]cty_med_hhinc1990_real!$A$2:$C$3222,3,FALSE)</f>
        <v>80916</v>
      </c>
      <c r="E841">
        <f>VLOOKUP(A841,[2]cty_med_hhinc2016_real!$A$2:$C$3222,3,FALSE)</f>
        <v>80289</v>
      </c>
      <c r="F841">
        <f>VLOOKUP(A841,[3]cty_teenbirth_rP_gF_pall!$A$2:$C$3222,3,FALSE)</f>
        <v>4.0599999999999997E-2</v>
      </c>
      <c r="G841">
        <f>VLOOKUP(A841,[4]cty_hs_rP_gP_pall!$A$2:$C$3222,3,FALSE)</f>
        <v>0.98209999999999997</v>
      </c>
      <c r="H841">
        <f>VLOOKUP(A841,[5]cty_coll_rP_gP_pall!$A$2:$C$3222,3,FALSE)</f>
        <v>0</v>
      </c>
      <c r="I841">
        <f>VLOOKUP(A841,[6]cty_hours_yr_rP_gP_pall!$A$2:$C$3222,3,FALSE)</f>
        <v>0</v>
      </c>
      <c r="J841" s="5">
        <f>VLOOKUP(A841,[7]cty_ann_avg_job_growth_2004_201!$A$2:$C$3222,3,FALSE)</f>
        <v>-4.2700000000000002E-2</v>
      </c>
    </row>
    <row r="842" spans="1:10" x14ac:dyDescent="0.35">
      <c r="A842" t="s">
        <v>1829</v>
      </c>
      <c r="B842" t="s">
        <v>72</v>
      </c>
      <c r="C842">
        <v>49366</v>
      </c>
      <c r="D842">
        <f>VLOOKUP(A842,[1]cty_med_hhinc1990_real!$A$2:$C$3222,3,FALSE)</f>
        <v>55481</v>
      </c>
      <c r="E842">
        <f>VLOOKUP(A842,[2]cty_med_hhinc2016_real!$A$2:$C$3222,3,FALSE)</f>
        <v>58303</v>
      </c>
      <c r="F842">
        <f>VLOOKUP(A842,[3]cty_teenbirth_rP_gF_pall!$A$2:$C$3222,3,FALSE)</f>
        <v>7.7499999999999999E-2</v>
      </c>
      <c r="G842">
        <f>VLOOKUP(A842,[4]cty_hs_rP_gP_pall!$A$2:$C$3222,3,FALSE)</f>
        <v>0.89370000000000005</v>
      </c>
      <c r="H842">
        <f>VLOOKUP(A842,[5]cty_coll_rP_gP_pall!$A$2:$C$3222,3,FALSE)</f>
        <v>0.4541</v>
      </c>
      <c r="I842">
        <f>VLOOKUP(A842,[6]cty_hours_yr_rP_gP_pall!$A$2:$C$3222,3,FALSE)</f>
        <v>34</v>
      </c>
      <c r="J842" s="5">
        <f>VLOOKUP(A842,[7]cty_ann_avg_job_growth_2004_201!$A$2:$C$3222,3,FALSE)</f>
        <v>1.6000000000000001E-3</v>
      </c>
    </row>
    <row r="843" spans="1:10" x14ac:dyDescent="0.35">
      <c r="A843" t="s">
        <v>1830</v>
      </c>
      <c r="B843" t="s">
        <v>1831</v>
      </c>
      <c r="C843">
        <v>49346</v>
      </c>
      <c r="D843">
        <f>VLOOKUP(A843,[1]cty_med_hhinc1990_real!$A$2:$C$3222,3,FALSE)</f>
        <v>44372</v>
      </c>
      <c r="E843">
        <f>VLOOKUP(A843,[2]cty_med_hhinc2016_real!$A$2:$C$3222,3,FALSE)</f>
        <v>49569</v>
      </c>
      <c r="F843">
        <f>VLOOKUP(A843,[3]cty_teenbirth_rP_gF_pall!$A$2:$C$3222,3,FALSE)</f>
        <v>0.1401</v>
      </c>
      <c r="G843">
        <f>VLOOKUP(A843,[4]cty_hs_rP_gP_pall!$A$2:$C$3222,3,FALSE)</f>
        <v>0.90249999999999997</v>
      </c>
      <c r="H843">
        <f>VLOOKUP(A843,[5]cty_coll_rP_gP_pall!$A$2:$C$3222,3,FALSE)</f>
        <v>0.24</v>
      </c>
      <c r="I843">
        <f>VLOOKUP(A843,[6]cty_hours_yr_rP_gP_pall!$A$2:$C$3222,3,FALSE)</f>
        <v>37</v>
      </c>
      <c r="J843" s="5">
        <f>VLOOKUP(A843,[7]cty_ann_avg_job_growth_2004_201!$A$2:$C$3222,3,FALSE)</f>
        <v>-7.4999999999999997E-3</v>
      </c>
    </row>
    <row r="844" spans="1:10" x14ac:dyDescent="0.35">
      <c r="A844" t="s">
        <v>1832</v>
      </c>
      <c r="B844" t="s">
        <v>1833</v>
      </c>
      <c r="C844">
        <v>49326</v>
      </c>
      <c r="D844">
        <f>VLOOKUP(A844,[1]cty_med_hhinc1990_real!$A$2:$C$3222,3,FALSE)</f>
        <v>39713</v>
      </c>
      <c r="E844">
        <f>VLOOKUP(A844,[2]cty_med_hhinc2016_real!$A$2:$C$3222,3,FALSE)</f>
        <v>58059</v>
      </c>
      <c r="F844">
        <f>VLOOKUP(A844,[3]cty_teenbirth_rP_gF_pall!$A$2:$C$3222,3,FALSE)</f>
        <v>0.3049</v>
      </c>
      <c r="G844">
        <f>VLOOKUP(A844,[4]cty_hs_rP_gP_pall!$A$2:$C$3222,3,FALSE)</f>
        <v>0.7581</v>
      </c>
      <c r="H844">
        <f>VLOOKUP(A844,[5]cty_coll_rP_gP_pall!$A$2:$C$3222,3,FALSE)</f>
        <v>0.2278</v>
      </c>
      <c r="I844">
        <f>VLOOKUP(A844,[6]cty_hours_yr_rP_gP_pall!$A$2:$C$3222,3,FALSE)</f>
        <v>35</v>
      </c>
      <c r="J844" s="5">
        <f>VLOOKUP(A844,[7]cty_ann_avg_job_growth_2004_201!$A$2:$C$3222,3,FALSE)</f>
        <v>3.4599999999999999E-2</v>
      </c>
    </row>
    <row r="845" spans="1:10" x14ac:dyDescent="0.35">
      <c r="A845" t="s">
        <v>1834</v>
      </c>
      <c r="B845" t="s">
        <v>1835</v>
      </c>
      <c r="C845">
        <v>49290</v>
      </c>
      <c r="D845">
        <f>VLOOKUP(A845,[1]cty_med_hhinc1990_real!$A$2:$C$3222,3,FALSE)</f>
        <v>43641</v>
      </c>
      <c r="E845">
        <f>VLOOKUP(A845,[2]cty_med_hhinc2016_real!$A$2:$C$3222,3,FALSE)</f>
        <v>44055</v>
      </c>
      <c r="F845">
        <f>VLOOKUP(A845,[3]cty_teenbirth_rP_gF_pall!$A$2:$C$3222,3,FALSE)</f>
        <v>0.20349999999999999</v>
      </c>
      <c r="G845">
        <f>VLOOKUP(A845,[4]cty_hs_rP_gP_pall!$A$2:$C$3222,3,FALSE)</f>
        <v>0.89759999999999995</v>
      </c>
      <c r="H845">
        <f>VLOOKUP(A845,[5]cty_coll_rP_gP_pall!$A$2:$C$3222,3,FALSE)</f>
        <v>0.35720000000000002</v>
      </c>
      <c r="I845">
        <f>VLOOKUP(A845,[6]cty_hours_yr_rP_gP_pall!$A$2:$C$3222,3,FALSE)</f>
        <v>32</v>
      </c>
      <c r="J845" s="5">
        <f>VLOOKUP(A845,[7]cty_ann_avg_job_growth_2004_201!$A$2:$C$3222,3,FALSE)</f>
        <v>-8.5000000000000006E-3</v>
      </c>
    </row>
    <row r="846" spans="1:10" x14ac:dyDescent="0.35">
      <c r="A846" t="s">
        <v>1836</v>
      </c>
      <c r="B846" t="s">
        <v>1837</v>
      </c>
      <c r="C846">
        <v>49279</v>
      </c>
      <c r="D846">
        <f>VLOOKUP(A846,[1]cty_med_hhinc1990_real!$A$2:$C$3222,3,FALSE)</f>
        <v>40724</v>
      </c>
      <c r="E846">
        <f>VLOOKUP(A846,[2]cty_med_hhinc2016_real!$A$2:$C$3222,3,FALSE)</f>
        <v>49488</v>
      </c>
      <c r="F846">
        <f>VLOOKUP(A846,[3]cty_teenbirth_rP_gF_pall!$A$2:$C$3222,3,FALSE)</f>
        <v>0.15129999999999999</v>
      </c>
      <c r="G846">
        <f>VLOOKUP(A846,[4]cty_hs_rP_gP_pall!$A$2:$C$3222,3,FALSE)</f>
        <v>0.84219999999999995</v>
      </c>
      <c r="H846">
        <f>VLOOKUP(A846,[5]cty_coll_rP_gP_pall!$A$2:$C$3222,3,FALSE)</f>
        <v>0.1739</v>
      </c>
      <c r="I846">
        <f>VLOOKUP(A846,[6]cty_hours_yr_rP_gP_pall!$A$2:$C$3222,3,FALSE)</f>
        <v>34</v>
      </c>
      <c r="J846" s="5">
        <f>VLOOKUP(A846,[7]cty_ann_avg_job_growth_2004_201!$A$2:$C$3222,3,FALSE)</f>
        <v>1.1299999999999999E-2</v>
      </c>
    </row>
    <row r="847" spans="1:10" x14ac:dyDescent="0.35">
      <c r="A847" t="s">
        <v>1838</v>
      </c>
      <c r="B847" t="s">
        <v>1839</v>
      </c>
      <c r="C847">
        <v>49276</v>
      </c>
      <c r="D847">
        <f>VLOOKUP(A847,[1]cty_med_hhinc1990_real!$A$2:$C$3222,3,FALSE)</f>
        <v>31397</v>
      </c>
      <c r="E847">
        <f>VLOOKUP(A847,[2]cty_med_hhinc2016_real!$A$2:$C$3222,3,FALSE)</f>
        <v>44664</v>
      </c>
      <c r="F847">
        <f>VLOOKUP(A847,[3]cty_teenbirth_rP_gF_pall!$A$2:$C$3222,3,FALSE)</f>
        <v>0.1234</v>
      </c>
      <c r="G847">
        <f>VLOOKUP(A847,[4]cty_hs_rP_gP_pall!$A$2:$C$3222,3,FALSE)</f>
        <v>0.93830000000000002</v>
      </c>
      <c r="H847">
        <f>VLOOKUP(A847,[5]cty_coll_rP_gP_pall!$A$2:$C$3222,3,FALSE)</f>
        <v>0.48399999999999999</v>
      </c>
      <c r="I847">
        <f>VLOOKUP(A847,[6]cty_hours_yr_rP_gP_pall!$A$2:$C$3222,3,FALSE)</f>
        <v>43</v>
      </c>
      <c r="J847" s="5">
        <f>VLOOKUP(A847,[7]cty_ann_avg_job_growth_2004_201!$A$2:$C$3222,3,FALSE)</f>
        <v>1.55E-2</v>
      </c>
    </row>
    <row r="848" spans="1:10" x14ac:dyDescent="0.35">
      <c r="A848" t="s">
        <v>1840</v>
      </c>
      <c r="B848" t="s">
        <v>1841</v>
      </c>
      <c r="C848">
        <v>49262</v>
      </c>
      <c r="D848">
        <f>VLOOKUP(A848,[1]cty_med_hhinc1990_real!$A$2:$C$3222,3,FALSE)</f>
        <v>72152</v>
      </c>
      <c r="E848">
        <f>VLOOKUP(A848,[2]cty_med_hhinc2016_real!$A$2:$C$3222,3,FALSE)</f>
        <v>69415</v>
      </c>
      <c r="F848">
        <f>VLOOKUP(A848,[3]cty_teenbirth_rP_gF_pall!$A$2:$C$3222,3,FALSE)</f>
        <v>0.1135</v>
      </c>
      <c r="G848">
        <f>VLOOKUP(A848,[4]cty_hs_rP_gP_pall!$A$2:$C$3222,3,FALSE)</f>
        <v>0.92049999999999998</v>
      </c>
      <c r="H848">
        <f>VLOOKUP(A848,[5]cty_coll_rP_gP_pall!$A$2:$C$3222,3,FALSE)</f>
        <v>0.52290000000000003</v>
      </c>
      <c r="I848">
        <f>VLOOKUP(A848,[6]cty_hours_yr_rP_gP_pall!$A$2:$C$3222,3,FALSE)</f>
        <v>33</v>
      </c>
      <c r="J848" s="5">
        <f>VLOOKUP(A848,[7]cty_ann_avg_job_growth_2004_201!$A$2:$C$3222,3,FALSE)</f>
        <v>-4.1000000000000003E-3</v>
      </c>
    </row>
    <row r="849" spans="1:10" x14ac:dyDescent="0.35">
      <c r="A849" t="s">
        <v>1842</v>
      </c>
      <c r="B849" t="s">
        <v>1843</v>
      </c>
      <c r="C849">
        <v>49262</v>
      </c>
      <c r="D849">
        <f>VLOOKUP(A849,[1]cty_med_hhinc1990_real!$A$2:$C$3222,3,FALSE)</f>
        <v>41790</v>
      </c>
      <c r="E849">
        <f>VLOOKUP(A849,[2]cty_med_hhinc2016_real!$A$2:$C$3222,3,FALSE)</f>
        <v>51281</v>
      </c>
      <c r="F849">
        <f>VLOOKUP(A849,[3]cty_teenbirth_rP_gF_pall!$A$2:$C$3222,3,FALSE)</f>
        <v>0.13320000000000001</v>
      </c>
      <c r="G849">
        <f>VLOOKUP(A849,[4]cty_hs_rP_gP_pall!$A$2:$C$3222,3,FALSE)</f>
        <v>0.8639</v>
      </c>
      <c r="H849">
        <f>VLOOKUP(A849,[5]cty_coll_rP_gP_pall!$A$2:$C$3222,3,FALSE)</f>
        <v>0.27250000000000002</v>
      </c>
      <c r="I849">
        <f>VLOOKUP(A849,[6]cty_hours_yr_rP_gP_pall!$A$2:$C$3222,3,FALSE)</f>
        <v>34</v>
      </c>
      <c r="J849" s="5">
        <f>VLOOKUP(A849,[7]cty_ann_avg_job_growth_2004_201!$A$2:$C$3222,3,FALSE)</f>
        <v>-3.3E-3</v>
      </c>
    </row>
    <row r="850" spans="1:10" x14ac:dyDescent="0.35">
      <c r="A850" t="s">
        <v>1844</v>
      </c>
      <c r="B850" t="s">
        <v>1845</v>
      </c>
      <c r="C850">
        <v>49239</v>
      </c>
      <c r="D850">
        <f>VLOOKUP(A850,[1]cty_med_hhinc1990_real!$A$2:$C$3222,3,FALSE)</f>
        <v>47339</v>
      </c>
      <c r="E850">
        <f>VLOOKUP(A850,[2]cty_med_hhinc2016_real!$A$2:$C$3222,3,FALSE)</f>
        <v>47713</v>
      </c>
      <c r="F850">
        <f>VLOOKUP(A850,[3]cty_teenbirth_rP_gF_pall!$A$2:$C$3222,3,FALSE)</f>
        <v>0.21240000000000001</v>
      </c>
      <c r="G850">
        <f>VLOOKUP(A850,[4]cty_hs_rP_gP_pall!$A$2:$C$3222,3,FALSE)</f>
        <v>0.92059999999999997</v>
      </c>
      <c r="H850">
        <f>VLOOKUP(A850,[5]cty_coll_rP_gP_pall!$A$2:$C$3222,3,FALSE)</f>
        <v>0.2787</v>
      </c>
      <c r="I850">
        <f>VLOOKUP(A850,[6]cty_hours_yr_rP_gP_pall!$A$2:$C$3222,3,FALSE)</f>
        <v>34</v>
      </c>
      <c r="J850" s="5">
        <f>VLOOKUP(A850,[7]cty_ann_avg_job_growth_2004_201!$A$2:$C$3222,3,FALSE)</f>
        <v>-5.0000000000000001E-4</v>
      </c>
    </row>
    <row r="851" spans="1:10" x14ac:dyDescent="0.35">
      <c r="A851" t="s">
        <v>1846</v>
      </c>
      <c r="B851" t="s">
        <v>1847</v>
      </c>
      <c r="C851">
        <v>49234</v>
      </c>
      <c r="D851">
        <f>VLOOKUP(A851,[1]cty_med_hhinc1990_real!$A$2:$C$3222,3,FALSE)</f>
        <v>39613</v>
      </c>
      <c r="E851">
        <f>VLOOKUP(A851,[2]cty_med_hhinc2016_real!$A$2:$C$3222,3,FALSE)</f>
        <v>42044</v>
      </c>
      <c r="F851">
        <f>VLOOKUP(A851,[3]cty_teenbirth_rP_gF_pall!$A$2:$C$3222,3,FALSE)</f>
        <v>0.13239999999999999</v>
      </c>
      <c r="G851">
        <f>VLOOKUP(A851,[4]cty_hs_rP_gP_pall!$A$2:$C$3222,3,FALSE)</f>
        <v>0.90339999999999998</v>
      </c>
      <c r="H851">
        <f>VLOOKUP(A851,[5]cty_coll_rP_gP_pall!$A$2:$C$3222,3,FALSE)</f>
        <v>0.3478</v>
      </c>
      <c r="I851">
        <f>VLOOKUP(A851,[6]cty_hours_yr_rP_gP_pall!$A$2:$C$3222,3,FALSE)</f>
        <v>35</v>
      </c>
      <c r="J851" s="5">
        <f>VLOOKUP(A851,[7]cty_ann_avg_job_growth_2004_201!$A$2:$C$3222,3,FALSE)</f>
        <v>-1.66E-2</v>
      </c>
    </row>
    <row r="852" spans="1:10" x14ac:dyDescent="0.35">
      <c r="A852" t="s">
        <v>1848</v>
      </c>
      <c r="B852" t="s">
        <v>1849</v>
      </c>
      <c r="C852">
        <v>49224</v>
      </c>
      <c r="D852">
        <f>VLOOKUP(A852,[1]cty_med_hhinc1990_real!$A$2:$C$3222,3,FALSE)</f>
        <v>41868</v>
      </c>
      <c r="E852">
        <f>VLOOKUP(A852,[2]cty_med_hhinc2016_real!$A$2:$C$3222,3,FALSE)</f>
        <v>50515</v>
      </c>
      <c r="F852">
        <f>VLOOKUP(A852,[3]cty_teenbirth_rP_gF_pall!$A$2:$C$3222,3,FALSE)</f>
        <v>9.9000000000000005E-2</v>
      </c>
      <c r="G852">
        <f>VLOOKUP(A852,[4]cty_hs_rP_gP_pall!$A$2:$C$3222,3,FALSE)</f>
        <v>0.84840000000000004</v>
      </c>
      <c r="H852">
        <f>VLOOKUP(A852,[5]cty_coll_rP_gP_pall!$A$2:$C$3222,3,FALSE)</f>
        <v>0.34460000000000002</v>
      </c>
      <c r="I852">
        <f>VLOOKUP(A852,[6]cty_hours_yr_rP_gP_pall!$A$2:$C$3222,3,FALSE)</f>
        <v>27</v>
      </c>
      <c r="J852" s="5">
        <f>VLOOKUP(A852,[7]cty_ann_avg_job_growth_2004_201!$A$2:$C$3222,3,FALSE)</f>
        <v>-3.0099999999999998E-2</v>
      </c>
    </row>
    <row r="853" spans="1:10" x14ac:dyDescent="0.35">
      <c r="A853" t="s">
        <v>1850</v>
      </c>
      <c r="B853" t="s">
        <v>1851</v>
      </c>
      <c r="C853">
        <v>49218</v>
      </c>
      <c r="D853">
        <f>VLOOKUP(A853,[1]cty_med_hhinc1990_real!$A$2:$C$3222,3,FALSE)</f>
        <v>40660</v>
      </c>
      <c r="E853">
        <f>VLOOKUP(A853,[2]cty_med_hhinc2016_real!$A$2:$C$3222,3,FALSE)</f>
        <v>48473</v>
      </c>
      <c r="F853">
        <f>VLOOKUP(A853,[3]cty_teenbirth_rP_gF_pall!$A$2:$C$3222,3,FALSE)</f>
        <v>0.1195</v>
      </c>
      <c r="G853">
        <f>VLOOKUP(A853,[4]cty_hs_rP_gP_pall!$A$2:$C$3222,3,FALSE)</f>
        <v>0.89419999999999999</v>
      </c>
      <c r="H853">
        <f>VLOOKUP(A853,[5]cty_coll_rP_gP_pall!$A$2:$C$3222,3,FALSE)</f>
        <v>0.50160000000000005</v>
      </c>
      <c r="I853">
        <f>VLOOKUP(A853,[6]cty_hours_yr_rP_gP_pall!$A$2:$C$3222,3,FALSE)</f>
        <v>32</v>
      </c>
      <c r="J853" s="5">
        <f>VLOOKUP(A853,[7]cty_ann_avg_job_growth_2004_201!$A$2:$C$3222,3,FALSE)</f>
        <v>1.5699999999999999E-2</v>
      </c>
    </row>
    <row r="854" spans="1:10" x14ac:dyDescent="0.35">
      <c r="A854" t="s">
        <v>1852</v>
      </c>
      <c r="B854" t="s">
        <v>1853</v>
      </c>
      <c r="C854">
        <v>49216</v>
      </c>
      <c r="D854">
        <f>VLOOKUP(A854,[1]cty_med_hhinc1990_real!$A$2:$C$3222,3,FALSE)</f>
        <v>45430</v>
      </c>
      <c r="E854">
        <f>VLOOKUP(A854,[2]cty_med_hhinc2016_real!$A$2:$C$3222,3,FALSE)</f>
        <v>48432</v>
      </c>
      <c r="F854">
        <f>VLOOKUP(A854,[3]cty_teenbirth_rP_gF_pall!$A$2:$C$3222,3,FALSE)</f>
        <v>0.18609999999999999</v>
      </c>
      <c r="G854">
        <f>VLOOKUP(A854,[4]cty_hs_rP_gP_pall!$A$2:$C$3222,3,FALSE)</f>
        <v>0.84819999999999995</v>
      </c>
      <c r="H854">
        <f>VLOOKUP(A854,[5]cty_coll_rP_gP_pall!$A$2:$C$3222,3,FALSE)</f>
        <v>0.31030000000000002</v>
      </c>
      <c r="I854">
        <f>VLOOKUP(A854,[6]cty_hours_yr_rP_gP_pall!$A$2:$C$3222,3,FALSE)</f>
        <v>33</v>
      </c>
      <c r="J854" s="5">
        <f>VLOOKUP(A854,[7]cty_ann_avg_job_growth_2004_201!$A$2:$C$3222,3,FALSE)</f>
        <v>-1.15E-2</v>
      </c>
    </row>
    <row r="855" spans="1:10" x14ac:dyDescent="0.35">
      <c r="A855" t="s">
        <v>1854</v>
      </c>
      <c r="B855" t="s">
        <v>1855</v>
      </c>
      <c r="C855">
        <v>49205</v>
      </c>
      <c r="D855">
        <f>VLOOKUP(A855,[1]cty_med_hhinc1990_real!$A$2:$C$3222,3,FALSE)</f>
        <v>51496</v>
      </c>
      <c r="E855">
        <f>VLOOKUP(A855,[2]cty_med_hhinc2016_real!$A$2:$C$3222,3,FALSE)</f>
        <v>51697</v>
      </c>
      <c r="F855">
        <f>VLOOKUP(A855,[3]cty_teenbirth_rP_gF_pall!$A$2:$C$3222,3,FALSE)</f>
        <v>0.16139999999999999</v>
      </c>
      <c r="G855">
        <f>VLOOKUP(A855,[4]cty_hs_rP_gP_pall!$A$2:$C$3222,3,FALSE)</f>
        <v>0.90090000000000003</v>
      </c>
      <c r="H855">
        <f>VLOOKUP(A855,[5]cty_coll_rP_gP_pall!$A$2:$C$3222,3,FALSE)</f>
        <v>0.34670000000000001</v>
      </c>
      <c r="I855">
        <f>VLOOKUP(A855,[6]cty_hours_yr_rP_gP_pall!$A$2:$C$3222,3,FALSE)</f>
        <v>33</v>
      </c>
      <c r="J855" s="5">
        <f>VLOOKUP(A855,[7]cty_ann_avg_job_growth_2004_201!$A$2:$C$3222,3,FALSE)</f>
        <v>2.3E-3</v>
      </c>
    </row>
    <row r="856" spans="1:10" x14ac:dyDescent="0.35">
      <c r="A856" t="s">
        <v>1856</v>
      </c>
      <c r="B856" t="s">
        <v>1857</v>
      </c>
      <c r="C856">
        <v>49202</v>
      </c>
      <c r="D856">
        <f>VLOOKUP(A856,[1]cty_med_hhinc1990_real!$A$2:$C$3222,3,FALSE)</f>
        <v>37519</v>
      </c>
      <c r="E856">
        <f>VLOOKUP(A856,[2]cty_med_hhinc2016_real!$A$2:$C$3222,3,FALSE)</f>
        <v>41501</v>
      </c>
      <c r="F856">
        <f>VLOOKUP(A856,[3]cty_teenbirth_rP_gF_pall!$A$2:$C$3222,3,FALSE)</f>
        <v>0.1036</v>
      </c>
      <c r="G856">
        <f>VLOOKUP(A856,[4]cty_hs_rP_gP_pall!$A$2:$C$3222,3,FALSE)</f>
        <v>0.88729999999999998</v>
      </c>
      <c r="H856">
        <f>VLOOKUP(A856,[5]cty_coll_rP_gP_pall!$A$2:$C$3222,3,FALSE)</f>
        <v>0.2142</v>
      </c>
      <c r="I856">
        <f>VLOOKUP(A856,[6]cty_hours_yr_rP_gP_pall!$A$2:$C$3222,3,FALSE)</f>
        <v>33</v>
      </c>
      <c r="J856" s="5">
        <f>VLOOKUP(A856,[7]cty_ann_avg_job_growth_2004_201!$A$2:$C$3222,3,FALSE)</f>
        <v>-2.12E-2</v>
      </c>
    </row>
    <row r="857" spans="1:10" x14ac:dyDescent="0.35">
      <c r="A857" t="s">
        <v>1858</v>
      </c>
      <c r="B857" t="s">
        <v>1859</v>
      </c>
      <c r="C857">
        <v>49196</v>
      </c>
      <c r="D857">
        <f>VLOOKUP(A857,[1]cty_med_hhinc1990_real!$A$2:$C$3222,3,FALSE)</f>
        <v>46472</v>
      </c>
      <c r="E857">
        <f>VLOOKUP(A857,[2]cty_med_hhinc2016_real!$A$2:$C$3222,3,FALSE)</f>
        <v>51100</v>
      </c>
      <c r="F857">
        <f>VLOOKUP(A857,[3]cty_teenbirth_rP_gF_pall!$A$2:$C$3222,3,FALSE)</f>
        <v>0.2223</v>
      </c>
      <c r="G857">
        <f>VLOOKUP(A857,[4]cty_hs_rP_gP_pall!$A$2:$C$3222,3,FALSE)</f>
        <v>0.87729999999999997</v>
      </c>
      <c r="H857">
        <f>VLOOKUP(A857,[5]cty_coll_rP_gP_pall!$A$2:$C$3222,3,FALSE)</f>
        <v>0.26200000000000001</v>
      </c>
      <c r="I857">
        <f>VLOOKUP(A857,[6]cty_hours_yr_rP_gP_pall!$A$2:$C$3222,3,FALSE)</f>
        <v>35</v>
      </c>
      <c r="J857" s="5">
        <f>VLOOKUP(A857,[7]cty_ann_avg_job_growth_2004_201!$A$2:$C$3222,3,FALSE)</f>
        <v>-7.0000000000000001E-3</v>
      </c>
    </row>
    <row r="858" spans="1:10" x14ac:dyDescent="0.35">
      <c r="A858" t="s">
        <v>1860</v>
      </c>
      <c r="B858" t="s">
        <v>1861</v>
      </c>
      <c r="C858">
        <v>49183</v>
      </c>
      <c r="D858">
        <f>VLOOKUP(A858,[1]cty_med_hhinc1990_real!$A$2:$C$3222,3,FALSE)</f>
        <v>64934</v>
      </c>
      <c r="E858">
        <f>VLOOKUP(A858,[2]cty_med_hhinc2016_real!$A$2:$C$3222,3,FALSE)</f>
        <v>67731</v>
      </c>
      <c r="F858">
        <f>VLOOKUP(A858,[3]cty_teenbirth_rP_gF_pall!$A$2:$C$3222,3,FALSE)</f>
        <v>0.16819999999999999</v>
      </c>
      <c r="G858">
        <f>VLOOKUP(A858,[4]cty_hs_rP_gP_pall!$A$2:$C$3222,3,FALSE)</f>
        <v>0.87660000000000005</v>
      </c>
      <c r="H858">
        <f>VLOOKUP(A858,[5]cty_coll_rP_gP_pall!$A$2:$C$3222,3,FALSE)</f>
        <v>0.3705</v>
      </c>
      <c r="I858">
        <f>VLOOKUP(A858,[6]cty_hours_yr_rP_gP_pall!$A$2:$C$3222,3,FALSE)</f>
        <v>33</v>
      </c>
      <c r="J858" s="5">
        <f>VLOOKUP(A858,[7]cty_ann_avg_job_growth_2004_201!$A$2:$C$3222,3,FALSE)</f>
        <v>2.9399999999999999E-2</v>
      </c>
    </row>
    <row r="859" spans="1:10" x14ac:dyDescent="0.35">
      <c r="A859" t="s">
        <v>1862</v>
      </c>
      <c r="B859" t="s">
        <v>1863</v>
      </c>
      <c r="C859">
        <v>49178</v>
      </c>
      <c r="D859">
        <f>VLOOKUP(A859,[1]cty_med_hhinc1990_real!$A$2:$C$3222,3,FALSE)</f>
        <v>64900</v>
      </c>
      <c r="E859">
        <f>VLOOKUP(A859,[2]cty_med_hhinc2016_real!$A$2:$C$3222,3,FALSE)</f>
        <v>64581</v>
      </c>
      <c r="F859">
        <f>VLOOKUP(A859,[3]cty_teenbirth_rP_gF_pall!$A$2:$C$3222,3,FALSE)</f>
        <v>0.1658</v>
      </c>
      <c r="G859">
        <f>VLOOKUP(A859,[4]cty_hs_rP_gP_pall!$A$2:$C$3222,3,FALSE)</f>
        <v>0.88229999999999997</v>
      </c>
      <c r="H859">
        <f>VLOOKUP(A859,[5]cty_coll_rP_gP_pall!$A$2:$C$3222,3,FALSE)</f>
        <v>0.36670000000000003</v>
      </c>
      <c r="I859">
        <f>VLOOKUP(A859,[6]cty_hours_yr_rP_gP_pall!$A$2:$C$3222,3,FALSE)</f>
        <v>31</v>
      </c>
      <c r="J859" s="5">
        <f>VLOOKUP(A859,[7]cty_ann_avg_job_growth_2004_201!$A$2:$C$3222,3,FALSE)</f>
        <v>4.1000000000000003E-3</v>
      </c>
    </row>
    <row r="860" spans="1:10" x14ac:dyDescent="0.35">
      <c r="A860" t="s">
        <v>1864</v>
      </c>
      <c r="B860" t="s">
        <v>1865</v>
      </c>
      <c r="C860">
        <v>49163</v>
      </c>
      <c r="D860">
        <f>VLOOKUP(A860,[1]cty_med_hhinc1990_real!$A$2:$C$3222,3,FALSE)</f>
        <v>45316</v>
      </c>
      <c r="E860">
        <f>VLOOKUP(A860,[2]cty_med_hhinc2016_real!$A$2:$C$3222,3,FALSE)</f>
        <v>46016</v>
      </c>
      <c r="F860">
        <f>VLOOKUP(A860,[3]cty_teenbirth_rP_gF_pall!$A$2:$C$3222,3,FALSE)</f>
        <v>2.8199999999999999E-2</v>
      </c>
      <c r="G860">
        <f>VLOOKUP(A860,[4]cty_hs_rP_gP_pall!$A$2:$C$3222,3,FALSE)</f>
        <v>0</v>
      </c>
      <c r="H860">
        <f>VLOOKUP(A860,[5]cty_coll_rP_gP_pall!$A$2:$C$3222,3,FALSE)</f>
        <v>0</v>
      </c>
      <c r="I860">
        <f>VLOOKUP(A860,[6]cty_hours_yr_rP_gP_pall!$A$2:$C$3222,3,FALSE)</f>
        <v>0</v>
      </c>
      <c r="J860" s="5">
        <f>VLOOKUP(A860,[7]cty_ann_avg_job_growth_2004_201!$A$2:$C$3222,3,FALSE)</f>
        <v>1.43E-2</v>
      </c>
    </row>
    <row r="861" spans="1:10" x14ac:dyDescent="0.35">
      <c r="A861" t="s">
        <v>1866</v>
      </c>
      <c r="B861" t="s">
        <v>1867</v>
      </c>
      <c r="C861">
        <v>49151</v>
      </c>
      <c r="D861">
        <f>VLOOKUP(A861,[1]cty_med_hhinc1990_real!$A$2:$C$3222,3,FALSE)</f>
        <v>67272</v>
      </c>
      <c r="E861">
        <f>VLOOKUP(A861,[2]cty_med_hhinc2016_real!$A$2:$C$3222,3,FALSE)</f>
        <v>64655</v>
      </c>
      <c r="F861">
        <f>VLOOKUP(A861,[3]cty_teenbirth_rP_gF_pall!$A$2:$C$3222,3,FALSE)</f>
        <v>0.156</v>
      </c>
      <c r="G861">
        <f>VLOOKUP(A861,[4]cty_hs_rP_gP_pall!$A$2:$C$3222,3,FALSE)</f>
        <v>0.90180000000000005</v>
      </c>
      <c r="H861">
        <f>VLOOKUP(A861,[5]cty_coll_rP_gP_pall!$A$2:$C$3222,3,FALSE)</f>
        <v>0.40799999999999997</v>
      </c>
      <c r="I861">
        <f>VLOOKUP(A861,[6]cty_hours_yr_rP_gP_pall!$A$2:$C$3222,3,FALSE)</f>
        <v>33</v>
      </c>
      <c r="J861" s="5">
        <f>VLOOKUP(A861,[7]cty_ann_avg_job_growth_2004_201!$A$2:$C$3222,3,FALSE)</f>
        <v>5.5999999999999999E-3</v>
      </c>
    </row>
    <row r="862" spans="1:10" x14ac:dyDescent="0.35">
      <c r="A862" t="s">
        <v>1868</v>
      </c>
      <c r="B862" t="s">
        <v>78</v>
      </c>
      <c r="C862">
        <v>49134</v>
      </c>
      <c r="D862">
        <f>VLOOKUP(A862,[1]cty_med_hhinc1990_real!$A$2:$C$3222,3,FALSE)</f>
        <v>43720</v>
      </c>
      <c r="E862">
        <f>VLOOKUP(A862,[2]cty_med_hhinc2016_real!$A$2:$C$3222,3,FALSE)</f>
        <v>47524</v>
      </c>
      <c r="F862">
        <f>VLOOKUP(A862,[3]cty_teenbirth_rP_gF_pall!$A$2:$C$3222,3,FALSE)</f>
        <v>0.1171</v>
      </c>
      <c r="G862">
        <f>VLOOKUP(A862,[4]cty_hs_rP_gP_pall!$A$2:$C$3222,3,FALSE)</f>
        <v>0.90080000000000005</v>
      </c>
      <c r="H862">
        <f>VLOOKUP(A862,[5]cty_coll_rP_gP_pall!$A$2:$C$3222,3,FALSE)</f>
        <v>0.35360000000000003</v>
      </c>
      <c r="I862">
        <f>VLOOKUP(A862,[6]cty_hours_yr_rP_gP_pall!$A$2:$C$3222,3,FALSE)</f>
        <v>33</v>
      </c>
      <c r="J862" s="5">
        <f>VLOOKUP(A862,[7]cty_ann_avg_job_growth_2004_201!$A$2:$C$3222,3,FALSE)</f>
        <v>-2.5000000000000001E-3</v>
      </c>
    </row>
    <row r="863" spans="1:10" x14ac:dyDescent="0.35">
      <c r="A863" t="s">
        <v>1869</v>
      </c>
      <c r="B863" t="s">
        <v>1870</v>
      </c>
      <c r="C863">
        <v>49126</v>
      </c>
      <c r="D863">
        <f>VLOOKUP(A863,[1]cty_med_hhinc1990_real!$A$2:$C$3222,3,FALSE)</f>
        <v>60919</v>
      </c>
      <c r="E863">
        <f>VLOOKUP(A863,[2]cty_med_hhinc2016_real!$A$2:$C$3222,3,FALSE)</f>
        <v>77104</v>
      </c>
      <c r="F863">
        <f>VLOOKUP(A863,[3]cty_teenbirth_rP_gF_pall!$A$2:$C$3222,3,FALSE)</f>
        <v>0.26979999999999998</v>
      </c>
      <c r="G863">
        <f>VLOOKUP(A863,[4]cty_hs_rP_gP_pall!$A$2:$C$3222,3,FALSE)</f>
        <v>0.84450000000000003</v>
      </c>
      <c r="H863">
        <f>VLOOKUP(A863,[5]cty_coll_rP_gP_pall!$A$2:$C$3222,3,FALSE)</f>
        <v>0.2495</v>
      </c>
      <c r="I863">
        <f>VLOOKUP(A863,[6]cty_hours_yr_rP_gP_pall!$A$2:$C$3222,3,FALSE)</f>
        <v>33</v>
      </c>
      <c r="J863" s="5">
        <f>VLOOKUP(A863,[7]cty_ann_avg_job_growth_2004_201!$A$2:$C$3222,3,FALSE)</f>
        <v>3.8399999999999997E-2</v>
      </c>
    </row>
    <row r="864" spans="1:10" x14ac:dyDescent="0.35">
      <c r="A864" t="s">
        <v>1871</v>
      </c>
      <c r="B864" t="s">
        <v>1872</v>
      </c>
      <c r="C864">
        <v>49117</v>
      </c>
      <c r="D864">
        <f>VLOOKUP(A864,[1]cty_med_hhinc1990_real!$A$2:$C$3222,3,FALSE)</f>
        <v>41684</v>
      </c>
      <c r="E864">
        <f>VLOOKUP(A864,[2]cty_med_hhinc2016_real!$A$2:$C$3222,3,FALSE)</f>
        <v>44782</v>
      </c>
      <c r="F864">
        <f>VLOOKUP(A864,[3]cty_teenbirth_rP_gF_pall!$A$2:$C$3222,3,FALSE)</f>
        <v>6.9099999999999995E-2</v>
      </c>
      <c r="G864">
        <f>VLOOKUP(A864,[4]cty_hs_rP_gP_pall!$A$2:$C$3222,3,FALSE)</f>
        <v>0.89670000000000005</v>
      </c>
      <c r="H864">
        <f>VLOOKUP(A864,[5]cty_coll_rP_gP_pall!$A$2:$C$3222,3,FALSE)</f>
        <v>0</v>
      </c>
      <c r="I864">
        <f>VLOOKUP(A864,[6]cty_hours_yr_rP_gP_pall!$A$2:$C$3222,3,FALSE)</f>
        <v>0</v>
      </c>
      <c r="J864" s="5">
        <f>VLOOKUP(A864,[7]cty_ann_avg_job_growth_2004_201!$A$2:$C$3222,3,FALSE)</f>
        <v>-1.37E-2</v>
      </c>
    </row>
    <row r="865" spans="1:10" x14ac:dyDescent="0.35">
      <c r="A865" t="s">
        <v>1873</v>
      </c>
      <c r="B865" t="s">
        <v>1874</v>
      </c>
      <c r="C865">
        <v>49112</v>
      </c>
      <c r="D865">
        <f>VLOOKUP(A865,[1]cty_med_hhinc1990_real!$A$2:$C$3222,3,FALSE)</f>
        <v>36900</v>
      </c>
      <c r="E865">
        <f>VLOOKUP(A865,[2]cty_med_hhinc2016_real!$A$2:$C$3222,3,FALSE)</f>
        <v>41418</v>
      </c>
      <c r="F865">
        <f>VLOOKUP(A865,[3]cty_teenbirth_rP_gF_pall!$A$2:$C$3222,3,FALSE)</f>
        <v>8.7599999999999997E-2</v>
      </c>
      <c r="G865">
        <f>VLOOKUP(A865,[4]cty_hs_rP_gP_pall!$A$2:$C$3222,3,FALSE)</f>
        <v>0.88639999999999997</v>
      </c>
      <c r="H865">
        <f>VLOOKUP(A865,[5]cty_coll_rP_gP_pall!$A$2:$C$3222,3,FALSE)</f>
        <v>0.33889999999999998</v>
      </c>
      <c r="I865">
        <f>VLOOKUP(A865,[6]cty_hours_yr_rP_gP_pall!$A$2:$C$3222,3,FALSE)</f>
        <v>33</v>
      </c>
      <c r="J865" s="5">
        <f>VLOOKUP(A865,[7]cty_ann_avg_job_growth_2004_201!$A$2:$C$3222,3,FALSE)</f>
        <v>-2.1100000000000001E-2</v>
      </c>
    </row>
    <row r="866" spans="1:10" x14ac:dyDescent="0.35">
      <c r="A866" t="s">
        <v>1875</v>
      </c>
      <c r="B866" t="s">
        <v>1876</v>
      </c>
      <c r="C866">
        <v>49104</v>
      </c>
      <c r="D866">
        <f>VLOOKUP(A866,[1]cty_med_hhinc1990_real!$A$2:$C$3222,3,FALSE)</f>
        <v>87093</v>
      </c>
      <c r="E866">
        <f>VLOOKUP(A866,[2]cty_med_hhinc2016_real!$A$2:$C$3222,3,FALSE)</f>
        <v>91969</v>
      </c>
      <c r="F866">
        <f>VLOOKUP(A866,[3]cty_teenbirth_rP_gF_pall!$A$2:$C$3222,3,FALSE)</f>
        <v>0.16370000000000001</v>
      </c>
      <c r="G866">
        <f>VLOOKUP(A866,[4]cty_hs_rP_gP_pall!$A$2:$C$3222,3,FALSE)</f>
        <v>0.91510000000000002</v>
      </c>
      <c r="H866">
        <f>VLOOKUP(A866,[5]cty_coll_rP_gP_pall!$A$2:$C$3222,3,FALSE)</f>
        <v>0.35249999999999998</v>
      </c>
      <c r="I866">
        <f>VLOOKUP(A866,[6]cty_hours_yr_rP_gP_pall!$A$2:$C$3222,3,FALSE)</f>
        <v>33</v>
      </c>
      <c r="J866" s="5">
        <f>VLOOKUP(A866,[7]cty_ann_avg_job_growth_2004_201!$A$2:$C$3222,3,FALSE)</f>
        <v>0.01</v>
      </c>
    </row>
    <row r="867" spans="1:10" x14ac:dyDescent="0.35">
      <c r="A867" t="s">
        <v>1877</v>
      </c>
      <c r="B867" t="s">
        <v>1878</v>
      </c>
      <c r="C867">
        <v>49075</v>
      </c>
      <c r="D867">
        <f>VLOOKUP(A867,[1]cty_med_hhinc1990_real!$A$2:$C$3222,3,FALSE)</f>
        <v>47025</v>
      </c>
      <c r="E867">
        <f>VLOOKUP(A867,[2]cty_med_hhinc2016_real!$A$2:$C$3222,3,FALSE)</f>
        <v>45815</v>
      </c>
      <c r="F867">
        <f>VLOOKUP(A867,[3]cty_teenbirth_rP_gF_pall!$A$2:$C$3222,3,FALSE)</f>
        <v>0.107</v>
      </c>
      <c r="G867">
        <f>VLOOKUP(A867,[4]cty_hs_rP_gP_pall!$A$2:$C$3222,3,FALSE)</f>
        <v>0.90559999999999996</v>
      </c>
      <c r="H867">
        <f>VLOOKUP(A867,[5]cty_coll_rP_gP_pall!$A$2:$C$3222,3,FALSE)</f>
        <v>0.41499999999999998</v>
      </c>
      <c r="I867">
        <f>VLOOKUP(A867,[6]cty_hours_yr_rP_gP_pall!$A$2:$C$3222,3,FALSE)</f>
        <v>31</v>
      </c>
      <c r="J867" s="5">
        <f>VLOOKUP(A867,[7]cty_ann_avg_job_growth_2004_201!$A$2:$C$3222,3,FALSE)</f>
        <v>-4.8999999999999998E-3</v>
      </c>
    </row>
    <row r="868" spans="1:10" x14ac:dyDescent="0.35">
      <c r="A868" t="s">
        <v>1879</v>
      </c>
      <c r="B868" t="s">
        <v>1880</v>
      </c>
      <c r="C868">
        <v>49063</v>
      </c>
      <c r="D868">
        <f>VLOOKUP(A868,[1]cty_med_hhinc1990_real!$A$2:$C$3222,3,FALSE)</f>
        <v>43765</v>
      </c>
      <c r="E868">
        <f>VLOOKUP(A868,[2]cty_med_hhinc2016_real!$A$2:$C$3222,3,FALSE)</f>
        <v>49133</v>
      </c>
      <c r="F868">
        <f>VLOOKUP(A868,[3]cty_teenbirth_rP_gF_pall!$A$2:$C$3222,3,FALSE)</f>
        <v>0.1217</v>
      </c>
      <c r="G868">
        <f>VLOOKUP(A868,[4]cty_hs_rP_gP_pall!$A$2:$C$3222,3,FALSE)</f>
        <v>0.90269999999999995</v>
      </c>
      <c r="H868">
        <f>VLOOKUP(A868,[5]cty_coll_rP_gP_pall!$A$2:$C$3222,3,FALSE)</f>
        <v>0.3543</v>
      </c>
      <c r="I868">
        <f>VLOOKUP(A868,[6]cty_hours_yr_rP_gP_pall!$A$2:$C$3222,3,FALSE)</f>
        <v>34</v>
      </c>
      <c r="J868" s="5">
        <f>VLOOKUP(A868,[7]cty_ann_avg_job_growth_2004_201!$A$2:$C$3222,3,FALSE)</f>
        <v>-1.4500000000000001E-2</v>
      </c>
    </row>
    <row r="869" spans="1:10" x14ac:dyDescent="0.35">
      <c r="A869" t="s">
        <v>1881</v>
      </c>
      <c r="B869" t="s">
        <v>1882</v>
      </c>
      <c r="C869">
        <v>49055</v>
      </c>
      <c r="D869">
        <f>VLOOKUP(A869,[1]cty_med_hhinc1990_real!$A$2:$C$3222,3,FALSE)</f>
        <v>38560</v>
      </c>
      <c r="E869">
        <f>VLOOKUP(A869,[2]cty_med_hhinc2016_real!$A$2:$C$3222,3,FALSE)</f>
        <v>45110</v>
      </c>
      <c r="F869">
        <f>VLOOKUP(A869,[3]cty_teenbirth_rP_gF_pall!$A$2:$C$3222,3,FALSE)</f>
        <v>0.15160000000000001</v>
      </c>
      <c r="G869">
        <f>VLOOKUP(A869,[4]cty_hs_rP_gP_pall!$A$2:$C$3222,3,FALSE)</f>
        <v>0.83220000000000005</v>
      </c>
      <c r="H869">
        <f>VLOOKUP(A869,[5]cty_coll_rP_gP_pall!$A$2:$C$3222,3,FALSE)</f>
        <v>0.21729999999999999</v>
      </c>
      <c r="I869">
        <f>VLOOKUP(A869,[6]cty_hours_yr_rP_gP_pall!$A$2:$C$3222,3,FALSE)</f>
        <v>34</v>
      </c>
      <c r="J869" s="5">
        <f>VLOOKUP(A869,[7]cty_ann_avg_job_growth_2004_201!$A$2:$C$3222,3,FALSE)</f>
        <v>2.0000000000000001E-4</v>
      </c>
    </row>
    <row r="870" spans="1:10" x14ac:dyDescent="0.35">
      <c r="A870" t="s">
        <v>1883</v>
      </c>
      <c r="B870" t="s">
        <v>1884</v>
      </c>
      <c r="C870">
        <v>49047</v>
      </c>
      <c r="D870">
        <f>VLOOKUP(A870,[1]cty_med_hhinc1990_real!$A$2:$C$3222,3,FALSE)</f>
        <v>56285</v>
      </c>
      <c r="E870">
        <f>VLOOKUP(A870,[2]cty_med_hhinc2016_real!$A$2:$C$3222,3,FALSE)</f>
        <v>52728</v>
      </c>
      <c r="F870">
        <f>VLOOKUP(A870,[3]cty_teenbirth_rP_gF_pall!$A$2:$C$3222,3,FALSE)</f>
        <v>0.1067</v>
      </c>
      <c r="G870">
        <f>VLOOKUP(A870,[4]cty_hs_rP_gP_pall!$A$2:$C$3222,3,FALSE)</f>
        <v>0.89319999999999999</v>
      </c>
      <c r="H870">
        <f>VLOOKUP(A870,[5]cty_coll_rP_gP_pall!$A$2:$C$3222,3,FALSE)</f>
        <v>0.38879999999999998</v>
      </c>
      <c r="I870">
        <f>VLOOKUP(A870,[6]cty_hours_yr_rP_gP_pall!$A$2:$C$3222,3,FALSE)</f>
        <v>35</v>
      </c>
      <c r="J870" s="5">
        <f>VLOOKUP(A870,[7]cty_ann_avg_job_growth_2004_201!$A$2:$C$3222,3,FALSE)</f>
        <v>-1.03E-2</v>
      </c>
    </row>
    <row r="871" spans="1:10" x14ac:dyDescent="0.35">
      <c r="A871" t="s">
        <v>1885</v>
      </c>
      <c r="B871" t="s">
        <v>1886</v>
      </c>
      <c r="C871">
        <v>49047</v>
      </c>
      <c r="D871">
        <f>VLOOKUP(A871,[1]cty_med_hhinc1990_real!$A$2:$C$3222,3,FALSE)</f>
        <v>38990</v>
      </c>
      <c r="E871">
        <f>VLOOKUP(A871,[2]cty_med_hhinc2016_real!$A$2:$C$3222,3,FALSE)</f>
        <v>46157</v>
      </c>
      <c r="F871">
        <f>VLOOKUP(A871,[3]cty_teenbirth_rP_gF_pall!$A$2:$C$3222,3,FALSE)</f>
        <v>0.1346</v>
      </c>
      <c r="G871">
        <f>VLOOKUP(A871,[4]cty_hs_rP_gP_pall!$A$2:$C$3222,3,FALSE)</f>
        <v>0.88449999999999995</v>
      </c>
      <c r="H871">
        <f>VLOOKUP(A871,[5]cty_coll_rP_gP_pall!$A$2:$C$3222,3,FALSE)</f>
        <v>0.40720000000000001</v>
      </c>
      <c r="I871">
        <f>VLOOKUP(A871,[6]cty_hours_yr_rP_gP_pall!$A$2:$C$3222,3,FALSE)</f>
        <v>40</v>
      </c>
      <c r="J871" s="5">
        <f>VLOOKUP(A871,[7]cty_ann_avg_job_growth_2004_201!$A$2:$C$3222,3,FALSE)</f>
        <v>-1.24E-2</v>
      </c>
    </row>
    <row r="872" spans="1:10" x14ac:dyDescent="0.35">
      <c r="A872" t="s">
        <v>1887</v>
      </c>
      <c r="B872" t="s">
        <v>1888</v>
      </c>
      <c r="C872">
        <v>49035</v>
      </c>
      <c r="D872">
        <f>VLOOKUP(A872,[1]cty_med_hhinc1990_real!$A$2:$C$3222,3,FALSE)</f>
        <v>40641</v>
      </c>
      <c r="E872">
        <f>VLOOKUP(A872,[2]cty_med_hhinc2016_real!$A$2:$C$3222,3,FALSE)</f>
        <v>38599</v>
      </c>
      <c r="F872">
        <f>VLOOKUP(A872,[3]cty_teenbirth_rP_gF_pall!$A$2:$C$3222,3,FALSE)</f>
        <v>0.1391</v>
      </c>
      <c r="G872">
        <f>VLOOKUP(A872,[4]cty_hs_rP_gP_pall!$A$2:$C$3222,3,FALSE)</f>
        <v>0.86450000000000005</v>
      </c>
      <c r="H872">
        <f>VLOOKUP(A872,[5]cty_coll_rP_gP_pall!$A$2:$C$3222,3,FALSE)</f>
        <v>0.37180000000000002</v>
      </c>
      <c r="I872">
        <f>VLOOKUP(A872,[6]cty_hours_yr_rP_gP_pall!$A$2:$C$3222,3,FALSE)</f>
        <v>35</v>
      </c>
      <c r="J872" s="5">
        <f>VLOOKUP(A872,[7]cty_ann_avg_job_growth_2004_201!$A$2:$C$3222,3,FALSE)</f>
        <v>-1.04E-2</v>
      </c>
    </row>
    <row r="873" spans="1:10" x14ac:dyDescent="0.35">
      <c r="A873" t="s">
        <v>1889</v>
      </c>
      <c r="B873" t="s">
        <v>1890</v>
      </c>
      <c r="C873">
        <v>49029</v>
      </c>
      <c r="D873">
        <f>VLOOKUP(A873,[1]cty_med_hhinc1990_real!$A$2:$C$3222,3,FALSE)</f>
        <v>63670</v>
      </c>
      <c r="E873">
        <f>VLOOKUP(A873,[2]cty_med_hhinc2016_real!$A$2:$C$3222,3,FALSE)</f>
        <v>61910</v>
      </c>
      <c r="F873">
        <f>VLOOKUP(A873,[3]cty_teenbirth_rP_gF_pall!$A$2:$C$3222,3,FALSE)</f>
        <v>0.16189999999999999</v>
      </c>
      <c r="G873">
        <f>VLOOKUP(A873,[4]cty_hs_rP_gP_pall!$A$2:$C$3222,3,FALSE)</f>
        <v>0.89019999999999999</v>
      </c>
      <c r="H873">
        <f>VLOOKUP(A873,[5]cty_coll_rP_gP_pall!$A$2:$C$3222,3,FALSE)</f>
        <v>0.45629999999999998</v>
      </c>
      <c r="I873">
        <f>VLOOKUP(A873,[6]cty_hours_yr_rP_gP_pall!$A$2:$C$3222,3,FALSE)</f>
        <v>35</v>
      </c>
      <c r="J873" s="5">
        <f>VLOOKUP(A873,[7]cty_ann_avg_job_growth_2004_201!$A$2:$C$3222,3,FALSE)</f>
        <v>9.2999999999999992E-3</v>
      </c>
    </row>
    <row r="874" spans="1:10" x14ac:dyDescent="0.35">
      <c r="A874" t="s">
        <v>1891</v>
      </c>
      <c r="B874" t="s">
        <v>1892</v>
      </c>
      <c r="C874">
        <v>48976</v>
      </c>
      <c r="D874">
        <f>VLOOKUP(A874,[1]cty_med_hhinc1990_real!$A$2:$C$3222,3,FALSE)</f>
        <v>38788</v>
      </c>
      <c r="E874">
        <f>VLOOKUP(A874,[2]cty_med_hhinc2016_real!$A$2:$C$3222,3,FALSE)</f>
        <v>47972</v>
      </c>
      <c r="F874">
        <f>VLOOKUP(A874,[3]cty_teenbirth_rP_gF_pall!$A$2:$C$3222,3,FALSE)</f>
        <v>0.18179999999999999</v>
      </c>
      <c r="G874">
        <f>VLOOKUP(A874,[4]cty_hs_rP_gP_pall!$A$2:$C$3222,3,FALSE)</f>
        <v>0.7984</v>
      </c>
      <c r="H874">
        <f>VLOOKUP(A874,[5]cty_coll_rP_gP_pall!$A$2:$C$3222,3,FALSE)</f>
        <v>0.39269999999999999</v>
      </c>
      <c r="I874">
        <f>VLOOKUP(A874,[6]cty_hours_yr_rP_gP_pall!$A$2:$C$3222,3,FALSE)</f>
        <v>37</v>
      </c>
      <c r="J874" s="5">
        <f>VLOOKUP(A874,[7]cty_ann_avg_job_growth_2004_201!$A$2:$C$3222,3,FALSE)</f>
        <v>-6.1000000000000004E-3</v>
      </c>
    </row>
    <row r="875" spans="1:10" x14ac:dyDescent="0.35">
      <c r="A875" t="s">
        <v>1893</v>
      </c>
      <c r="B875" t="s">
        <v>65</v>
      </c>
      <c r="C875">
        <v>48974</v>
      </c>
      <c r="D875">
        <f>VLOOKUP(A875,[1]cty_med_hhinc1990_real!$A$2:$C$3222,3,FALSE)</f>
        <v>35842</v>
      </c>
      <c r="E875">
        <f>VLOOKUP(A875,[2]cty_med_hhinc2016_real!$A$2:$C$3222,3,FALSE)</f>
        <v>43390</v>
      </c>
      <c r="F875">
        <f>VLOOKUP(A875,[3]cty_teenbirth_rP_gF_pall!$A$2:$C$3222,3,FALSE)</f>
        <v>0.16889999999999999</v>
      </c>
      <c r="G875">
        <f>VLOOKUP(A875,[4]cty_hs_rP_gP_pall!$A$2:$C$3222,3,FALSE)</f>
        <v>0.8821</v>
      </c>
      <c r="H875">
        <f>VLOOKUP(A875,[5]cty_coll_rP_gP_pall!$A$2:$C$3222,3,FALSE)</f>
        <v>0.39939999999999998</v>
      </c>
      <c r="I875">
        <f>VLOOKUP(A875,[6]cty_hours_yr_rP_gP_pall!$A$2:$C$3222,3,FALSE)</f>
        <v>37</v>
      </c>
      <c r="J875" s="5">
        <f>VLOOKUP(A875,[7]cty_ann_avg_job_growth_2004_201!$A$2:$C$3222,3,FALSE)</f>
        <v>-3.0999999999999999E-3</v>
      </c>
    </row>
    <row r="876" spans="1:10" x14ac:dyDescent="0.35">
      <c r="A876" t="s">
        <v>1894</v>
      </c>
      <c r="B876" t="s">
        <v>1895</v>
      </c>
      <c r="C876">
        <v>48963</v>
      </c>
      <c r="D876">
        <f>VLOOKUP(A876,[1]cty_med_hhinc1990_real!$A$2:$C$3222,3,FALSE)</f>
        <v>37233</v>
      </c>
      <c r="E876">
        <f>VLOOKUP(A876,[2]cty_med_hhinc2016_real!$A$2:$C$3222,3,FALSE)</f>
        <v>45603</v>
      </c>
      <c r="F876">
        <f>VLOOKUP(A876,[3]cty_teenbirth_rP_gF_pall!$A$2:$C$3222,3,FALSE)</f>
        <v>0.13980000000000001</v>
      </c>
      <c r="G876">
        <f>VLOOKUP(A876,[4]cty_hs_rP_gP_pall!$A$2:$C$3222,3,FALSE)</f>
        <v>0.84160000000000001</v>
      </c>
      <c r="H876">
        <f>VLOOKUP(A876,[5]cty_coll_rP_gP_pall!$A$2:$C$3222,3,FALSE)</f>
        <v>0.46250000000000002</v>
      </c>
      <c r="I876">
        <f>VLOOKUP(A876,[6]cty_hours_yr_rP_gP_pall!$A$2:$C$3222,3,FALSE)</f>
        <v>38</v>
      </c>
      <c r="J876" s="5">
        <f>VLOOKUP(A876,[7]cty_ann_avg_job_growth_2004_201!$A$2:$C$3222,3,FALSE)</f>
        <v>-1.09E-2</v>
      </c>
    </row>
    <row r="877" spans="1:10" x14ac:dyDescent="0.35">
      <c r="A877" t="s">
        <v>1896</v>
      </c>
      <c r="B877" t="s">
        <v>1897</v>
      </c>
      <c r="C877">
        <v>48962</v>
      </c>
      <c r="D877">
        <f>VLOOKUP(A877,[1]cty_med_hhinc1990_real!$A$2:$C$3222,3,FALSE)</f>
        <v>43300</v>
      </c>
      <c r="E877">
        <f>VLOOKUP(A877,[2]cty_med_hhinc2016_real!$A$2:$C$3222,3,FALSE)</f>
        <v>39773</v>
      </c>
      <c r="F877">
        <f>VLOOKUP(A877,[3]cty_teenbirth_rP_gF_pall!$A$2:$C$3222,3,FALSE)</f>
        <v>0.16059999999999999</v>
      </c>
      <c r="G877">
        <f>VLOOKUP(A877,[4]cty_hs_rP_gP_pall!$A$2:$C$3222,3,FALSE)</f>
        <v>0.84</v>
      </c>
      <c r="H877">
        <f>VLOOKUP(A877,[5]cty_coll_rP_gP_pall!$A$2:$C$3222,3,FALSE)</f>
        <v>0.29699999999999999</v>
      </c>
      <c r="I877">
        <f>VLOOKUP(A877,[6]cty_hours_yr_rP_gP_pall!$A$2:$C$3222,3,FALSE)</f>
        <v>32</v>
      </c>
      <c r="J877" s="5">
        <f>VLOOKUP(A877,[7]cty_ann_avg_job_growth_2004_201!$A$2:$C$3222,3,FALSE)</f>
        <v>-7.4999999999999997E-3</v>
      </c>
    </row>
    <row r="878" spans="1:10" x14ac:dyDescent="0.35">
      <c r="A878" t="s">
        <v>1898</v>
      </c>
      <c r="B878" t="s">
        <v>1899</v>
      </c>
      <c r="C878">
        <v>48950</v>
      </c>
      <c r="D878">
        <f>VLOOKUP(A878,[1]cty_med_hhinc1990_real!$A$2:$C$3222,3,FALSE)</f>
        <v>66542</v>
      </c>
      <c r="E878">
        <f>VLOOKUP(A878,[2]cty_med_hhinc2016_real!$A$2:$C$3222,3,FALSE)</f>
        <v>66615</v>
      </c>
      <c r="F878">
        <f>VLOOKUP(A878,[3]cty_teenbirth_rP_gF_pall!$A$2:$C$3222,3,FALSE)</f>
        <v>0.15409999999999999</v>
      </c>
      <c r="G878">
        <f>VLOOKUP(A878,[4]cty_hs_rP_gP_pall!$A$2:$C$3222,3,FALSE)</f>
        <v>0.87629999999999997</v>
      </c>
      <c r="H878">
        <f>VLOOKUP(A878,[5]cty_coll_rP_gP_pall!$A$2:$C$3222,3,FALSE)</f>
        <v>0.37019999999999997</v>
      </c>
      <c r="I878">
        <f>VLOOKUP(A878,[6]cty_hours_yr_rP_gP_pall!$A$2:$C$3222,3,FALSE)</f>
        <v>33</v>
      </c>
      <c r="J878" s="5">
        <f>VLOOKUP(A878,[7]cty_ann_avg_job_growth_2004_201!$A$2:$C$3222,3,FALSE)</f>
        <v>1.4500000000000001E-2</v>
      </c>
    </row>
    <row r="879" spans="1:10" x14ac:dyDescent="0.35">
      <c r="A879" t="s">
        <v>1900</v>
      </c>
      <c r="B879" t="s">
        <v>1901</v>
      </c>
      <c r="C879">
        <v>48932</v>
      </c>
      <c r="D879">
        <f>VLOOKUP(A879,[1]cty_med_hhinc1990_real!$A$2:$C$3222,3,FALSE)</f>
        <v>69196</v>
      </c>
      <c r="E879">
        <f>VLOOKUP(A879,[2]cty_med_hhinc2016_real!$A$2:$C$3222,3,FALSE)</f>
        <v>75128</v>
      </c>
      <c r="F879">
        <f>VLOOKUP(A879,[3]cty_teenbirth_rP_gF_pall!$A$2:$C$3222,3,FALSE)</f>
        <v>0.1187</v>
      </c>
      <c r="G879">
        <f>VLOOKUP(A879,[4]cty_hs_rP_gP_pall!$A$2:$C$3222,3,FALSE)</f>
        <v>0.87390000000000001</v>
      </c>
      <c r="H879">
        <f>VLOOKUP(A879,[5]cty_coll_rP_gP_pall!$A$2:$C$3222,3,FALSE)</f>
        <v>0.34139999999999998</v>
      </c>
      <c r="I879">
        <f>VLOOKUP(A879,[6]cty_hours_yr_rP_gP_pall!$A$2:$C$3222,3,FALSE)</f>
        <v>30</v>
      </c>
      <c r="J879" s="5">
        <f>VLOOKUP(A879,[7]cty_ann_avg_job_growth_2004_201!$A$2:$C$3222,3,FALSE)</f>
        <v>1.5599999999999999E-2</v>
      </c>
    </row>
    <row r="880" spans="1:10" x14ac:dyDescent="0.35">
      <c r="A880" t="s">
        <v>1902</v>
      </c>
      <c r="B880" t="s">
        <v>1903</v>
      </c>
      <c r="C880">
        <v>48915</v>
      </c>
      <c r="D880">
        <f>VLOOKUP(A880,[1]cty_med_hhinc1990_real!$A$2:$C$3222,3,FALSE)</f>
        <v>46802</v>
      </c>
      <c r="E880">
        <f>VLOOKUP(A880,[2]cty_med_hhinc2016_real!$A$2:$C$3222,3,FALSE)</f>
        <v>48685</v>
      </c>
      <c r="F880">
        <f>VLOOKUP(A880,[3]cty_teenbirth_rP_gF_pall!$A$2:$C$3222,3,FALSE)</f>
        <v>0.14649999999999999</v>
      </c>
      <c r="G880">
        <f>VLOOKUP(A880,[4]cty_hs_rP_gP_pall!$A$2:$C$3222,3,FALSE)</f>
        <v>0.91690000000000005</v>
      </c>
      <c r="H880">
        <f>VLOOKUP(A880,[5]cty_coll_rP_gP_pall!$A$2:$C$3222,3,FALSE)</f>
        <v>0.30499999999999999</v>
      </c>
      <c r="I880">
        <f>VLOOKUP(A880,[6]cty_hours_yr_rP_gP_pall!$A$2:$C$3222,3,FALSE)</f>
        <v>33</v>
      </c>
      <c r="J880" s="5">
        <f>VLOOKUP(A880,[7]cty_ann_avg_job_growth_2004_201!$A$2:$C$3222,3,FALSE)</f>
        <v>-4.0000000000000001E-3</v>
      </c>
    </row>
    <row r="881" spans="1:10" x14ac:dyDescent="0.35">
      <c r="A881" t="s">
        <v>1904</v>
      </c>
      <c r="B881" t="s">
        <v>75</v>
      </c>
      <c r="C881">
        <v>48913</v>
      </c>
      <c r="D881">
        <f>VLOOKUP(A881,[1]cty_med_hhinc1990_real!$A$2:$C$3222,3,FALSE)</f>
        <v>55343</v>
      </c>
      <c r="E881">
        <f>VLOOKUP(A881,[2]cty_med_hhinc2016_real!$A$2:$C$3222,3,FALSE)</f>
        <v>56312</v>
      </c>
      <c r="F881">
        <f>VLOOKUP(A881,[3]cty_teenbirth_rP_gF_pall!$A$2:$C$3222,3,FALSE)</f>
        <v>0.18920000000000001</v>
      </c>
      <c r="G881">
        <f>VLOOKUP(A881,[4]cty_hs_rP_gP_pall!$A$2:$C$3222,3,FALSE)</f>
        <v>0.86680000000000001</v>
      </c>
      <c r="H881">
        <f>VLOOKUP(A881,[5]cty_coll_rP_gP_pall!$A$2:$C$3222,3,FALSE)</f>
        <v>0.34420000000000001</v>
      </c>
      <c r="I881">
        <f>VLOOKUP(A881,[6]cty_hours_yr_rP_gP_pall!$A$2:$C$3222,3,FALSE)</f>
        <v>34</v>
      </c>
      <c r="J881" s="5">
        <f>VLOOKUP(A881,[7]cty_ann_avg_job_growth_2004_201!$A$2:$C$3222,3,FALSE)</f>
        <v>-5.7000000000000002E-3</v>
      </c>
    </row>
    <row r="882" spans="1:10" x14ac:dyDescent="0.35">
      <c r="A882" t="s">
        <v>1905</v>
      </c>
      <c r="B882" t="s">
        <v>1906</v>
      </c>
      <c r="C882">
        <v>48907</v>
      </c>
      <c r="D882">
        <f>VLOOKUP(A882,[1]cty_med_hhinc1990_real!$A$2:$C$3222,3,FALSE)</f>
        <v>51416</v>
      </c>
      <c r="E882">
        <f>VLOOKUP(A882,[2]cty_med_hhinc2016_real!$A$2:$C$3222,3,FALSE)</f>
        <v>56628</v>
      </c>
      <c r="F882">
        <f>VLOOKUP(A882,[3]cty_teenbirth_rP_gF_pall!$A$2:$C$3222,3,FALSE)</f>
        <v>0.1482</v>
      </c>
      <c r="G882">
        <f>VLOOKUP(A882,[4]cty_hs_rP_gP_pall!$A$2:$C$3222,3,FALSE)</f>
        <v>0.87129999999999996</v>
      </c>
      <c r="H882">
        <f>VLOOKUP(A882,[5]cty_coll_rP_gP_pall!$A$2:$C$3222,3,FALSE)</f>
        <v>0.3906</v>
      </c>
      <c r="I882">
        <f>VLOOKUP(A882,[6]cty_hours_yr_rP_gP_pall!$A$2:$C$3222,3,FALSE)</f>
        <v>33</v>
      </c>
      <c r="J882" s="5">
        <f>VLOOKUP(A882,[7]cty_ann_avg_job_growth_2004_201!$A$2:$C$3222,3,FALSE)</f>
        <v>3.0999999999999999E-3</v>
      </c>
    </row>
    <row r="883" spans="1:10" x14ac:dyDescent="0.35">
      <c r="A883" t="s">
        <v>1907</v>
      </c>
      <c r="B883" t="s">
        <v>1908</v>
      </c>
      <c r="C883">
        <v>48898</v>
      </c>
      <c r="D883">
        <f>VLOOKUP(A883,[1]cty_med_hhinc1990_real!$A$2:$C$3222,3,FALSE)</f>
        <v>34355</v>
      </c>
      <c r="E883">
        <f>VLOOKUP(A883,[2]cty_med_hhinc2016_real!$A$2:$C$3222,3,FALSE)</f>
        <v>38947</v>
      </c>
      <c r="F883">
        <f>VLOOKUP(A883,[3]cty_teenbirth_rP_gF_pall!$A$2:$C$3222,3,FALSE)</f>
        <v>0.2351</v>
      </c>
      <c r="G883">
        <f>VLOOKUP(A883,[4]cty_hs_rP_gP_pall!$A$2:$C$3222,3,FALSE)</f>
        <v>0.89549999999999996</v>
      </c>
      <c r="H883">
        <f>VLOOKUP(A883,[5]cty_coll_rP_gP_pall!$A$2:$C$3222,3,FALSE)</f>
        <v>0</v>
      </c>
      <c r="I883">
        <f>VLOOKUP(A883,[6]cty_hours_yr_rP_gP_pall!$A$2:$C$3222,3,FALSE)</f>
        <v>0</v>
      </c>
      <c r="J883" s="5">
        <f>VLOOKUP(A883,[7]cty_ann_avg_job_growth_2004_201!$A$2:$C$3222,3,FALSE)</f>
        <v>-2.3900000000000001E-2</v>
      </c>
    </row>
    <row r="884" spans="1:10" x14ac:dyDescent="0.35">
      <c r="A884" t="s">
        <v>1909</v>
      </c>
      <c r="B884" t="s">
        <v>1910</v>
      </c>
      <c r="C884">
        <v>48896</v>
      </c>
      <c r="D884">
        <f>VLOOKUP(A884,[1]cty_med_hhinc1990_real!$A$2:$C$3222,3,FALSE)</f>
        <v>47510</v>
      </c>
      <c r="E884">
        <f>VLOOKUP(A884,[2]cty_med_hhinc2016_real!$A$2:$C$3222,3,FALSE)</f>
        <v>60761</v>
      </c>
      <c r="F884">
        <f>VLOOKUP(A884,[3]cty_teenbirth_rP_gF_pall!$A$2:$C$3222,3,FALSE)</f>
        <v>0.1105</v>
      </c>
      <c r="G884">
        <f>VLOOKUP(A884,[4]cty_hs_rP_gP_pall!$A$2:$C$3222,3,FALSE)</f>
        <v>0.87439999999999996</v>
      </c>
      <c r="H884">
        <f>VLOOKUP(A884,[5]cty_coll_rP_gP_pall!$A$2:$C$3222,3,FALSE)</f>
        <v>0.39240000000000003</v>
      </c>
      <c r="I884">
        <f>VLOOKUP(A884,[6]cty_hours_yr_rP_gP_pall!$A$2:$C$3222,3,FALSE)</f>
        <v>32</v>
      </c>
      <c r="J884" s="5">
        <f>VLOOKUP(A884,[7]cty_ann_avg_job_growth_2004_201!$A$2:$C$3222,3,FALSE)</f>
        <v>3.2000000000000002E-3</v>
      </c>
    </row>
    <row r="885" spans="1:10" x14ac:dyDescent="0.35">
      <c r="A885" t="s">
        <v>1911</v>
      </c>
      <c r="B885" t="s">
        <v>1912</v>
      </c>
      <c r="C885">
        <v>48895</v>
      </c>
      <c r="D885">
        <f>VLOOKUP(A885,[1]cty_med_hhinc1990_real!$A$2:$C$3222,3,FALSE)</f>
        <v>33804</v>
      </c>
      <c r="E885">
        <f>VLOOKUP(A885,[2]cty_med_hhinc2016_real!$A$2:$C$3222,3,FALSE)</f>
        <v>37011</v>
      </c>
      <c r="F885">
        <f>VLOOKUP(A885,[3]cty_teenbirth_rP_gF_pall!$A$2:$C$3222,3,FALSE)</f>
        <v>0.29420000000000002</v>
      </c>
      <c r="G885">
        <f>VLOOKUP(A885,[4]cty_hs_rP_gP_pall!$A$2:$C$3222,3,FALSE)</f>
        <v>0.83289999999999997</v>
      </c>
      <c r="H885">
        <f>VLOOKUP(A885,[5]cty_coll_rP_gP_pall!$A$2:$C$3222,3,FALSE)</f>
        <v>0.25259999999999999</v>
      </c>
      <c r="I885">
        <f>VLOOKUP(A885,[6]cty_hours_yr_rP_gP_pall!$A$2:$C$3222,3,FALSE)</f>
        <v>30</v>
      </c>
      <c r="J885" s="5">
        <f>VLOOKUP(A885,[7]cty_ann_avg_job_growth_2004_201!$A$2:$C$3222,3,FALSE)</f>
        <v>2.4400000000000002E-2</v>
      </c>
    </row>
    <row r="886" spans="1:10" x14ac:dyDescent="0.35">
      <c r="A886" t="s">
        <v>1913</v>
      </c>
      <c r="B886" t="s">
        <v>1914</v>
      </c>
      <c r="C886">
        <v>48877</v>
      </c>
      <c r="D886">
        <f>VLOOKUP(A886,[1]cty_med_hhinc1990_real!$A$2:$C$3222,3,FALSE)</f>
        <v>39759</v>
      </c>
      <c r="E886">
        <f>VLOOKUP(A886,[2]cty_med_hhinc2016_real!$A$2:$C$3222,3,FALSE)</f>
        <v>52984</v>
      </c>
      <c r="F886">
        <f>VLOOKUP(A886,[3]cty_teenbirth_rP_gF_pall!$A$2:$C$3222,3,FALSE)</f>
        <v>0.2392</v>
      </c>
      <c r="G886">
        <f>VLOOKUP(A886,[4]cty_hs_rP_gP_pall!$A$2:$C$3222,3,FALSE)</f>
        <v>0.84650000000000003</v>
      </c>
      <c r="H886">
        <f>VLOOKUP(A886,[5]cty_coll_rP_gP_pall!$A$2:$C$3222,3,FALSE)</f>
        <v>0.31419999999999998</v>
      </c>
      <c r="I886">
        <f>VLOOKUP(A886,[6]cty_hours_yr_rP_gP_pall!$A$2:$C$3222,3,FALSE)</f>
        <v>33</v>
      </c>
      <c r="J886" s="5">
        <f>VLOOKUP(A886,[7]cty_ann_avg_job_growth_2004_201!$A$2:$C$3222,3,FALSE)</f>
        <v>7.6E-3</v>
      </c>
    </row>
    <row r="887" spans="1:10" x14ac:dyDescent="0.35">
      <c r="A887" t="s">
        <v>1915</v>
      </c>
      <c r="B887" t="s">
        <v>1916</v>
      </c>
      <c r="C887">
        <v>48852</v>
      </c>
      <c r="D887">
        <f>VLOOKUP(A887,[1]cty_med_hhinc1990_real!$A$2:$C$3222,3,FALSE)</f>
        <v>52867</v>
      </c>
      <c r="E887">
        <f>VLOOKUP(A887,[2]cty_med_hhinc2016_real!$A$2:$C$3222,3,FALSE)</f>
        <v>56770</v>
      </c>
      <c r="F887">
        <f>VLOOKUP(A887,[3]cty_teenbirth_rP_gF_pall!$A$2:$C$3222,3,FALSE)</f>
        <v>0.16689999999999999</v>
      </c>
      <c r="G887">
        <f>VLOOKUP(A887,[4]cty_hs_rP_gP_pall!$A$2:$C$3222,3,FALSE)</f>
        <v>0.8931</v>
      </c>
      <c r="H887">
        <f>VLOOKUP(A887,[5]cty_coll_rP_gP_pall!$A$2:$C$3222,3,FALSE)</f>
        <v>0.27529999999999999</v>
      </c>
      <c r="I887">
        <f>VLOOKUP(A887,[6]cty_hours_yr_rP_gP_pall!$A$2:$C$3222,3,FALSE)</f>
        <v>34</v>
      </c>
      <c r="J887" s="5">
        <f>VLOOKUP(A887,[7]cty_ann_avg_job_growth_2004_201!$A$2:$C$3222,3,FALSE)</f>
        <v>-8.9999999999999998E-4</v>
      </c>
    </row>
    <row r="888" spans="1:10" x14ac:dyDescent="0.35">
      <c r="A888" t="s">
        <v>1917</v>
      </c>
      <c r="B888" t="s">
        <v>1918</v>
      </c>
      <c r="C888">
        <v>48851</v>
      </c>
      <c r="D888">
        <f>VLOOKUP(A888,[1]cty_med_hhinc1990_real!$A$2:$C$3222,3,FALSE)</f>
        <v>53176</v>
      </c>
      <c r="E888">
        <f>VLOOKUP(A888,[2]cty_med_hhinc2016_real!$A$2:$C$3222,3,FALSE)</f>
        <v>52259</v>
      </c>
      <c r="F888">
        <f>VLOOKUP(A888,[3]cty_teenbirth_rP_gF_pall!$A$2:$C$3222,3,FALSE)</f>
        <v>0.17269999999999999</v>
      </c>
      <c r="G888">
        <f>VLOOKUP(A888,[4]cty_hs_rP_gP_pall!$A$2:$C$3222,3,FALSE)</f>
        <v>0.88239999999999996</v>
      </c>
      <c r="H888">
        <f>VLOOKUP(A888,[5]cty_coll_rP_gP_pall!$A$2:$C$3222,3,FALSE)</f>
        <v>0.32829999999999998</v>
      </c>
      <c r="I888">
        <f>VLOOKUP(A888,[6]cty_hours_yr_rP_gP_pall!$A$2:$C$3222,3,FALSE)</f>
        <v>34</v>
      </c>
      <c r="J888" s="5">
        <f>VLOOKUP(A888,[7]cty_ann_avg_job_growth_2004_201!$A$2:$C$3222,3,FALSE)</f>
        <v>-1.38E-2</v>
      </c>
    </row>
    <row r="889" spans="1:10" x14ac:dyDescent="0.35">
      <c r="A889" t="s">
        <v>1919</v>
      </c>
      <c r="B889" t="s">
        <v>46</v>
      </c>
      <c r="C889">
        <v>48841</v>
      </c>
      <c r="D889">
        <f>VLOOKUP(A889,[1]cty_med_hhinc1990_real!$A$2:$C$3222,3,FALSE)</f>
        <v>45368</v>
      </c>
      <c r="E889">
        <f>VLOOKUP(A889,[2]cty_med_hhinc2016_real!$A$2:$C$3222,3,FALSE)</f>
        <v>48117</v>
      </c>
      <c r="F889">
        <f>VLOOKUP(A889,[3]cty_teenbirth_rP_gF_pall!$A$2:$C$3222,3,FALSE)</f>
        <v>0.1024</v>
      </c>
      <c r="G889">
        <f>VLOOKUP(A889,[4]cty_hs_rP_gP_pall!$A$2:$C$3222,3,FALSE)</f>
        <v>0.91579999999999995</v>
      </c>
      <c r="H889">
        <f>VLOOKUP(A889,[5]cty_coll_rP_gP_pall!$A$2:$C$3222,3,FALSE)</f>
        <v>0.44450000000000001</v>
      </c>
      <c r="I889">
        <f>VLOOKUP(A889,[6]cty_hours_yr_rP_gP_pall!$A$2:$C$3222,3,FALSE)</f>
        <v>34</v>
      </c>
      <c r="J889" s="5">
        <f>VLOOKUP(A889,[7]cty_ann_avg_job_growth_2004_201!$A$2:$C$3222,3,FALSE)</f>
        <v>-4.0000000000000002E-4</v>
      </c>
    </row>
    <row r="890" spans="1:10" x14ac:dyDescent="0.35">
      <c r="A890" t="s">
        <v>1920</v>
      </c>
      <c r="B890" t="s">
        <v>1921</v>
      </c>
      <c r="C890">
        <v>48840</v>
      </c>
      <c r="D890">
        <f>VLOOKUP(A890,[1]cty_med_hhinc1990_real!$A$2:$C$3222,3,FALSE)</f>
        <v>67662</v>
      </c>
      <c r="E890">
        <f>VLOOKUP(A890,[2]cty_med_hhinc2016_real!$A$2:$C$3222,3,FALSE)</f>
        <v>68690</v>
      </c>
      <c r="F890">
        <f>VLOOKUP(A890,[3]cty_teenbirth_rP_gF_pall!$A$2:$C$3222,3,FALSE)</f>
        <v>0.1032</v>
      </c>
      <c r="G890">
        <f>VLOOKUP(A890,[4]cty_hs_rP_gP_pall!$A$2:$C$3222,3,FALSE)</f>
        <v>0.86609999999999998</v>
      </c>
      <c r="H890">
        <f>VLOOKUP(A890,[5]cty_coll_rP_gP_pall!$A$2:$C$3222,3,FALSE)</f>
        <v>0.43580000000000002</v>
      </c>
      <c r="I890">
        <f>VLOOKUP(A890,[6]cty_hours_yr_rP_gP_pall!$A$2:$C$3222,3,FALSE)</f>
        <v>33</v>
      </c>
      <c r="J890" s="5">
        <f>VLOOKUP(A890,[7]cty_ann_avg_job_growth_2004_201!$A$2:$C$3222,3,FALSE)</f>
        <v>3.5999999999999999E-3</v>
      </c>
    </row>
    <row r="891" spans="1:10" x14ac:dyDescent="0.35">
      <c r="A891" t="s">
        <v>1922</v>
      </c>
      <c r="B891" t="s">
        <v>1923</v>
      </c>
      <c r="C891">
        <v>48836</v>
      </c>
      <c r="D891">
        <f>VLOOKUP(A891,[1]cty_med_hhinc1990_real!$A$2:$C$3222,3,FALSE)</f>
        <v>40979</v>
      </c>
      <c r="E891">
        <f>VLOOKUP(A891,[2]cty_med_hhinc2016_real!$A$2:$C$3222,3,FALSE)</f>
        <v>50651</v>
      </c>
      <c r="F891">
        <f>VLOOKUP(A891,[3]cty_teenbirth_rP_gF_pall!$A$2:$C$3222,3,FALSE)</f>
        <v>0.26950000000000002</v>
      </c>
      <c r="G891">
        <f>VLOOKUP(A891,[4]cty_hs_rP_gP_pall!$A$2:$C$3222,3,FALSE)</f>
        <v>0.79720000000000002</v>
      </c>
      <c r="H891">
        <f>VLOOKUP(A891,[5]cty_coll_rP_gP_pall!$A$2:$C$3222,3,FALSE)</f>
        <v>0.27910000000000001</v>
      </c>
      <c r="I891">
        <f>VLOOKUP(A891,[6]cty_hours_yr_rP_gP_pall!$A$2:$C$3222,3,FALSE)</f>
        <v>30</v>
      </c>
      <c r="J891" s="5">
        <f>VLOOKUP(A891,[7]cty_ann_avg_job_growth_2004_201!$A$2:$C$3222,3,FALSE)</f>
        <v>2.2000000000000001E-3</v>
      </c>
    </row>
    <row r="892" spans="1:10" x14ac:dyDescent="0.35">
      <c r="A892" t="s">
        <v>1924</v>
      </c>
      <c r="B892" t="s">
        <v>1925</v>
      </c>
      <c r="C892">
        <v>48827</v>
      </c>
      <c r="D892">
        <f>VLOOKUP(A892,[1]cty_med_hhinc1990_real!$A$2:$C$3222,3,FALSE)</f>
        <v>58082</v>
      </c>
      <c r="E892">
        <f>VLOOKUP(A892,[2]cty_med_hhinc2016_real!$A$2:$C$3222,3,FALSE)</f>
        <v>62600</v>
      </c>
      <c r="F892">
        <f>VLOOKUP(A892,[3]cty_teenbirth_rP_gF_pall!$A$2:$C$3222,3,FALSE)</f>
        <v>6.7799999999999999E-2</v>
      </c>
      <c r="G892">
        <f>VLOOKUP(A892,[4]cty_hs_rP_gP_pall!$A$2:$C$3222,3,FALSE)</f>
        <v>0.87360000000000004</v>
      </c>
      <c r="H892">
        <f>VLOOKUP(A892,[5]cty_coll_rP_gP_pall!$A$2:$C$3222,3,FALSE)</f>
        <v>0.5111</v>
      </c>
      <c r="I892">
        <f>VLOOKUP(A892,[6]cty_hours_yr_rP_gP_pall!$A$2:$C$3222,3,FALSE)</f>
        <v>32</v>
      </c>
      <c r="J892" s="5">
        <f>VLOOKUP(A892,[7]cty_ann_avg_job_growth_2004_201!$A$2:$C$3222,3,FALSE)</f>
        <v>-2.5100000000000001E-2</v>
      </c>
    </row>
    <row r="893" spans="1:10" x14ac:dyDescent="0.35">
      <c r="A893" t="s">
        <v>1926</v>
      </c>
      <c r="B893" t="s">
        <v>1927</v>
      </c>
      <c r="C893">
        <v>48820</v>
      </c>
      <c r="D893">
        <f>VLOOKUP(A893,[1]cty_med_hhinc1990_real!$A$2:$C$3222,3,FALSE)</f>
        <v>56360</v>
      </c>
      <c r="E893">
        <f>VLOOKUP(A893,[2]cty_med_hhinc2016_real!$A$2:$C$3222,3,FALSE)</f>
        <v>69128</v>
      </c>
      <c r="F893">
        <f>VLOOKUP(A893,[3]cty_teenbirth_rP_gF_pall!$A$2:$C$3222,3,FALSE)</f>
        <v>0.20369999999999999</v>
      </c>
      <c r="G893">
        <f>VLOOKUP(A893,[4]cty_hs_rP_gP_pall!$A$2:$C$3222,3,FALSE)</f>
        <v>0</v>
      </c>
      <c r="H893">
        <f>VLOOKUP(A893,[5]cty_coll_rP_gP_pall!$A$2:$C$3222,3,FALSE)</f>
        <v>0</v>
      </c>
      <c r="I893">
        <f>VLOOKUP(A893,[6]cty_hours_yr_rP_gP_pall!$A$2:$C$3222,3,FALSE)</f>
        <v>0</v>
      </c>
      <c r="J893" s="5">
        <f>VLOOKUP(A893,[7]cty_ann_avg_job_growth_2004_201!$A$2:$C$3222,3,FALSE)</f>
        <v>5.3199999999999997E-2</v>
      </c>
    </row>
    <row r="894" spans="1:10" x14ac:dyDescent="0.35">
      <c r="A894" t="s">
        <v>1928</v>
      </c>
      <c r="B894" t="s">
        <v>1929</v>
      </c>
      <c r="C894">
        <v>48808</v>
      </c>
      <c r="D894">
        <f>VLOOKUP(A894,[1]cty_med_hhinc1990_real!$A$2:$C$3222,3,FALSE)</f>
        <v>45417</v>
      </c>
      <c r="E894">
        <f>VLOOKUP(A894,[2]cty_med_hhinc2016_real!$A$2:$C$3222,3,FALSE)</f>
        <v>51221</v>
      </c>
      <c r="F894">
        <f>VLOOKUP(A894,[3]cty_teenbirth_rP_gF_pall!$A$2:$C$3222,3,FALSE)</f>
        <v>0.18920000000000001</v>
      </c>
      <c r="G894">
        <f>VLOOKUP(A894,[4]cty_hs_rP_gP_pall!$A$2:$C$3222,3,FALSE)</f>
        <v>0.83309999999999995</v>
      </c>
      <c r="H894">
        <f>VLOOKUP(A894,[5]cty_coll_rP_gP_pall!$A$2:$C$3222,3,FALSE)</f>
        <v>0.29680000000000001</v>
      </c>
      <c r="I894">
        <f>VLOOKUP(A894,[6]cty_hours_yr_rP_gP_pall!$A$2:$C$3222,3,FALSE)</f>
        <v>38</v>
      </c>
      <c r="J894" s="5">
        <f>VLOOKUP(A894,[7]cty_ann_avg_job_growth_2004_201!$A$2:$C$3222,3,FALSE)</f>
        <v>1.6999999999999999E-3</v>
      </c>
    </row>
    <row r="895" spans="1:10" x14ac:dyDescent="0.35">
      <c r="A895" t="s">
        <v>1930</v>
      </c>
      <c r="B895" t="s">
        <v>1931</v>
      </c>
      <c r="C895">
        <v>48804</v>
      </c>
      <c r="D895">
        <f>VLOOKUP(A895,[1]cty_med_hhinc1990_real!$A$2:$C$3222,3,FALSE)</f>
        <v>50080</v>
      </c>
      <c r="E895">
        <f>VLOOKUP(A895,[2]cty_med_hhinc2016_real!$A$2:$C$3222,3,FALSE)</f>
        <v>52730</v>
      </c>
      <c r="F895">
        <f>VLOOKUP(A895,[3]cty_teenbirth_rP_gF_pall!$A$2:$C$3222,3,FALSE)</f>
        <v>0.14510000000000001</v>
      </c>
      <c r="G895">
        <f>VLOOKUP(A895,[4]cty_hs_rP_gP_pall!$A$2:$C$3222,3,FALSE)</f>
        <v>0.89870000000000005</v>
      </c>
      <c r="H895">
        <f>VLOOKUP(A895,[5]cty_coll_rP_gP_pall!$A$2:$C$3222,3,FALSE)</f>
        <v>0.33579999999999999</v>
      </c>
      <c r="I895">
        <f>VLOOKUP(A895,[6]cty_hours_yr_rP_gP_pall!$A$2:$C$3222,3,FALSE)</f>
        <v>32</v>
      </c>
      <c r="J895" s="5">
        <f>VLOOKUP(A895,[7]cty_ann_avg_job_growth_2004_201!$A$2:$C$3222,3,FALSE)</f>
        <v>-3.8999999999999998E-3</v>
      </c>
    </row>
    <row r="896" spans="1:10" x14ac:dyDescent="0.35">
      <c r="A896" t="s">
        <v>1932</v>
      </c>
      <c r="B896" t="s">
        <v>1933</v>
      </c>
      <c r="C896">
        <v>48796</v>
      </c>
      <c r="D896">
        <f>VLOOKUP(A896,[1]cty_med_hhinc1990_real!$A$2:$C$3222,3,FALSE)</f>
        <v>32189</v>
      </c>
      <c r="E896">
        <f>VLOOKUP(A896,[2]cty_med_hhinc2016_real!$A$2:$C$3222,3,FALSE)</f>
        <v>35804</v>
      </c>
      <c r="F896">
        <f>VLOOKUP(A896,[3]cty_teenbirth_rP_gF_pall!$A$2:$C$3222,3,FALSE)</f>
        <v>0.1099</v>
      </c>
      <c r="G896">
        <f>VLOOKUP(A896,[4]cty_hs_rP_gP_pall!$A$2:$C$3222,3,FALSE)</f>
        <v>0.89629999999999999</v>
      </c>
      <c r="H896">
        <f>VLOOKUP(A896,[5]cty_coll_rP_gP_pall!$A$2:$C$3222,3,FALSE)</f>
        <v>0.31890000000000002</v>
      </c>
      <c r="I896">
        <f>VLOOKUP(A896,[6]cty_hours_yr_rP_gP_pall!$A$2:$C$3222,3,FALSE)</f>
        <v>31</v>
      </c>
      <c r="J896" s="5">
        <f>VLOOKUP(A896,[7]cty_ann_avg_job_growth_2004_201!$A$2:$C$3222,3,FALSE)</f>
        <v>-2.07E-2</v>
      </c>
    </row>
    <row r="897" spans="1:10" x14ac:dyDescent="0.35">
      <c r="A897" t="s">
        <v>1934</v>
      </c>
      <c r="B897" t="s">
        <v>1935</v>
      </c>
      <c r="C897">
        <v>48770</v>
      </c>
      <c r="D897">
        <f>VLOOKUP(A897,[1]cty_med_hhinc1990_real!$A$2:$C$3222,3,FALSE)</f>
        <v>38512</v>
      </c>
      <c r="E897">
        <f>VLOOKUP(A897,[2]cty_med_hhinc2016_real!$A$2:$C$3222,3,FALSE)</f>
        <v>39685</v>
      </c>
      <c r="F897">
        <f>VLOOKUP(A897,[3]cty_teenbirth_rP_gF_pall!$A$2:$C$3222,3,FALSE)</f>
        <v>0.13070000000000001</v>
      </c>
      <c r="G897">
        <f>VLOOKUP(A897,[4]cty_hs_rP_gP_pall!$A$2:$C$3222,3,FALSE)</f>
        <v>0.90029999999999999</v>
      </c>
      <c r="H897">
        <f>VLOOKUP(A897,[5]cty_coll_rP_gP_pall!$A$2:$C$3222,3,FALSE)</f>
        <v>0.40039999999999998</v>
      </c>
      <c r="I897">
        <f>VLOOKUP(A897,[6]cty_hours_yr_rP_gP_pall!$A$2:$C$3222,3,FALSE)</f>
        <v>36</v>
      </c>
      <c r="J897" s="5">
        <f>VLOOKUP(A897,[7]cty_ann_avg_job_growth_2004_201!$A$2:$C$3222,3,FALSE)</f>
        <v>-4.7000000000000002E-3</v>
      </c>
    </row>
    <row r="898" spans="1:10" x14ac:dyDescent="0.35">
      <c r="A898" t="s">
        <v>1936</v>
      </c>
      <c r="B898" t="s">
        <v>1937</v>
      </c>
      <c r="C898">
        <v>48765</v>
      </c>
      <c r="D898">
        <f>VLOOKUP(A898,[1]cty_med_hhinc1990_real!$A$2:$C$3222,3,FALSE)</f>
        <v>69218</v>
      </c>
      <c r="E898">
        <f>VLOOKUP(A898,[2]cty_med_hhinc2016_real!$A$2:$C$3222,3,FALSE)</f>
        <v>72659</v>
      </c>
      <c r="F898">
        <f>VLOOKUP(A898,[3]cty_teenbirth_rP_gF_pall!$A$2:$C$3222,3,FALSE)</f>
        <v>0.15559999999999999</v>
      </c>
      <c r="G898">
        <f>VLOOKUP(A898,[4]cty_hs_rP_gP_pall!$A$2:$C$3222,3,FALSE)</f>
        <v>0.88660000000000005</v>
      </c>
      <c r="H898">
        <f>VLOOKUP(A898,[5]cty_coll_rP_gP_pall!$A$2:$C$3222,3,FALSE)</f>
        <v>0.40250000000000002</v>
      </c>
      <c r="I898">
        <f>VLOOKUP(A898,[6]cty_hours_yr_rP_gP_pall!$A$2:$C$3222,3,FALSE)</f>
        <v>33</v>
      </c>
      <c r="J898" s="5">
        <f>VLOOKUP(A898,[7]cty_ann_avg_job_growth_2004_201!$A$2:$C$3222,3,FALSE)</f>
        <v>1.4200000000000001E-2</v>
      </c>
    </row>
    <row r="899" spans="1:10" x14ac:dyDescent="0.35">
      <c r="A899" t="s">
        <v>1938</v>
      </c>
      <c r="B899" t="s">
        <v>1939</v>
      </c>
      <c r="C899">
        <v>48744</v>
      </c>
      <c r="D899">
        <f>VLOOKUP(A899,[1]cty_med_hhinc1990_real!$A$2:$C$3222,3,FALSE)</f>
        <v>40126</v>
      </c>
      <c r="E899">
        <f>VLOOKUP(A899,[2]cty_med_hhinc2016_real!$A$2:$C$3222,3,FALSE)</f>
        <v>47702</v>
      </c>
      <c r="F899">
        <f>VLOOKUP(A899,[3]cty_teenbirth_rP_gF_pall!$A$2:$C$3222,3,FALSE)</f>
        <v>0.18629999999999999</v>
      </c>
      <c r="G899">
        <f>VLOOKUP(A899,[4]cty_hs_rP_gP_pall!$A$2:$C$3222,3,FALSE)</f>
        <v>0.92</v>
      </c>
      <c r="H899">
        <f>VLOOKUP(A899,[5]cty_coll_rP_gP_pall!$A$2:$C$3222,3,FALSE)</f>
        <v>0.3775</v>
      </c>
      <c r="I899">
        <f>VLOOKUP(A899,[6]cty_hours_yr_rP_gP_pall!$A$2:$C$3222,3,FALSE)</f>
        <v>34</v>
      </c>
      <c r="J899" s="5">
        <f>VLOOKUP(A899,[7]cty_ann_avg_job_growth_2004_201!$A$2:$C$3222,3,FALSE)</f>
        <v>-8.9999999999999998E-4</v>
      </c>
    </row>
    <row r="900" spans="1:10" x14ac:dyDescent="0.35">
      <c r="A900" t="s">
        <v>1940</v>
      </c>
      <c r="B900" t="s">
        <v>1941</v>
      </c>
      <c r="C900">
        <v>48719</v>
      </c>
      <c r="D900">
        <f>VLOOKUP(A900,[1]cty_med_hhinc1990_real!$A$2:$C$3222,3,FALSE)</f>
        <v>65529</v>
      </c>
      <c r="E900">
        <f>VLOOKUP(A900,[2]cty_med_hhinc2016_real!$A$2:$C$3222,3,FALSE)</f>
        <v>52704</v>
      </c>
      <c r="F900">
        <f>VLOOKUP(A900,[3]cty_teenbirth_rP_gF_pall!$A$2:$C$3222,3,FALSE)</f>
        <v>0.14910000000000001</v>
      </c>
      <c r="G900">
        <f>VLOOKUP(A900,[4]cty_hs_rP_gP_pall!$A$2:$C$3222,3,FALSE)</f>
        <v>0.94069999999999998</v>
      </c>
      <c r="H900">
        <f>VLOOKUP(A900,[5]cty_coll_rP_gP_pall!$A$2:$C$3222,3,FALSE)</f>
        <v>0.40760000000000002</v>
      </c>
      <c r="I900">
        <f>VLOOKUP(A900,[6]cty_hours_yr_rP_gP_pall!$A$2:$C$3222,3,FALSE)</f>
        <v>33</v>
      </c>
      <c r="J900" s="5">
        <f>VLOOKUP(A900,[7]cty_ann_avg_job_growth_2004_201!$A$2:$C$3222,3,FALSE)</f>
        <v>-5.7999999999999996E-3</v>
      </c>
    </row>
    <row r="901" spans="1:10" x14ac:dyDescent="0.35">
      <c r="A901" t="s">
        <v>1942</v>
      </c>
      <c r="B901" t="s">
        <v>1943</v>
      </c>
      <c r="C901">
        <v>48716</v>
      </c>
      <c r="D901">
        <f>VLOOKUP(A901,[1]cty_med_hhinc1990_real!$A$2:$C$3222,3,FALSE)</f>
        <v>34640</v>
      </c>
      <c r="E901">
        <f>VLOOKUP(A901,[2]cty_med_hhinc2016_real!$A$2:$C$3222,3,FALSE)</f>
        <v>38546</v>
      </c>
      <c r="F901">
        <f>VLOOKUP(A901,[3]cty_teenbirth_rP_gF_pall!$A$2:$C$3222,3,FALSE)</f>
        <v>8.5099999999999995E-2</v>
      </c>
      <c r="G901">
        <f>VLOOKUP(A901,[4]cty_hs_rP_gP_pall!$A$2:$C$3222,3,FALSE)</f>
        <v>0.8972</v>
      </c>
      <c r="H901">
        <f>VLOOKUP(A901,[5]cty_coll_rP_gP_pall!$A$2:$C$3222,3,FALSE)</f>
        <v>0</v>
      </c>
      <c r="I901">
        <f>VLOOKUP(A901,[6]cty_hours_yr_rP_gP_pall!$A$2:$C$3222,3,FALSE)</f>
        <v>0</v>
      </c>
      <c r="J901" s="5">
        <f>VLOOKUP(A901,[7]cty_ann_avg_job_growth_2004_201!$A$2:$C$3222,3,FALSE)</f>
        <v>8.9999999999999998E-4</v>
      </c>
    </row>
    <row r="902" spans="1:10" x14ac:dyDescent="0.35">
      <c r="A902" t="s">
        <v>1944</v>
      </c>
      <c r="B902" t="s">
        <v>1945</v>
      </c>
      <c r="C902">
        <v>48710</v>
      </c>
      <c r="D902">
        <f>VLOOKUP(A902,[1]cty_med_hhinc1990_real!$A$2:$C$3222,3,FALSE)</f>
        <v>42330</v>
      </c>
      <c r="E902">
        <f>VLOOKUP(A902,[2]cty_med_hhinc2016_real!$A$2:$C$3222,3,FALSE)</f>
        <v>45868</v>
      </c>
      <c r="F902">
        <f>VLOOKUP(A902,[3]cty_teenbirth_rP_gF_pall!$A$2:$C$3222,3,FALSE)</f>
        <v>0.214</v>
      </c>
      <c r="G902">
        <f>VLOOKUP(A902,[4]cty_hs_rP_gP_pall!$A$2:$C$3222,3,FALSE)</f>
        <v>0.93269999999999997</v>
      </c>
      <c r="H902">
        <f>VLOOKUP(A902,[5]cty_coll_rP_gP_pall!$A$2:$C$3222,3,FALSE)</f>
        <v>0.38069999999999998</v>
      </c>
      <c r="I902">
        <f>VLOOKUP(A902,[6]cty_hours_yr_rP_gP_pall!$A$2:$C$3222,3,FALSE)</f>
        <v>31</v>
      </c>
      <c r="J902" s="5">
        <f>VLOOKUP(A902,[7]cty_ann_avg_job_growth_2004_201!$A$2:$C$3222,3,FALSE)</f>
        <v>-9.9000000000000008E-3</v>
      </c>
    </row>
    <row r="903" spans="1:10" x14ac:dyDescent="0.35">
      <c r="A903" t="s">
        <v>1946</v>
      </c>
      <c r="B903" t="s">
        <v>1947</v>
      </c>
      <c r="C903">
        <v>48707</v>
      </c>
      <c r="D903">
        <f>VLOOKUP(A903,[1]cty_med_hhinc1990_real!$A$2:$C$3222,3,FALSE)</f>
        <v>47694</v>
      </c>
      <c r="E903">
        <f>VLOOKUP(A903,[2]cty_med_hhinc2016_real!$A$2:$C$3222,3,FALSE)</f>
        <v>39159</v>
      </c>
      <c r="F903">
        <f>VLOOKUP(A903,[3]cty_teenbirth_rP_gF_pall!$A$2:$C$3222,3,FALSE)</f>
        <v>0.1419</v>
      </c>
      <c r="G903">
        <f>VLOOKUP(A903,[4]cty_hs_rP_gP_pall!$A$2:$C$3222,3,FALSE)</f>
        <v>0.89349999999999996</v>
      </c>
      <c r="H903">
        <f>VLOOKUP(A903,[5]cty_coll_rP_gP_pall!$A$2:$C$3222,3,FALSE)</f>
        <v>0.5544</v>
      </c>
      <c r="I903">
        <f>VLOOKUP(A903,[6]cty_hours_yr_rP_gP_pall!$A$2:$C$3222,3,FALSE)</f>
        <v>26</v>
      </c>
      <c r="J903" s="5">
        <f>VLOOKUP(A903,[7]cty_ann_avg_job_growth_2004_201!$A$2:$C$3222,3,FALSE)</f>
        <v>1E-4</v>
      </c>
    </row>
    <row r="904" spans="1:10" x14ac:dyDescent="0.35">
      <c r="A904" t="s">
        <v>1948</v>
      </c>
      <c r="B904" t="s">
        <v>1949</v>
      </c>
      <c r="C904">
        <v>48706</v>
      </c>
      <c r="D904">
        <f>VLOOKUP(A904,[1]cty_med_hhinc1990_real!$A$2:$C$3222,3,FALSE)</f>
        <v>62792</v>
      </c>
      <c r="E904">
        <f>VLOOKUP(A904,[2]cty_med_hhinc2016_real!$A$2:$C$3222,3,FALSE)</f>
        <v>58572</v>
      </c>
      <c r="F904">
        <f>VLOOKUP(A904,[3]cty_teenbirth_rP_gF_pall!$A$2:$C$3222,3,FALSE)</f>
        <v>0.1285</v>
      </c>
      <c r="G904">
        <f>VLOOKUP(A904,[4]cty_hs_rP_gP_pall!$A$2:$C$3222,3,FALSE)</f>
        <v>0.89339999999999997</v>
      </c>
      <c r="H904">
        <f>VLOOKUP(A904,[5]cty_coll_rP_gP_pall!$A$2:$C$3222,3,FALSE)</f>
        <v>0.49180000000000001</v>
      </c>
      <c r="I904">
        <f>VLOOKUP(A904,[6]cty_hours_yr_rP_gP_pall!$A$2:$C$3222,3,FALSE)</f>
        <v>34</v>
      </c>
      <c r="J904" s="5">
        <f>VLOOKUP(A904,[7]cty_ann_avg_job_growth_2004_201!$A$2:$C$3222,3,FALSE)</f>
        <v>-2.0999999999999999E-3</v>
      </c>
    </row>
    <row r="905" spans="1:10" x14ac:dyDescent="0.35">
      <c r="A905" t="s">
        <v>1950</v>
      </c>
      <c r="B905" t="s">
        <v>1951</v>
      </c>
      <c r="C905">
        <v>48705</v>
      </c>
      <c r="D905">
        <f>VLOOKUP(A905,[1]cty_med_hhinc1990_real!$A$2:$C$3222,3,FALSE)</f>
        <v>34547</v>
      </c>
      <c r="E905">
        <f>VLOOKUP(A905,[2]cty_med_hhinc2016_real!$A$2:$C$3222,3,FALSE)</f>
        <v>51525</v>
      </c>
      <c r="F905">
        <f>VLOOKUP(A905,[3]cty_teenbirth_rP_gF_pall!$A$2:$C$3222,3,FALSE)</f>
        <v>0.1148</v>
      </c>
      <c r="G905">
        <f>VLOOKUP(A905,[4]cty_hs_rP_gP_pall!$A$2:$C$3222,3,FALSE)</f>
        <v>0.92230000000000001</v>
      </c>
      <c r="H905">
        <f>VLOOKUP(A905,[5]cty_coll_rP_gP_pall!$A$2:$C$3222,3,FALSE)</f>
        <v>0.36580000000000001</v>
      </c>
      <c r="I905">
        <f>VLOOKUP(A905,[6]cty_hours_yr_rP_gP_pall!$A$2:$C$3222,3,FALSE)</f>
        <v>36</v>
      </c>
      <c r="J905" s="5">
        <f>VLOOKUP(A905,[7]cty_ann_avg_job_growth_2004_201!$A$2:$C$3222,3,FALSE)</f>
        <v>-2.2700000000000001E-2</v>
      </c>
    </row>
    <row r="906" spans="1:10" x14ac:dyDescent="0.35">
      <c r="A906" t="s">
        <v>1952</v>
      </c>
      <c r="B906" t="s">
        <v>1953</v>
      </c>
      <c r="C906">
        <v>48703</v>
      </c>
      <c r="D906">
        <f>VLOOKUP(A906,[1]cty_med_hhinc1990_real!$A$2:$C$3222,3,FALSE)</f>
        <v>67952</v>
      </c>
      <c r="E906">
        <f>VLOOKUP(A906,[2]cty_med_hhinc2016_real!$A$2:$C$3222,3,FALSE)</f>
        <v>72212</v>
      </c>
      <c r="F906">
        <f>VLOOKUP(A906,[3]cty_teenbirth_rP_gF_pall!$A$2:$C$3222,3,FALSE)</f>
        <v>0.10879999999999999</v>
      </c>
      <c r="G906">
        <f>VLOOKUP(A906,[4]cty_hs_rP_gP_pall!$A$2:$C$3222,3,FALSE)</f>
        <v>0.88739999999999997</v>
      </c>
      <c r="H906">
        <f>VLOOKUP(A906,[5]cty_coll_rP_gP_pall!$A$2:$C$3222,3,FALSE)</f>
        <v>0.45490000000000003</v>
      </c>
      <c r="I906">
        <f>VLOOKUP(A906,[6]cty_hours_yr_rP_gP_pall!$A$2:$C$3222,3,FALSE)</f>
        <v>31</v>
      </c>
      <c r="J906" s="5">
        <f>VLOOKUP(A906,[7]cty_ann_avg_job_growth_2004_201!$A$2:$C$3222,3,FALSE)</f>
        <v>9.2999999999999992E-3</v>
      </c>
    </row>
    <row r="907" spans="1:10" x14ac:dyDescent="0.35">
      <c r="A907" t="s">
        <v>1954</v>
      </c>
      <c r="B907" t="s">
        <v>1955</v>
      </c>
      <c r="C907">
        <v>48701</v>
      </c>
      <c r="D907">
        <f>VLOOKUP(A907,[1]cty_med_hhinc1990_real!$A$2:$C$3222,3,FALSE)</f>
        <v>42745</v>
      </c>
      <c r="E907">
        <f>VLOOKUP(A907,[2]cty_med_hhinc2016_real!$A$2:$C$3222,3,FALSE)</f>
        <v>47570</v>
      </c>
      <c r="F907">
        <f>VLOOKUP(A907,[3]cty_teenbirth_rP_gF_pall!$A$2:$C$3222,3,FALSE)</f>
        <v>0.17549999999999999</v>
      </c>
      <c r="G907">
        <f>VLOOKUP(A907,[4]cty_hs_rP_gP_pall!$A$2:$C$3222,3,FALSE)</f>
        <v>0.90439999999999998</v>
      </c>
      <c r="H907">
        <f>VLOOKUP(A907,[5]cty_coll_rP_gP_pall!$A$2:$C$3222,3,FALSE)</f>
        <v>0.35370000000000001</v>
      </c>
      <c r="I907">
        <f>VLOOKUP(A907,[6]cty_hours_yr_rP_gP_pall!$A$2:$C$3222,3,FALSE)</f>
        <v>32</v>
      </c>
      <c r="J907" s="5">
        <f>VLOOKUP(A907,[7]cty_ann_avg_job_growth_2004_201!$A$2:$C$3222,3,FALSE)</f>
        <v>-1.0800000000000001E-2</v>
      </c>
    </row>
    <row r="908" spans="1:10" x14ac:dyDescent="0.35">
      <c r="A908" t="s">
        <v>1956</v>
      </c>
      <c r="B908" t="s">
        <v>1957</v>
      </c>
      <c r="C908">
        <v>48694</v>
      </c>
      <c r="D908">
        <f>VLOOKUP(A908,[1]cty_med_hhinc1990_real!$A$2:$C$3222,3,FALSE)</f>
        <v>68488</v>
      </c>
      <c r="E908">
        <f>VLOOKUP(A908,[2]cty_med_hhinc2016_real!$A$2:$C$3222,3,FALSE)</f>
        <v>83180</v>
      </c>
      <c r="F908">
        <f>VLOOKUP(A908,[3]cty_teenbirth_rP_gF_pall!$A$2:$C$3222,3,FALSE)</f>
        <v>0.1174</v>
      </c>
      <c r="G908">
        <f>VLOOKUP(A908,[4]cty_hs_rP_gP_pall!$A$2:$C$3222,3,FALSE)</f>
        <v>0.87190000000000001</v>
      </c>
      <c r="H908">
        <f>VLOOKUP(A908,[5]cty_coll_rP_gP_pall!$A$2:$C$3222,3,FALSE)</f>
        <v>0.4718</v>
      </c>
      <c r="I908">
        <f>VLOOKUP(A908,[6]cty_hours_yr_rP_gP_pall!$A$2:$C$3222,3,FALSE)</f>
        <v>32</v>
      </c>
      <c r="J908" s="5">
        <f>VLOOKUP(A908,[7]cty_ann_avg_job_growth_2004_201!$A$2:$C$3222,3,FALSE)</f>
        <v>3.3999999999999998E-3</v>
      </c>
    </row>
    <row r="909" spans="1:10" x14ac:dyDescent="0.35">
      <c r="A909" t="s">
        <v>1958</v>
      </c>
      <c r="B909" t="s">
        <v>1959</v>
      </c>
      <c r="C909">
        <v>48685</v>
      </c>
      <c r="D909">
        <f>VLOOKUP(A909,[1]cty_med_hhinc1990_real!$A$2:$C$3222,3,FALSE)</f>
        <v>33612</v>
      </c>
      <c r="E909">
        <f>VLOOKUP(A909,[2]cty_med_hhinc2016_real!$A$2:$C$3222,3,FALSE)</f>
        <v>37240</v>
      </c>
      <c r="F909">
        <f>VLOOKUP(A909,[3]cty_teenbirth_rP_gF_pall!$A$2:$C$3222,3,FALSE)</f>
        <v>0.12659999999999999</v>
      </c>
      <c r="G909">
        <f>VLOOKUP(A909,[4]cty_hs_rP_gP_pall!$A$2:$C$3222,3,FALSE)</f>
        <v>0.90569999999999995</v>
      </c>
      <c r="H909">
        <f>VLOOKUP(A909,[5]cty_coll_rP_gP_pall!$A$2:$C$3222,3,FALSE)</f>
        <v>0.48299999999999998</v>
      </c>
      <c r="I909">
        <f>VLOOKUP(A909,[6]cty_hours_yr_rP_gP_pall!$A$2:$C$3222,3,FALSE)</f>
        <v>38</v>
      </c>
      <c r="J909" s="5">
        <f>VLOOKUP(A909,[7]cty_ann_avg_job_growth_2004_201!$A$2:$C$3222,3,FALSE)</f>
        <v>-2.46E-2</v>
      </c>
    </row>
    <row r="910" spans="1:10" x14ac:dyDescent="0.35">
      <c r="A910" t="s">
        <v>1960</v>
      </c>
      <c r="B910" t="s">
        <v>1961</v>
      </c>
      <c r="C910">
        <v>48683</v>
      </c>
      <c r="D910">
        <f>VLOOKUP(A910,[1]cty_med_hhinc1990_real!$A$2:$C$3222,3,FALSE)</f>
        <v>54391</v>
      </c>
      <c r="E910">
        <f>VLOOKUP(A910,[2]cty_med_hhinc2016_real!$A$2:$C$3222,3,FALSE)</f>
        <v>56365</v>
      </c>
      <c r="F910">
        <f>VLOOKUP(A910,[3]cty_teenbirth_rP_gF_pall!$A$2:$C$3222,3,FALSE)</f>
        <v>9.2399999999999996E-2</v>
      </c>
      <c r="G910">
        <f>VLOOKUP(A910,[4]cty_hs_rP_gP_pall!$A$2:$C$3222,3,FALSE)</f>
        <v>0.87949999999999995</v>
      </c>
      <c r="H910">
        <f>VLOOKUP(A910,[5]cty_coll_rP_gP_pall!$A$2:$C$3222,3,FALSE)</f>
        <v>0.44690000000000002</v>
      </c>
      <c r="I910">
        <f>VLOOKUP(A910,[6]cty_hours_yr_rP_gP_pall!$A$2:$C$3222,3,FALSE)</f>
        <v>36</v>
      </c>
      <c r="J910" s="5">
        <f>VLOOKUP(A910,[7]cty_ann_avg_job_growth_2004_201!$A$2:$C$3222,3,FALSE)</f>
        <v>-7.4999999999999997E-3</v>
      </c>
    </row>
    <row r="911" spans="1:10" x14ac:dyDescent="0.35">
      <c r="A911" t="s">
        <v>1962</v>
      </c>
      <c r="B911" t="s">
        <v>1963</v>
      </c>
      <c r="C911">
        <v>48671</v>
      </c>
      <c r="D911">
        <f>VLOOKUP(A911,[1]cty_med_hhinc1990_real!$A$2:$C$3222,3,FALSE)</f>
        <v>49920</v>
      </c>
      <c r="E911">
        <f>VLOOKUP(A911,[2]cty_med_hhinc2016_real!$A$2:$C$3222,3,FALSE)</f>
        <v>44629</v>
      </c>
      <c r="F911">
        <f>VLOOKUP(A911,[3]cty_teenbirth_rP_gF_pall!$A$2:$C$3222,3,FALSE)</f>
        <v>0.29070000000000001</v>
      </c>
      <c r="G911">
        <f>VLOOKUP(A911,[4]cty_hs_rP_gP_pall!$A$2:$C$3222,3,FALSE)</f>
        <v>0.85409999999999997</v>
      </c>
      <c r="H911">
        <f>VLOOKUP(A911,[5]cty_coll_rP_gP_pall!$A$2:$C$3222,3,FALSE)</f>
        <v>0.25190000000000001</v>
      </c>
      <c r="I911">
        <f>VLOOKUP(A911,[6]cty_hours_yr_rP_gP_pall!$A$2:$C$3222,3,FALSE)</f>
        <v>35</v>
      </c>
      <c r="J911" s="5">
        <f>VLOOKUP(A911,[7]cty_ann_avg_job_growth_2004_201!$A$2:$C$3222,3,FALSE)</f>
        <v>2.2000000000000001E-3</v>
      </c>
    </row>
    <row r="912" spans="1:10" x14ac:dyDescent="0.35">
      <c r="A912" t="s">
        <v>1964</v>
      </c>
      <c r="B912" t="s">
        <v>1965</v>
      </c>
      <c r="C912">
        <v>48667</v>
      </c>
      <c r="D912">
        <f>VLOOKUP(A912,[1]cty_med_hhinc1990_real!$A$2:$C$3222,3,FALSE)</f>
        <v>37349</v>
      </c>
      <c r="E912">
        <f>VLOOKUP(A912,[2]cty_med_hhinc2016_real!$A$2:$C$3222,3,FALSE)</f>
        <v>63556</v>
      </c>
      <c r="F912">
        <f>VLOOKUP(A912,[3]cty_teenbirth_rP_gF_pall!$A$2:$C$3222,3,FALSE)</f>
        <v>0.3039</v>
      </c>
      <c r="G912">
        <f>VLOOKUP(A912,[4]cty_hs_rP_gP_pall!$A$2:$C$3222,3,FALSE)</f>
        <v>0.84470000000000001</v>
      </c>
      <c r="H912">
        <f>VLOOKUP(A912,[5]cty_coll_rP_gP_pall!$A$2:$C$3222,3,FALSE)</f>
        <v>0.4945</v>
      </c>
      <c r="I912">
        <f>VLOOKUP(A912,[6]cty_hours_yr_rP_gP_pall!$A$2:$C$3222,3,FALSE)</f>
        <v>0</v>
      </c>
      <c r="J912" s="5">
        <f>VLOOKUP(A912,[7]cty_ann_avg_job_growth_2004_201!$A$2:$C$3222,3,FALSE)</f>
        <v>1.5699999999999999E-2</v>
      </c>
    </row>
    <row r="913" spans="1:10" x14ac:dyDescent="0.35">
      <c r="A913" t="s">
        <v>1966</v>
      </c>
      <c r="B913" t="s">
        <v>1967</v>
      </c>
      <c r="C913">
        <v>48661</v>
      </c>
      <c r="D913">
        <f>VLOOKUP(A913,[1]cty_med_hhinc1990_real!$A$2:$C$3222,3,FALSE)</f>
        <v>37645</v>
      </c>
      <c r="E913">
        <f>VLOOKUP(A913,[2]cty_med_hhinc2016_real!$A$2:$C$3222,3,FALSE)</f>
        <v>41716</v>
      </c>
      <c r="F913">
        <f>VLOOKUP(A913,[3]cty_teenbirth_rP_gF_pall!$A$2:$C$3222,3,FALSE)</f>
        <v>0.15870000000000001</v>
      </c>
      <c r="G913">
        <f>VLOOKUP(A913,[4]cty_hs_rP_gP_pall!$A$2:$C$3222,3,FALSE)</f>
        <v>0.85240000000000005</v>
      </c>
      <c r="H913">
        <f>VLOOKUP(A913,[5]cty_coll_rP_gP_pall!$A$2:$C$3222,3,FALSE)</f>
        <v>0.3019</v>
      </c>
      <c r="I913">
        <f>VLOOKUP(A913,[6]cty_hours_yr_rP_gP_pall!$A$2:$C$3222,3,FALSE)</f>
        <v>37</v>
      </c>
      <c r="J913" s="5">
        <f>VLOOKUP(A913,[7]cty_ann_avg_job_growth_2004_201!$A$2:$C$3222,3,FALSE)</f>
        <v>-4.1000000000000003E-3</v>
      </c>
    </row>
    <row r="914" spans="1:10" x14ac:dyDescent="0.35">
      <c r="A914" t="s">
        <v>1968</v>
      </c>
      <c r="B914" t="s">
        <v>1969</v>
      </c>
      <c r="C914">
        <v>48660</v>
      </c>
      <c r="D914">
        <f>VLOOKUP(A914,[1]cty_med_hhinc1990_real!$A$2:$C$3222,3,FALSE)</f>
        <v>35851</v>
      </c>
      <c r="E914">
        <f>VLOOKUP(A914,[2]cty_med_hhinc2016_real!$A$2:$C$3222,3,FALSE)</f>
        <v>40233</v>
      </c>
      <c r="F914">
        <f>VLOOKUP(A914,[3]cty_teenbirth_rP_gF_pall!$A$2:$C$3222,3,FALSE)</f>
        <v>0.15629999999999999</v>
      </c>
      <c r="G914">
        <f>VLOOKUP(A914,[4]cty_hs_rP_gP_pall!$A$2:$C$3222,3,FALSE)</f>
        <v>0.88790000000000002</v>
      </c>
      <c r="H914">
        <f>VLOOKUP(A914,[5]cty_coll_rP_gP_pall!$A$2:$C$3222,3,FALSE)</f>
        <v>0.23630000000000001</v>
      </c>
      <c r="I914">
        <f>VLOOKUP(A914,[6]cty_hours_yr_rP_gP_pall!$A$2:$C$3222,3,FALSE)</f>
        <v>36</v>
      </c>
      <c r="J914" s="5">
        <f>VLOOKUP(A914,[7]cty_ann_avg_job_growth_2004_201!$A$2:$C$3222,3,FALSE)</f>
        <v>-1.9599999999999999E-2</v>
      </c>
    </row>
    <row r="915" spans="1:10" x14ac:dyDescent="0.35">
      <c r="A915" t="s">
        <v>1970</v>
      </c>
      <c r="B915" t="s">
        <v>1971</v>
      </c>
      <c r="C915">
        <v>48639</v>
      </c>
      <c r="D915">
        <f>VLOOKUP(A915,[1]cty_med_hhinc1990_real!$A$2:$C$3222,3,FALSE)</f>
        <v>47058</v>
      </c>
      <c r="E915">
        <f>VLOOKUP(A915,[2]cty_med_hhinc2016_real!$A$2:$C$3222,3,FALSE)</f>
        <v>50365</v>
      </c>
      <c r="F915">
        <f>VLOOKUP(A915,[3]cty_teenbirth_rP_gF_pall!$A$2:$C$3222,3,FALSE)</f>
        <v>0.25619999999999998</v>
      </c>
      <c r="G915">
        <f>VLOOKUP(A915,[4]cty_hs_rP_gP_pall!$A$2:$C$3222,3,FALSE)</f>
        <v>0.877</v>
      </c>
      <c r="H915">
        <f>VLOOKUP(A915,[5]cty_coll_rP_gP_pall!$A$2:$C$3222,3,FALSE)</f>
        <v>0.33289999999999997</v>
      </c>
      <c r="I915">
        <f>VLOOKUP(A915,[6]cty_hours_yr_rP_gP_pall!$A$2:$C$3222,3,FALSE)</f>
        <v>31</v>
      </c>
      <c r="J915" s="5">
        <f>VLOOKUP(A915,[7]cty_ann_avg_job_growth_2004_201!$A$2:$C$3222,3,FALSE)</f>
        <v>-6.8999999999999999E-3</v>
      </c>
    </row>
    <row r="916" spans="1:10" x14ac:dyDescent="0.35">
      <c r="A916" t="s">
        <v>1972</v>
      </c>
      <c r="B916" t="s">
        <v>1973</v>
      </c>
      <c r="C916">
        <v>48638</v>
      </c>
      <c r="D916">
        <f>VLOOKUP(A916,[1]cty_med_hhinc1990_real!$A$2:$C$3222,3,FALSE)</f>
        <v>57785</v>
      </c>
      <c r="E916">
        <f>VLOOKUP(A916,[2]cty_med_hhinc2016_real!$A$2:$C$3222,3,FALSE)</f>
        <v>50666</v>
      </c>
      <c r="F916">
        <f>VLOOKUP(A916,[3]cty_teenbirth_rP_gF_pall!$A$2:$C$3222,3,FALSE)</f>
        <v>0.189</v>
      </c>
      <c r="G916">
        <f>VLOOKUP(A916,[4]cty_hs_rP_gP_pall!$A$2:$C$3222,3,FALSE)</f>
        <v>0.85560000000000003</v>
      </c>
      <c r="H916">
        <f>VLOOKUP(A916,[5]cty_coll_rP_gP_pall!$A$2:$C$3222,3,FALSE)</f>
        <v>0.32279999999999998</v>
      </c>
      <c r="I916">
        <f>VLOOKUP(A916,[6]cty_hours_yr_rP_gP_pall!$A$2:$C$3222,3,FALSE)</f>
        <v>32</v>
      </c>
      <c r="J916" s="5">
        <f>VLOOKUP(A916,[7]cty_ann_avg_job_growth_2004_201!$A$2:$C$3222,3,FALSE)</f>
        <v>-1.0999999999999999E-2</v>
      </c>
    </row>
    <row r="917" spans="1:10" x14ac:dyDescent="0.35">
      <c r="A917" t="s">
        <v>1974</v>
      </c>
      <c r="B917" t="s">
        <v>1975</v>
      </c>
      <c r="C917">
        <v>48624</v>
      </c>
      <c r="D917">
        <f>VLOOKUP(A917,[1]cty_med_hhinc1990_real!$A$2:$C$3222,3,FALSE)</f>
        <v>38839</v>
      </c>
      <c r="E917">
        <f>VLOOKUP(A917,[2]cty_med_hhinc2016_real!$A$2:$C$3222,3,FALSE)</f>
        <v>41391</v>
      </c>
      <c r="F917">
        <f>VLOOKUP(A917,[3]cty_teenbirth_rP_gF_pall!$A$2:$C$3222,3,FALSE)</f>
        <v>0.15310000000000001</v>
      </c>
      <c r="G917">
        <f>VLOOKUP(A917,[4]cty_hs_rP_gP_pall!$A$2:$C$3222,3,FALSE)</f>
        <v>0.88219999999999998</v>
      </c>
      <c r="H917">
        <f>VLOOKUP(A917,[5]cty_coll_rP_gP_pall!$A$2:$C$3222,3,FALSE)</f>
        <v>0.28000000000000003</v>
      </c>
      <c r="I917">
        <f>VLOOKUP(A917,[6]cty_hours_yr_rP_gP_pall!$A$2:$C$3222,3,FALSE)</f>
        <v>34</v>
      </c>
      <c r="J917" s="5">
        <f>VLOOKUP(A917,[7]cty_ann_avg_job_growth_2004_201!$A$2:$C$3222,3,FALSE)</f>
        <v>-1.41E-2</v>
      </c>
    </row>
    <row r="918" spans="1:10" x14ac:dyDescent="0.35">
      <c r="A918" t="s">
        <v>1976</v>
      </c>
      <c r="B918" t="s">
        <v>1977</v>
      </c>
      <c r="C918">
        <v>48599</v>
      </c>
      <c r="D918">
        <f>VLOOKUP(A918,[1]cty_med_hhinc1990_real!$A$2:$C$3222,3,FALSE)</f>
        <v>49771</v>
      </c>
      <c r="E918">
        <f>VLOOKUP(A918,[2]cty_med_hhinc2016_real!$A$2:$C$3222,3,FALSE)</f>
        <v>57790</v>
      </c>
      <c r="F918">
        <f>VLOOKUP(A918,[3]cty_teenbirth_rP_gF_pall!$A$2:$C$3222,3,FALSE)</f>
        <v>0.2034</v>
      </c>
      <c r="G918">
        <f>VLOOKUP(A918,[4]cty_hs_rP_gP_pall!$A$2:$C$3222,3,FALSE)</f>
        <v>0.83699999999999997</v>
      </c>
      <c r="H918">
        <f>VLOOKUP(A918,[5]cty_coll_rP_gP_pall!$A$2:$C$3222,3,FALSE)</f>
        <v>0.224</v>
      </c>
      <c r="I918">
        <f>VLOOKUP(A918,[6]cty_hours_yr_rP_gP_pall!$A$2:$C$3222,3,FALSE)</f>
        <v>31</v>
      </c>
      <c r="J918" s="5">
        <f>VLOOKUP(A918,[7]cty_ann_avg_job_growth_2004_201!$A$2:$C$3222,3,FALSE)</f>
        <v>1.09E-2</v>
      </c>
    </row>
    <row r="919" spans="1:10" x14ac:dyDescent="0.35">
      <c r="A919" t="s">
        <v>1978</v>
      </c>
      <c r="B919" t="s">
        <v>1979</v>
      </c>
      <c r="C919">
        <v>48595</v>
      </c>
      <c r="D919">
        <f>VLOOKUP(A919,[1]cty_med_hhinc1990_real!$A$2:$C$3222,3,FALSE)</f>
        <v>60685</v>
      </c>
      <c r="E919">
        <f>VLOOKUP(A919,[2]cty_med_hhinc2016_real!$A$2:$C$3222,3,FALSE)</f>
        <v>68684</v>
      </c>
      <c r="F919">
        <f>VLOOKUP(A919,[3]cty_teenbirth_rP_gF_pall!$A$2:$C$3222,3,FALSE)</f>
        <v>0.2392</v>
      </c>
      <c r="G919">
        <f>VLOOKUP(A919,[4]cty_hs_rP_gP_pall!$A$2:$C$3222,3,FALSE)</f>
        <v>0.871</v>
      </c>
      <c r="H919">
        <f>VLOOKUP(A919,[5]cty_coll_rP_gP_pall!$A$2:$C$3222,3,FALSE)</f>
        <v>0.2331</v>
      </c>
      <c r="I919">
        <f>VLOOKUP(A919,[6]cty_hours_yr_rP_gP_pall!$A$2:$C$3222,3,FALSE)</f>
        <v>33</v>
      </c>
      <c r="J919" s="5">
        <f>VLOOKUP(A919,[7]cty_ann_avg_job_growth_2004_201!$A$2:$C$3222,3,FALSE)</f>
        <v>2.1000000000000001E-2</v>
      </c>
    </row>
    <row r="920" spans="1:10" x14ac:dyDescent="0.35">
      <c r="A920" t="s">
        <v>1980</v>
      </c>
      <c r="B920" t="s">
        <v>1981</v>
      </c>
      <c r="C920">
        <v>48586</v>
      </c>
      <c r="D920">
        <f>VLOOKUP(A920,[1]cty_med_hhinc1990_real!$A$2:$C$3222,3,FALSE)</f>
        <v>58879</v>
      </c>
      <c r="E920">
        <f>VLOOKUP(A920,[2]cty_med_hhinc2016_real!$A$2:$C$3222,3,FALSE)</f>
        <v>61123</v>
      </c>
      <c r="F920">
        <f>VLOOKUP(A920,[3]cty_teenbirth_rP_gF_pall!$A$2:$C$3222,3,FALSE)</f>
        <v>0.1731</v>
      </c>
      <c r="G920">
        <f>VLOOKUP(A920,[4]cty_hs_rP_gP_pall!$A$2:$C$3222,3,FALSE)</f>
        <v>0.88800000000000001</v>
      </c>
      <c r="H920">
        <f>VLOOKUP(A920,[5]cty_coll_rP_gP_pall!$A$2:$C$3222,3,FALSE)</f>
        <v>0.37730000000000002</v>
      </c>
      <c r="I920">
        <f>VLOOKUP(A920,[6]cty_hours_yr_rP_gP_pall!$A$2:$C$3222,3,FALSE)</f>
        <v>33</v>
      </c>
      <c r="J920" s="5">
        <f>VLOOKUP(A920,[7]cty_ann_avg_job_growth_2004_201!$A$2:$C$3222,3,FALSE)</f>
        <v>1.1999999999999999E-3</v>
      </c>
    </row>
    <row r="921" spans="1:10" x14ac:dyDescent="0.35">
      <c r="A921" t="s">
        <v>1982</v>
      </c>
      <c r="B921" t="s">
        <v>1983</v>
      </c>
      <c r="C921">
        <v>48575</v>
      </c>
      <c r="D921">
        <f>VLOOKUP(A921,[1]cty_med_hhinc1990_real!$A$2:$C$3222,3,FALSE)</f>
        <v>43435</v>
      </c>
      <c r="E921">
        <f>VLOOKUP(A921,[2]cty_med_hhinc2016_real!$A$2:$C$3222,3,FALSE)</f>
        <v>59268</v>
      </c>
      <c r="F921">
        <f>VLOOKUP(A921,[3]cty_teenbirth_rP_gF_pall!$A$2:$C$3222,3,FALSE)</f>
        <v>0.20449999999999999</v>
      </c>
      <c r="G921">
        <f>VLOOKUP(A921,[4]cty_hs_rP_gP_pall!$A$2:$C$3222,3,FALSE)</f>
        <v>0.85580000000000001</v>
      </c>
      <c r="H921">
        <f>VLOOKUP(A921,[5]cty_coll_rP_gP_pall!$A$2:$C$3222,3,FALSE)</f>
        <v>0.33529999999999999</v>
      </c>
      <c r="I921">
        <f>VLOOKUP(A921,[6]cty_hours_yr_rP_gP_pall!$A$2:$C$3222,3,FALSE)</f>
        <v>32</v>
      </c>
      <c r="J921" s="5">
        <f>VLOOKUP(A921,[7]cty_ann_avg_job_growth_2004_201!$A$2:$C$3222,3,FALSE)</f>
        <v>1.14E-2</v>
      </c>
    </row>
    <row r="922" spans="1:10" x14ac:dyDescent="0.35">
      <c r="A922" t="s">
        <v>1984</v>
      </c>
      <c r="B922" t="s">
        <v>1985</v>
      </c>
      <c r="C922">
        <v>48574</v>
      </c>
      <c r="D922">
        <f>VLOOKUP(A922,[1]cty_med_hhinc1990_real!$A$2:$C$3222,3,FALSE)</f>
        <v>41048</v>
      </c>
      <c r="E922">
        <f>VLOOKUP(A922,[2]cty_med_hhinc2016_real!$A$2:$C$3222,3,FALSE)</f>
        <v>44337</v>
      </c>
      <c r="F922">
        <f>VLOOKUP(A922,[3]cty_teenbirth_rP_gF_pall!$A$2:$C$3222,3,FALSE)</f>
        <v>0.21890000000000001</v>
      </c>
      <c r="G922">
        <f>VLOOKUP(A922,[4]cty_hs_rP_gP_pall!$A$2:$C$3222,3,FALSE)</f>
        <v>0.82520000000000004</v>
      </c>
      <c r="H922">
        <f>VLOOKUP(A922,[5]cty_coll_rP_gP_pall!$A$2:$C$3222,3,FALSE)</f>
        <v>0.32879999999999998</v>
      </c>
      <c r="I922">
        <f>VLOOKUP(A922,[6]cty_hours_yr_rP_gP_pall!$A$2:$C$3222,3,FALSE)</f>
        <v>34</v>
      </c>
      <c r="J922" s="5">
        <f>VLOOKUP(A922,[7]cty_ann_avg_job_growth_2004_201!$A$2:$C$3222,3,FALSE)</f>
        <v>-1.89E-2</v>
      </c>
    </row>
    <row r="923" spans="1:10" x14ac:dyDescent="0.35">
      <c r="A923" t="s">
        <v>1986</v>
      </c>
      <c r="B923" t="s">
        <v>1987</v>
      </c>
      <c r="C923">
        <v>48561</v>
      </c>
      <c r="D923">
        <f>VLOOKUP(A923,[1]cty_med_hhinc1990_real!$A$2:$C$3222,3,FALSE)</f>
        <v>46109</v>
      </c>
      <c r="E923">
        <f>VLOOKUP(A923,[2]cty_med_hhinc2016_real!$A$2:$C$3222,3,FALSE)</f>
        <v>42588</v>
      </c>
      <c r="F923">
        <f>VLOOKUP(A923,[3]cty_teenbirth_rP_gF_pall!$A$2:$C$3222,3,FALSE)</f>
        <v>0</v>
      </c>
      <c r="G923">
        <f>VLOOKUP(A923,[4]cty_hs_rP_gP_pall!$A$2:$C$3222,3,FALSE)</f>
        <v>0</v>
      </c>
      <c r="H923">
        <f>VLOOKUP(A923,[5]cty_coll_rP_gP_pall!$A$2:$C$3222,3,FALSE)</f>
        <v>0</v>
      </c>
      <c r="I923">
        <f>VLOOKUP(A923,[6]cty_hours_yr_rP_gP_pall!$A$2:$C$3222,3,FALSE)</f>
        <v>0</v>
      </c>
      <c r="J923" s="5">
        <f>VLOOKUP(A923,[7]cty_ann_avg_job_growth_2004_201!$A$2:$C$3222,3,FALSE)</f>
        <v>2.1499999999999998E-2</v>
      </c>
    </row>
    <row r="924" spans="1:10" x14ac:dyDescent="0.35">
      <c r="A924" t="s">
        <v>1988</v>
      </c>
      <c r="B924" t="s">
        <v>1989</v>
      </c>
      <c r="C924">
        <v>48554</v>
      </c>
      <c r="D924">
        <f>VLOOKUP(A924,[1]cty_med_hhinc1990_real!$A$2:$C$3222,3,FALSE)</f>
        <v>67336</v>
      </c>
      <c r="E924">
        <f>VLOOKUP(A924,[2]cty_med_hhinc2016_real!$A$2:$C$3222,3,FALSE)</f>
        <v>72346</v>
      </c>
      <c r="F924">
        <f>VLOOKUP(A924,[3]cty_teenbirth_rP_gF_pall!$A$2:$C$3222,3,FALSE)</f>
        <v>0.1094</v>
      </c>
      <c r="G924">
        <f>VLOOKUP(A924,[4]cty_hs_rP_gP_pall!$A$2:$C$3222,3,FALSE)</f>
        <v>0.8921</v>
      </c>
      <c r="H924">
        <f>VLOOKUP(A924,[5]cty_coll_rP_gP_pall!$A$2:$C$3222,3,FALSE)</f>
        <v>0.41710000000000003</v>
      </c>
      <c r="I924">
        <f>VLOOKUP(A924,[6]cty_hours_yr_rP_gP_pall!$A$2:$C$3222,3,FALSE)</f>
        <v>31</v>
      </c>
      <c r="J924" s="5">
        <f>VLOOKUP(A924,[7]cty_ann_avg_job_growth_2004_201!$A$2:$C$3222,3,FALSE)</f>
        <v>4.1000000000000003E-3</v>
      </c>
    </row>
    <row r="925" spans="1:10" x14ac:dyDescent="0.35">
      <c r="A925" t="s">
        <v>1990</v>
      </c>
      <c r="B925" t="s">
        <v>7</v>
      </c>
      <c r="C925">
        <v>48552</v>
      </c>
      <c r="D925">
        <f>VLOOKUP(A925,[1]cty_med_hhinc1990_real!$A$2:$C$3222,3,FALSE)</f>
        <v>76673</v>
      </c>
      <c r="E925">
        <f>VLOOKUP(A925,[2]cty_med_hhinc2016_real!$A$2:$C$3222,3,FALSE)</f>
        <v>73066</v>
      </c>
      <c r="F925">
        <f>VLOOKUP(A925,[3]cty_teenbirth_rP_gF_pall!$A$2:$C$3222,3,FALSE)</f>
        <v>0.15290000000000001</v>
      </c>
      <c r="G925">
        <f>VLOOKUP(A925,[4]cty_hs_rP_gP_pall!$A$2:$C$3222,3,FALSE)</f>
        <v>0.91100000000000003</v>
      </c>
      <c r="H925">
        <f>VLOOKUP(A925,[5]cty_coll_rP_gP_pall!$A$2:$C$3222,3,FALSE)</f>
        <v>0.44969999999999999</v>
      </c>
      <c r="I925">
        <f>VLOOKUP(A925,[6]cty_hours_yr_rP_gP_pall!$A$2:$C$3222,3,FALSE)</f>
        <v>33</v>
      </c>
      <c r="J925" s="5">
        <f>VLOOKUP(A925,[7]cty_ann_avg_job_growth_2004_201!$A$2:$C$3222,3,FALSE)</f>
        <v>4.5999999999999999E-3</v>
      </c>
    </row>
    <row r="926" spans="1:10" x14ac:dyDescent="0.35">
      <c r="A926" t="s">
        <v>1991</v>
      </c>
      <c r="B926" t="s">
        <v>1992</v>
      </c>
      <c r="C926">
        <v>48551</v>
      </c>
      <c r="D926">
        <f>VLOOKUP(A926,[1]cty_med_hhinc1990_real!$A$2:$C$3222,3,FALSE)</f>
        <v>47444</v>
      </c>
      <c r="E926">
        <f>VLOOKUP(A926,[2]cty_med_hhinc2016_real!$A$2:$C$3222,3,FALSE)</f>
        <v>51237</v>
      </c>
      <c r="F926">
        <f>VLOOKUP(A926,[3]cty_teenbirth_rP_gF_pall!$A$2:$C$3222,3,FALSE)</f>
        <v>0.1188</v>
      </c>
      <c r="G926">
        <f>VLOOKUP(A926,[4]cty_hs_rP_gP_pall!$A$2:$C$3222,3,FALSE)</f>
        <v>0.90459999999999996</v>
      </c>
      <c r="H926">
        <f>VLOOKUP(A926,[5]cty_coll_rP_gP_pall!$A$2:$C$3222,3,FALSE)</f>
        <v>0.36509999999999998</v>
      </c>
      <c r="I926">
        <f>VLOOKUP(A926,[6]cty_hours_yr_rP_gP_pall!$A$2:$C$3222,3,FALSE)</f>
        <v>34</v>
      </c>
      <c r="J926" s="5">
        <f>VLOOKUP(A926,[7]cty_ann_avg_job_growth_2004_201!$A$2:$C$3222,3,FALSE)</f>
        <v>5.1000000000000004E-3</v>
      </c>
    </row>
    <row r="927" spans="1:10" x14ac:dyDescent="0.35">
      <c r="A927" t="s">
        <v>1993</v>
      </c>
      <c r="B927" t="s">
        <v>1994</v>
      </c>
      <c r="C927">
        <v>48550</v>
      </c>
      <c r="D927">
        <f>VLOOKUP(A927,[1]cty_med_hhinc1990_real!$A$2:$C$3222,3,FALSE)</f>
        <v>75680</v>
      </c>
      <c r="E927">
        <f>VLOOKUP(A927,[2]cty_med_hhinc2016_real!$A$2:$C$3222,3,FALSE)</f>
        <v>75156</v>
      </c>
      <c r="F927">
        <f>VLOOKUP(A927,[3]cty_teenbirth_rP_gF_pall!$A$2:$C$3222,3,FALSE)</f>
        <v>0.13619999999999999</v>
      </c>
      <c r="G927">
        <f>VLOOKUP(A927,[4]cty_hs_rP_gP_pall!$A$2:$C$3222,3,FALSE)</f>
        <v>0.87529999999999997</v>
      </c>
      <c r="H927">
        <f>VLOOKUP(A927,[5]cty_coll_rP_gP_pall!$A$2:$C$3222,3,FALSE)</f>
        <v>0.48680000000000001</v>
      </c>
      <c r="I927">
        <f>VLOOKUP(A927,[6]cty_hours_yr_rP_gP_pall!$A$2:$C$3222,3,FALSE)</f>
        <v>33</v>
      </c>
      <c r="J927" s="5">
        <f>VLOOKUP(A927,[7]cty_ann_avg_job_growth_2004_201!$A$2:$C$3222,3,FALSE)</f>
        <v>1.66E-2</v>
      </c>
    </row>
    <row r="928" spans="1:10" x14ac:dyDescent="0.35">
      <c r="A928" t="s">
        <v>1995</v>
      </c>
      <c r="B928" t="s">
        <v>1996</v>
      </c>
      <c r="C928">
        <v>48549</v>
      </c>
      <c r="D928">
        <f>VLOOKUP(A928,[1]cty_med_hhinc1990_real!$A$2:$C$3222,3,FALSE)</f>
        <v>40911</v>
      </c>
      <c r="E928">
        <f>VLOOKUP(A928,[2]cty_med_hhinc2016_real!$A$2:$C$3222,3,FALSE)</f>
        <v>46827</v>
      </c>
      <c r="F928">
        <f>VLOOKUP(A928,[3]cty_teenbirth_rP_gF_pall!$A$2:$C$3222,3,FALSE)</f>
        <v>0.1444</v>
      </c>
      <c r="G928">
        <f>VLOOKUP(A928,[4]cty_hs_rP_gP_pall!$A$2:$C$3222,3,FALSE)</f>
        <v>0.89049999999999996</v>
      </c>
      <c r="H928">
        <f>VLOOKUP(A928,[5]cty_coll_rP_gP_pall!$A$2:$C$3222,3,FALSE)</f>
        <v>0.3574</v>
      </c>
      <c r="I928">
        <f>VLOOKUP(A928,[6]cty_hours_yr_rP_gP_pall!$A$2:$C$3222,3,FALSE)</f>
        <v>32</v>
      </c>
      <c r="J928" s="5">
        <f>VLOOKUP(A928,[7]cty_ann_avg_job_growth_2004_201!$A$2:$C$3222,3,FALSE)</f>
        <v>-2.2599999999999999E-2</v>
      </c>
    </row>
    <row r="929" spans="1:10" x14ac:dyDescent="0.35">
      <c r="A929" t="s">
        <v>1997</v>
      </c>
      <c r="B929" t="s">
        <v>1998</v>
      </c>
      <c r="C929">
        <v>48549</v>
      </c>
      <c r="D929">
        <f>VLOOKUP(A929,[1]cty_med_hhinc1990_real!$A$2:$C$3222,3,FALSE)</f>
        <v>36657</v>
      </c>
      <c r="E929">
        <f>VLOOKUP(A929,[2]cty_med_hhinc2016_real!$A$2:$C$3222,3,FALSE)</f>
        <v>46211</v>
      </c>
      <c r="F929">
        <f>VLOOKUP(A929,[3]cty_teenbirth_rP_gF_pall!$A$2:$C$3222,3,FALSE)</f>
        <v>0.25929999999999997</v>
      </c>
      <c r="G929">
        <f>VLOOKUP(A929,[4]cty_hs_rP_gP_pall!$A$2:$C$3222,3,FALSE)</f>
        <v>0.85050000000000003</v>
      </c>
      <c r="H929">
        <f>VLOOKUP(A929,[5]cty_coll_rP_gP_pall!$A$2:$C$3222,3,FALSE)</f>
        <v>0.25</v>
      </c>
      <c r="I929">
        <f>VLOOKUP(A929,[6]cty_hours_yr_rP_gP_pall!$A$2:$C$3222,3,FALSE)</f>
        <v>25</v>
      </c>
      <c r="J929" s="5">
        <f>VLOOKUP(A929,[7]cty_ann_avg_job_growth_2004_201!$A$2:$C$3222,3,FALSE)</f>
        <v>-1.2E-2</v>
      </c>
    </row>
    <row r="930" spans="1:10" x14ac:dyDescent="0.35">
      <c r="A930" t="s">
        <v>1999</v>
      </c>
      <c r="B930" t="s">
        <v>2000</v>
      </c>
      <c r="C930">
        <v>48547</v>
      </c>
      <c r="D930">
        <f>VLOOKUP(A930,[1]cty_med_hhinc1990_real!$A$2:$C$3222,3,FALSE)</f>
        <v>58302</v>
      </c>
      <c r="E930">
        <f>VLOOKUP(A930,[2]cty_med_hhinc2016_real!$A$2:$C$3222,3,FALSE)</f>
        <v>61112</v>
      </c>
      <c r="F930">
        <f>VLOOKUP(A930,[3]cty_teenbirth_rP_gF_pall!$A$2:$C$3222,3,FALSE)</f>
        <v>0.185</v>
      </c>
      <c r="G930">
        <f>VLOOKUP(A930,[4]cty_hs_rP_gP_pall!$A$2:$C$3222,3,FALSE)</f>
        <v>0.88729999999999998</v>
      </c>
      <c r="H930">
        <f>VLOOKUP(A930,[5]cty_coll_rP_gP_pall!$A$2:$C$3222,3,FALSE)</f>
        <v>0.2666</v>
      </c>
      <c r="I930">
        <f>VLOOKUP(A930,[6]cty_hours_yr_rP_gP_pall!$A$2:$C$3222,3,FALSE)</f>
        <v>30</v>
      </c>
      <c r="J930" s="5">
        <f>VLOOKUP(A930,[7]cty_ann_avg_job_growth_2004_201!$A$2:$C$3222,3,FALSE)</f>
        <v>7.4999999999999997E-3</v>
      </c>
    </row>
    <row r="931" spans="1:10" x14ac:dyDescent="0.35">
      <c r="A931" t="s">
        <v>2001</v>
      </c>
      <c r="B931" t="s">
        <v>127</v>
      </c>
      <c r="C931">
        <v>48527</v>
      </c>
      <c r="D931">
        <f>VLOOKUP(A931,[1]cty_med_hhinc1990_real!$A$2:$C$3222,3,FALSE)</f>
        <v>69766</v>
      </c>
      <c r="E931">
        <f>VLOOKUP(A931,[2]cty_med_hhinc2016_real!$A$2:$C$3222,3,FALSE)</f>
        <v>75212</v>
      </c>
      <c r="F931">
        <f>VLOOKUP(A931,[3]cty_teenbirth_rP_gF_pall!$A$2:$C$3222,3,FALSE)</f>
        <v>0.1258</v>
      </c>
      <c r="G931">
        <f>VLOOKUP(A931,[4]cty_hs_rP_gP_pall!$A$2:$C$3222,3,FALSE)</f>
        <v>0.88380000000000003</v>
      </c>
      <c r="H931">
        <f>VLOOKUP(A931,[5]cty_coll_rP_gP_pall!$A$2:$C$3222,3,FALSE)</f>
        <v>0.55620000000000003</v>
      </c>
      <c r="I931">
        <f>VLOOKUP(A931,[6]cty_hours_yr_rP_gP_pall!$A$2:$C$3222,3,FALSE)</f>
        <v>34</v>
      </c>
      <c r="J931" s="5">
        <f>VLOOKUP(A931,[7]cty_ann_avg_job_growth_2004_201!$A$2:$C$3222,3,FALSE)</f>
        <v>2.8500000000000001E-2</v>
      </c>
    </row>
    <row r="932" spans="1:10" x14ac:dyDescent="0.35">
      <c r="A932" t="s">
        <v>2002</v>
      </c>
      <c r="B932" t="s">
        <v>2003</v>
      </c>
      <c r="C932">
        <v>48526</v>
      </c>
      <c r="D932">
        <f>VLOOKUP(A932,[1]cty_med_hhinc1990_real!$A$2:$C$3222,3,FALSE)</f>
        <v>80422</v>
      </c>
      <c r="E932">
        <f>VLOOKUP(A932,[2]cty_med_hhinc2016_real!$A$2:$C$3222,3,FALSE)</f>
        <v>74437</v>
      </c>
      <c r="F932">
        <f>VLOOKUP(A932,[3]cty_teenbirth_rP_gF_pall!$A$2:$C$3222,3,FALSE)</f>
        <v>0.12870000000000001</v>
      </c>
      <c r="G932">
        <f>VLOOKUP(A932,[4]cty_hs_rP_gP_pall!$A$2:$C$3222,3,FALSE)</f>
        <v>0.89300000000000002</v>
      </c>
      <c r="H932">
        <f>VLOOKUP(A932,[5]cty_coll_rP_gP_pall!$A$2:$C$3222,3,FALSE)</f>
        <v>0.54449999999999998</v>
      </c>
      <c r="I932">
        <f>VLOOKUP(A932,[6]cty_hours_yr_rP_gP_pall!$A$2:$C$3222,3,FALSE)</f>
        <v>34</v>
      </c>
      <c r="J932" s="5">
        <f>VLOOKUP(A932,[7]cty_ann_avg_job_growth_2004_201!$A$2:$C$3222,3,FALSE)</f>
        <v>5.1999999999999998E-3</v>
      </c>
    </row>
    <row r="933" spans="1:10" x14ac:dyDescent="0.35">
      <c r="A933" t="s">
        <v>2004</v>
      </c>
      <c r="B933" t="s">
        <v>2005</v>
      </c>
      <c r="C933">
        <v>48506</v>
      </c>
      <c r="D933">
        <f>VLOOKUP(A933,[1]cty_med_hhinc1990_real!$A$2:$C$3222,3,FALSE)</f>
        <v>51278</v>
      </c>
      <c r="E933">
        <f>VLOOKUP(A933,[2]cty_med_hhinc2016_real!$A$2:$C$3222,3,FALSE)</f>
        <v>46758</v>
      </c>
      <c r="F933">
        <f>VLOOKUP(A933,[3]cty_teenbirth_rP_gF_pall!$A$2:$C$3222,3,FALSE)</f>
        <v>0.16120000000000001</v>
      </c>
      <c r="G933">
        <f>VLOOKUP(A933,[4]cty_hs_rP_gP_pall!$A$2:$C$3222,3,FALSE)</f>
        <v>0.89029999999999998</v>
      </c>
      <c r="H933">
        <f>VLOOKUP(A933,[5]cty_coll_rP_gP_pall!$A$2:$C$3222,3,FALSE)</f>
        <v>0.31319999999999998</v>
      </c>
      <c r="I933">
        <f>VLOOKUP(A933,[6]cty_hours_yr_rP_gP_pall!$A$2:$C$3222,3,FALSE)</f>
        <v>33</v>
      </c>
      <c r="J933" s="5">
        <f>VLOOKUP(A933,[7]cty_ann_avg_job_growth_2004_201!$A$2:$C$3222,3,FALSE)</f>
        <v>-8.3000000000000001E-3</v>
      </c>
    </row>
    <row r="934" spans="1:10" x14ac:dyDescent="0.35">
      <c r="A934" t="s">
        <v>2006</v>
      </c>
      <c r="B934" t="s">
        <v>2007</v>
      </c>
      <c r="C934">
        <v>48498</v>
      </c>
      <c r="D934">
        <f>VLOOKUP(A934,[1]cty_med_hhinc1990_real!$A$2:$C$3222,3,FALSE)</f>
        <v>44659</v>
      </c>
      <c r="E934">
        <f>VLOOKUP(A934,[2]cty_med_hhinc2016_real!$A$2:$C$3222,3,FALSE)</f>
        <v>48763</v>
      </c>
      <c r="F934">
        <f>VLOOKUP(A934,[3]cty_teenbirth_rP_gF_pall!$A$2:$C$3222,3,FALSE)</f>
        <v>0.16639999999999999</v>
      </c>
      <c r="G934">
        <f>VLOOKUP(A934,[4]cty_hs_rP_gP_pall!$A$2:$C$3222,3,FALSE)</f>
        <v>0.90349999999999997</v>
      </c>
      <c r="H934">
        <f>VLOOKUP(A934,[5]cty_coll_rP_gP_pall!$A$2:$C$3222,3,FALSE)</f>
        <v>0.37290000000000001</v>
      </c>
      <c r="I934">
        <f>VLOOKUP(A934,[6]cty_hours_yr_rP_gP_pall!$A$2:$C$3222,3,FALSE)</f>
        <v>34</v>
      </c>
      <c r="J934" s="5">
        <f>VLOOKUP(A934,[7]cty_ann_avg_job_growth_2004_201!$A$2:$C$3222,3,FALSE)</f>
        <v>-1.12E-2</v>
      </c>
    </row>
    <row r="935" spans="1:10" x14ac:dyDescent="0.35">
      <c r="A935" t="s">
        <v>2008</v>
      </c>
      <c r="B935" t="s">
        <v>2009</v>
      </c>
      <c r="C935">
        <v>48472</v>
      </c>
      <c r="D935">
        <f>VLOOKUP(A935,[1]cty_med_hhinc1990_real!$A$2:$C$3222,3,FALSE)</f>
        <v>45976</v>
      </c>
      <c r="E935">
        <f>VLOOKUP(A935,[2]cty_med_hhinc2016_real!$A$2:$C$3222,3,FALSE)</f>
        <v>50501</v>
      </c>
      <c r="F935">
        <f>VLOOKUP(A935,[3]cty_teenbirth_rP_gF_pall!$A$2:$C$3222,3,FALSE)</f>
        <v>0.1661</v>
      </c>
      <c r="G935">
        <f>VLOOKUP(A935,[4]cty_hs_rP_gP_pall!$A$2:$C$3222,3,FALSE)</f>
        <v>0.88680000000000003</v>
      </c>
      <c r="H935">
        <f>VLOOKUP(A935,[5]cty_coll_rP_gP_pall!$A$2:$C$3222,3,FALSE)</f>
        <v>0.30930000000000002</v>
      </c>
      <c r="I935">
        <f>VLOOKUP(A935,[6]cty_hours_yr_rP_gP_pall!$A$2:$C$3222,3,FALSE)</f>
        <v>31</v>
      </c>
      <c r="J935" s="5">
        <f>VLOOKUP(A935,[7]cty_ann_avg_job_growth_2004_201!$A$2:$C$3222,3,FALSE)</f>
        <v>7.6E-3</v>
      </c>
    </row>
    <row r="936" spans="1:10" x14ac:dyDescent="0.35">
      <c r="A936" t="s">
        <v>2010</v>
      </c>
      <c r="B936" t="s">
        <v>2011</v>
      </c>
      <c r="C936">
        <v>48467</v>
      </c>
      <c r="D936">
        <f>VLOOKUP(A936,[1]cty_med_hhinc1990_real!$A$2:$C$3222,3,FALSE)</f>
        <v>56230</v>
      </c>
      <c r="E936">
        <f>VLOOKUP(A936,[2]cty_med_hhinc2016_real!$A$2:$C$3222,3,FALSE)</f>
        <v>65263</v>
      </c>
      <c r="F936">
        <f>VLOOKUP(A936,[3]cty_teenbirth_rP_gF_pall!$A$2:$C$3222,3,FALSE)</f>
        <v>0.15329999999999999</v>
      </c>
      <c r="G936">
        <f>VLOOKUP(A936,[4]cty_hs_rP_gP_pall!$A$2:$C$3222,3,FALSE)</f>
        <v>0.89539999999999997</v>
      </c>
      <c r="H936">
        <f>VLOOKUP(A936,[5]cty_coll_rP_gP_pall!$A$2:$C$3222,3,FALSE)</f>
        <v>0.33250000000000002</v>
      </c>
      <c r="I936">
        <f>VLOOKUP(A936,[6]cty_hours_yr_rP_gP_pall!$A$2:$C$3222,3,FALSE)</f>
        <v>33</v>
      </c>
      <c r="J936" s="5">
        <f>VLOOKUP(A936,[7]cty_ann_avg_job_growth_2004_201!$A$2:$C$3222,3,FALSE)</f>
        <v>5.1999999999999998E-3</v>
      </c>
    </row>
    <row r="937" spans="1:10" x14ac:dyDescent="0.35">
      <c r="A937" t="s">
        <v>2012</v>
      </c>
      <c r="B937" t="s">
        <v>157</v>
      </c>
      <c r="C937">
        <v>48453</v>
      </c>
      <c r="D937">
        <f>VLOOKUP(A937,[1]cty_med_hhinc1990_real!$A$2:$C$3222,3,FALSE)</f>
        <v>43785</v>
      </c>
      <c r="E937">
        <f>VLOOKUP(A937,[2]cty_med_hhinc2016_real!$A$2:$C$3222,3,FALSE)</f>
        <v>43795</v>
      </c>
      <c r="F937">
        <f>VLOOKUP(A937,[3]cty_teenbirth_rP_gF_pall!$A$2:$C$3222,3,FALSE)</f>
        <v>0.1638</v>
      </c>
      <c r="G937">
        <f>VLOOKUP(A937,[4]cty_hs_rP_gP_pall!$A$2:$C$3222,3,FALSE)</f>
        <v>0.90139999999999998</v>
      </c>
      <c r="H937">
        <f>VLOOKUP(A937,[5]cty_coll_rP_gP_pall!$A$2:$C$3222,3,FALSE)</f>
        <v>0.40689999999999998</v>
      </c>
      <c r="I937">
        <f>VLOOKUP(A937,[6]cty_hours_yr_rP_gP_pall!$A$2:$C$3222,3,FALSE)</f>
        <v>28</v>
      </c>
      <c r="J937" s="5">
        <f>VLOOKUP(A937,[7]cty_ann_avg_job_growth_2004_201!$A$2:$C$3222,3,FALSE)</f>
        <v>2.5000000000000001E-3</v>
      </c>
    </row>
    <row r="938" spans="1:10" x14ac:dyDescent="0.35">
      <c r="A938" t="s">
        <v>2013</v>
      </c>
      <c r="B938" t="s">
        <v>2014</v>
      </c>
      <c r="C938">
        <v>48452</v>
      </c>
      <c r="D938">
        <f>VLOOKUP(A938,[1]cty_med_hhinc1990_real!$A$2:$C$3222,3,FALSE)</f>
        <v>52490</v>
      </c>
      <c r="E938">
        <f>VLOOKUP(A938,[2]cty_med_hhinc2016_real!$A$2:$C$3222,3,FALSE)</f>
        <v>58530</v>
      </c>
      <c r="F938">
        <f>VLOOKUP(A938,[3]cty_teenbirth_rP_gF_pall!$A$2:$C$3222,3,FALSE)</f>
        <v>8.9300000000000004E-2</v>
      </c>
      <c r="G938">
        <f>VLOOKUP(A938,[4]cty_hs_rP_gP_pall!$A$2:$C$3222,3,FALSE)</f>
        <v>0.87849999999999995</v>
      </c>
      <c r="H938">
        <f>VLOOKUP(A938,[5]cty_coll_rP_gP_pall!$A$2:$C$3222,3,FALSE)</f>
        <v>0.42320000000000002</v>
      </c>
      <c r="I938">
        <f>VLOOKUP(A938,[6]cty_hours_yr_rP_gP_pall!$A$2:$C$3222,3,FALSE)</f>
        <v>32</v>
      </c>
      <c r="J938" s="5">
        <f>VLOOKUP(A938,[7]cty_ann_avg_job_growth_2004_201!$A$2:$C$3222,3,FALSE)</f>
        <v>-1.52E-2</v>
      </c>
    </row>
    <row r="939" spans="1:10" x14ac:dyDescent="0.35">
      <c r="A939" t="s">
        <v>2015</v>
      </c>
      <c r="B939" t="s">
        <v>2016</v>
      </c>
      <c r="C939">
        <v>48450</v>
      </c>
      <c r="D939">
        <f>VLOOKUP(A939,[1]cty_med_hhinc1990_real!$A$2:$C$3222,3,FALSE)</f>
        <v>38180</v>
      </c>
      <c r="E939">
        <f>VLOOKUP(A939,[2]cty_med_hhinc2016_real!$A$2:$C$3222,3,FALSE)</f>
        <v>44512</v>
      </c>
      <c r="F939">
        <f>VLOOKUP(A939,[3]cty_teenbirth_rP_gF_pall!$A$2:$C$3222,3,FALSE)</f>
        <v>0.14180000000000001</v>
      </c>
      <c r="G939">
        <f>VLOOKUP(A939,[4]cty_hs_rP_gP_pall!$A$2:$C$3222,3,FALSE)</f>
        <v>0.87690000000000001</v>
      </c>
      <c r="H939">
        <f>VLOOKUP(A939,[5]cty_coll_rP_gP_pall!$A$2:$C$3222,3,FALSE)</f>
        <v>0.32279999999999998</v>
      </c>
      <c r="I939">
        <f>VLOOKUP(A939,[6]cty_hours_yr_rP_gP_pall!$A$2:$C$3222,3,FALSE)</f>
        <v>34</v>
      </c>
      <c r="J939" s="5">
        <f>VLOOKUP(A939,[7]cty_ann_avg_job_growth_2004_201!$A$2:$C$3222,3,FALSE)</f>
        <v>8.3999999999999995E-3</v>
      </c>
    </row>
    <row r="940" spans="1:10" x14ac:dyDescent="0.35">
      <c r="A940" t="s">
        <v>2017</v>
      </c>
      <c r="B940" t="s">
        <v>2018</v>
      </c>
      <c r="C940">
        <v>48446</v>
      </c>
      <c r="D940">
        <f>VLOOKUP(A940,[1]cty_med_hhinc1990_real!$A$2:$C$3222,3,FALSE)</f>
        <v>43470</v>
      </c>
      <c r="E940">
        <f>VLOOKUP(A940,[2]cty_med_hhinc2016_real!$A$2:$C$3222,3,FALSE)</f>
        <v>44197</v>
      </c>
      <c r="F940">
        <f>VLOOKUP(A940,[3]cty_teenbirth_rP_gF_pall!$A$2:$C$3222,3,FALSE)</f>
        <v>0.14799999999999999</v>
      </c>
      <c r="G940">
        <f>VLOOKUP(A940,[4]cty_hs_rP_gP_pall!$A$2:$C$3222,3,FALSE)</f>
        <v>0.91190000000000004</v>
      </c>
      <c r="H940">
        <f>VLOOKUP(A940,[5]cty_coll_rP_gP_pall!$A$2:$C$3222,3,FALSE)</f>
        <v>0.34339999999999998</v>
      </c>
      <c r="I940">
        <f>VLOOKUP(A940,[6]cty_hours_yr_rP_gP_pall!$A$2:$C$3222,3,FALSE)</f>
        <v>34</v>
      </c>
      <c r="J940" s="5">
        <f>VLOOKUP(A940,[7]cty_ann_avg_job_growth_2004_201!$A$2:$C$3222,3,FALSE)</f>
        <v>1.4E-3</v>
      </c>
    </row>
    <row r="941" spans="1:10" x14ac:dyDescent="0.35">
      <c r="A941" t="s">
        <v>2019</v>
      </c>
      <c r="B941" t="s">
        <v>2020</v>
      </c>
      <c r="C941">
        <v>48445</v>
      </c>
      <c r="D941">
        <f>VLOOKUP(A941,[1]cty_med_hhinc1990_real!$A$2:$C$3222,3,FALSE)</f>
        <v>42647</v>
      </c>
      <c r="E941">
        <f>VLOOKUP(A941,[2]cty_med_hhinc2016_real!$A$2:$C$3222,3,FALSE)</f>
        <v>44287</v>
      </c>
      <c r="F941">
        <f>VLOOKUP(A941,[3]cty_teenbirth_rP_gF_pall!$A$2:$C$3222,3,FALSE)</f>
        <v>0.1414</v>
      </c>
      <c r="G941">
        <f>VLOOKUP(A941,[4]cty_hs_rP_gP_pall!$A$2:$C$3222,3,FALSE)</f>
        <v>0.91379999999999995</v>
      </c>
      <c r="H941">
        <f>VLOOKUP(A941,[5]cty_coll_rP_gP_pall!$A$2:$C$3222,3,FALSE)</f>
        <v>0.40689999999999998</v>
      </c>
      <c r="I941">
        <f>VLOOKUP(A941,[6]cty_hours_yr_rP_gP_pall!$A$2:$C$3222,3,FALSE)</f>
        <v>33</v>
      </c>
      <c r="J941" s="5">
        <f>VLOOKUP(A941,[7]cty_ann_avg_job_growth_2004_201!$A$2:$C$3222,3,FALSE)</f>
        <v>-6.1999999999999998E-3</v>
      </c>
    </row>
    <row r="942" spans="1:10" x14ac:dyDescent="0.35">
      <c r="A942" t="s">
        <v>2021</v>
      </c>
      <c r="B942" t="s">
        <v>2022</v>
      </c>
      <c r="C942">
        <v>48443</v>
      </c>
      <c r="D942">
        <f>VLOOKUP(A942,[1]cty_med_hhinc1990_real!$A$2:$C$3222,3,FALSE)</f>
        <v>34443</v>
      </c>
      <c r="E942">
        <f>VLOOKUP(A942,[2]cty_med_hhinc2016_real!$A$2:$C$3222,3,FALSE)</f>
        <v>51865</v>
      </c>
      <c r="F942">
        <f>VLOOKUP(A942,[3]cty_teenbirth_rP_gF_pall!$A$2:$C$3222,3,FALSE)</f>
        <v>0.12509999999999999</v>
      </c>
      <c r="G942">
        <f>VLOOKUP(A942,[4]cty_hs_rP_gP_pall!$A$2:$C$3222,3,FALSE)</f>
        <v>0.89080000000000004</v>
      </c>
      <c r="H942">
        <f>VLOOKUP(A942,[5]cty_coll_rP_gP_pall!$A$2:$C$3222,3,FALSE)</f>
        <v>0.3745</v>
      </c>
      <c r="I942">
        <f>VLOOKUP(A942,[6]cty_hours_yr_rP_gP_pall!$A$2:$C$3222,3,FALSE)</f>
        <v>41</v>
      </c>
      <c r="J942" s="5">
        <f>VLOOKUP(A942,[7]cty_ann_avg_job_growth_2004_201!$A$2:$C$3222,3,FALSE)</f>
        <v>-8.0000000000000002E-3</v>
      </c>
    </row>
    <row r="943" spans="1:10" x14ac:dyDescent="0.35">
      <c r="A943" t="s">
        <v>2023</v>
      </c>
      <c r="B943" t="s">
        <v>2024</v>
      </c>
      <c r="C943">
        <v>48441</v>
      </c>
      <c r="D943">
        <f>VLOOKUP(A943,[1]cty_med_hhinc1990_real!$A$2:$C$3222,3,FALSE)</f>
        <v>62274</v>
      </c>
      <c r="E943">
        <f>VLOOKUP(A943,[2]cty_med_hhinc2016_real!$A$2:$C$3222,3,FALSE)</f>
        <v>65401</v>
      </c>
      <c r="F943">
        <f>VLOOKUP(A943,[3]cty_teenbirth_rP_gF_pall!$A$2:$C$3222,3,FALSE)</f>
        <v>7.9899999999999999E-2</v>
      </c>
      <c r="G943">
        <f>VLOOKUP(A943,[4]cty_hs_rP_gP_pall!$A$2:$C$3222,3,FALSE)</f>
        <v>0.89870000000000005</v>
      </c>
      <c r="H943">
        <f>VLOOKUP(A943,[5]cty_coll_rP_gP_pall!$A$2:$C$3222,3,FALSE)</f>
        <v>0.5323</v>
      </c>
      <c r="I943">
        <f>VLOOKUP(A943,[6]cty_hours_yr_rP_gP_pall!$A$2:$C$3222,3,FALSE)</f>
        <v>33</v>
      </c>
      <c r="J943" s="5">
        <f>VLOOKUP(A943,[7]cty_ann_avg_job_growth_2004_201!$A$2:$C$3222,3,FALSE)</f>
        <v>3.0000000000000001E-3</v>
      </c>
    </row>
    <row r="944" spans="1:10" x14ac:dyDescent="0.35">
      <c r="A944" t="s">
        <v>2025</v>
      </c>
      <c r="B944" t="s">
        <v>2026</v>
      </c>
      <c r="C944">
        <v>48415</v>
      </c>
      <c r="D944">
        <f>VLOOKUP(A944,[1]cty_med_hhinc1990_real!$A$2:$C$3222,3,FALSE)</f>
        <v>47064</v>
      </c>
      <c r="E944">
        <f>VLOOKUP(A944,[2]cty_med_hhinc2016_real!$A$2:$C$3222,3,FALSE)</f>
        <v>49500</v>
      </c>
      <c r="F944">
        <f>VLOOKUP(A944,[3]cty_teenbirth_rP_gF_pall!$A$2:$C$3222,3,FALSE)</f>
        <v>0.17180000000000001</v>
      </c>
      <c r="G944">
        <f>VLOOKUP(A944,[4]cty_hs_rP_gP_pall!$A$2:$C$3222,3,FALSE)</f>
        <v>0.89329999999999998</v>
      </c>
      <c r="H944">
        <f>VLOOKUP(A944,[5]cty_coll_rP_gP_pall!$A$2:$C$3222,3,FALSE)</f>
        <v>0.26679999999999998</v>
      </c>
      <c r="I944">
        <f>VLOOKUP(A944,[6]cty_hours_yr_rP_gP_pall!$A$2:$C$3222,3,FALSE)</f>
        <v>33</v>
      </c>
      <c r="J944" s="5">
        <f>VLOOKUP(A944,[7]cty_ann_avg_job_growth_2004_201!$A$2:$C$3222,3,FALSE)</f>
        <v>-1.01E-2</v>
      </c>
    </row>
    <row r="945" spans="1:10" x14ac:dyDescent="0.35">
      <c r="A945" t="s">
        <v>2027</v>
      </c>
      <c r="B945" t="s">
        <v>2028</v>
      </c>
      <c r="C945">
        <v>48412</v>
      </c>
      <c r="D945">
        <f>VLOOKUP(A945,[1]cty_med_hhinc1990_real!$A$2:$C$3222,3,FALSE)</f>
        <v>41004</v>
      </c>
      <c r="E945">
        <f>VLOOKUP(A945,[2]cty_med_hhinc2016_real!$A$2:$C$3222,3,FALSE)</f>
        <v>46861</v>
      </c>
      <c r="F945">
        <f>VLOOKUP(A945,[3]cty_teenbirth_rP_gF_pall!$A$2:$C$3222,3,FALSE)</f>
        <v>9.6699999999999994E-2</v>
      </c>
      <c r="G945">
        <f>VLOOKUP(A945,[4]cty_hs_rP_gP_pall!$A$2:$C$3222,3,FALSE)</f>
        <v>0.94069999999999998</v>
      </c>
      <c r="H945">
        <f>VLOOKUP(A945,[5]cty_coll_rP_gP_pall!$A$2:$C$3222,3,FALSE)</f>
        <v>0.41310000000000002</v>
      </c>
      <c r="I945">
        <f>VLOOKUP(A945,[6]cty_hours_yr_rP_gP_pall!$A$2:$C$3222,3,FALSE)</f>
        <v>0</v>
      </c>
      <c r="J945" s="5">
        <f>VLOOKUP(A945,[7]cty_ann_avg_job_growth_2004_201!$A$2:$C$3222,3,FALSE)</f>
        <v>7.3000000000000001E-3</v>
      </c>
    </row>
    <row r="946" spans="1:10" x14ac:dyDescent="0.35">
      <c r="A946" t="s">
        <v>2029</v>
      </c>
      <c r="B946" t="s">
        <v>2030</v>
      </c>
      <c r="C946">
        <v>48399</v>
      </c>
      <c r="D946">
        <f>VLOOKUP(A946,[1]cty_med_hhinc1990_real!$A$2:$C$3222,3,FALSE)</f>
        <v>58653</v>
      </c>
      <c r="E946">
        <f>VLOOKUP(A946,[2]cty_med_hhinc2016_real!$A$2:$C$3222,3,FALSE)</f>
        <v>54967</v>
      </c>
      <c r="F946">
        <f>VLOOKUP(A946,[3]cty_teenbirth_rP_gF_pall!$A$2:$C$3222,3,FALSE)</f>
        <v>0.15859999999999999</v>
      </c>
      <c r="G946">
        <f>VLOOKUP(A946,[4]cty_hs_rP_gP_pall!$A$2:$C$3222,3,FALSE)</f>
        <v>0.90739999999999998</v>
      </c>
      <c r="H946">
        <f>VLOOKUP(A946,[5]cty_coll_rP_gP_pall!$A$2:$C$3222,3,FALSE)</f>
        <v>0.37230000000000002</v>
      </c>
      <c r="I946">
        <f>VLOOKUP(A946,[6]cty_hours_yr_rP_gP_pall!$A$2:$C$3222,3,FALSE)</f>
        <v>30</v>
      </c>
      <c r="J946" s="5">
        <f>VLOOKUP(A946,[7]cty_ann_avg_job_growth_2004_201!$A$2:$C$3222,3,FALSE)</f>
        <v>3.0000000000000001E-3</v>
      </c>
    </row>
    <row r="947" spans="1:10" x14ac:dyDescent="0.35">
      <c r="A947" t="s">
        <v>2031</v>
      </c>
      <c r="B947" t="s">
        <v>55</v>
      </c>
      <c r="C947">
        <v>48399</v>
      </c>
      <c r="D947">
        <f>VLOOKUP(A947,[1]cty_med_hhinc1990_real!$A$2:$C$3222,3,FALSE)</f>
        <v>51368</v>
      </c>
      <c r="E947">
        <f>VLOOKUP(A947,[2]cty_med_hhinc2016_real!$A$2:$C$3222,3,FALSE)</f>
        <v>55514</v>
      </c>
      <c r="F947">
        <f>VLOOKUP(A947,[3]cty_teenbirth_rP_gF_pall!$A$2:$C$3222,3,FALSE)</f>
        <v>0.1802</v>
      </c>
      <c r="G947">
        <f>VLOOKUP(A947,[4]cty_hs_rP_gP_pall!$A$2:$C$3222,3,FALSE)</f>
        <v>0.89319999999999999</v>
      </c>
      <c r="H947">
        <f>VLOOKUP(A947,[5]cty_coll_rP_gP_pall!$A$2:$C$3222,3,FALSE)</f>
        <v>0.34939999999999999</v>
      </c>
      <c r="I947">
        <f>VLOOKUP(A947,[6]cty_hours_yr_rP_gP_pall!$A$2:$C$3222,3,FALSE)</f>
        <v>34</v>
      </c>
      <c r="J947" s="5">
        <f>VLOOKUP(A947,[7]cty_ann_avg_job_growth_2004_201!$A$2:$C$3222,3,FALSE)</f>
        <v>-4.3E-3</v>
      </c>
    </row>
    <row r="948" spans="1:10" x14ac:dyDescent="0.35">
      <c r="A948" t="s">
        <v>2032</v>
      </c>
      <c r="B948" t="s">
        <v>2033</v>
      </c>
      <c r="C948">
        <v>48358</v>
      </c>
      <c r="D948">
        <f>VLOOKUP(A948,[1]cty_med_hhinc1990_real!$A$2:$C$3222,3,FALSE)</f>
        <v>46317</v>
      </c>
      <c r="E948">
        <f>VLOOKUP(A948,[2]cty_med_hhinc2016_real!$A$2:$C$3222,3,FALSE)</f>
        <v>56809</v>
      </c>
      <c r="F948">
        <f>VLOOKUP(A948,[3]cty_teenbirth_rP_gF_pall!$A$2:$C$3222,3,FALSE)</f>
        <v>0.1857</v>
      </c>
      <c r="G948">
        <f>VLOOKUP(A948,[4]cty_hs_rP_gP_pall!$A$2:$C$3222,3,FALSE)</f>
        <v>0.87819999999999998</v>
      </c>
      <c r="H948">
        <f>VLOOKUP(A948,[5]cty_coll_rP_gP_pall!$A$2:$C$3222,3,FALSE)</f>
        <v>0.35389999999999999</v>
      </c>
      <c r="I948">
        <f>VLOOKUP(A948,[6]cty_hours_yr_rP_gP_pall!$A$2:$C$3222,3,FALSE)</f>
        <v>36</v>
      </c>
      <c r="J948" s="5">
        <f>VLOOKUP(A948,[7]cty_ann_avg_job_growth_2004_201!$A$2:$C$3222,3,FALSE)</f>
        <v>1.6000000000000001E-3</v>
      </c>
    </row>
    <row r="949" spans="1:10" x14ac:dyDescent="0.35">
      <c r="A949" t="s">
        <v>2034</v>
      </c>
      <c r="B949" t="s">
        <v>2035</v>
      </c>
      <c r="C949">
        <v>48354</v>
      </c>
      <c r="D949">
        <f>VLOOKUP(A949,[1]cty_med_hhinc1990_real!$A$2:$C$3222,3,FALSE)</f>
        <v>40159</v>
      </c>
      <c r="E949">
        <f>VLOOKUP(A949,[2]cty_med_hhinc2016_real!$A$2:$C$3222,3,FALSE)</f>
        <v>48885</v>
      </c>
      <c r="F949">
        <f>VLOOKUP(A949,[3]cty_teenbirth_rP_gF_pall!$A$2:$C$3222,3,FALSE)</f>
        <v>0.1678</v>
      </c>
      <c r="G949">
        <f>VLOOKUP(A949,[4]cty_hs_rP_gP_pall!$A$2:$C$3222,3,FALSE)</f>
        <v>0.87739999999999996</v>
      </c>
      <c r="H949">
        <f>VLOOKUP(A949,[5]cty_coll_rP_gP_pall!$A$2:$C$3222,3,FALSE)</f>
        <v>0.35699999999999998</v>
      </c>
      <c r="I949">
        <f>VLOOKUP(A949,[6]cty_hours_yr_rP_gP_pall!$A$2:$C$3222,3,FALSE)</f>
        <v>37</v>
      </c>
      <c r="J949" s="5">
        <f>VLOOKUP(A949,[7]cty_ann_avg_job_growth_2004_201!$A$2:$C$3222,3,FALSE)</f>
        <v>-2.0999999999999999E-3</v>
      </c>
    </row>
    <row r="950" spans="1:10" x14ac:dyDescent="0.35">
      <c r="A950" t="s">
        <v>2036</v>
      </c>
      <c r="B950" t="s">
        <v>2037</v>
      </c>
      <c r="C950">
        <v>48351</v>
      </c>
      <c r="D950">
        <f>VLOOKUP(A950,[1]cty_med_hhinc1990_real!$A$2:$C$3222,3,FALSE)</f>
        <v>32185</v>
      </c>
      <c r="E950">
        <f>VLOOKUP(A950,[2]cty_med_hhinc2016_real!$A$2:$C$3222,3,FALSE)</f>
        <v>45077</v>
      </c>
      <c r="F950">
        <f>VLOOKUP(A950,[3]cty_teenbirth_rP_gF_pall!$A$2:$C$3222,3,FALSE)</f>
        <v>0.17560000000000001</v>
      </c>
      <c r="G950">
        <f>VLOOKUP(A950,[4]cty_hs_rP_gP_pall!$A$2:$C$3222,3,FALSE)</f>
        <v>0.91379999999999995</v>
      </c>
      <c r="H950">
        <f>VLOOKUP(A950,[5]cty_coll_rP_gP_pall!$A$2:$C$3222,3,FALSE)</f>
        <v>0.28270000000000001</v>
      </c>
      <c r="I950">
        <f>VLOOKUP(A950,[6]cty_hours_yr_rP_gP_pall!$A$2:$C$3222,3,FALSE)</f>
        <v>37</v>
      </c>
      <c r="J950" s="5">
        <f>VLOOKUP(A950,[7]cty_ann_avg_job_growth_2004_201!$A$2:$C$3222,3,FALSE)</f>
        <v>-1.0699999999999999E-2</v>
      </c>
    </row>
    <row r="951" spans="1:10" x14ac:dyDescent="0.35">
      <c r="A951" t="s">
        <v>2038</v>
      </c>
      <c r="B951" t="s">
        <v>2039</v>
      </c>
      <c r="C951">
        <v>48350</v>
      </c>
      <c r="D951">
        <f>VLOOKUP(A951,[1]cty_med_hhinc1990_real!$A$2:$C$3222,3,FALSE)</f>
        <v>59328</v>
      </c>
      <c r="E951">
        <f>VLOOKUP(A951,[2]cty_med_hhinc2016_real!$A$2:$C$3222,3,FALSE)</f>
        <v>54561</v>
      </c>
      <c r="F951">
        <f>VLOOKUP(A951,[3]cty_teenbirth_rP_gF_pall!$A$2:$C$3222,3,FALSE)</f>
        <v>0.17580000000000001</v>
      </c>
      <c r="G951">
        <f>VLOOKUP(A951,[4]cty_hs_rP_gP_pall!$A$2:$C$3222,3,FALSE)</f>
        <v>0.88800000000000001</v>
      </c>
      <c r="H951">
        <f>VLOOKUP(A951,[5]cty_coll_rP_gP_pall!$A$2:$C$3222,3,FALSE)</f>
        <v>0.42159999999999997</v>
      </c>
      <c r="I951">
        <f>VLOOKUP(A951,[6]cty_hours_yr_rP_gP_pall!$A$2:$C$3222,3,FALSE)</f>
        <v>34</v>
      </c>
      <c r="J951" s="5">
        <f>VLOOKUP(A951,[7]cty_ann_avg_job_growth_2004_201!$A$2:$C$3222,3,FALSE)</f>
        <v>6.9999999999999999E-4</v>
      </c>
    </row>
    <row r="952" spans="1:10" x14ac:dyDescent="0.35">
      <c r="A952" t="s">
        <v>2040</v>
      </c>
      <c r="B952" t="s">
        <v>2041</v>
      </c>
      <c r="C952">
        <v>48331</v>
      </c>
      <c r="D952">
        <f>VLOOKUP(A952,[1]cty_med_hhinc1990_real!$A$2:$C$3222,3,FALSE)</f>
        <v>69189</v>
      </c>
      <c r="E952">
        <f>VLOOKUP(A952,[2]cty_med_hhinc2016_real!$A$2:$C$3222,3,FALSE)</f>
        <v>57944</v>
      </c>
      <c r="F952">
        <f>VLOOKUP(A952,[3]cty_teenbirth_rP_gF_pall!$A$2:$C$3222,3,FALSE)</f>
        <v>0.13339999999999999</v>
      </c>
      <c r="G952">
        <f>VLOOKUP(A952,[4]cty_hs_rP_gP_pall!$A$2:$C$3222,3,FALSE)</f>
        <v>0.8972</v>
      </c>
      <c r="H952">
        <f>VLOOKUP(A952,[5]cty_coll_rP_gP_pall!$A$2:$C$3222,3,FALSE)</f>
        <v>0.50009999999999999</v>
      </c>
      <c r="I952">
        <f>VLOOKUP(A952,[6]cty_hours_yr_rP_gP_pall!$A$2:$C$3222,3,FALSE)</f>
        <v>34</v>
      </c>
      <c r="J952" s="5">
        <f>VLOOKUP(A952,[7]cty_ann_avg_job_growth_2004_201!$A$2:$C$3222,3,FALSE)</f>
        <v>-1.8E-3</v>
      </c>
    </row>
    <row r="953" spans="1:10" x14ac:dyDescent="0.35">
      <c r="A953" t="s">
        <v>2042</v>
      </c>
      <c r="B953" t="s">
        <v>2043</v>
      </c>
      <c r="C953">
        <v>48306</v>
      </c>
      <c r="D953">
        <f>VLOOKUP(A953,[1]cty_med_hhinc1990_real!$A$2:$C$3222,3,FALSE)</f>
        <v>53647</v>
      </c>
      <c r="E953">
        <f>VLOOKUP(A953,[2]cty_med_hhinc2016_real!$A$2:$C$3222,3,FALSE)</f>
        <v>57229</v>
      </c>
      <c r="F953">
        <f>VLOOKUP(A953,[3]cty_teenbirth_rP_gF_pall!$A$2:$C$3222,3,FALSE)</f>
        <v>0.14380000000000001</v>
      </c>
      <c r="G953">
        <f>VLOOKUP(A953,[4]cty_hs_rP_gP_pall!$A$2:$C$3222,3,FALSE)</f>
        <v>0.87150000000000005</v>
      </c>
      <c r="H953">
        <f>VLOOKUP(A953,[5]cty_coll_rP_gP_pall!$A$2:$C$3222,3,FALSE)</f>
        <v>0.26889999999999997</v>
      </c>
      <c r="I953">
        <f>VLOOKUP(A953,[6]cty_hours_yr_rP_gP_pall!$A$2:$C$3222,3,FALSE)</f>
        <v>34</v>
      </c>
      <c r="J953" s="5">
        <f>VLOOKUP(A953,[7]cty_ann_avg_job_growth_2004_201!$A$2:$C$3222,3,FALSE)</f>
        <v>-1.1000000000000001E-3</v>
      </c>
    </row>
    <row r="954" spans="1:10" x14ac:dyDescent="0.35">
      <c r="A954" t="s">
        <v>2044</v>
      </c>
      <c r="B954" t="s">
        <v>2045</v>
      </c>
      <c r="C954">
        <v>48301</v>
      </c>
      <c r="D954">
        <f>VLOOKUP(A954,[1]cty_med_hhinc1990_real!$A$2:$C$3222,3,FALSE)</f>
        <v>35388</v>
      </c>
      <c r="E954">
        <f>VLOOKUP(A954,[2]cty_med_hhinc2016_real!$A$2:$C$3222,3,FALSE)</f>
        <v>49994</v>
      </c>
      <c r="F954">
        <f>VLOOKUP(A954,[3]cty_teenbirth_rP_gF_pall!$A$2:$C$3222,3,FALSE)</f>
        <v>0.1497</v>
      </c>
      <c r="G954">
        <f>VLOOKUP(A954,[4]cty_hs_rP_gP_pall!$A$2:$C$3222,3,FALSE)</f>
        <v>0</v>
      </c>
      <c r="H954">
        <f>VLOOKUP(A954,[5]cty_coll_rP_gP_pall!$A$2:$C$3222,3,FALSE)</f>
        <v>0</v>
      </c>
      <c r="I954">
        <f>VLOOKUP(A954,[6]cty_hours_yr_rP_gP_pall!$A$2:$C$3222,3,FALSE)</f>
        <v>0</v>
      </c>
      <c r="J954" s="5">
        <f>VLOOKUP(A954,[7]cty_ann_avg_job_growth_2004_201!$A$2:$C$3222,3,FALSE)</f>
        <v>1.0800000000000001E-2</v>
      </c>
    </row>
    <row r="955" spans="1:10" x14ac:dyDescent="0.35">
      <c r="A955" t="s">
        <v>2046</v>
      </c>
      <c r="B955" t="s">
        <v>2047</v>
      </c>
      <c r="C955">
        <v>48300</v>
      </c>
      <c r="D955">
        <f>VLOOKUP(A955,[1]cty_med_hhinc1990_real!$A$2:$C$3222,3,FALSE)</f>
        <v>46562</v>
      </c>
      <c r="E955">
        <f>VLOOKUP(A955,[2]cty_med_hhinc2016_real!$A$2:$C$3222,3,FALSE)</f>
        <v>49813</v>
      </c>
      <c r="F955">
        <f>VLOOKUP(A955,[3]cty_teenbirth_rP_gF_pall!$A$2:$C$3222,3,FALSE)</f>
        <v>0.1109</v>
      </c>
      <c r="G955">
        <f>VLOOKUP(A955,[4]cty_hs_rP_gP_pall!$A$2:$C$3222,3,FALSE)</f>
        <v>0.87239999999999995</v>
      </c>
      <c r="H955">
        <f>VLOOKUP(A955,[5]cty_coll_rP_gP_pall!$A$2:$C$3222,3,FALSE)</f>
        <v>0.30520000000000003</v>
      </c>
      <c r="I955">
        <f>VLOOKUP(A955,[6]cty_hours_yr_rP_gP_pall!$A$2:$C$3222,3,FALSE)</f>
        <v>34</v>
      </c>
      <c r="J955" s="5">
        <f>VLOOKUP(A955,[7]cty_ann_avg_job_growth_2004_201!$A$2:$C$3222,3,FALSE)</f>
        <v>-6.1999999999999998E-3</v>
      </c>
    </row>
    <row r="956" spans="1:10" x14ac:dyDescent="0.35">
      <c r="A956" t="s">
        <v>2048</v>
      </c>
      <c r="B956" t="s">
        <v>2049</v>
      </c>
      <c r="C956">
        <v>48298</v>
      </c>
      <c r="D956">
        <f>VLOOKUP(A956,[1]cty_med_hhinc1990_real!$A$2:$C$3222,3,FALSE)</f>
        <v>49711</v>
      </c>
      <c r="E956">
        <f>VLOOKUP(A956,[2]cty_med_hhinc2016_real!$A$2:$C$3222,3,FALSE)</f>
        <v>52672</v>
      </c>
      <c r="F956">
        <f>VLOOKUP(A956,[3]cty_teenbirth_rP_gF_pall!$A$2:$C$3222,3,FALSE)</f>
        <v>0.18709999999999999</v>
      </c>
      <c r="G956">
        <f>VLOOKUP(A956,[4]cty_hs_rP_gP_pall!$A$2:$C$3222,3,FALSE)</f>
        <v>0.86250000000000004</v>
      </c>
      <c r="H956">
        <f>VLOOKUP(A956,[5]cty_coll_rP_gP_pall!$A$2:$C$3222,3,FALSE)</f>
        <v>0.34860000000000002</v>
      </c>
      <c r="I956">
        <f>VLOOKUP(A956,[6]cty_hours_yr_rP_gP_pall!$A$2:$C$3222,3,FALSE)</f>
        <v>33</v>
      </c>
      <c r="J956" s="5">
        <f>VLOOKUP(A956,[7]cty_ann_avg_job_growth_2004_201!$A$2:$C$3222,3,FALSE)</f>
        <v>-5.0000000000000001E-3</v>
      </c>
    </row>
    <row r="957" spans="1:10" x14ac:dyDescent="0.35">
      <c r="A957" t="s">
        <v>2050</v>
      </c>
      <c r="B957" t="s">
        <v>2051</v>
      </c>
      <c r="C957">
        <v>48287</v>
      </c>
      <c r="D957">
        <f>VLOOKUP(A957,[1]cty_med_hhinc1990_real!$A$2:$C$3222,3,FALSE)</f>
        <v>40476</v>
      </c>
      <c r="E957">
        <f>VLOOKUP(A957,[2]cty_med_hhinc2016_real!$A$2:$C$3222,3,FALSE)</f>
        <v>46970</v>
      </c>
      <c r="F957">
        <f>VLOOKUP(A957,[3]cty_teenbirth_rP_gF_pall!$A$2:$C$3222,3,FALSE)</f>
        <v>0.20599999999999999</v>
      </c>
      <c r="G957">
        <f>VLOOKUP(A957,[4]cty_hs_rP_gP_pall!$A$2:$C$3222,3,FALSE)</f>
        <v>0.85389999999999999</v>
      </c>
      <c r="H957">
        <f>VLOOKUP(A957,[5]cty_coll_rP_gP_pall!$A$2:$C$3222,3,FALSE)</f>
        <v>0.32750000000000001</v>
      </c>
      <c r="I957">
        <f>VLOOKUP(A957,[6]cty_hours_yr_rP_gP_pall!$A$2:$C$3222,3,FALSE)</f>
        <v>35</v>
      </c>
      <c r="J957" s="5">
        <f>VLOOKUP(A957,[7]cty_ann_avg_job_growth_2004_201!$A$2:$C$3222,3,FALSE)</f>
        <v>-4.0000000000000002E-4</v>
      </c>
    </row>
    <row r="958" spans="1:10" x14ac:dyDescent="0.35">
      <c r="A958" t="s">
        <v>2052</v>
      </c>
      <c r="B958" t="s">
        <v>2053</v>
      </c>
      <c r="C958">
        <v>48284</v>
      </c>
      <c r="D958">
        <f>VLOOKUP(A958,[1]cty_med_hhinc1990_real!$A$2:$C$3222,3,FALSE)</f>
        <v>51746</v>
      </c>
      <c r="E958">
        <f>VLOOKUP(A958,[2]cty_med_hhinc2016_real!$A$2:$C$3222,3,FALSE)</f>
        <v>48415</v>
      </c>
      <c r="F958">
        <f>VLOOKUP(A958,[3]cty_teenbirth_rP_gF_pall!$A$2:$C$3222,3,FALSE)</f>
        <v>0.19550000000000001</v>
      </c>
      <c r="G958">
        <f>VLOOKUP(A958,[4]cty_hs_rP_gP_pall!$A$2:$C$3222,3,FALSE)</f>
        <v>0.86650000000000005</v>
      </c>
      <c r="H958">
        <f>VLOOKUP(A958,[5]cty_coll_rP_gP_pall!$A$2:$C$3222,3,FALSE)</f>
        <v>0.29020000000000001</v>
      </c>
      <c r="I958">
        <f>VLOOKUP(A958,[6]cty_hours_yr_rP_gP_pall!$A$2:$C$3222,3,FALSE)</f>
        <v>33</v>
      </c>
      <c r="J958" s="5">
        <f>VLOOKUP(A958,[7]cty_ann_avg_job_growth_2004_201!$A$2:$C$3222,3,FALSE)</f>
        <v>-1.8100000000000002E-2</v>
      </c>
    </row>
    <row r="959" spans="1:10" x14ac:dyDescent="0.35">
      <c r="A959" t="s">
        <v>2054</v>
      </c>
      <c r="B959" t="s">
        <v>2055</v>
      </c>
      <c r="C959">
        <v>48283</v>
      </c>
      <c r="D959">
        <f>VLOOKUP(A959,[1]cty_med_hhinc1990_real!$A$2:$C$3222,3,FALSE)</f>
        <v>56683</v>
      </c>
      <c r="E959">
        <f>VLOOKUP(A959,[2]cty_med_hhinc2016_real!$A$2:$C$3222,3,FALSE)</f>
        <v>59079</v>
      </c>
      <c r="F959">
        <f>VLOOKUP(A959,[3]cty_teenbirth_rP_gF_pall!$A$2:$C$3222,3,FALSE)</f>
        <v>0.18179999999999999</v>
      </c>
      <c r="G959">
        <f>VLOOKUP(A959,[4]cty_hs_rP_gP_pall!$A$2:$C$3222,3,FALSE)</f>
        <v>0.88539999999999996</v>
      </c>
      <c r="H959">
        <f>VLOOKUP(A959,[5]cty_coll_rP_gP_pall!$A$2:$C$3222,3,FALSE)</f>
        <v>0.38640000000000002</v>
      </c>
      <c r="I959">
        <f>VLOOKUP(A959,[6]cty_hours_yr_rP_gP_pall!$A$2:$C$3222,3,FALSE)</f>
        <v>32</v>
      </c>
      <c r="J959" s="5">
        <f>VLOOKUP(A959,[7]cty_ann_avg_job_growth_2004_201!$A$2:$C$3222,3,FALSE)</f>
        <v>5.4000000000000003E-3</v>
      </c>
    </row>
    <row r="960" spans="1:10" x14ac:dyDescent="0.35">
      <c r="A960" t="s">
        <v>2056</v>
      </c>
      <c r="B960" t="s">
        <v>2057</v>
      </c>
      <c r="C960">
        <v>48276</v>
      </c>
      <c r="D960">
        <f>VLOOKUP(A960,[1]cty_med_hhinc1990_real!$A$2:$C$3222,3,FALSE)</f>
        <v>43884</v>
      </c>
      <c r="E960">
        <f>VLOOKUP(A960,[2]cty_med_hhinc2016_real!$A$2:$C$3222,3,FALSE)</f>
        <v>51362</v>
      </c>
      <c r="F960">
        <f>VLOOKUP(A960,[3]cty_teenbirth_rP_gF_pall!$A$2:$C$3222,3,FALSE)</f>
        <v>0.16020000000000001</v>
      </c>
      <c r="G960">
        <f>VLOOKUP(A960,[4]cty_hs_rP_gP_pall!$A$2:$C$3222,3,FALSE)</f>
        <v>0.8982</v>
      </c>
      <c r="H960">
        <f>VLOOKUP(A960,[5]cty_coll_rP_gP_pall!$A$2:$C$3222,3,FALSE)</f>
        <v>0.29759999999999998</v>
      </c>
      <c r="I960">
        <f>VLOOKUP(A960,[6]cty_hours_yr_rP_gP_pall!$A$2:$C$3222,3,FALSE)</f>
        <v>31</v>
      </c>
      <c r="J960" s="5">
        <f>VLOOKUP(A960,[7]cty_ann_avg_job_growth_2004_201!$A$2:$C$3222,3,FALSE)</f>
        <v>-5.5999999999999999E-3</v>
      </c>
    </row>
    <row r="961" spans="1:10" x14ac:dyDescent="0.35">
      <c r="A961" t="s">
        <v>2058</v>
      </c>
      <c r="B961" t="s">
        <v>2059</v>
      </c>
      <c r="C961">
        <v>48264</v>
      </c>
      <c r="D961">
        <f>VLOOKUP(A961,[1]cty_med_hhinc1990_real!$A$2:$C$3222,3,FALSE)</f>
        <v>48536</v>
      </c>
      <c r="E961">
        <f>VLOOKUP(A961,[2]cty_med_hhinc2016_real!$A$2:$C$3222,3,FALSE)</f>
        <v>50320</v>
      </c>
      <c r="F961">
        <f>VLOOKUP(A961,[3]cty_teenbirth_rP_gF_pall!$A$2:$C$3222,3,FALSE)</f>
        <v>0.1769</v>
      </c>
      <c r="G961">
        <f>VLOOKUP(A961,[4]cty_hs_rP_gP_pall!$A$2:$C$3222,3,FALSE)</f>
        <v>0.876</v>
      </c>
      <c r="H961">
        <f>VLOOKUP(A961,[5]cty_coll_rP_gP_pall!$A$2:$C$3222,3,FALSE)</f>
        <v>0.37830000000000003</v>
      </c>
      <c r="I961">
        <f>VLOOKUP(A961,[6]cty_hours_yr_rP_gP_pall!$A$2:$C$3222,3,FALSE)</f>
        <v>35</v>
      </c>
      <c r="J961" s="5">
        <f>VLOOKUP(A961,[7]cty_ann_avg_job_growth_2004_201!$A$2:$C$3222,3,FALSE)</f>
        <v>4.7000000000000002E-3</v>
      </c>
    </row>
    <row r="962" spans="1:10" x14ac:dyDescent="0.35">
      <c r="A962" t="s">
        <v>2060</v>
      </c>
      <c r="B962" t="s">
        <v>2061</v>
      </c>
      <c r="C962">
        <v>48258</v>
      </c>
      <c r="D962">
        <f>VLOOKUP(A962,[1]cty_med_hhinc1990_real!$A$2:$C$3222,3,FALSE)</f>
        <v>67040</v>
      </c>
      <c r="E962">
        <f>VLOOKUP(A962,[2]cty_med_hhinc2016_real!$A$2:$C$3222,3,FALSE)</f>
        <v>68475</v>
      </c>
      <c r="F962">
        <f>VLOOKUP(A962,[3]cty_teenbirth_rP_gF_pall!$A$2:$C$3222,3,FALSE)</f>
        <v>0.1024</v>
      </c>
      <c r="G962">
        <f>VLOOKUP(A962,[4]cty_hs_rP_gP_pall!$A$2:$C$3222,3,FALSE)</f>
        <v>0.88770000000000004</v>
      </c>
      <c r="H962">
        <f>VLOOKUP(A962,[5]cty_coll_rP_gP_pall!$A$2:$C$3222,3,FALSE)</f>
        <v>0.39329999999999998</v>
      </c>
      <c r="I962">
        <f>VLOOKUP(A962,[6]cty_hours_yr_rP_gP_pall!$A$2:$C$3222,3,FALSE)</f>
        <v>32</v>
      </c>
      <c r="J962" s="5">
        <f>VLOOKUP(A962,[7]cty_ann_avg_job_growth_2004_201!$A$2:$C$3222,3,FALSE)</f>
        <v>-4.3E-3</v>
      </c>
    </row>
    <row r="963" spans="1:10" x14ac:dyDescent="0.35">
      <c r="A963" t="s">
        <v>2062</v>
      </c>
      <c r="B963" t="s">
        <v>2063</v>
      </c>
      <c r="C963">
        <v>48258</v>
      </c>
      <c r="D963">
        <f>VLOOKUP(A963,[1]cty_med_hhinc1990_real!$A$2:$C$3222,3,FALSE)</f>
        <v>62335</v>
      </c>
      <c r="E963">
        <f>VLOOKUP(A963,[2]cty_med_hhinc2016_real!$A$2:$C$3222,3,FALSE)</f>
        <v>74424</v>
      </c>
      <c r="F963">
        <f>VLOOKUP(A963,[3]cty_teenbirth_rP_gF_pall!$A$2:$C$3222,3,FALSE)</f>
        <v>0.1663</v>
      </c>
      <c r="G963">
        <f>VLOOKUP(A963,[4]cty_hs_rP_gP_pall!$A$2:$C$3222,3,FALSE)</f>
        <v>0.8982</v>
      </c>
      <c r="H963">
        <f>VLOOKUP(A963,[5]cty_coll_rP_gP_pall!$A$2:$C$3222,3,FALSE)</f>
        <v>0.32919999999999999</v>
      </c>
      <c r="I963">
        <f>VLOOKUP(A963,[6]cty_hours_yr_rP_gP_pall!$A$2:$C$3222,3,FALSE)</f>
        <v>33</v>
      </c>
      <c r="J963" s="5">
        <f>VLOOKUP(A963,[7]cty_ann_avg_job_growth_2004_201!$A$2:$C$3222,3,FALSE)</f>
        <v>1.11E-2</v>
      </c>
    </row>
    <row r="964" spans="1:10" x14ac:dyDescent="0.35">
      <c r="A964" t="s">
        <v>2064</v>
      </c>
      <c r="B964" t="s">
        <v>2065</v>
      </c>
      <c r="C964">
        <v>48257</v>
      </c>
      <c r="D964">
        <f>VLOOKUP(A964,[1]cty_med_hhinc1990_real!$A$2:$C$3222,3,FALSE)</f>
        <v>61709</v>
      </c>
      <c r="E964">
        <f>VLOOKUP(A964,[2]cty_med_hhinc2016_real!$A$2:$C$3222,3,FALSE)</f>
        <v>63469</v>
      </c>
      <c r="F964">
        <f>VLOOKUP(A964,[3]cty_teenbirth_rP_gF_pall!$A$2:$C$3222,3,FALSE)</f>
        <v>0.12470000000000001</v>
      </c>
      <c r="G964">
        <f>VLOOKUP(A964,[4]cty_hs_rP_gP_pall!$A$2:$C$3222,3,FALSE)</f>
        <v>0.89070000000000005</v>
      </c>
      <c r="H964">
        <f>VLOOKUP(A964,[5]cty_coll_rP_gP_pall!$A$2:$C$3222,3,FALSE)</f>
        <v>0.3856</v>
      </c>
      <c r="I964">
        <f>VLOOKUP(A964,[6]cty_hours_yr_rP_gP_pall!$A$2:$C$3222,3,FALSE)</f>
        <v>34</v>
      </c>
      <c r="J964" s="5">
        <f>VLOOKUP(A964,[7]cty_ann_avg_job_growth_2004_201!$A$2:$C$3222,3,FALSE)</f>
        <v>4.1000000000000003E-3</v>
      </c>
    </row>
    <row r="965" spans="1:10" x14ac:dyDescent="0.35">
      <c r="A965" t="s">
        <v>2066</v>
      </c>
      <c r="B965" t="s">
        <v>2067</v>
      </c>
      <c r="C965">
        <v>48244</v>
      </c>
      <c r="D965">
        <f>VLOOKUP(A965,[1]cty_med_hhinc1990_real!$A$2:$C$3222,3,FALSE)</f>
        <v>71732</v>
      </c>
      <c r="E965">
        <f>VLOOKUP(A965,[2]cty_med_hhinc2016_real!$A$2:$C$3222,3,FALSE)</f>
        <v>70615</v>
      </c>
      <c r="F965">
        <f>VLOOKUP(A965,[3]cty_teenbirth_rP_gF_pall!$A$2:$C$3222,3,FALSE)</f>
        <v>0.1249</v>
      </c>
      <c r="G965">
        <f>VLOOKUP(A965,[4]cty_hs_rP_gP_pall!$A$2:$C$3222,3,FALSE)</f>
        <v>0.9022</v>
      </c>
      <c r="H965">
        <f>VLOOKUP(A965,[5]cty_coll_rP_gP_pall!$A$2:$C$3222,3,FALSE)</f>
        <v>0.46210000000000001</v>
      </c>
      <c r="I965">
        <f>VLOOKUP(A965,[6]cty_hours_yr_rP_gP_pall!$A$2:$C$3222,3,FALSE)</f>
        <v>34</v>
      </c>
      <c r="J965" s="5">
        <f>VLOOKUP(A965,[7]cty_ann_avg_job_growth_2004_201!$A$2:$C$3222,3,FALSE)</f>
        <v>-7.4999999999999997E-3</v>
      </c>
    </row>
    <row r="966" spans="1:10" x14ac:dyDescent="0.35">
      <c r="A966" t="s">
        <v>2068</v>
      </c>
      <c r="B966" t="s">
        <v>83</v>
      </c>
      <c r="C966">
        <v>48190</v>
      </c>
      <c r="D966">
        <f>VLOOKUP(A966,[1]cty_med_hhinc1990_real!$A$2:$C$3222,3,FALSE)</f>
        <v>44911</v>
      </c>
      <c r="E966">
        <f>VLOOKUP(A966,[2]cty_med_hhinc2016_real!$A$2:$C$3222,3,FALSE)</f>
        <v>39033</v>
      </c>
      <c r="F966">
        <f>VLOOKUP(A966,[3]cty_teenbirth_rP_gF_pall!$A$2:$C$3222,3,FALSE)</f>
        <v>0.1207</v>
      </c>
      <c r="G966">
        <f>VLOOKUP(A966,[4]cty_hs_rP_gP_pall!$A$2:$C$3222,3,FALSE)</f>
        <v>0.86</v>
      </c>
      <c r="H966">
        <f>VLOOKUP(A966,[5]cty_coll_rP_gP_pall!$A$2:$C$3222,3,FALSE)</f>
        <v>0.2853</v>
      </c>
      <c r="I966">
        <f>VLOOKUP(A966,[6]cty_hours_yr_rP_gP_pall!$A$2:$C$3222,3,FALSE)</f>
        <v>32</v>
      </c>
      <c r="J966" s="5">
        <f>VLOOKUP(A966,[7]cty_ann_avg_job_growth_2004_201!$A$2:$C$3222,3,FALSE)</f>
        <v>-2.2499999999999999E-2</v>
      </c>
    </row>
    <row r="967" spans="1:10" x14ac:dyDescent="0.35">
      <c r="A967" t="s">
        <v>2069</v>
      </c>
      <c r="B967" t="s">
        <v>2070</v>
      </c>
      <c r="C967">
        <v>48171</v>
      </c>
      <c r="D967">
        <f>VLOOKUP(A967,[1]cty_med_hhinc1990_real!$A$2:$C$3222,3,FALSE)</f>
        <v>62932</v>
      </c>
      <c r="E967">
        <f>VLOOKUP(A967,[2]cty_med_hhinc2016_real!$A$2:$C$3222,3,FALSE)</f>
        <v>73858</v>
      </c>
      <c r="F967">
        <f>VLOOKUP(A967,[3]cty_teenbirth_rP_gF_pall!$A$2:$C$3222,3,FALSE)</f>
        <v>0.15229999999999999</v>
      </c>
      <c r="G967">
        <f>VLOOKUP(A967,[4]cty_hs_rP_gP_pall!$A$2:$C$3222,3,FALSE)</f>
        <v>0.88590000000000002</v>
      </c>
      <c r="H967">
        <f>VLOOKUP(A967,[5]cty_coll_rP_gP_pall!$A$2:$C$3222,3,FALSE)</f>
        <v>0.37640000000000001</v>
      </c>
      <c r="I967">
        <f>VLOOKUP(A967,[6]cty_hours_yr_rP_gP_pall!$A$2:$C$3222,3,FALSE)</f>
        <v>32</v>
      </c>
      <c r="J967" s="5">
        <f>VLOOKUP(A967,[7]cty_ann_avg_job_growth_2004_201!$A$2:$C$3222,3,FALSE)</f>
        <v>1.2999999999999999E-3</v>
      </c>
    </row>
    <row r="968" spans="1:10" x14ac:dyDescent="0.35">
      <c r="A968" t="s">
        <v>2071</v>
      </c>
      <c r="B968" t="s">
        <v>2072</v>
      </c>
      <c r="C968">
        <v>48159</v>
      </c>
      <c r="D968">
        <f>VLOOKUP(A968,[1]cty_med_hhinc1990_real!$A$2:$C$3222,3,FALSE)</f>
        <v>74280</v>
      </c>
      <c r="E968">
        <f>VLOOKUP(A968,[2]cty_med_hhinc2016_real!$A$2:$C$3222,3,FALSE)</f>
        <v>85868</v>
      </c>
      <c r="F968">
        <f>VLOOKUP(A968,[3]cty_teenbirth_rP_gF_pall!$A$2:$C$3222,3,FALSE)</f>
        <v>0.1331</v>
      </c>
      <c r="G968">
        <f>VLOOKUP(A968,[4]cty_hs_rP_gP_pall!$A$2:$C$3222,3,FALSE)</f>
        <v>0.8851</v>
      </c>
      <c r="H968">
        <f>VLOOKUP(A968,[5]cty_coll_rP_gP_pall!$A$2:$C$3222,3,FALSE)</f>
        <v>0.45100000000000001</v>
      </c>
      <c r="I968">
        <f>VLOOKUP(A968,[6]cty_hours_yr_rP_gP_pall!$A$2:$C$3222,3,FALSE)</f>
        <v>31</v>
      </c>
      <c r="J968" s="5">
        <f>VLOOKUP(A968,[7]cty_ann_avg_job_growth_2004_201!$A$2:$C$3222,3,FALSE)</f>
        <v>7.1999999999999998E-3</v>
      </c>
    </row>
    <row r="969" spans="1:10" x14ac:dyDescent="0.35">
      <c r="A969" t="s">
        <v>2073</v>
      </c>
      <c r="B969" t="s">
        <v>2074</v>
      </c>
      <c r="C969">
        <v>48126</v>
      </c>
      <c r="D969">
        <f>VLOOKUP(A969,[1]cty_med_hhinc1990_real!$A$2:$C$3222,3,FALSE)</f>
        <v>52635</v>
      </c>
      <c r="E969">
        <f>VLOOKUP(A969,[2]cty_med_hhinc2016_real!$A$2:$C$3222,3,FALSE)</f>
        <v>62501</v>
      </c>
      <c r="F969">
        <f>VLOOKUP(A969,[3]cty_teenbirth_rP_gF_pall!$A$2:$C$3222,3,FALSE)</f>
        <v>0.17399999999999999</v>
      </c>
      <c r="G969">
        <f>VLOOKUP(A969,[4]cty_hs_rP_gP_pall!$A$2:$C$3222,3,FALSE)</f>
        <v>0.88660000000000005</v>
      </c>
      <c r="H969">
        <f>VLOOKUP(A969,[5]cty_coll_rP_gP_pall!$A$2:$C$3222,3,FALSE)</f>
        <v>0.3775</v>
      </c>
      <c r="I969">
        <f>VLOOKUP(A969,[6]cty_hours_yr_rP_gP_pall!$A$2:$C$3222,3,FALSE)</f>
        <v>32</v>
      </c>
      <c r="J969" s="5">
        <f>VLOOKUP(A969,[7]cty_ann_avg_job_growth_2004_201!$A$2:$C$3222,3,FALSE)</f>
        <v>6.4000000000000003E-3</v>
      </c>
    </row>
    <row r="970" spans="1:10" x14ac:dyDescent="0.35">
      <c r="A970" t="s">
        <v>2075</v>
      </c>
      <c r="B970" t="s">
        <v>2076</v>
      </c>
      <c r="C970">
        <v>48125</v>
      </c>
      <c r="D970">
        <f>VLOOKUP(A970,[1]cty_med_hhinc1990_real!$A$2:$C$3222,3,FALSE)</f>
        <v>46006</v>
      </c>
      <c r="E970">
        <f>VLOOKUP(A970,[2]cty_med_hhinc2016_real!$A$2:$C$3222,3,FALSE)</f>
        <v>48515</v>
      </c>
      <c r="F970">
        <f>VLOOKUP(A970,[3]cty_teenbirth_rP_gF_pall!$A$2:$C$3222,3,FALSE)</f>
        <v>0.12690000000000001</v>
      </c>
      <c r="G970">
        <f>VLOOKUP(A970,[4]cty_hs_rP_gP_pall!$A$2:$C$3222,3,FALSE)</f>
        <v>0.86209999999999998</v>
      </c>
      <c r="H970">
        <f>VLOOKUP(A970,[5]cty_coll_rP_gP_pall!$A$2:$C$3222,3,FALSE)</f>
        <v>0.23080000000000001</v>
      </c>
      <c r="I970">
        <f>VLOOKUP(A970,[6]cty_hours_yr_rP_gP_pall!$A$2:$C$3222,3,FALSE)</f>
        <v>34</v>
      </c>
      <c r="J970" s="5">
        <f>VLOOKUP(A970,[7]cty_ann_avg_job_growth_2004_201!$A$2:$C$3222,3,FALSE)</f>
        <v>-1.12E-2</v>
      </c>
    </row>
    <row r="971" spans="1:10" x14ac:dyDescent="0.35">
      <c r="A971" t="s">
        <v>2077</v>
      </c>
      <c r="B971" t="s">
        <v>2078</v>
      </c>
      <c r="C971">
        <v>48099</v>
      </c>
      <c r="D971">
        <f>VLOOKUP(A971,[1]cty_med_hhinc1990_real!$A$2:$C$3222,3,FALSE)</f>
        <v>43159</v>
      </c>
      <c r="E971">
        <f>VLOOKUP(A971,[2]cty_med_hhinc2016_real!$A$2:$C$3222,3,FALSE)</f>
        <v>56542</v>
      </c>
      <c r="F971">
        <f>VLOOKUP(A971,[3]cty_teenbirth_rP_gF_pall!$A$2:$C$3222,3,FALSE)</f>
        <v>0.15479999999999999</v>
      </c>
      <c r="G971">
        <f>VLOOKUP(A971,[4]cty_hs_rP_gP_pall!$A$2:$C$3222,3,FALSE)</f>
        <v>0.88190000000000002</v>
      </c>
      <c r="H971">
        <f>VLOOKUP(A971,[5]cty_coll_rP_gP_pall!$A$2:$C$3222,3,FALSE)</f>
        <v>0.4178</v>
      </c>
      <c r="I971">
        <f>VLOOKUP(A971,[6]cty_hours_yr_rP_gP_pall!$A$2:$C$3222,3,FALSE)</f>
        <v>33</v>
      </c>
      <c r="J971" s="5">
        <f>VLOOKUP(A971,[7]cty_ann_avg_job_growth_2004_201!$A$2:$C$3222,3,FALSE)</f>
        <v>1.4E-3</v>
      </c>
    </row>
    <row r="972" spans="1:10" x14ac:dyDescent="0.35">
      <c r="A972" t="s">
        <v>2079</v>
      </c>
      <c r="B972" t="s">
        <v>2080</v>
      </c>
      <c r="C972">
        <v>48088</v>
      </c>
      <c r="D972">
        <f>VLOOKUP(A972,[1]cty_med_hhinc1990_real!$A$2:$C$3222,3,FALSE)</f>
        <v>57550</v>
      </c>
      <c r="E972">
        <f>VLOOKUP(A972,[2]cty_med_hhinc2016_real!$A$2:$C$3222,3,FALSE)</f>
        <v>56606</v>
      </c>
      <c r="F972">
        <f>VLOOKUP(A972,[3]cty_teenbirth_rP_gF_pall!$A$2:$C$3222,3,FALSE)</f>
        <v>0.1946</v>
      </c>
      <c r="G972">
        <f>VLOOKUP(A972,[4]cty_hs_rP_gP_pall!$A$2:$C$3222,3,FALSE)</f>
        <v>0.86639999999999995</v>
      </c>
      <c r="H972">
        <f>VLOOKUP(A972,[5]cty_coll_rP_gP_pall!$A$2:$C$3222,3,FALSE)</f>
        <v>0.34189999999999998</v>
      </c>
      <c r="I972">
        <f>VLOOKUP(A972,[6]cty_hours_yr_rP_gP_pall!$A$2:$C$3222,3,FALSE)</f>
        <v>35</v>
      </c>
      <c r="J972" s="5">
        <f>VLOOKUP(A972,[7]cty_ann_avg_job_growth_2004_201!$A$2:$C$3222,3,FALSE)</f>
        <v>-1.61E-2</v>
      </c>
    </row>
    <row r="973" spans="1:10" x14ac:dyDescent="0.35">
      <c r="A973" t="s">
        <v>2081</v>
      </c>
      <c r="B973" t="s">
        <v>2082</v>
      </c>
      <c r="C973">
        <v>48072</v>
      </c>
      <c r="D973">
        <f>VLOOKUP(A973,[1]cty_med_hhinc1990_real!$A$2:$C$3222,3,FALSE)</f>
        <v>57109</v>
      </c>
      <c r="E973">
        <f>VLOOKUP(A973,[2]cty_med_hhinc2016_real!$A$2:$C$3222,3,FALSE)</f>
        <v>57657</v>
      </c>
      <c r="F973">
        <f>VLOOKUP(A973,[3]cty_teenbirth_rP_gF_pall!$A$2:$C$3222,3,FALSE)</f>
        <v>0.10390000000000001</v>
      </c>
      <c r="G973">
        <f>VLOOKUP(A973,[4]cty_hs_rP_gP_pall!$A$2:$C$3222,3,FALSE)</f>
        <v>0.89600000000000002</v>
      </c>
      <c r="H973">
        <f>VLOOKUP(A973,[5]cty_coll_rP_gP_pall!$A$2:$C$3222,3,FALSE)</f>
        <v>0.47149999999999997</v>
      </c>
      <c r="I973">
        <f>VLOOKUP(A973,[6]cty_hours_yr_rP_gP_pall!$A$2:$C$3222,3,FALSE)</f>
        <v>34</v>
      </c>
      <c r="J973" s="5">
        <f>VLOOKUP(A973,[7]cty_ann_avg_job_growth_2004_201!$A$2:$C$3222,3,FALSE)</f>
        <v>-9.9000000000000008E-3</v>
      </c>
    </row>
    <row r="974" spans="1:10" x14ac:dyDescent="0.35">
      <c r="A974" t="s">
        <v>2083</v>
      </c>
      <c r="B974" t="s">
        <v>2084</v>
      </c>
      <c r="C974">
        <v>48067</v>
      </c>
      <c r="D974">
        <f>VLOOKUP(A974,[1]cty_med_hhinc1990_real!$A$2:$C$3222,3,FALSE)</f>
        <v>38511</v>
      </c>
      <c r="E974">
        <f>VLOOKUP(A974,[2]cty_med_hhinc2016_real!$A$2:$C$3222,3,FALSE)</f>
        <v>49535</v>
      </c>
      <c r="F974">
        <f>VLOOKUP(A974,[3]cty_teenbirth_rP_gF_pall!$A$2:$C$3222,3,FALSE)</f>
        <v>0.20979999999999999</v>
      </c>
      <c r="G974">
        <f>VLOOKUP(A974,[4]cty_hs_rP_gP_pall!$A$2:$C$3222,3,FALSE)</f>
        <v>0.83199999999999996</v>
      </c>
      <c r="H974">
        <f>VLOOKUP(A974,[5]cty_coll_rP_gP_pall!$A$2:$C$3222,3,FALSE)</f>
        <v>0.30649999999999999</v>
      </c>
      <c r="I974">
        <f>VLOOKUP(A974,[6]cty_hours_yr_rP_gP_pall!$A$2:$C$3222,3,FALSE)</f>
        <v>28</v>
      </c>
      <c r="J974" s="5">
        <f>VLOOKUP(A974,[7]cty_ann_avg_job_growth_2004_201!$A$2:$C$3222,3,FALSE)</f>
        <v>7.7999999999999996E-3</v>
      </c>
    </row>
    <row r="975" spans="1:10" x14ac:dyDescent="0.35">
      <c r="A975" t="s">
        <v>2085</v>
      </c>
      <c r="B975" t="s">
        <v>2086</v>
      </c>
      <c r="C975">
        <v>48066</v>
      </c>
      <c r="D975">
        <f>VLOOKUP(A975,[1]cty_med_hhinc1990_real!$A$2:$C$3222,3,FALSE)</f>
        <v>57345</v>
      </c>
      <c r="E975">
        <f>VLOOKUP(A975,[2]cty_med_hhinc2016_real!$A$2:$C$3222,3,FALSE)</f>
        <v>61284</v>
      </c>
      <c r="F975">
        <f>VLOOKUP(A975,[3]cty_teenbirth_rP_gF_pall!$A$2:$C$3222,3,FALSE)</f>
        <v>9.7100000000000006E-2</v>
      </c>
      <c r="G975">
        <f>VLOOKUP(A975,[4]cty_hs_rP_gP_pall!$A$2:$C$3222,3,FALSE)</f>
        <v>0.86009999999999998</v>
      </c>
      <c r="H975">
        <f>VLOOKUP(A975,[5]cty_coll_rP_gP_pall!$A$2:$C$3222,3,FALSE)</f>
        <v>0.46300000000000002</v>
      </c>
      <c r="I975">
        <f>VLOOKUP(A975,[6]cty_hours_yr_rP_gP_pall!$A$2:$C$3222,3,FALSE)</f>
        <v>35</v>
      </c>
      <c r="J975" s="5">
        <f>VLOOKUP(A975,[7]cty_ann_avg_job_growth_2004_201!$A$2:$C$3222,3,FALSE)</f>
        <v>3.0000000000000001E-3</v>
      </c>
    </row>
    <row r="976" spans="1:10" x14ac:dyDescent="0.35">
      <c r="A976" t="s">
        <v>2087</v>
      </c>
      <c r="B976" t="s">
        <v>147</v>
      </c>
      <c r="C976">
        <v>48064</v>
      </c>
      <c r="D976">
        <f>VLOOKUP(A976,[1]cty_med_hhinc1990_real!$A$2:$C$3222,3,FALSE)</f>
        <v>53046</v>
      </c>
      <c r="E976">
        <f>VLOOKUP(A976,[2]cty_med_hhinc2016_real!$A$2:$C$3222,3,FALSE)</f>
        <v>50916</v>
      </c>
      <c r="F976">
        <f>VLOOKUP(A976,[3]cty_teenbirth_rP_gF_pall!$A$2:$C$3222,3,FALSE)</f>
        <v>0.12089999999999999</v>
      </c>
      <c r="G976">
        <f>VLOOKUP(A976,[4]cty_hs_rP_gP_pall!$A$2:$C$3222,3,FALSE)</f>
        <v>0.8952</v>
      </c>
      <c r="H976">
        <f>VLOOKUP(A976,[5]cty_coll_rP_gP_pall!$A$2:$C$3222,3,FALSE)</f>
        <v>0.4521</v>
      </c>
      <c r="I976">
        <f>VLOOKUP(A976,[6]cty_hours_yr_rP_gP_pall!$A$2:$C$3222,3,FALSE)</f>
        <v>33</v>
      </c>
      <c r="J976" s="5">
        <f>VLOOKUP(A976,[7]cty_ann_avg_job_growth_2004_201!$A$2:$C$3222,3,FALSE)</f>
        <v>-6.1000000000000004E-3</v>
      </c>
    </row>
    <row r="977" spans="1:10" x14ac:dyDescent="0.35">
      <c r="A977" t="s">
        <v>2088</v>
      </c>
      <c r="B977" t="s">
        <v>2089</v>
      </c>
      <c r="C977">
        <v>48062</v>
      </c>
      <c r="D977">
        <f>VLOOKUP(A977,[1]cty_med_hhinc1990_real!$A$2:$C$3222,3,FALSE)</f>
        <v>53737</v>
      </c>
      <c r="E977">
        <f>VLOOKUP(A977,[2]cty_med_hhinc2016_real!$A$2:$C$3222,3,FALSE)</f>
        <v>71749</v>
      </c>
      <c r="F977">
        <f>VLOOKUP(A977,[3]cty_teenbirth_rP_gF_pall!$A$2:$C$3222,3,FALSE)</f>
        <v>0.23699999999999999</v>
      </c>
      <c r="G977">
        <f>VLOOKUP(A977,[4]cty_hs_rP_gP_pall!$A$2:$C$3222,3,FALSE)</f>
        <v>0.85670000000000002</v>
      </c>
      <c r="H977">
        <f>VLOOKUP(A977,[5]cty_coll_rP_gP_pall!$A$2:$C$3222,3,FALSE)</f>
        <v>0.31190000000000001</v>
      </c>
      <c r="I977">
        <f>VLOOKUP(A977,[6]cty_hours_yr_rP_gP_pall!$A$2:$C$3222,3,FALSE)</f>
        <v>34</v>
      </c>
      <c r="J977" s="5">
        <f>VLOOKUP(A977,[7]cty_ann_avg_job_growth_2004_201!$A$2:$C$3222,3,FALSE)</f>
        <v>3.3300000000000003E-2</v>
      </c>
    </row>
    <row r="978" spans="1:10" x14ac:dyDescent="0.35">
      <c r="A978" t="s">
        <v>2090</v>
      </c>
      <c r="B978" t="s">
        <v>2091</v>
      </c>
      <c r="C978">
        <v>48056</v>
      </c>
      <c r="D978">
        <f>VLOOKUP(A978,[1]cty_med_hhinc1990_real!$A$2:$C$3222,3,FALSE)</f>
        <v>55431</v>
      </c>
      <c r="E978">
        <f>VLOOKUP(A978,[2]cty_med_hhinc2016_real!$A$2:$C$3222,3,FALSE)</f>
        <v>52482</v>
      </c>
      <c r="F978">
        <f>VLOOKUP(A978,[3]cty_teenbirth_rP_gF_pall!$A$2:$C$3222,3,FALSE)</f>
        <v>0.10489999999999999</v>
      </c>
      <c r="G978">
        <f>VLOOKUP(A978,[4]cty_hs_rP_gP_pall!$A$2:$C$3222,3,FALSE)</f>
        <v>0.90380000000000005</v>
      </c>
      <c r="H978">
        <f>VLOOKUP(A978,[5]cty_coll_rP_gP_pall!$A$2:$C$3222,3,FALSE)</f>
        <v>0.37230000000000002</v>
      </c>
      <c r="I978">
        <f>VLOOKUP(A978,[6]cty_hours_yr_rP_gP_pall!$A$2:$C$3222,3,FALSE)</f>
        <v>34</v>
      </c>
      <c r="J978" s="5">
        <f>VLOOKUP(A978,[7]cty_ann_avg_job_growth_2004_201!$A$2:$C$3222,3,FALSE)</f>
        <v>-4.4000000000000003E-3</v>
      </c>
    </row>
    <row r="979" spans="1:10" x14ac:dyDescent="0.35">
      <c r="A979" t="s">
        <v>2092</v>
      </c>
      <c r="B979" t="s">
        <v>2093</v>
      </c>
      <c r="C979">
        <v>48048</v>
      </c>
      <c r="D979">
        <f>VLOOKUP(A979,[1]cty_med_hhinc1990_real!$A$2:$C$3222,3,FALSE)</f>
        <v>50614</v>
      </c>
      <c r="E979">
        <f>VLOOKUP(A979,[2]cty_med_hhinc2016_real!$A$2:$C$3222,3,FALSE)</f>
        <v>51556</v>
      </c>
      <c r="F979">
        <f>VLOOKUP(A979,[3]cty_teenbirth_rP_gF_pall!$A$2:$C$3222,3,FALSE)</f>
        <v>0.17710000000000001</v>
      </c>
      <c r="G979">
        <f>VLOOKUP(A979,[4]cty_hs_rP_gP_pall!$A$2:$C$3222,3,FALSE)</f>
        <v>0.84319999999999995</v>
      </c>
      <c r="H979">
        <f>VLOOKUP(A979,[5]cty_coll_rP_gP_pall!$A$2:$C$3222,3,FALSE)</f>
        <v>0.2359</v>
      </c>
      <c r="I979">
        <f>VLOOKUP(A979,[6]cty_hours_yr_rP_gP_pall!$A$2:$C$3222,3,FALSE)</f>
        <v>35</v>
      </c>
      <c r="J979" s="5">
        <f>VLOOKUP(A979,[7]cty_ann_avg_job_growth_2004_201!$A$2:$C$3222,3,FALSE)</f>
        <v>-1.0699999999999999E-2</v>
      </c>
    </row>
    <row r="980" spans="1:10" x14ac:dyDescent="0.35">
      <c r="A980" t="s">
        <v>2094</v>
      </c>
      <c r="B980" t="s">
        <v>2095</v>
      </c>
      <c r="C980">
        <v>48043</v>
      </c>
      <c r="D980">
        <f>VLOOKUP(A980,[1]cty_med_hhinc1990_real!$A$2:$C$3222,3,FALSE)</f>
        <v>42180</v>
      </c>
      <c r="E980">
        <f>VLOOKUP(A980,[2]cty_med_hhinc2016_real!$A$2:$C$3222,3,FALSE)</f>
        <v>48768</v>
      </c>
      <c r="F980">
        <f>VLOOKUP(A980,[3]cty_teenbirth_rP_gF_pall!$A$2:$C$3222,3,FALSE)</f>
        <v>0.21820000000000001</v>
      </c>
      <c r="G980">
        <f>VLOOKUP(A980,[4]cty_hs_rP_gP_pall!$A$2:$C$3222,3,FALSE)</f>
        <v>0.83720000000000006</v>
      </c>
      <c r="H980">
        <f>VLOOKUP(A980,[5]cty_coll_rP_gP_pall!$A$2:$C$3222,3,FALSE)</f>
        <v>0.4425</v>
      </c>
      <c r="I980">
        <f>VLOOKUP(A980,[6]cty_hours_yr_rP_gP_pall!$A$2:$C$3222,3,FALSE)</f>
        <v>32</v>
      </c>
      <c r="J980" s="5">
        <f>VLOOKUP(A980,[7]cty_ann_avg_job_growth_2004_201!$A$2:$C$3222,3,FALSE)</f>
        <v>1.9599999999999999E-2</v>
      </c>
    </row>
    <row r="981" spans="1:10" x14ac:dyDescent="0.35">
      <c r="A981" t="s">
        <v>2096</v>
      </c>
      <c r="B981" t="s">
        <v>2097</v>
      </c>
      <c r="C981">
        <v>48039</v>
      </c>
      <c r="D981">
        <f>VLOOKUP(A981,[1]cty_med_hhinc1990_real!$A$2:$C$3222,3,FALSE)</f>
        <v>42579</v>
      </c>
      <c r="E981">
        <f>VLOOKUP(A981,[2]cty_med_hhinc2016_real!$A$2:$C$3222,3,FALSE)</f>
        <v>47623</v>
      </c>
      <c r="F981">
        <f>VLOOKUP(A981,[3]cty_teenbirth_rP_gF_pall!$A$2:$C$3222,3,FALSE)</f>
        <v>0.1862</v>
      </c>
      <c r="G981">
        <f>VLOOKUP(A981,[4]cty_hs_rP_gP_pall!$A$2:$C$3222,3,FALSE)</f>
        <v>0.86050000000000004</v>
      </c>
      <c r="H981">
        <f>VLOOKUP(A981,[5]cty_coll_rP_gP_pall!$A$2:$C$3222,3,FALSE)</f>
        <v>0.24890000000000001</v>
      </c>
      <c r="I981">
        <f>VLOOKUP(A981,[6]cty_hours_yr_rP_gP_pall!$A$2:$C$3222,3,FALSE)</f>
        <v>38</v>
      </c>
      <c r="J981" s="5">
        <f>VLOOKUP(A981,[7]cty_ann_avg_job_growth_2004_201!$A$2:$C$3222,3,FALSE)</f>
        <v>-8.0000000000000004E-4</v>
      </c>
    </row>
    <row r="982" spans="1:10" x14ac:dyDescent="0.35">
      <c r="A982" t="s">
        <v>2098</v>
      </c>
      <c r="B982" t="s">
        <v>2099</v>
      </c>
      <c r="C982">
        <v>48034</v>
      </c>
      <c r="D982">
        <f>VLOOKUP(A982,[1]cty_med_hhinc1990_real!$A$2:$C$3222,3,FALSE)</f>
        <v>88339</v>
      </c>
      <c r="E982">
        <f>VLOOKUP(A982,[2]cty_med_hhinc2016_real!$A$2:$C$3222,3,FALSE)</f>
        <v>80814</v>
      </c>
      <c r="F982">
        <f>VLOOKUP(A982,[3]cty_teenbirth_rP_gF_pall!$A$2:$C$3222,3,FALSE)</f>
        <v>0.11310000000000001</v>
      </c>
      <c r="G982">
        <f>VLOOKUP(A982,[4]cty_hs_rP_gP_pall!$A$2:$C$3222,3,FALSE)</f>
        <v>0.88690000000000002</v>
      </c>
      <c r="H982">
        <f>VLOOKUP(A982,[5]cty_coll_rP_gP_pall!$A$2:$C$3222,3,FALSE)</f>
        <v>0.442</v>
      </c>
      <c r="I982">
        <f>VLOOKUP(A982,[6]cty_hours_yr_rP_gP_pall!$A$2:$C$3222,3,FALSE)</f>
        <v>31</v>
      </c>
      <c r="J982" s="5">
        <f>VLOOKUP(A982,[7]cty_ann_avg_job_growth_2004_201!$A$2:$C$3222,3,FALSE)</f>
        <v>-3.0000000000000001E-3</v>
      </c>
    </row>
    <row r="983" spans="1:10" x14ac:dyDescent="0.35">
      <c r="A983" t="s">
        <v>2100</v>
      </c>
      <c r="B983" t="s">
        <v>2101</v>
      </c>
      <c r="C983">
        <v>48032</v>
      </c>
      <c r="D983">
        <f>VLOOKUP(A983,[1]cty_med_hhinc1990_real!$A$2:$C$3222,3,FALSE)</f>
        <v>57090</v>
      </c>
      <c r="E983">
        <f>VLOOKUP(A983,[2]cty_med_hhinc2016_real!$A$2:$C$3222,3,FALSE)</f>
        <v>56039</v>
      </c>
      <c r="F983">
        <f>VLOOKUP(A983,[3]cty_teenbirth_rP_gF_pall!$A$2:$C$3222,3,FALSE)</f>
        <v>0.17299999999999999</v>
      </c>
      <c r="G983">
        <f>VLOOKUP(A983,[4]cty_hs_rP_gP_pall!$A$2:$C$3222,3,FALSE)</f>
        <v>0.89119999999999999</v>
      </c>
      <c r="H983">
        <f>VLOOKUP(A983,[5]cty_coll_rP_gP_pall!$A$2:$C$3222,3,FALSE)</f>
        <v>0.29389999999999999</v>
      </c>
      <c r="I983">
        <f>VLOOKUP(A983,[6]cty_hours_yr_rP_gP_pall!$A$2:$C$3222,3,FALSE)</f>
        <v>32</v>
      </c>
      <c r="J983" s="5">
        <f>VLOOKUP(A983,[7]cty_ann_avg_job_growth_2004_201!$A$2:$C$3222,3,FALSE)</f>
        <v>-6.1999999999999998E-3</v>
      </c>
    </row>
    <row r="984" spans="1:10" x14ac:dyDescent="0.35">
      <c r="A984" t="s">
        <v>2102</v>
      </c>
      <c r="B984" t="s">
        <v>2103</v>
      </c>
      <c r="C984">
        <v>48025</v>
      </c>
      <c r="D984">
        <f>VLOOKUP(A984,[1]cty_med_hhinc1990_real!$A$2:$C$3222,3,FALSE)</f>
        <v>50750</v>
      </c>
      <c r="E984">
        <f>VLOOKUP(A984,[2]cty_med_hhinc2016_real!$A$2:$C$3222,3,FALSE)</f>
        <v>54837</v>
      </c>
      <c r="F984">
        <f>VLOOKUP(A984,[3]cty_teenbirth_rP_gF_pall!$A$2:$C$3222,3,FALSE)</f>
        <v>0.16</v>
      </c>
      <c r="G984">
        <f>VLOOKUP(A984,[4]cty_hs_rP_gP_pall!$A$2:$C$3222,3,FALSE)</f>
        <v>0.85489999999999999</v>
      </c>
      <c r="H984">
        <f>VLOOKUP(A984,[5]cty_coll_rP_gP_pall!$A$2:$C$3222,3,FALSE)</f>
        <v>0.36299999999999999</v>
      </c>
      <c r="I984">
        <f>VLOOKUP(A984,[6]cty_hours_yr_rP_gP_pall!$A$2:$C$3222,3,FALSE)</f>
        <v>31</v>
      </c>
      <c r="J984" s="5">
        <f>VLOOKUP(A984,[7]cty_ann_avg_job_growth_2004_201!$A$2:$C$3222,3,FALSE)</f>
        <v>-4.7999999999999996E-3</v>
      </c>
    </row>
    <row r="985" spans="1:10" x14ac:dyDescent="0.35">
      <c r="A985" t="s">
        <v>2104</v>
      </c>
      <c r="B985" t="s">
        <v>2105</v>
      </c>
      <c r="C985">
        <v>48003</v>
      </c>
      <c r="D985">
        <f>VLOOKUP(A985,[1]cty_med_hhinc1990_real!$A$2:$C$3222,3,FALSE)</f>
        <v>44822</v>
      </c>
      <c r="E985">
        <f>VLOOKUP(A985,[2]cty_med_hhinc2016_real!$A$2:$C$3222,3,FALSE)</f>
        <v>59216</v>
      </c>
      <c r="F985">
        <f>VLOOKUP(A985,[3]cty_teenbirth_rP_gF_pall!$A$2:$C$3222,3,FALSE)</f>
        <v>0.31380000000000002</v>
      </c>
      <c r="G985">
        <f>VLOOKUP(A985,[4]cty_hs_rP_gP_pall!$A$2:$C$3222,3,FALSE)</f>
        <v>0.80789999999999995</v>
      </c>
      <c r="H985">
        <f>VLOOKUP(A985,[5]cty_coll_rP_gP_pall!$A$2:$C$3222,3,FALSE)</f>
        <v>0.2316</v>
      </c>
      <c r="I985">
        <f>VLOOKUP(A985,[6]cty_hours_yr_rP_gP_pall!$A$2:$C$3222,3,FALSE)</f>
        <v>34</v>
      </c>
      <c r="J985" s="5">
        <f>VLOOKUP(A985,[7]cty_ann_avg_job_growth_2004_201!$A$2:$C$3222,3,FALSE)</f>
        <v>2.9899999999999999E-2</v>
      </c>
    </row>
    <row r="986" spans="1:10" x14ac:dyDescent="0.35">
      <c r="A986" t="s">
        <v>2106</v>
      </c>
      <c r="B986" t="s">
        <v>43</v>
      </c>
      <c r="C986">
        <v>48003</v>
      </c>
      <c r="D986">
        <f>VLOOKUP(A986,[1]cty_med_hhinc1990_real!$A$2:$C$3222,3,FALSE)</f>
        <v>61625</v>
      </c>
      <c r="E986">
        <f>VLOOKUP(A986,[2]cty_med_hhinc2016_real!$A$2:$C$3222,3,FALSE)</f>
        <v>62339</v>
      </c>
      <c r="F986">
        <f>VLOOKUP(A986,[3]cty_teenbirth_rP_gF_pall!$A$2:$C$3222,3,FALSE)</f>
        <v>0.1585</v>
      </c>
      <c r="G986">
        <f>VLOOKUP(A986,[4]cty_hs_rP_gP_pall!$A$2:$C$3222,3,FALSE)</f>
        <v>0.89510000000000001</v>
      </c>
      <c r="H986">
        <f>VLOOKUP(A986,[5]cty_coll_rP_gP_pall!$A$2:$C$3222,3,FALSE)</f>
        <v>0.3967</v>
      </c>
      <c r="I986">
        <f>VLOOKUP(A986,[6]cty_hours_yr_rP_gP_pall!$A$2:$C$3222,3,FALSE)</f>
        <v>32</v>
      </c>
      <c r="J986" s="5">
        <f>VLOOKUP(A986,[7]cty_ann_avg_job_growth_2004_201!$A$2:$C$3222,3,FALSE)</f>
        <v>-2.5999999999999999E-3</v>
      </c>
    </row>
    <row r="987" spans="1:10" x14ac:dyDescent="0.35">
      <c r="A987" t="s">
        <v>2107</v>
      </c>
      <c r="B987" t="s">
        <v>2108</v>
      </c>
      <c r="C987">
        <v>48000</v>
      </c>
      <c r="D987">
        <f>VLOOKUP(A987,[1]cty_med_hhinc1990_real!$A$2:$C$3222,3,FALSE)</f>
        <v>43667</v>
      </c>
      <c r="E987">
        <f>VLOOKUP(A987,[2]cty_med_hhinc2016_real!$A$2:$C$3222,3,FALSE)</f>
        <v>50848</v>
      </c>
      <c r="F987">
        <f>VLOOKUP(A987,[3]cty_teenbirth_rP_gF_pall!$A$2:$C$3222,3,FALSE)</f>
        <v>0.15340000000000001</v>
      </c>
      <c r="G987">
        <f>VLOOKUP(A987,[4]cty_hs_rP_gP_pall!$A$2:$C$3222,3,FALSE)</f>
        <v>0.83509999999999995</v>
      </c>
      <c r="H987">
        <f>VLOOKUP(A987,[5]cty_coll_rP_gP_pall!$A$2:$C$3222,3,FALSE)</f>
        <v>0.32150000000000001</v>
      </c>
      <c r="I987">
        <f>VLOOKUP(A987,[6]cty_hours_yr_rP_gP_pall!$A$2:$C$3222,3,FALSE)</f>
        <v>32</v>
      </c>
      <c r="J987" s="5">
        <f>VLOOKUP(A987,[7]cty_ann_avg_job_growth_2004_201!$A$2:$C$3222,3,FALSE)</f>
        <v>-3.8E-3</v>
      </c>
    </row>
    <row r="988" spans="1:10" x14ac:dyDescent="0.35">
      <c r="A988" t="s">
        <v>2109</v>
      </c>
      <c r="B988" t="s">
        <v>2110</v>
      </c>
      <c r="C988">
        <v>47992</v>
      </c>
      <c r="D988">
        <f>VLOOKUP(A988,[1]cty_med_hhinc1990_real!$A$2:$C$3222,3,FALSE)</f>
        <v>45894</v>
      </c>
      <c r="E988">
        <f>VLOOKUP(A988,[2]cty_med_hhinc2016_real!$A$2:$C$3222,3,FALSE)</f>
        <v>44167</v>
      </c>
      <c r="F988">
        <f>VLOOKUP(A988,[3]cty_teenbirth_rP_gF_pall!$A$2:$C$3222,3,FALSE)</f>
        <v>0.18720000000000001</v>
      </c>
      <c r="G988">
        <f>VLOOKUP(A988,[4]cty_hs_rP_gP_pall!$A$2:$C$3222,3,FALSE)</f>
        <v>0.88090000000000002</v>
      </c>
      <c r="H988">
        <f>VLOOKUP(A988,[5]cty_coll_rP_gP_pall!$A$2:$C$3222,3,FALSE)</f>
        <v>0.3422</v>
      </c>
      <c r="I988">
        <f>VLOOKUP(A988,[6]cty_hours_yr_rP_gP_pall!$A$2:$C$3222,3,FALSE)</f>
        <v>32</v>
      </c>
      <c r="J988" s="5">
        <f>VLOOKUP(A988,[7]cty_ann_avg_job_growth_2004_201!$A$2:$C$3222,3,FALSE)</f>
        <v>-1.37E-2</v>
      </c>
    </row>
    <row r="989" spans="1:10" x14ac:dyDescent="0.35">
      <c r="A989" t="s">
        <v>2111</v>
      </c>
      <c r="B989" t="s">
        <v>2112</v>
      </c>
      <c r="C989">
        <v>47983</v>
      </c>
      <c r="D989">
        <f>VLOOKUP(A989,[1]cty_med_hhinc1990_real!$A$2:$C$3222,3,FALSE)</f>
        <v>40066</v>
      </c>
      <c r="E989">
        <f>VLOOKUP(A989,[2]cty_med_hhinc2016_real!$A$2:$C$3222,3,FALSE)</f>
        <v>45539</v>
      </c>
      <c r="F989">
        <f>VLOOKUP(A989,[3]cty_teenbirth_rP_gF_pall!$A$2:$C$3222,3,FALSE)</f>
        <v>0.1047</v>
      </c>
      <c r="G989">
        <f>VLOOKUP(A989,[4]cty_hs_rP_gP_pall!$A$2:$C$3222,3,FALSE)</f>
        <v>0.88900000000000001</v>
      </c>
      <c r="H989">
        <f>VLOOKUP(A989,[5]cty_coll_rP_gP_pall!$A$2:$C$3222,3,FALSE)</f>
        <v>0.32369999999999999</v>
      </c>
      <c r="I989">
        <f>VLOOKUP(A989,[6]cty_hours_yr_rP_gP_pall!$A$2:$C$3222,3,FALSE)</f>
        <v>34</v>
      </c>
      <c r="J989" s="5">
        <f>VLOOKUP(A989,[7]cty_ann_avg_job_growth_2004_201!$A$2:$C$3222,3,FALSE)</f>
        <v>-1.3299999999999999E-2</v>
      </c>
    </row>
    <row r="990" spans="1:10" x14ac:dyDescent="0.35">
      <c r="A990" t="s">
        <v>2113</v>
      </c>
      <c r="B990" t="s">
        <v>2114</v>
      </c>
      <c r="C990">
        <v>47979</v>
      </c>
      <c r="D990">
        <f>VLOOKUP(A990,[1]cty_med_hhinc1990_real!$A$2:$C$3222,3,FALSE)</f>
        <v>39891</v>
      </c>
      <c r="E990">
        <f>VLOOKUP(A990,[2]cty_med_hhinc2016_real!$A$2:$C$3222,3,FALSE)</f>
        <v>45671</v>
      </c>
      <c r="F990">
        <f>VLOOKUP(A990,[3]cty_teenbirth_rP_gF_pall!$A$2:$C$3222,3,FALSE)</f>
        <v>0.13639999999999999</v>
      </c>
      <c r="G990">
        <f>VLOOKUP(A990,[4]cty_hs_rP_gP_pall!$A$2:$C$3222,3,FALSE)</f>
        <v>0.91269999999999996</v>
      </c>
      <c r="H990">
        <f>VLOOKUP(A990,[5]cty_coll_rP_gP_pall!$A$2:$C$3222,3,FALSE)</f>
        <v>0.36630000000000001</v>
      </c>
      <c r="I990">
        <f>VLOOKUP(A990,[6]cty_hours_yr_rP_gP_pall!$A$2:$C$3222,3,FALSE)</f>
        <v>34</v>
      </c>
      <c r="J990" s="5">
        <f>VLOOKUP(A990,[7]cty_ann_avg_job_growth_2004_201!$A$2:$C$3222,3,FALSE)</f>
        <v>-2.0999999999999999E-3</v>
      </c>
    </row>
    <row r="991" spans="1:10" x14ac:dyDescent="0.35">
      <c r="A991" t="s">
        <v>2115</v>
      </c>
      <c r="B991" t="s">
        <v>2116</v>
      </c>
      <c r="C991">
        <v>47977</v>
      </c>
      <c r="D991">
        <f>VLOOKUP(A991,[1]cty_med_hhinc1990_real!$A$2:$C$3222,3,FALSE)</f>
        <v>49541</v>
      </c>
      <c r="E991">
        <f>VLOOKUP(A991,[2]cty_med_hhinc2016_real!$A$2:$C$3222,3,FALSE)</f>
        <v>45857</v>
      </c>
      <c r="F991">
        <f>VLOOKUP(A991,[3]cty_teenbirth_rP_gF_pall!$A$2:$C$3222,3,FALSE)</f>
        <v>0.17630000000000001</v>
      </c>
      <c r="G991">
        <f>VLOOKUP(A991,[4]cty_hs_rP_gP_pall!$A$2:$C$3222,3,FALSE)</f>
        <v>0.9123</v>
      </c>
      <c r="H991">
        <f>VLOOKUP(A991,[5]cty_coll_rP_gP_pall!$A$2:$C$3222,3,FALSE)</f>
        <v>0.3624</v>
      </c>
      <c r="I991">
        <f>VLOOKUP(A991,[6]cty_hours_yr_rP_gP_pall!$A$2:$C$3222,3,FALSE)</f>
        <v>35</v>
      </c>
      <c r="J991" s="5">
        <f>VLOOKUP(A991,[7]cty_ann_avg_job_growth_2004_201!$A$2:$C$3222,3,FALSE)</f>
        <v>-2.9999999999999997E-4</v>
      </c>
    </row>
    <row r="992" spans="1:10" x14ac:dyDescent="0.35">
      <c r="A992" t="s">
        <v>2117</v>
      </c>
      <c r="B992" t="s">
        <v>2118</v>
      </c>
      <c r="C992">
        <v>47967</v>
      </c>
      <c r="D992">
        <f>VLOOKUP(A992,[1]cty_med_hhinc1990_real!$A$2:$C$3222,3,FALSE)</f>
        <v>44584</v>
      </c>
      <c r="E992">
        <f>VLOOKUP(A992,[2]cty_med_hhinc2016_real!$A$2:$C$3222,3,FALSE)</f>
        <v>44379</v>
      </c>
      <c r="F992">
        <f>VLOOKUP(A992,[3]cty_teenbirth_rP_gF_pall!$A$2:$C$3222,3,FALSE)</f>
        <v>0.1244</v>
      </c>
      <c r="G992">
        <f>VLOOKUP(A992,[4]cty_hs_rP_gP_pall!$A$2:$C$3222,3,FALSE)</f>
        <v>0.91739999999999999</v>
      </c>
      <c r="H992">
        <f>VLOOKUP(A992,[5]cty_coll_rP_gP_pall!$A$2:$C$3222,3,FALSE)</f>
        <v>0.4924</v>
      </c>
      <c r="I992">
        <f>VLOOKUP(A992,[6]cty_hours_yr_rP_gP_pall!$A$2:$C$3222,3,FALSE)</f>
        <v>34</v>
      </c>
      <c r="J992" s="5">
        <f>VLOOKUP(A992,[7]cty_ann_avg_job_growth_2004_201!$A$2:$C$3222,3,FALSE)</f>
        <v>2.3999999999999998E-3</v>
      </c>
    </row>
    <row r="993" spans="1:10" x14ac:dyDescent="0.35">
      <c r="A993" t="s">
        <v>2119</v>
      </c>
      <c r="B993" t="s">
        <v>2120</v>
      </c>
      <c r="C993">
        <v>47963</v>
      </c>
      <c r="D993">
        <f>VLOOKUP(A993,[1]cty_med_hhinc1990_real!$A$2:$C$3222,3,FALSE)</f>
        <v>54808</v>
      </c>
      <c r="E993">
        <f>VLOOKUP(A993,[2]cty_med_hhinc2016_real!$A$2:$C$3222,3,FALSE)</f>
        <v>58369</v>
      </c>
      <c r="F993">
        <f>VLOOKUP(A993,[3]cty_teenbirth_rP_gF_pall!$A$2:$C$3222,3,FALSE)</f>
        <v>0.1139</v>
      </c>
      <c r="G993">
        <f>VLOOKUP(A993,[4]cty_hs_rP_gP_pall!$A$2:$C$3222,3,FALSE)</f>
        <v>0.88670000000000004</v>
      </c>
      <c r="H993">
        <f>VLOOKUP(A993,[5]cty_coll_rP_gP_pall!$A$2:$C$3222,3,FALSE)</f>
        <v>0.3997</v>
      </c>
      <c r="I993">
        <f>VLOOKUP(A993,[6]cty_hours_yr_rP_gP_pall!$A$2:$C$3222,3,FALSE)</f>
        <v>34</v>
      </c>
      <c r="J993" s="5">
        <f>VLOOKUP(A993,[7]cty_ann_avg_job_growth_2004_201!$A$2:$C$3222,3,FALSE)</f>
        <v>-6.4999999999999997E-3</v>
      </c>
    </row>
    <row r="994" spans="1:10" x14ac:dyDescent="0.35">
      <c r="A994" t="s">
        <v>2121</v>
      </c>
      <c r="B994" t="s">
        <v>2122</v>
      </c>
      <c r="C994">
        <v>47963</v>
      </c>
      <c r="D994">
        <f>VLOOKUP(A994,[1]cty_med_hhinc1990_real!$A$2:$C$3222,3,FALSE)</f>
        <v>39928</v>
      </c>
      <c r="E994">
        <f>VLOOKUP(A994,[2]cty_med_hhinc2016_real!$A$2:$C$3222,3,FALSE)</f>
        <v>43311</v>
      </c>
      <c r="F994">
        <f>VLOOKUP(A994,[3]cty_teenbirth_rP_gF_pall!$A$2:$C$3222,3,FALSE)</f>
        <v>0.12180000000000001</v>
      </c>
      <c r="G994">
        <f>VLOOKUP(A994,[4]cty_hs_rP_gP_pall!$A$2:$C$3222,3,FALSE)</f>
        <v>0.88819999999999999</v>
      </c>
      <c r="H994">
        <f>VLOOKUP(A994,[5]cty_coll_rP_gP_pall!$A$2:$C$3222,3,FALSE)</f>
        <v>0.29849999999999999</v>
      </c>
      <c r="I994">
        <f>VLOOKUP(A994,[6]cty_hours_yr_rP_gP_pall!$A$2:$C$3222,3,FALSE)</f>
        <v>33</v>
      </c>
      <c r="J994" s="5">
        <f>VLOOKUP(A994,[7]cty_ann_avg_job_growth_2004_201!$A$2:$C$3222,3,FALSE)</f>
        <v>-7.7999999999999996E-3</v>
      </c>
    </row>
    <row r="995" spans="1:10" x14ac:dyDescent="0.35">
      <c r="A995" t="s">
        <v>2123</v>
      </c>
      <c r="B995" t="s">
        <v>2124</v>
      </c>
      <c r="C995">
        <v>47927</v>
      </c>
      <c r="D995">
        <f>VLOOKUP(A995,[1]cty_med_hhinc1990_real!$A$2:$C$3222,3,FALSE)</f>
        <v>60477</v>
      </c>
      <c r="E995">
        <f>VLOOKUP(A995,[2]cty_med_hhinc2016_real!$A$2:$C$3222,3,FALSE)</f>
        <v>62424</v>
      </c>
      <c r="F995">
        <f>VLOOKUP(A995,[3]cty_teenbirth_rP_gF_pall!$A$2:$C$3222,3,FALSE)</f>
        <v>0.1196</v>
      </c>
      <c r="G995">
        <f>VLOOKUP(A995,[4]cty_hs_rP_gP_pall!$A$2:$C$3222,3,FALSE)</f>
        <v>0.87360000000000004</v>
      </c>
      <c r="H995">
        <f>VLOOKUP(A995,[5]cty_coll_rP_gP_pall!$A$2:$C$3222,3,FALSE)</f>
        <v>0.43540000000000001</v>
      </c>
      <c r="I995">
        <f>VLOOKUP(A995,[6]cty_hours_yr_rP_gP_pall!$A$2:$C$3222,3,FALSE)</f>
        <v>34</v>
      </c>
      <c r="J995" s="5">
        <f>VLOOKUP(A995,[7]cty_ann_avg_job_growth_2004_201!$A$2:$C$3222,3,FALSE)</f>
        <v>5.1000000000000004E-3</v>
      </c>
    </row>
    <row r="996" spans="1:10" x14ac:dyDescent="0.35">
      <c r="A996" t="s">
        <v>2125</v>
      </c>
      <c r="B996" t="s">
        <v>2126</v>
      </c>
      <c r="C996">
        <v>47926</v>
      </c>
      <c r="D996">
        <f>VLOOKUP(A996,[1]cty_med_hhinc1990_real!$A$2:$C$3222,3,FALSE)</f>
        <v>41128</v>
      </c>
      <c r="E996">
        <f>VLOOKUP(A996,[2]cty_med_hhinc2016_real!$A$2:$C$3222,3,FALSE)</f>
        <v>51494</v>
      </c>
      <c r="F996">
        <f>VLOOKUP(A996,[3]cty_teenbirth_rP_gF_pall!$A$2:$C$3222,3,FALSE)</f>
        <v>0.22789999999999999</v>
      </c>
      <c r="G996">
        <f>VLOOKUP(A996,[4]cty_hs_rP_gP_pall!$A$2:$C$3222,3,FALSE)</f>
        <v>0.81950000000000001</v>
      </c>
      <c r="H996">
        <f>VLOOKUP(A996,[5]cty_coll_rP_gP_pall!$A$2:$C$3222,3,FALSE)</f>
        <v>0.28470000000000001</v>
      </c>
      <c r="I996">
        <f>VLOOKUP(A996,[6]cty_hours_yr_rP_gP_pall!$A$2:$C$3222,3,FALSE)</f>
        <v>36</v>
      </c>
      <c r="J996" s="5">
        <f>VLOOKUP(A996,[7]cty_ann_avg_job_growth_2004_201!$A$2:$C$3222,3,FALSE)</f>
        <v>4.4000000000000003E-3</v>
      </c>
    </row>
    <row r="997" spans="1:10" x14ac:dyDescent="0.35">
      <c r="A997" t="s">
        <v>2127</v>
      </c>
      <c r="B997" t="s">
        <v>2128</v>
      </c>
      <c r="C997">
        <v>47915</v>
      </c>
      <c r="D997">
        <f>VLOOKUP(A997,[1]cty_med_hhinc1990_real!$A$2:$C$3222,3,FALSE)</f>
        <v>49102</v>
      </c>
      <c r="E997">
        <f>VLOOKUP(A997,[2]cty_med_hhinc2016_real!$A$2:$C$3222,3,FALSE)</f>
        <v>58097</v>
      </c>
      <c r="F997">
        <f>VLOOKUP(A997,[3]cty_teenbirth_rP_gF_pall!$A$2:$C$3222,3,FALSE)</f>
        <v>0.1168</v>
      </c>
      <c r="G997">
        <f>VLOOKUP(A997,[4]cty_hs_rP_gP_pall!$A$2:$C$3222,3,FALSE)</f>
        <v>0.9032</v>
      </c>
      <c r="H997">
        <f>VLOOKUP(A997,[5]cty_coll_rP_gP_pall!$A$2:$C$3222,3,FALSE)</f>
        <v>0.46750000000000003</v>
      </c>
      <c r="I997">
        <f>VLOOKUP(A997,[6]cty_hours_yr_rP_gP_pall!$A$2:$C$3222,3,FALSE)</f>
        <v>35</v>
      </c>
      <c r="J997" s="5">
        <f>VLOOKUP(A997,[7]cty_ann_avg_job_growth_2004_201!$A$2:$C$3222,3,FALSE)</f>
        <v>1.38E-2</v>
      </c>
    </row>
    <row r="998" spans="1:10" x14ac:dyDescent="0.35">
      <c r="A998" t="s">
        <v>2129</v>
      </c>
      <c r="B998" t="s">
        <v>2130</v>
      </c>
      <c r="C998">
        <v>47907</v>
      </c>
      <c r="D998">
        <f>VLOOKUP(A998,[1]cty_med_hhinc1990_real!$A$2:$C$3222,3,FALSE)</f>
        <v>70976</v>
      </c>
      <c r="E998">
        <f>VLOOKUP(A998,[2]cty_med_hhinc2016_real!$A$2:$C$3222,3,FALSE)</f>
        <v>65964</v>
      </c>
      <c r="F998">
        <f>VLOOKUP(A998,[3]cty_teenbirth_rP_gF_pall!$A$2:$C$3222,3,FALSE)</f>
        <v>0.15659999999999999</v>
      </c>
      <c r="G998">
        <f>VLOOKUP(A998,[4]cty_hs_rP_gP_pall!$A$2:$C$3222,3,FALSE)</f>
        <v>0.87670000000000003</v>
      </c>
      <c r="H998">
        <f>VLOOKUP(A998,[5]cty_coll_rP_gP_pall!$A$2:$C$3222,3,FALSE)</f>
        <v>0.49220000000000003</v>
      </c>
      <c r="I998">
        <f>VLOOKUP(A998,[6]cty_hours_yr_rP_gP_pall!$A$2:$C$3222,3,FALSE)</f>
        <v>33</v>
      </c>
      <c r="J998" s="5">
        <f>VLOOKUP(A998,[7]cty_ann_avg_job_growth_2004_201!$A$2:$C$3222,3,FALSE)</f>
        <v>3.0999999999999999E-3</v>
      </c>
    </row>
    <row r="999" spans="1:10" x14ac:dyDescent="0.35">
      <c r="A999" t="s">
        <v>2131</v>
      </c>
      <c r="B999" t="s">
        <v>2132</v>
      </c>
      <c r="C999">
        <v>47873</v>
      </c>
      <c r="D999">
        <f>VLOOKUP(A999,[1]cty_med_hhinc1990_real!$A$2:$C$3222,3,FALSE)</f>
        <v>35959</v>
      </c>
      <c r="E999">
        <f>VLOOKUP(A999,[2]cty_med_hhinc2016_real!$A$2:$C$3222,3,FALSE)</f>
        <v>46841</v>
      </c>
      <c r="F999">
        <f>VLOOKUP(A999,[3]cty_teenbirth_rP_gF_pall!$A$2:$C$3222,3,FALSE)</f>
        <v>0.17549999999999999</v>
      </c>
      <c r="G999">
        <f>VLOOKUP(A999,[4]cty_hs_rP_gP_pall!$A$2:$C$3222,3,FALSE)</f>
        <v>0.90529999999999999</v>
      </c>
      <c r="H999">
        <f>VLOOKUP(A999,[5]cty_coll_rP_gP_pall!$A$2:$C$3222,3,FALSE)</f>
        <v>0.33779999999999999</v>
      </c>
      <c r="I999">
        <f>VLOOKUP(A999,[6]cty_hours_yr_rP_gP_pall!$A$2:$C$3222,3,FALSE)</f>
        <v>32</v>
      </c>
      <c r="J999" s="5">
        <f>VLOOKUP(A999,[7]cty_ann_avg_job_growth_2004_201!$A$2:$C$3222,3,FALSE)</f>
        <v>-8.0000000000000004E-4</v>
      </c>
    </row>
    <row r="1000" spans="1:10" x14ac:dyDescent="0.35">
      <c r="A1000" t="s">
        <v>2133</v>
      </c>
      <c r="B1000" t="s">
        <v>131</v>
      </c>
      <c r="C1000">
        <v>47865</v>
      </c>
      <c r="D1000">
        <f>VLOOKUP(A1000,[1]cty_med_hhinc1990_real!$A$2:$C$3222,3,FALSE)</f>
        <v>66050</v>
      </c>
      <c r="E1000">
        <f>VLOOKUP(A1000,[2]cty_med_hhinc2016_real!$A$2:$C$3222,3,FALSE)</f>
        <v>56895</v>
      </c>
      <c r="F1000">
        <f>VLOOKUP(A1000,[3]cty_teenbirth_rP_gF_pall!$A$2:$C$3222,3,FALSE)</f>
        <v>0.1593</v>
      </c>
      <c r="G1000">
        <f>VLOOKUP(A1000,[4]cty_hs_rP_gP_pall!$A$2:$C$3222,3,FALSE)</f>
        <v>0.87849999999999995</v>
      </c>
      <c r="H1000">
        <f>VLOOKUP(A1000,[5]cty_coll_rP_gP_pall!$A$2:$C$3222,3,FALSE)</f>
        <v>0.318</v>
      </c>
      <c r="I1000">
        <f>VLOOKUP(A1000,[6]cty_hours_yr_rP_gP_pall!$A$2:$C$3222,3,FALSE)</f>
        <v>32</v>
      </c>
      <c r="J1000" s="5">
        <f>VLOOKUP(A1000,[7]cty_ann_avg_job_growth_2004_201!$A$2:$C$3222,3,FALSE)</f>
        <v>-5.5999999999999999E-3</v>
      </c>
    </row>
    <row r="1001" spans="1:10" x14ac:dyDescent="0.35">
      <c r="A1001" t="s">
        <v>2134</v>
      </c>
      <c r="B1001" t="s">
        <v>2135</v>
      </c>
      <c r="C1001">
        <v>47864</v>
      </c>
      <c r="D1001">
        <f>VLOOKUP(A1001,[1]cty_med_hhinc1990_real!$A$2:$C$3222,3,FALSE)</f>
        <v>51777</v>
      </c>
      <c r="E1001">
        <f>VLOOKUP(A1001,[2]cty_med_hhinc2016_real!$A$2:$C$3222,3,FALSE)</f>
        <v>51558</v>
      </c>
      <c r="F1001">
        <f>VLOOKUP(A1001,[3]cty_teenbirth_rP_gF_pall!$A$2:$C$3222,3,FALSE)</f>
        <v>0.1777</v>
      </c>
      <c r="G1001">
        <f>VLOOKUP(A1001,[4]cty_hs_rP_gP_pall!$A$2:$C$3222,3,FALSE)</f>
        <v>0.8841</v>
      </c>
      <c r="H1001">
        <f>VLOOKUP(A1001,[5]cty_coll_rP_gP_pall!$A$2:$C$3222,3,FALSE)</f>
        <v>0.34599999999999997</v>
      </c>
      <c r="I1001">
        <f>VLOOKUP(A1001,[6]cty_hours_yr_rP_gP_pall!$A$2:$C$3222,3,FALSE)</f>
        <v>34</v>
      </c>
      <c r="J1001" s="5">
        <f>VLOOKUP(A1001,[7]cty_ann_avg_job_growth_2004_201!$A$2:$C$3222,3,FALSE)</f>
        <v>-7.9000000000000008E-3</v>
      </c>
    </row>
    <row r="1002" spans="1:10" x14ac:dyDescent="0.35">
      <c r="A1002" t="s">
        <v>2136</v>
      </c>
      <c r="B1002" t="s">
        <v>2137</v>
      </c>
      <c r="C1002">
        <v>47857</v>
      </c>
      <c r="D1002">
        <f>VLOOKUP(A1002,[1]cty_med_hhinc1990_real!$A$2:$C$3222,3,FALSE)</f>
        <v>53088</v>
      </c>
      <c r="E1002">
        <f>VLOOKUP(A1002,[2]cty_med_hhinc2016_real!$A$2:$C$3222,3,FALSE)</f>
        <v>63524</v>
      </c>
      <c r="F1002">
        <f>VLOOKUP(A1002,[3]cty_teenbirth_rP_gF_pall!$A$2:$C$3222,3,FALSE)</f>
        <v>9.4200000000000006E-2</v>
      </c>
      <c r="G1002">
        <f>VLOOKUP(A1002,[4]cty_hs_rP_gP_pall!$A$2:$C$3222,3,FALSE)</f>
        <v>0.84650000000000003</v>
      </c>
      <c r="H1002">
        <f>VLOOKUP(A1002,[5]cty_coll_rP_gP_pall!$A$2:$C$3222,3,FALSE)</f>
        <v>0.34320000000000001</v>
      </c>
      <c r="I1002">
        <f>VLOOKUP(A1002,[6]cty_hours_yr_rP_gP_pall!$A$2:$C$3222,3,FALSE)</f>
        <v>34</v>
      </c>
      <c r="J1002" s="5">
        <f>VLOOKUP(A1002,[7]cty_ann_avg_job_growth_2004_201!$A$2:$C$3222,3,FALSE)</f>
        <v>-3.3E-3</v>
      </c>
    </row>
    <row r="1003" spans="1:10" x14ac:dyDescent="0.35">
      <c r="A1003" t="s">
        <v>2138</v>
      </c>
      <c r="B1003" t="s">
        <v>2139</v>
      </c>
      <c r="C1003">
        <v>47857</v>
      </c>
      <c r="D1003">
        <f>VLOOKUP(A1003,[1]cty_med_hhinc1990_real!$A$2:$C$3222,3,FALSE)</f>
        <v>44339</v>
      </c>
      <c r="E1003">
        <f>VLOOKUP(A1003,[2]cty_med_hhinc2016_real!$A$2:$C$3222,3,FALSE)</f>
        <v>44644</v>
      </c>
      <c r="F1003">
        <f>VLOOKUP(A1003,[3]cty_teenbirth_rP_gF_pall!$A$2:$C$3222,3,FALSE)</f>
        <v>0.1108</v>
      </c>
      <c r="G1003">
        <f>VLOOKUP(A1003,[4]cty_hs_rP_gP_pall!$A$2:$C$3222,3,FALSE)</f>
        <v>0.88290000000000002</v>
      </c>
      <c r="H1003">
        <f>VLOOKUP(A1003,[5]cty_coll_rP_gP_pall!$A$2:$C$3222,3,FALSE)</f>
        <v>0.35439999999999999</v>
      </c>
      <c r="I1003">
        <f>VLOOKUP(A1003,[6]cty_hours_yr_rP_gP_pall!$A$2:$C$3222,3,FALSE)</f>
        <v>32</v>
      </c>
      <c r="J1003" s="5">
        <f>VLOOKUP(A1003,[7]cty_ann_avg_job_growth_2004_201!$A$2:$C$3222,3,FALSE)</f>
        <v>4.4000000000000003E-3</v>
      </c>
    </row>
    <row r="1004" spans="1:10" x14ac:dyDescent="0.35">
      <c r="A1004" t="s">
        <v>2140</v>
      </c>
      <c r="B1004" t="s">
        <v>2141</v>
      </c>
      <c r="C1004">
        <v>47856</v>
      </c>
      <c r="D1004">
        <f>VLOOKUP(A1004,[1]cty_med_hhinc1990_real!$A$2:$C$3222,3,FALSE)</f>
        <v>47071</v>
      </c>
      <c r="E1004">
        <f>VLOOKUP(A1004,[2]cty_med_hhinc2016_real!$A$2:$C$3222,3,FALSE)</f>
        <v>50314</v>
      </c>
      <c r="F1004">
        <f>VLOOKUP(A1004,[3]cty_teenbirth_rP_gF_pall!$A$2:$C$3222,3,FALSE)</f>
        <v>0.1227</v>
      </c>
      <c r="G1004">
        <f>VLOOKUP(A1004,[4]cty_hs_rP_gP_pall!$A$2:$C$3222,3,FALSE)</f>
        <v>0.84199999999999997</v>
      </c>
      <c r="H1004">
        <f>VLOOKUP(A1004,[5]cty_coll_rP_gP_pall!$A$2:$C$3222,3,FALSE)</f>
        <v>0.29430000000000001</v>
      </c>
      <c r="I1004">
        <f>VLOOKUP(A1004,[6]cty_hours_yr_rP_gP_pall!$A$2:$C$3222,3,FALSE)</f>
        <v>32</v>
      </c>
      <c r="J1004" s="5">
        <f>VLOOKUP(A1004,[7]cty_ann_avg_job_growth_2004_201!$A$2:$C$3222,3,FALSE)</f>
        <v>-3.2000000000000002E-3</v>
      </c>
    </row>
    <row r="1005" spans="1:10" x14ac:dyDescent="0.35">
      <c r="A1005" t="s">
        <v>2142</v>
      </c>
      <c r="B1005" t="s">
        <v>2143</v>
      </c>
      <c r="C1005">
        <v>47830</v>
      </c>
      <c r="D1005">
        <f>VLOOKUP(A1005,[1]cty_med_hhinc1990_real!$A$2:$C$3222,3,FALSE)</f>
        <v>35427</v>
      </c>
      <c r="E1005">
        <f>VLOOKUP(A1005,[2]cty_med_hhinc2016_real!$A$2:$C$3222,3,FALSE)</f>
        <v>50014</v>
      </c>
      <c r="F1005">
        <f>VLOOKUP(A1005,[3]cty_teenbirth_rP_gF_pall!$A$2:$C$3222,3,FALSE)</f>
        <v>0.27139999999999997</v>
      </c>
      <c r="G1005">
        <f>VLOOKUP(A1005,[4]cty_hs_rP_gP_pall!$A$2:$C$3222,3,FALSE)</f>
        <v>0.84370000000000001</v>
      </c>
      <c r="H1005">
        <f>VLOOKUP(A1005,[5]cty_coll_rP_gP_pall!$A$2:$C$3222,3,FALSE)</f>
        <v>0.30940000000000001</v>
      </c>
      <c r="I1005">
        <f>VLOOKUP(A1005,[6]cty_hours_yr_rP_gP_pall!$A$2:$C$3222,3,FALSE)</f>
        <v>32</v>
      </c>
      <c r="J1005" s="5">
        <f>VLOOKUP(A1005,[7]cty_ann_avg_job_growth_2004_201!$A$2:$C$3222,3,FALSE)</f>
        <v>3.3000000000000002E-2</v>
      </c>
    </row>
    <row r="1006" spans="1:10" x14ac:dyDescent="0.35">
      <c r="A1006" t="s">
        <v>2144</v>
      </c>
      <c r="B1006" t="s">
        <v>2145</v>
      </c>
      <c r="C1006">
        <v>47830</v>
      </c>
      <c r="D1006">
        <f>VLOOKUP(A1006,[1]cty_med_hhinc1990_real!$A$2:$C$3222,3,FALSE)</f>
        <v>40152</v>
      </c>
      <c r="E1006">
        <f>VLOOKUP(A1006,[2]cty_med_hhinc2016_real!$A$2:$C$3222,3,FALSE)</f>
        <v>50510</v>
      </c>
      <c r="F1006">
        <f>VLOOKUP(A1006,[3]cty_teenbirth_rP_gF_pall!$A$2:$C$3222,3,FALSE)</f>
        <v>0.16689999999999999</v>
      </c>
      <c r="G1006">
        <f>VLOOKUP(A1006,[4]cty_hs_rP_gP_pall!$A$2:$C$3222,3,FALSE)</f>
        <v>0.86050000000000004</v>
      </c>
      <c r="H1006">
        <f>VLOOKUP(A1006,[5]cty_coll_rP_gP_pall!$A$2:$C$3222,3,FALSE)</f>
        <v>0.43809999999999999</v>
      </c>
      <c r="I1006">
        <f>VLOOKUP(A1006,[6]cty_hours_yr_rP_gP_pall!$A$2:$C$3222,3,FALSE)</f>
        <v>36</v>
      </c>
      <c r="J1006" s="5">
        <f>VLOOKUP(A1006,[7]cty_ann_avg_job_growth_2004_201!$A$2:$C$3222,3,FALSE)</f>
        <v>2.5999999999999999E-3</v>
      </c>
    </row>
    <row r="1007" spans="1:10" x14ac:dyDescent="0.35">
      <c r="A1007" t="s">
        <v>2146</v>
      </c>
      <c r="B1007" t="s">
        <v>84</v>
      </c>
      <c r="C1007">
        <v>47814</v>
      </c>
      <c r="D1007">
        <f>VLOOKUP(A1007,[1]cty_med_hhinc1990_real!$A$2:$C$3222,3,FALSE)</f>
        <v>45742</v>
      </c>
      <c r="E1007">
        <f>VLOOKUP(A1007,[2]cty_med_hhinc2016_real!$A$2:$C$3222,3,FALSE)</f>
        <v>51605</v>
      </c>
      <c r="F1007">
        <f>VLOOKUP(A1007,[3]cty_teenbirth_rP_gF_pall!$A$2:$C$3222,3,FALSE)</f>
        <v>0.16350000000000001</v>
      </c>
      <c r="G1007">
        <f>VLOOKUP(A1007,[4]cty_hs_rP_gP_pall!$A$2:$C$3222,3,FALSE)</f>
        <v>0.9</v>
      </c>
      <c r="H1007">
        <f>VLOOKUP(A1007,[5]cty_coll_rP_gP_pall!$A$2:$C$3222,3,FALSE)</f>
        <v>0.35759999999999997</v>
      </c>
      <c r="I1007">
        <f>VLOOKUP(A1007,[6]cty_hours_yr_rP_gP_pall!$A$2:$C$3222,3,FALSE)</f>
        <v>31</v>
      </c>
      <c r="J1007" s="5">
        <f>VLOOKUP(A1007,[7]cty_ann_avg_job_growth_2004_201!$A$2:$C$3222,3,FALSE)</f>
        <v>-1.2999999999999999E-3</v>
      </c>
    </row>
    <row r="1008" spans="1:10" x14ac:dyDescent="0.35">
      <c r="A1008" t="s">
        <v>2147</v>
      </c>
      <c r="B1008" t="s">
        <v>2148</v>
      </c>
      <c r="C1008">
        <v>47798</v>
      </c>
      <c r="D1008">
        <f>VLOOKUP(A1008,[1]cty_med_hhinc1990_real!$A$2:$C$3222,3,FALSE)</f>
        <v>28163</v>
      </c>
      <c r="E1008">
        <f>VLOOKUP(A1008,[2]cty_med_hhinc2016_real!$A$2:$C$3222,3,FALSE)</f>
        <v>40027</v>
      </c>
      <c r="F1008">
        <f>VLOOKUP(A1008,[3]cty_teenbirth_rP_gF_pall!$A$2:$C$3222,3,FALSE)</f>
        <v>0.1517</v>
      </c>
      <c r="G1008">
        <f>VLOOKUP(A1008,[4]cty_hs_rP_gP_pall!$A$2:$C$3222,3,FALSE)</f>
        <v>0.75819999999999999</v>
      </c>
      <c r="H1008">
        <f>VLOOKUP(A1008,[5]cty_coll_rP_gP_pall!$A$2:$C$3222,3,FALSE)</f>
        <v>0</v>
      </c>
      <c r="I1008">
        <f>VLOOKUP(A1008,[6]cty_hours_yr_rP_gP_pall!$A$2:$C$3222,3,FALSE)</f>
        <v>0</v>
      </c>
      <c r="J1008" s="5">
        <f>VLOOKUP(A1008,[7]cty_ann_avg_job_growth_2004_201!$A$2:$C$3222,3,FALSE)</f>
        <v>-1.9E-2</v>
      </c>
    </row>
    <row r="1009" spans="1:10" x14ac:dyDescent="0.35">
      <c r="A1009" t="s">
        <v>2149</v>
      </c>
      <c r="B1009" t="s">
        <v>2150</v>
      </c>
      <c r="C1009">
        <v>47786</v>
      </c>
      <c r="D1009">
        <f>VLOOKUP(A1009,[1]cty_med_hhinc1990_real!$A$2:$C$3222,3,FALSE)</f>
        <v>38694</v>
      </c>
      <c r="E1009">
        <f>VLOOKUP(A1009,[2]cty_med_hhinc2016_real!$A$2:$C$3222,3,FALSE)</f>
        <v>46713</v>
      </c>
      <c r="F1009">
        <f>VLOOKUP(A1009,[3]cty_teenbirth_rP_gF_pall!$A$2:$C$3222,3,FALSE)</f>
        <v>0.18729999999999999</v>
      </c>
      <c r="G1009">
        <f>VLOOKUP(A1009,[4]cty_hs_rP_gP_pall!$A$2:$C$3222,3,FALSE)</f>
        <v>0.87019999999999997</v>
      </c>
      <c r="H1009">
        <f>VLOOKUP(A1009,[5]cty_coll_rP_gP_pall!$A$2:$C$3222,3,FALSE)</f>
        <v>0.31990000000000002</v>
      </c>
      <c r="I1009">
        <f>VLOOKUP(A1009,[6]cty_hours_yr_rP_gP_pall!$A$2:$C$3222,3,FALSE)</f>
        <v>36</v>
      </c>
      <c r="J1009" s="5">
        <f>VLOOKUP(A1009,[7]cty_ann_avg_job_growth_2004_201!$A$2:$C$3222,3,FALSE)</f>
        <v>-4.0000000000000002E-4</v>
      </c>
    </row>
    <row r="1010" spans="1:10" x14ac:dyDescent="0.35">
      <c r="A1010" t="s">
        <v>2151</v>
      </c>
      <c r="B1010" t="s">
        <v>2152</v>
      </c>
      <c r="C1010">
        <v>47784</v>
      </c>
      <c r="D1010">
        <f>VLOOKUP(A1010,[1]cty_med_hhinc1990_real!$A$2:$C$3222,3,FALSE)</f>
        <v>43183</v>
      </c>
      <c r="E1010">
        <f>VLOOKUP(A1010,[2]cty_med_hhinc2016_real!$A$2:$C$3222,3,FALSE)</f>
        <v>51389</v>
      </c>
      <c r="F1010">
        <f>VLOOKUP(A1010,[3]cty_teenbirth_rP_gF_pall!$A$2:$C$3222,3,FALSE)</f>
        <v>0.16089999999999999</v>
      </c>
      <c r="G1010">
        <f>VLOOKUP(A1010,[4]cty_hs_rP_gP_pall!$A$2:$C$3222,3,FALSE)</f>
        <v>0.92079999999999995</v>
      </c>
      <c r="H1010">
        <f>VLOOKUP(A1010,[5]cty_coll_rP_gP_pall!$A$2:$C$3222,3,FALSE)</f>
        <v>0.35680000000000001</v>
      </c>
      <c r="I1010">
        <f>VLOOKUP(A1010,[6]cty_hours_yr_rP_gP_pall!$A$2:$C$3222,3,FALSE)</f>
        <v>33</v>
      </c>
      <c r="J1010" s="5">
        <f>VLOOKUP(A1010,[7]cty_ann_avg_job_growth_2004_201!$A$2:$C$3222,3,FALSE)</f>
        <v>-6.7000000000000002E-3</v>
      </c>
    </row>
    <row r="1011" spans="1:10" x14ac:dyDescent="0.35">
      <c r="A1011" t="s">
        <v>2153</v>
      </c>
      <c r="B1011" t="s">
        <v>2154</v>
      </c>
      <c r="C1011">
        <v>47783</v>
      </c>
      <c r="D1011">
        <f>VLOOKUP(A1011,[1]cty_med_hhinc1990_real!$A$2:$C$3222,3,FALSE)</f>
        <v>45914</v>
      </c>
      <c r="E1011">
        <f>VLOOKUP(A1011,[2]cty_med_hhinc2016_real!$A$2:$C$3222,3,FALSE)</f>
        <v>58042</v>
      </c>
      <c r="F1011">
        <f>VLOOKUP(A1011,[3]cty_teenbirth_rP_gF_pall!$A$2:$C$3222,3,FALSE)</f>
        <v>0.19170000000000001</v>
      </c>
      <c r="G1011">
        <f>VLOOKUP(A1011,[4]cty_hs_rP_gP_pall!$A$2:$C$3222,3,FALSE)</f>
        <v>0.8165</v>
      </c>
      <c r="H1011">
        <f>VLOOKUP(A1011,[5]cty_coll_rP_gP_pall!$A$2:$C$3222,3,FALSE)</f>
        <v>0.2903</v>
      </c>
      <c r="I1011">
        <f>VLOOKUP(A1011,[6]cty_hours_yr_rP_gP_pall!$A$2:$C$3222,3,FALSE)</f>
        <v>35</v>
      </c>
      <c r="J1011" s="5">
        <f>VLOOKUP(A1011,[7]cty_ann_avg_job_growth_2004_201!$A$2:$C$3222,3,FALSE)</f>
        <v>-1.66E-2</v>
      </c>
    </row>
    <row r="1012" spans="1:10" x14ac:dyDescent="0.35">
      <c r="A1012" t="s">
        <v>2155</v>
      </c>
      <c r="B1012" t="s">
        <v>2156</v>
      </c>
      <c r="C1012">
        <v>47755</v>
      </c>
      <c r="D1012">
        <f>VLOOKUP(A1012,[1]cty_med_hhinc1990_real!$A$2:$C$3222,3,FALSE)</f>
        <v>35238</v>
      </c>
      <c r="E1012">
        <f>VLOOKUP(A1012,[2]cty_med_hhinc2016_real!$A$2:$C$3222,3,FALSE)</f>
        <v>45046</v>
      </c>
      <c r="F1012">
        <f>VLOOKUP(A1012,[3]cty_teenbirth_rP_gF_pall!$A$2:$C$3222,3,FALSE)</f>
        <v>0.15529999999999999</v>
      </c>
      <c r="G1012">
        <f>VLOOKUP(A1012,[4]cty_hs_rP_gP_pall!$A$2:$C$3222,3,FALSE)</f>
        <v>0.86280000000000001</v>
      </c>
      <c r="H1012">
        <f>VLOOKUP(A1012,[5]cty_coll_rP_gP_pall!$A$2:$C$3222,3,FALSE)</f>
        <v>0.3347</v>
      </c>
      <c r="I1012">
        <f>VLOOKUP(A1012,[6]cty_hours_yr_rP_gP_pall!$A$2:$C$3222,3,FALSE)</f>
        <v>37</v>
      </c>
      <c r="J1012" s="5">
        <f>VLOOKUP(A1012,[7]cty_ann_avg_job_growth_2004_201!$A$2:$C$3222,3,FALSE)</f>
        <v>-9.7999999999999997E-3</v>
      </c>
    </row>
    <row r="1013" spans="1:10" x14ac:dyDescent="0.35">
      <c r="A1013" t="s">
        <v>2157</v>
      </c>
      <c r="B1013" t="s">
        <v>2158</v>
      </c>
      <c r="C1013">
        <v>47740</v>
      </c>
      <c r="D1013">
        <f>VLOOKUP(A1013,[1]cty_med_hhinc1990_real!$A$2:$C$3222,3,FALSE)</f>
        <v>34588</v>
      </c>
      <c r="E1013">
        <f>VLOOKUP(A1013,[2]cty_med_hhinc2016_real!$A$2:$C$3222,3,FALSE)</f>
        <v>41046</v>
      </c>
      <c r="F1013">
        <f>VLOOKUP(A1013,[3]cty_teenbirth_rP_gF_pall!$A$2:$C$3222,3,FALSE)</f>
        <v>0.1976</v>
      </c>
      <c r="G1013">
        <f>VLOOKUP(A1013,[4]cty_hs_rP_gP_pall!$A$2:$C$3222,3,FALSE)</f>
        <v>0.88290000000000002</v>
      </c>
      <c r="H1013">
        <f>VLOOKUP(A1013,[5]cty_coll_rP_gP_pall!$A$2:$C$3222,3,FALSE)</f>
        <v>0.29580000000000001</v>
      </c>
      <c r="I1013">
        <f>VLOOKUP(A1013,[6]cty_hours_yr_rP_gP_pall!$A$2:$C$3222,3,FALSE)</f>
        <v>33</v>
      </c>
      <c r="J1013" s="5">
        <f>VLOOKUP(A1013,[7]cty_ann_avg_job_growth_2004_201!$A$2:$C$3222,3,FALSE)</f>
        <v>-1.23E-2</v>
      </c>
    </row>
    <row r="1014" spans="1:10" x14ac:dyDescent="0.35">
      <c r="A1014" t="s">
        <v>2159</v>
      </c>
      <c r="B1014" t="s">
        <v>2160</v>
      </c>
      <c r="C1014">
        <v>47717</v>
      </c>
      <c r="D1014">
        <f>VLOOKUP(A1014,[1]cty_med_hhinc1990_real!$A$2:$C$3222,3,FALSE)</f>
        <v>50318</v>
      </c>
      <c r="E1014">
        <f>VLOOKUP(A1014,[2]cty_med_hhinc2016_real!$A$2:$C$3222,3,FALSE)</f>
        <v>49423</v>
      </c>
      <c r="F1014">
        <f>VLOOKUP(A1014,[3]cty_teenbirth_rP_gF_pall!$A$2:$C$3222,3,FALSE)</f>
        <v>0.19539999999999999</v>
      </c>
      <c r="G1014">
        <f>VLOOKUP(A1014,[4]cty_hs_rP_gP_pall!$A$2:$C$3222,3,FALSE)</f>
        <v>0.88260000000000005</v>
      </c>
      <c r="H1014">
        <f>VLOOKUP(A1014,[5]cty_coll_rP_gP_pall!$A$2:$C$3222,3,FALSE)</f>
        <v>0.34960000000000002</v>
      </c>
      <c r="I1014">
        <f>VLOOKUP(A1014,[6]cty_hours_yr_rP_gP_pall!$A$2:$C$3222,3,FALSE)</f>
        <v>33</v>
      </c>
      <c r="J1014" s="5">
        <f>VLOOKUP(A1014,[7]cty_ann_avg_job_growth_2004_201!$A$2:$C$3222,3,FALSE)</f>
        <v>-2E-3</v>
      </c>
    </row>
    <row r="1015" spans="1:10" x14ac:dyDescent="0.35">
      <c r="A1015" t="s">
        <v>2161</v>
      </c>
      <c r="B1015" t="s">
        <v>2162</v>
      </c>
      <c r="C1015">
        <v>47710</v>
      </c>
      <c r="D1015">
        <f>VLOOKUP(A1015,[1]cty_med_hhinc1990_real!$A$2:$C$3222,3,FALSE)</f>
        <v>58286</v>
      </c>
      <c r="E1015">
        <f>VLOOKUP(A1015,[2]cty_med_hhinc2016_real!$A$2:$C$3222,3,FALSE)</f>
        <v>71177</v>
      </c>
      <c r="F1015">
        <f>VLOOKUP(A1015,[3]cty_teenbirth_rP_gF_pall!$A$2:$C$3222,3,FALSE)</f>
        <v>0.1686</v>
      </c>
      <c r="G1015">
        <f>VLOOKUP(A1015,[4]cty_hs_rP_gP_pall!$A$2:$C$3222,3,FALSE)</f>
        <v>0.87309999999999999</v>
      </c>
      <c r="H1015">
        <f>VLOOKUP(A1015,[5]cty_coll_rP_gP_pall!$A$2:$C$3222,3,FALSE)</f>
        <v>0.38829999999999998</v>
      </c>
      <c r="I1015">
        <f>VLOOKUP(A1015,[6]cty_hours_yr_rP_gP_pall!$A$2:$C$3222,3,FALSE)</f>
        <v>32</v>
      </c>
      <c r="J1015" s="5">
        <f>VLOOKUP(A1015,[7]cty_ann_avg_job_growth_2004_201!$A$2:$C$3222,3,FALSE)</f>
        <v>2.2800000000000001E-2</v>
      </c>
    </row>
    <row r="1016" spans="1:10" x14ac:dyDescent="0.35">
      <c r="A1016" t="s">
        <v>2163</v>
      </c>
      <c r="B1016" t="s">
        <v>2164</v>
      </c>
      <c r="C1016">
        <v>47710</v>
      </c>
      <c r="D1016">
        <f>VLOOKUP(A1016,[1]cty_med_hhinc1990_real!$A$2:$C$3222,3,FALSE)</f>
        <v>48121</v>
      </c>
      <c r="E1016">
        <f>VLOOKUP(A1016,[2]cty_med_hhinc2016_real!$A$2:$C$3222,3,FALSE)</f>
        <v>50415</v>
      </c>
      <c r="F1016">
        <f>VLOOKUP(A1016,[3]cty_teenbirth_rP_gF_pall!$A$2:$C$3222,3,FALSE)</f>
        <v>0.18679999999999999</v>
      </c>
      <c r="G1016">
        <f>VLOOKUP(A1016,[4]cty_hs_rP_gP_pall!$A$2:$C$3222,3,FALSE)</f>
        <v>0.8468</v>
      </c>
      <c r="H1016">
        <f>VLOOKUP(A1016,[5]cty_coll_rP_gP_pall!$A$2:$C$3222,3,FALSE)</f>
        <v>0.17599999999999999</v>
      </c>
      <c r="I1016">
        <f>VLOOKUP(A1016,[6]cty_hours_yr_rP_gP_pall!$A$2:$C$3222,3,FALSE)</f>
        <v>30</v>
      </c>
      <c r="J1016" s="5">
        <f>VLOOKUP(A1016,[7]cty_ann_avg_job_growth_2004_201!$A$2:$C$3222,3,FALSE)</f>
        <v>3.1300000000000001E-2</v>
      </c>
    </row>
    <row r="1017" spans="1:10" x14ac:dyDescent="0.35">
      <c r="A1017" t="s">
        <v>2165</v>
      </c>
      <c r="B1017" t="s">
        <v>2166</v>
      </c>
      <c r="C1017">
        <v>47708</v>
      </c>
      <c r="D1017">
        <f>VLOOKUP(A1017,[1]cty_med_hhinc1990_real!$A$2:$C$3222,3,FALSE)</f>
        <v>52644</v>
      </c>
      <c r="E1017">
        <f>VLOOKUP(A1017,[2]cty_med_hhinc2016_real!$A$2:$C$3222,3,FALSE)</f>
        <v>48889</v>
      </c>
      <c r="F1017">
        <f>VLOOKUP(A1017,[3]cty_teenbirth_rP_gF_pall!$A$2:$C$3222,3,FALSE)</f>
        <v>0.17849999999999999</v>
      </c>
      <c r="G1017">
        <f>VLOOKUP(A1017,[4]cty_hs_rP_gP_pall!$A$2:$C$3222,3,FALSE)</f>
        <v>0.85229999999999995</v>
      </c>
      <c r="H1017">
        <f>VLOOKUP(A1017,[5]cty_coll_rP_gP_pall!$A$2:$C$3222,3,FALSE)</f>
        <v>0.27060000000000001</v>
      </c>
      <c r="I1017">
        <f>VLOOKUP(A1017,[6]cty_hours_yr_rP_gP_pall!$A$2:$C$3222,3,FALSE)</f>
        <v>30</v>
      </c>
      <c r="J1017" s="5">
        <f>VLOOKUP(A1017,[7]cty_ann_avg_job_growth_2004_201!$A$2:$C$3222,3,FALSE)</f>
        <v>-6.0000000000000001E-3</v>
      </c>
    </row>
    <row r="1018" spans="1:10" x14ac:dyDescent="0.35">
      <c r="A1018" t="s">
        <v>2167</v>
      </c>
      <c r="B1018" t="s">
        <v>2168</v>
      </c>
      <c r="C1018">
        <v>47703</v>
      </c>
      <c r="D1018">
        <f>VLOOKUP(A1018,[1]cty_med_hhinc1990_real!$A$2:$C$3222,3,FALSE)</f>
        <v>59046</v>
      </c>
      <c r="E1018">
        <f>VLOOKUP(A1018,[2]cty_med_hhinc2016_real!$A$2:$C$3222,3,FALSE)</f>
        <v>54842</v>
      </c>
      <c r="F1018">
        <f>VLOOKUP(A1018,[3]cty_teenbirth_rP_gF_pall!$A$2:$C$3222,3,FALSE)</f>
        <v>0.17119999999999999</v>
      </c>
      <c r="G1018">
        <f>VLOOKUP(A1018,[4]cty_hs_rP_gP_pall!$A$2:$C$3222,3,FALSE)</f>
        <v>0.89700000000000002</v>
      </c>
      <c r="H1018">
        <f>VLOOKUP(A1018,[5]cty_coll_rP_gP_pall!$A$2:$C$3222,3,FALSE)</f>
        <v>0.36530000000000001</v>
      </c>
      <c r="I1018">
        <f>VLOOKUP(A1018,[6]cty_hours_yr_rP_gP_pall!$A$2:$C$3222,3,FALSE)</f>
        <v>33</v>
      </c>
      <c r="J1018" s="5">
        <f>VLOOKUP(A1018,[7]cty_ann_avg_job_growth_2004_201!$A$2:$C$3222,3,FALSE)</f>
        <v>-6.7999999999999996E-3</v>
      </c>
    </row>
    <row r="1019" spans="1:10" x14ac:dyDescent="0.35">
      <c r="A1019" t="s">
        <v>2169</v>
      </c>
      <c r="B1019" t="s">
        <v>2170</v>
      </c>
      <c r="C1019">
        <v>47700</v>
      </c>
      <c r="D1019">
        <f>VLOOKUP(A1019,[1]cty_med_hhinc1990_real!$A$2:$C$3222,3,FALSE)</f>
        <v>40274</v>
      </c>
      <c r="E1019">
        <f>VLOOKUP(A1019,[2]cty_med_hhinc2016_real!$A$2:$C$3222,3,FALSE)</f>
        <v>47411</v>
      </c>
      <c r="F1019">
        <f>VLOOKUP(A1019,[3]cty_teenbirth_rP_gF_pall!$A$2:$C$3222,3,FALSE)</f>
        <v>0.1124</v>
      </c>
      <c r="G1019">
        <f>VLOOKUP(A1019,[4]cty_hs_rP_gP_pall!$A$2:$C$3222,3,FALSE)</f>
        <v>0.85370000000000001</v>
      </c>
      <c r="H1019">
        <f>VLOOKUP(A1019,[5]cty_coll_rP_gP_pall!$A$2:$C$3222,3,FALSE)</f>
        <v>0.30309999999999998</v>
      </c>
      <c r="I1019">
        <f>VLOOKUP(A1019,[6]cty_hours_yr_rP_gP_pall!$A$2:$C$3222,3,FALSE)</f>
        <v>32</v>
      </c>
      <c r="J1019" s="5">
        <f>VLOOKUP(A1019,[7]cty_ann_avg_job_growth_2004_201!$A$2:$C$3222,3,FALSE)</f>
        <v>-9.5999999999999992E-3</v>
      </c>
    </row>
    <row r="1020" spans="1:10" x14ac:dyDescent="0.35">
      <c r="A1020" t="s">
        <v>2171</v>
      </c>
      <c r="B1020" t="s">
        <v>2172</v>
      </c>
      <c r="C1020">
        <v>47697</v>
      </c>
      <c r="D1020">
        <f>VLOOKUP(A1020,[1]cty_med_hhinc1990_real!$A$2:$C$3222,3,FALSE)</f>
        <v>45766</v>
      </c>
      <c r="E1020">
        <f>VLOOKUP(A1020,[2]cty_med_hhinc2016_real!$A$2:$C$3222,3,FALSE)</f>
        <v>51996</v>
      </c>
      <c r="F1020">
        <f>VLOOKUP(A1020,[3]cty_teenbirth_rP_gF_pall!$A$2:$C$3222,3,FALSE)</f>
        <v>0.16719999999999999</v>
      </c>
      <c r="G1020">
        <f>VLOOKUP(A1020,[4]cty_hs_rP_gP_pall!$A$2:$C$3222,3,FALSE)</f>
        <v>0.876</v>
      </c>
      <c r="H1020">
        <f>VLOOKUP(A1020,[5]cty_coll_rP_gP_pall!$A$2:$C$3222,3,FALSE)</f>
        <v>0.31159999999999999</v>
      </c>
      <c r="I1020">
        <f>VLOOKUP(A1020,[6]cty_hours_yr_rP_gP_pall!$A$2:$C$3222,3,FALSE)</f>
        <v>32</v>
      </c>
      <c r="J1020" s="5">
        <f>VLOOKUP(A1020,[7]cty_ann_avg_job_growth_2004_201!$A$2:$C$3222,3,FALSE)</f>
        <v>6.3E-3</v>
      </c>
    </row>
    <row r="1021" spans="1:10" x14ac:dyDescent="0.35">
      <c r="A1021" t="s">
        <v>2173</v>
      </c>
      <c r="B1021" t="s">
        <v>2174</v>
      </c>
      <c r="C1021">
        <v>47696</v>
      </c>
      <c r="D1021">
        <f>VLOOKUP(A1021,[1]cty_med_hhinc1990_real!$A$2:$C$3222,3,FALSE)</f>
        <v>50204</v>
      </c>
      <c r="E1021">
        <f>VLOOKUP(A1021,[2]cty_med_hhinc2016_real!$A$2:$C$3222,3,FALSE)</f>
        <v>50614</v>
      </c>
      <c r="F1021">
        <f>VLOOKUP(A1021,[3]cty_teenbirth_rP_gF_pall!$A$2:$C$3222,3,FALSE)</f>
        <v>0.1852</v>
      </c>
      <c r="G1021">
        <f>VLOOKUP(A1021,[4]cty_hs_rP_gP_pall!$A$2:$C$3222,3,FALSE)</f>
        <v>0.90880000000000005</v>
      </c>
      <c r="H1021">
        <f>VLOOKUP(A1021,[5]cty_coll_rP_gP_pall!$A$2:$C$3222,3,FALSE)</f>
        <v>0.31890000000000002</v>
      </c>
      <c r="I1021">
        <f>VLOOKUP(A1021,[6]cty_hours_yr_rP_gP_pall!$A$2:$C$3222,3,FALSE)</f>
        <v>34</v>
      </c>
      <c r="J1021" s="5">
        <f>VLOOKUP(A1021,[7]cty_ann_avg_job_growth_2004_201!$A$2:$C$3222,3,FALSE)</f>
        <v>-8.9999999999999993E-3</v>
      </c>
    </row>
    <row r="1022" spans="1:10" x14ac:dyDescent="0.35">
      <c r="A1022" t="s">
        <v>2175</v>
      </c>
      <c r="B1022" t="s">
        <v>2176</v>
      </c>
      <c r="C1022">
        <v>47691</v>
      </c>
      <c r="D1022">
        <f>VLOOKUP(A1022,[1]cty_med_hhinc1990_real!$A$2:$C$3222,3,FALSE)</f>
        <v>44151</v>
      </c>
      <c r="E1022">
        <f>VLOOKUP(A1022,[2]cty_med_hhinc2016_real!$A$2:$C$3222,3,FALSE)</f>
        <v>54407</v>
      </c>
      <c r="F1022">
        <f>VLOOKUP(A1022,[3]cty_teenbirth_rP_gF_pall!$A$2:$C$3222,3,FALSE)</f>
        <v>0.29909999999999998</v>
      </c>
      <c r="G1022">
        <f>VLOOKUP(A1022,[4]cty_hs_rP_gP_pall!$A$2:$C$3222,3,FALSE)</f>
        <v>0.84350000000000003</v>
      </c>
      <c r="H1022">
        <f>VLOOKUP(A1022,[5]cty_coll_rP_gP_pall!$A$2:$C$3222,3,FALSE)</f>
        <v>0.28089999999999998</v>
      </c>
      <c r="I1022">
        <f>VLOOKUP(A1022,[6]cty_hours_yr_rP_gP_pall!$A$2:$C$3222,3,FALSE)</f>
        <v>38</v>
      </c>
      <c r="J1022" s="5">
        <f>VLOOKUP(A1022,[7]cty_ann_avg_job_growth_2004_201!$A$2:$C$3222,3,FALSE)</f>
        <v>2.07E-2</v>
      </c>
    </row>
    <row r="1023" spans="1:10" x14ac:dyDescent="0.35">
      <c r="A1023" t="s">
        <v>2177</v>
      </c>
      <c r="B1023" t="s">
        <v>2178</v>
      </c>
      <c r="C1023">
        <v>47682</v>
      </c>
      <c r="D1023">
        <f>VLOOKUP(A1023,[1]cty_med_hhinc1990_real!$A$2:$C$3222,3,FALSE)</f>
        <v>52645</v>
      </c>
      <c r="E1023">
        <f>VLOOKUP(A1023,[2]cty_med_hhinc2016_real!$A$2:$C$3222,3,FALSE)</f>
        <v>56651</v>
      </c>
      <c r="F1023">
        <f>VLOOKUP(A1023,[3]cty_teenbirth_rP_gF_pall!$A$2:$C$3222,3,FALSE)</f>
        <v>0.16</v>
      </c>
      <c r="G1023">
        <f>VLOOKUP(A1023,[4]cty_hs_rP_gP_pall!$A$2:$C$3222,3,FALSE)</f>
        <v>0.8498</v>
      </c>
      <c r="H1023">
        <f>VLOOKUP(A1023,[5]cty_coll_rP_gP_pall!$A$2:$C$3222,3,FALSE)</f>
        <v>0.3246</v>
      </c>
      <c r="I1023">
        <f>VLOOKUP(A1023,[6]cty_hours_yr_rP_gP_pall!$A$2:$C$3222,3,FALSE)</f>
        <v>33</v>
      </c>
      <c r="J1023" s="5">
        <f>VLOOKUP(A1023,[7]cty_ann_avg_job_growth_2004_201!$A$2:$C$3222,3,FALSE)</f>
        <v>4.0000000000000002E-4</v>
      </c>
    </row>
    <row r="1024" spans="1:10" x14ac:dyDescent="0.35">
      <c r="A1024" t="s">
        <v>2179</v>
      </c>
      <c r="B1024" t="s">
        <v>2180</v>
      </c>
      <c r="C1024">
        <v>47675</v>
      </c>
      <c r="D1024">
        <f>VLOOKUP(A1024,[1]cty_med_hhinc1990_real!$A$2:$C$3222,3,FALSE)</f>
        <v>50873</v>
      </c>
      <c r="E1024">
        <f>VLOOKUP(A1024,[2]cty_med_hhinc2016_real!$A$2:$C$3222,3,FALSE)</f>
        <v>51350</v>
      </c>
      <c r="F1024">
        <f>VLOOKUP(A1024,[3]cty_teenbirth_rP_gF_pall!$A$2:$C$3222,3,FALSE)</f>
        <v>0.20569999999999999</v>
      </c>
      <c r="G1024">
        <f>VLOOKUP(A1024,[4]cty_hs_rP_gP_pall!$A$2:$C$3222,3,FALSE)</f>
        <v>0.87070000000000003</v>
      </c>
      <c r="H1024">
        <f>VLOOKUP(A1024,[5]cty_coll_rP_gP_pall!$A$2:$C$3222,3,FALSE)</f>
        <v>0.34839999999999999</v>
      </c>
      <c r="I1024">
        <f>VLOOKUP(A1024,[6]cty_hours_yr_rP_gP_pall!$A$2:$C$3222,3,FALSE)</f>
        <v>32</v>
      </c>
      <c r="J1024" s="5">
        <f>VLOOKUP(A1024,[7]cty_ann_avg_job_growth_2004_201!$A$2:$C$3222,3,FALSE)</f>
        <v>9.7000000000000003E-3</v>
      </c>
    </row>
    <row r="1025" spans="1:10" x14ac:dyDescent="0.35">
      <c r="A1025" t="s">
        <v>2181</v>
      </c>
      <c r="B1025" t="s">
        <v>2182</v>
      </c>
      <c r="C1025">
        <v>47667</v>
      </c>
      <c r="D1025">
        <f>VLOOKUP(A1025,[1]cty_med_hhinc1990_real!$A$2:$C$3222,3,FALSE)</f>
        <v>37127</v>
      </c>
      <c r="E1025">
        <f>VLOOKUP(A1025,[2]cty_med_hhinc2016_real!$A$2:$C$3222,3,FALSE)</f>
        <v>49048</v>
      </c>
      <c r="F1025">
        <f>VLOOKUP(A1025,[3]cty_teenbirth_rP_gF_pall!$A$2:$C$3222,3,FALSE)</f>
        <v>0.15440000000000001</v>
      </c>
      <c r="G1025">
        <f>VLOOKUP(A1025,[4]cty_hs_rP_gP_pall!$A$2:$C$3222,3,FALSE)</f>
        <v>0.86080000000000001</v>
      </c>
      <c r="H1025">
        <f>VLOOKUP(A1025,[5]cty_coll_rP_gP_pall!$A$2:$C$3222,3,FALSE)</f>
        <v>0.25119999999999998</v>
      </c>
      <c r="I1025">
        <f>VLOOKUP(A1025,[6]cty_hours_yr_rP_gP_pall!$A$2:$C$3222,3,FALSE)</f>
        <v>32</v>
      </c>
      <c r="J1025" s="5">
        <f>VLOOKUP(A1025,[7]cty_ann_avg_job_growth_2004_201!$A$2:$C$3222,3,FALSE)</f>
        <v>-4.1000000000000003E-3</v>
      </c>
    </row>
    <row r="1026" spans="1:10" x14ac:dyDescent="0.35">
      <c r="A1026" t="s">
        <v>2183</v>
      </c>
      <c r="B1026" t="s">
        <v>2184</v>
      </c>
      <c r="C1026">
        <v>47657</v>
      </c>
      <c r="D1026">
        <f>VLOOKUP(A1026,[1]cty_med_hhinc1990_real!$A$2:$C$3222,3,FALSE)</f>
        <v>60791</v>
      </c>
      <c r="E1026">
        <f>VLOOKUP(A1026,[2]cty_med_hhinc2016_real!$A$2:$C$3222,3,FALSE)</f>
        <v>61899</v>
      </c>
      <c r="F1026">
        <f>VLOOKUP(A1026,[3]cty_teenbirth_rP_gF_pall!$A$2:$C$3222,3,FALSE)</f>
        <v>0.1799</v>
      </c>
      <c r="G1026">
        <f>VLOOKUP(A1026,[4]cty_hs_rP_gP_pall!$A$2:$C$3222,3,FALSE)</f>
        <v>0.88049999999999995</v>
      </c>
      <c r="H1026">
        <f>VLOOKUP(A1026,[5]cty_coll_rP_gP_pall!$A$2:$C$3222,3,FALSE)</f>
        <v>0.32269999999999999</v>
      </c>
      <c r="I1026">
        <f>VLOOKUP(A1026,[6]cty_hours_yr_rP_gP_pall!$A$2:$C$3222,3,FALSE)</f>
        <v>32</v>
      </c>
      <c r="J1026" s="5">
        <f>VLOOKUP(A1026,[7]cty_ann_avg_job_growth_2004_201!$A$2:$C$3222,3,FALSE)</f>
        <v>-7.3000000000000001E-3</v>
      </c>
    </row>
    <row r="1027" spans="1:10" x14ac:dyDescent="0.35">
      <c r="A1027" t="s">
        <v>2185</v>
      </c>
      <c r="B1027" t="s">
        <v>2186</v>
      </c>
      <c r="C1027">
        <v>47645</v>
      </c>
      <c r="D1027">
        <f>VLOOKUP(A1027,[1]cty_med_hhinc1990_real!$A$2:$C$3222,3,FALSE)</f>
        <v>38012</v>
      </c>
      <c r="E1027">
        <f>VLOOKUP(A1027,[2]cty_med_hhinc2016_real!$A$2:$C$3222,3,FALSE)</f>
        <v>45521</v>
      </c>
      <c r="F1027">
        <f>VLOOKUP(A1027,[3]cty_teenbirth_rP_gF_pall!$A$2:$C$3222,3,FALSE)</f>
        <v>0.1867</v>
      </c>
      <c r="G1027">
        <f>VLOOKUP(A1027,[4]cty_hs_rP_gP_pall!$A$2:$C$3222,3,FALSE)</f>
        <v>0.87409999999999999</v>
      </c>
      <c r="H1027">
        <f>VLOOKUP(A1027,[5]cty_coll_rP_gP_pall!$A$2:$C$3222,3,FALSE)</f>
        <v>0.2492</v>
      </c>
      <c r="I1027">
        <f>VLOOKUP(A1027,[6]cty_hours_yr_rP_gP_pall!$A$2:$C$3222,3,FALSE)</f>
        <v>34</v>
      </c>
      <c r="J1027" s="5">
        <f>VLOOKUP(A1027,[7]cty_ann_avg_job_growth_2004_201!$A$2:$C$3222,3,FALSE)</f>
        <v>-1.54E-2</v>
      </c>
    </row>
    <row r="1028" spans="1:10" x14ac:dyDescent="0.35">
      <c r="A1028" t="s">
        <v>2187</v>
      </c>
      <c r="B1028" t="s">
        <v>2188</v>
      </c>
      <c r="C1028">
        <v>47635</v>
      </c>
      <c r="D1028">
        <f>VLOOKUP(A1028,[1]cty_med_hhinc1990_real!$A$2:$C$3222,3,FALSE)</f>
        <v>43905</v>
      </c>
      <c r="E1028">
        <f>VLOOKUP(A1028,[2]cty_med_hhinc2016_real!$A$2:$C$3222,3,FALSE)</f>
        <v>44425</v>
      </c>
      <c r="F1028">
        <f>VLOOKUP(A1028,[3]cty_teenbirth_rP_gF_pall!$A$2:$C$3222,3,FALSE)</f>
        <v>0.11020000000000001</v>
      </c>
      <c r="G1028">
        <f>VLOOKUP(A1028,[4]cty_hs_rP_gP_pall!$A$2:$C$3222,3,FALSE)</f>
        <v>0.93049999999999999</v>
      </c>
      <c r="H1028">
        <f>VLOOKUP(A1028,[5]cty_coll_rP_gP_pall!$A$2:$C$3222,3,FALSE)</f>
        <v>0.3367</v>
      </c>
      <c r="I1028">
        <f>VLOOKUP(A1028,[6]cty_hours_yr_rP_gP_pall!$A$2:$C$3222,3,FALSE)</f>
        <v>36</v>
      </c>
      <c r="J1028" s="5">
        <f>VLOOKUP(A1028,[7]cty_ann_avg_job_growth_2004_201!$A$2:$C$3222,3,FALSE)</f>
        <v>-1.09E-2</v>
      </c>
    </row>
    <row r="1029" spans="1:10" x14ac:dyDescent="0.35">
      <c r="A1029" t="s">
        <v>2189</v>
      </c>
      <c r="B1029" t="s">
        <v>2190</v>
      </c>
      <c r="C1029">
        <v>47627</v>
      </c>
      <c r="D1029">
        <f>VLOOKUP(A1029,[1]cty_med_hhinc1990_real!$A$2:$C$3222,3,FALSE)</f>
        <v>56897</v>
      </c>
      <c r="E1029">
        <f>VLOOKUP(A1029,[2]cty_med_hhinc2016_real!$A$2:$C$3222,3,FALSE)</f>
        <v>49114</v>
      </c>
      <c r="F1029">
        <f>VLOOKUP(A1029,[3]cty_teenbirth_rP_gF_pall!$A$2:$C$3222,3,FALSE)</f>
        <v>0.2288</v>
      </c>
      <c r="G1029">
        <f>VLOOKUP(A1029,[4]cty_hs_rP_gP_pall!$A$2:$C$3222,3,FALSE)</f>
        <v>0.89700000000000002</v>
      </c>
      <c r="H1029">
        <f>VLOOKUP(A1029,[5]cty_coll_rP_gP_pall!$A$2:$C$3222,3,FALSE)</f>
        <v>0.3044</v>
      </c>
      <c r="I1029">
        <f>VLOOKUP(A1029,[6]cty_hours_yr_rP_gP_pall!$A$2:$C$3222,3,FALSE)</f>
        <v>33</v>
      </c>
      <c r="J1029" s="5">
        <f>VLOOKUP(A1029,[7]cty_ann_avg_job_growth_2004_201!$A$2:$C$3222,3,FALSE)</f>
        <v>-6.4000000000000003E-3</v>
      </c>
    </row>
    <row r="1030" spans="1:10" x14ac:dyDescent="0.35">
      <c r="A1030" t="s">
        <v>2191</v>
      </c>
      <c r="B1030" t="s">
        <v>2192</v>
      </c>
      <c r="C1030">
        <v>47620</v>
      </c>
      <c r="D1030">
        <f>VLOOKUP(A1030,[1]cty_med_hhinc1990_real!$A$2:$C$3222,3,FALSE)</f>
        <v>55475</v>
      </c>
      <c r="E1030">
        <f>VLOOKUP(A1030,[2]cty_med_hhinc2016_real!$A$2:$C$3222,3,FALSE)</f>
        <v>65236</v>
      </c>
      <c r="F1030">
        <f>VLOOKUP(A1030,[3]cty_teenbirth_rP_gF_pall!$A$2:$C$3222,3,FALSE)</f>
        <v>0.11260000000000001</v>
      </c>
      <c r="G1030">
        <f>VLOOKUP(A1030,[4]cty_hs_rP_gP_pall!$A$2:$C$3222,3,FALSE)</f>
        <v>0.90429999999999999</v>
      </c>
      <c r="H1030">
        <f>VLOOKUP(A1030,[5]cty_coll_rP_gP_pall!$A$2:$C$3222,3,FALSE)</f>
        <v>0.57869999999999999</v>
      </c>
      <c r="I1030">
        <f>VLOOKUP(A1030,[6]cty_hours_yr_rP_gP_pall!$A$2:$C$3222,3,FALSE)</f>
        <v>34</v>
      </c>
      <c r="J1030" s="5">
        <f>VLOOKUP(A1030,[7]cty_ann_avg_job_growth_2004_201!$A$2:$C$3222,3,FALSE)</f>
        <v>1.2200000000000001E-2</v>
      </c>
    </row>
    <row r="1031" spans="1:10" x14ac:dyDescent="0.35">
      <c r="A1031" t="s">
        <v>2193</v>
      </c>
      <c r="B1031" t="s">
        <v>2194</v>
      </c>
      <c r="C1031">
        <v>47606</v>
      </c>
      <c r="D1031">
        <f>VLOOKUP(A1031,[1]cty_med_hhinc1990_real!$A$2:$C$3222,3,FALSE)</f>
        <v>39257</v>
      </c>
      <c r="E1031">
        <f>VLOOKUP(A1031,[2]cty_med_hhinc2016_real!$A$2:$C$3222,3,FALSE)</f>
        <v>39357</v>
      </c>
      <c r="F1031">
        <f>VLOOKUP(A1031,[3]cty_teenbirth_rP_gF_pall!$A$2:$C$3222,3,FALSE)</f>
        <v>0.21290000000000001</v>
      </c>
      <c r="G1031">
        <f>VLOOKUP(A1031,[4]cty_hs_rP_gP_pall!$A$2:$C$3222,3,FALSE)</f>
        <v>0.88029999999999997</v>
      </c>
      <c r="H1031">
        <f>VLOOKUP(A1031,[5]cty_coll_rP_gP_pall!$A$2:$C$3222,3,FALSE)</f>
        <v>0.29680000000000001</v>
      </c>
      <c r="I1031">
        <f>VLOOKUP(A1031,[6]cty_hours_yr_rP_gP_pall!$A$2:$C$3222,3,FALSE)</f>
        <v>34</v>
      </c>
      <c r="J1031" s="5">
        <f>VLOOKUP(A1031,[7]cty_ann_avg_job_growth_2004_201!$A$2:$C$3222,3,FALSE)</f>
        <v>0</v>
      </c>
    </row>
    <row r="1032" spans="1:10" x14ac:dyDescent="0.35">
      <c r="A1032" t="s">
        <v>2195</v>
      </c>
      <c r="B1032" t="s">
        <v>2196</v>
      </c>
      <c r="C1032">
        <v>47600</v>
      </c>
      <c r="D1032">
        <f>VLOOKUP(A1032,[1]cty_med_hhinc1990_real!$A$2:$C$3222,3,FALSE)</f>
        <v>40318</v>
      </c>
      <c r="E1032">
        <f>VLOOKUP(A1032,[2]cty_med_hhinc2016_real!$A$2:$C$3222,3,FALSE)</f>
        <v>43647</v>
      </c>
      <c r="F1032">
        <f>VLOOKUP(A1032,[3]cty_teenbirth_rP_gF_pall!$A$2:$C$3222,3,FALSE)</f>
        <v>0.1207</v>
      </c>
      <c r="G1032">
        <f>VLOOKUP(A1032,[4]cty_hs_rP_gP_pall!$A$2:$C$3222,3,FALSE)</f>
        <v>0.83550000000000002</v>
      </c>
      <c r="H1032">
        <f>VLOOKUP(A1032,[5]cty_coll_rP_gP_pall!$A$2:$C$3222,3,FALSE)</f>
        <v>0.3992</v>
      </c>
      <c r="I1032">
        <f>VLOOKUP(A1032,[6]cty_hours_yr_rP_gP_pall!$A$2:$C$3222,3,FALSE)</f>
        <v>34</v>
      </c>
      <c r="J1032" s="5">
        <f>VLOOKUP(A1032,[7]cty_ann_avg_job_growth_2004_201!$A$2:$C$3222,3,FALSE)</f>
        <v>1.1999999999999999E-3</v>
      </c>
    </row>
    <row r="1033" spans="1:10" x14ac:dyDescent="0.35">
      <c r="A1033" t="s">
        <v>2197</v>
      </c>
      <c r="B1033" t="s">
        <v>2198</v>
      </c>
      <c r="C1033">
        <v>47594</v>
      </c>
      <c r="D1033">
        <f>VLOOKUP(A1033,[1]cty_med_hhinc1990_real!$A$2:$C$3222,3,FALSE)</f>
        <v>78338</v>
      </c>
      <c r="E1033">
        <f>VLOOKUP(A1033,[2]cty_med_hhinc2016_real!$A$2:$C$3222,3,FALSE)</f>
        <v>81279</v>
      </c>
      <c r="F1033">
        <f>VLOOKUP(A1033,[3]cty_teenbirth_rP_gF_pall!$A$2:$C$3222,3,FALSE)</f>
        <v>0.1351</v>
      </c>
      <c r="G1033">
        <f>VLOOKUP(A1033,[4]cty_hs_rP_gP_pall!$A$2:$C$3222,3,FALSE)</f>
        <v>0.93189999999999995</v>
      </c>
      <c r="H1033">
        <f>VLOOKUP(A1033,[5]cty_coll_rP_gP_pall!$A$2:$C$3222,3,FALSE)</f>
        <v>0.39589999999999997</v>
      </c>
      <c r="I1033">
        <f>VLOOKUP(A1033,[6]cty_hours_yr_rP_gP_pall!$A$2:$C$3222,3,FALSE)</f>
        <v>33</v>
      </c>
      <c r="J1033" s="5">
        <f>VLOOKUP(A1033,[7]cty_ann_avg_job_growth_2004_201!$A$2:$C$3222,3,FALSE)</f>
        <v>4.5999999999999999E-3</v>
      </c>
    </row>
    <row r="1034" spans="1:10" x14ac:dyDescent="0.35">
      <c r="A1034" t="s">
        <v>2199</v>
      </c>
      <c r="B1034" t="s">
        <v>2200</v>
      </c>
      <c r="C1034">
        <v>47588</v>
      </c>
      <c r="D1034">
        <f>VLOOKUP(A1034,[1]cty_med_hhinc1990_real!$A$2:$C$3222,3,FALSE)</f>
        <v>35905</v>
      </c>
      <c r="E1034">
        <f>VLOOKUP(A1034,[2]cty_med_hhinc2016_real!$A$2:$C$3222,3,FALSE)</f>
        <v>34783</v>
      </c>
      <c r="F1034">
        <f>VLOOKUP(A1034,[3]cty_teenbirth_rP_gF_pall!$A$2:$C$3222,3,FALSE)</f>
        <v>0.2437</v>
      </c>
      <c r="G1034">
        <f>VLOOKUP(A1034,[4]cty_hs_rP_gP_pall!$A$2:$C$3222,3,FALSE)</f>
        <v>0.88959999999999995</v>
      </c>
      <c r="H1034">
        <f>VLOOKUP(A1034,[5]cty_coll_rP_gP_pall!$A$2:$C$3222,3,FALSE)</f>
        <v>0.37230000000000002</v>
      </c>
      <c r="I1034">
        <f>VLOOKUP(A1034,[6]cty_hours_yr_rP_gP_pall!$A$2:$C$3222,3,FALSE)</f>
        <v>33</v>
      </c>
      <c r="J1034" s="5">
        <f>VLOOKUP(A1034,[7]cty_ann_avg_job_growth_2004_201!$A$2:$C$3222,3,FALSE)</f>
        <v>-3.8E-3</v>
      </c>
    </row>
    <row r="1035" spans="1:10" x14ac:dyDescent="0.35">
      <c r="A1035" t="s">
        <v>2201</v>
      </c>
      <c r="B1035" t="s">
        <v>108</v>
      </c>
      <c r="C1035">
        <v>47579</v>
      </c>
      <c r="D1035">
        <f>VLOOKUP(A1035,[1]cty_med_hhinc1990_real!$A$2:$C$3222,3,FALSE)</f>
        <v>68042</v>
      </c>
      <c r="E1035">
        <f>VLOOKUP(A1035,[2]cty_med_hhinc2016_real!$A$2:$C$3222,3,FALSE)</f>
        <v>64713</v>
      </c>
      <c r="F1035">
        <f>VLOOKUP(A1035,[3]cty_teenbirth_rP_gF_pall!$A$2:$C$3222,3,FALSE)</f>
        <v>0.15690000000000001</v>
      </c>
      <c r="G1035">
        <f>VLOOKUP(A1035,[4]cty_hs_rP_gP_pall!$A$2:$C$3222,3,FALSE)</f>
        <v>0.89859999999999995</v>
      </c>
      <c r="H1035">
        <f>VLOOKUP(A1035,[5]cty_coll_rP_gP_pall!$A$2:$C$3222,3,FALSE)</f>
        <v>0.3745</v>
      </c>
      <c r="I1035">
        <f>VLOOKUP(A1035,[6]cty_hours_yr_rP_gP_pall!$A$2:$C$3222,3,FALSE)</f>
        <v>33</v>
      </c>
      <c r="J1035" s="5">
        <f>VLOOKUP(A1035,[7]cty_ann_avg_job_growth_2004_201!$A$2:$C$3222,3,FALSE)</f>
        <v>2.0999999999999999E-3</v>
      </c>
    </row>
    <row r="1036" spans="1:10" x14ac:dyDescent="0.35">
      <c r="A1036" t="s">
        <v>2202</v>
      </c>
      <c r="B1036" t="s">
        <v>2203</v>
      </c>
      <c r="C1036">
        <v>47558</v>
      </c>
      <c r="D1036">
        <f>VLOOKUP(A1036,[1]cty_med_hhinc1990_real!$A$2:$C$3222,3,FALSE)</f>
        <v>45768</v>
      </c>
      <c r="E1036">
        <f>VLOOKUP(A1036,[2]cty_med_hhinc2016_real!$A$2:$C$3222,3,FALSE)</f>
        <v>50944</v>
      </c>
      <c r="F1036">
        <f>VLOOKUP(A1036,[3]cty_teenbirth_rP_gF_pall!$A$2:$C$3222,3,FALSE)</f>
        <v>0.10920000000000001</v>
      </c>
      <c r="G1036">
        <f>VLOOKUP(A1036,[4]cty_hs_rP_gP_pall!$A$2:$C$3222,3,FALSE)</f>
        <v>0.8952</v>
      </c>
      <c r="H1036">
        <f>VLOOKUP(A1036,[5]cty_coll_rP_gP_pall!$A$2:$C$3222,3,FALSE)</f>
        <v>0.39800000000000002</v>
      </c>
      <c r="I1036">
        <f>VLOOKUP(A1036,[6]cty_hours_yr_rP_gP_pall!$A$2:$C$3222,3,FALSE)</f>
        <v>33</v>
      </c>
      <c r="J1036" s="5">
        <f>VLOOKUP(A1036,[7]cty_ann_avg_job_growth_2004_201!$A$2:$C$3222,3,FALSE)</f>
        <v>-9.4000000000000004E-3</v>
      </c>
    </row>
    <row r="1037" spans="1:10" x14ac:dyDescent="0.35">
      <c r="A1037" t="s">
        <v>2204</v>
      </c>
      <c r="B1037" t="s">
        <v>2205</v>
      </c>
      <c r="C1037">
        <v>47554</v>
      </c>
      <c r="D1037">
        <f>VLOOKUP(A1037,[1]cty_med_hhinc1990_real!$A$2:$C$3222,3,FALSE)</f>
        <v>53802</v>
      </c>
      <c r="E1037">
        <f>VLOOKUP(A1037,[2]cty_med_hhinc2016_real!$A$2:$C$3222,3,FALSE)</f>
        <v>62263</v>
      </c>
      <c r="F1037">
        <f>VLOOKUP(A1037,[3]cty_teenbirth_rP_gF_pall!$A$2:$C$3222,3,FALSE)</f>
        <v>0.17649999999999999</v>
      </c>
      <c r="G1037">
        <f>VLOOKUP(A1037,[4]cty_hs_rP_gP_pall!$A$2:$C$3222,3,FALSE)</f>
        <v>0.89</v>
      </c>
      <c r="H1037">
        <f>VLOOKUP(A1037,[5]cty_coll_rP_gP_pall!$A$2:$C$3222,3,FALSE)</f>
        <v>0.32300000000000001</v>
      </c>
      <c r="I1037">
        <f>VLOOKUP(A1037,[6]cty_hours_yr_rP_gP_pall!$A$2:$C$3222,3,FALSE)</f>
        <v>32</v>
      </c>
      <c r="J1037" s="5">
        <f>VLOOKUP(A1037,[7]cty_ann_avg_job_growth_2004_201!$A$2:$C$3222,3,FALSE)</f>
        <v>1.7000000000000001E-2</v>
      </c>
    </row>
    <row r="1038" spans="1:10" x14ac:dyDescent="0.35">
      <c r="A1038" t="s">
        <v>2206</v>
      </c>
      <c r="B1038" t="s">
        <v>2207</v>
      </c>
      <c r="C1038">
        <v>47553</v>
      </c>
      <c r="D1038">
        <f>VLOOKUP(A1038,[1]cty_med_hhinc1990_real!$A$2:$C$3222,3,FALSE)</f>
        <v>43676</v>
      </c>
      <c r="E1038">
        <f>VLOOKUP(A1038,[2]cty_med_hhinc2016_real!$A$2:$C$3222,3,FALSE)</f>
        <v>47833</v>
      </c>
      <c r="F1038">
        <f>VLOOKUP(A1038,[3]cty_teenbirth_rP_gF_pall!$A$2:$C$3222,3,FALSE)</f>
        <v>0.18940000000000001</v>
      </c>
      <c r="G1038">
        <f>VLOOKUP(A1038,[4]cty_hs_rP_gP_pall!$A$2:$C$3222,3,FALSE)</f>
        <v>0.91659999999999997</v>
      </c>
      <c r="H1038">
        <f>VLOOKUP(A1038,[5]cty_coll_rP_gP_pall!$A$2:$C$3222,3,FALSE)</f>
        <v>0.26</v>
      </c>
      <c r="I1038">
        <f>VLOOKUP(A1038,[6]cty_hours_yr_rP_gP_pall!$A$2:$C$3222,3,FALSE)</f>
        <v>31</v>
      </c>
      <c r="J1038" s="5">
        <f>VLOOKUP(A1038,[7]cty_ann_avg_job_growth_2004_201!$A$2:$C$3222,3,FALSE)</f>
        <v>6.7000000000000002E-3</v>
      </c>
    </row>
    <row r="1039" spans="1:10" x14ac:dyDescent="0.35">
      <c r="A1039" t="s">
        <v>2208</v>
      </c>
      <c r="B1039" t="s">
        <v>62</v>
      </c>
      <c r="C1039">
        <v>47540</v>
      </c>
      <c r="D1039">
        <f>VLOOKUP(A1039,[1]cty_med_hhinc1990_real!$A$2:$C$3222,3,FALSE)</f>
        <v>54863</v>
      </c>
      <c r="E1039">
        <f>VLOOKUP(A1039,[2]cty_med_hhinc2016_real!$A$2:$C$3222,3,FALSE)</f>
        <v>60039</v>
      </c>
      <c r="F1039">
        <f>VLOOKUP(A1039,[3]cty_teenbirth_rP_gF_pall!$A$2:$C$3222,3,FALSE)</f>
        <v>7.22E-2</v>
      </c>
      <c r="G1039">
        <f>VLOOKUP(A1039,[4]cty_hs_rP_gP_pall!$A$2:$C$3222,3,FALSE)</f>
        <v>0.89229999999999998</v>
      </c>
      <c r="H1039">
        <f>VLOOKUP(A1039,[5]cty_coll_rP_gP_pall!$A$2:$C$3222,3,FALSE)</f>
        <v>0.3826</v>
      </c>
      <c r="I1039">
        <f>VLOOKUP(A1039,[6]cty_hours_yr_rP_gP_pall!$A$2:$C$3222,3,FALSE)</f>
        <v>32</v>
      </c>
      <c r="J1039" s="5">
        <f>VLOOKUP(A1039,[7]cty_ann_avg_job_growth_2004_201!$A$2:$C$3222,3,FALSE)</f>
        <v>-1.9E-3</v>
      </c>
    </row>
    <row r="1040" spans="1:10" x14ac:dyDescent="0.35">
      <c r="A1040" t="s">
        <v>2209</v>
      </c>
      <c r="B1040" t="s">
        <v>31</v>
      </c>
      <c r="C1040">
        <v>47531</v>
      </c>
      <c r="D1040">
        <f>VLOOKUP(A1040,[1]cty_med_hhinc1990_real!$A$2:$C$3222,3,FALSE)</f>
        <v>56779</v>
      </c>
      <c r="E1040">
        <f>VLOOKUP(A1040,[2]cty_med_hhinc2016_real!$A$2:$C$3222,3,FALSE)</f>
        <v>60227</v>
      </c>
      <c r="F1040">
        <f>VLOOKUP(A1040,[3]cty_teenbirth_rP_gF_pall!$A$2:$C$3222,3,FALSE)</f>
        <v>0.1234</v>
      </c>
      <c r="G1040">
        <f>VLOOKUP(A1040,[4]cty_hs_rP_gP_pall!$A$2:$C$3222,3,FALSE)</f>
        <v>0.89410000000000001</v>
      </c>
      <c r="H1040">
        <f>VLOOKUP(A1040,[5]cty_coll_rP_gP_pall!$A$2:$C$3222,3,FALSE)</f>
        <v>0.46860000000000002</v>
      </c>
      <c r="I1040">
        <f>VLOOKUP(A1040,[6]cty_hours_yr_rP_gP_pall!$A$2:$C$3222,3,FALSE)</f>
        <v>35</v>
      </c>
      <c r="J1040" s="5">
        <f>VLOOKUP(A1040,[7]cty_ann_avg_job_growth_2004_201!$A$2:$C$3222,3,FALSE)</f>
        <v>-2.5399999999999999E-2</v>
      </c>
    </row>
    <row r="1041" spans="1:10" x14ac:dyDescent="0.35">
      <c r="A1041" t="s">
        <v>2210</v>
      </c>
      <c r="B1041" t="s">
        <v>2211</v>
      </c>
      <c r="C1041">
        <v>47490</v>
      </c>
      <c r="D1041">
        <f>VLOOKUP(A1041,[1]cty_med_hhinc1990_real!$A$2:$C$3222,3,FALSE)</f>
        <v>33835</v>
      </c>
      <c r="E1041">
        <f>VLOOKUP(A1041,[2]cty_med_hhinc2016_real!$A$2:$C$3222,3,FALSE)</f>
        <v>48965</v>
      </c>
      <c r="F1041">
        <f>VLOOKUP(A1041,[3]cty_teenbirth_rP_gF_pall!$A$2:$C$3222,3,FALSE)</f>
        <v>8.0299999999999996E-2</v>
      </c>
      <c r="G1041">
        <f>VLOOKUP(A1041,[4]cty_hs_rP_gP_pall!$A$2:$C$3222,3,FALSE)</f>
        <v>0.91120000000000001</v>
      </c>
      <c r="H1041">
        <f>VLOOKUP(A1041,[5]cty_coll_rP_gP_pall!$A$2:$C$3222,3,FALSE)</f>
        <v>0.42759999999999998</v>
      </c>
      <c r="I1041">
        <f>VLOOKUP(A1041,[6]cty_hours_yr_rP_gP_pall!$A$2:$C$3222,3,FALSE)</f>
        <v>33</v>
      </c>
      <c r="J1041" s="5">
        <f>VLOOKUP(A1041,[7]cty_ann_avg_job_growth_2004_201!$A$2:$C$3222,3,FALSE)</f>
        <v>-2.3E-3</v>
      </c>
    </row>
    <row r="1042" spans="1:10" x14ac:dyDescent="0.35">
      <c r="A1042" t="s">
        <v>2212</v>
      </c>
      <c r="B1042" t="s">
        <v>2213</v>
      </c>
      <c r="C1042">
        <v>47488</v>
      </c>
      <c r="D1042">
        <f>VLOOKUP(A1042,[1]cty_med_hhinc1990_real!$A$2:$C$3222,3,FALSE)</f>
        <v>38285</v>
      </c>
      <c r="E1042">
        <f>VLOOKUP(A1042,[2]cty_med_hhinc2016_real!$A$2:$C$3222,3,FALSE)</f>
        <v>49907</v>
      </c>
      <c r="F1042">
        <f>VLOOKUP(A1042,[3]cty_teenbirth_rP_gF_pall!$A$2:$C$3222,3,FALSE)</f>
        <v>0.2752</v>
      </c>
      <c r="G1042">
        <f>VLOOKUP(A1042,[4]cty_hs_rP_gP_pall!$A$2:$C$3222,3,FALSE)</f>
        <v>0.84489999999999998</v>
      </c>
      <c r="H1042">
        <f>VLOOKUP(A1042,[5]cty_coll_rP_gP_pall!$A$2:$C$3222,3,FALSE)</f>
        <v>0.2767</v>
      </c>
      <c r="I1042">
        <f>VLOOKUP(A1042,[6]cty_hours_yr_rP_gP_pall!$A$2:$C$3222,3,FALSE)</f>
        <v>32</v>
      </c>
      <c r="J1042" s="5">
        <f>VLOOKUP(A1042,[7]cty_ann_avg_job_growth_2004_201!$A$2:$C$3222,3,FALSE)</f>
        <v>1.26E-2</v>
      </c>
    </row>
    <row r="1043" spans="1:10" x14ac:dyDescent="0.35">
      <c r="A1043" t="s">
        <v>2214</v>
      </c>
      <c r="B1043" t="s">
        <v>2215</v>
      </c>
      <c r="C1043">
        <v>47484</v>
      </c>
      <c r="D1043">
        <f>VLOOKUP(A1043,[1]cty_med_hhinc1990_real!$A$2:$C$3222,3,FALSE)</f>
        <v>45400</v>
      </c>
      <c r="E1043">
        <f>VLOOKUP(A1043,[2]cty_med_hhinc2016_real!$A$2:$C$3222,3,FALSE)</f>
        <v>44542</v>
      </c>
      <c r="F1043">
        <f>VLOOKUP(A1043,[3]cty_teenbirth_rP_gF_pall!$A$2:$C$3222,3,FALSE)</f>
        <v>0.17199999999999999</v>
      </c>
      <c r="G1043">
        <f>VLOOKUP(A1043,[4]cty_hs_rP_gP_pall!$A$2:$C$3222,3,FALSE)</f>
        <v>0.90229999999999999</v>
      </c>
      <c r="H1043">
        <f>VLOOKUP(A1043,[5]cty_coll_rP_gP_pall!$A$2:$C$3222,3,FALSE)</f>
        <v>0.34739999999999999</v>
      </c>
      <c r="I1043">
        <f>VLOOKUP(A1043,[6]cty_hours_yr_rP_gP_pall!$A$2:$C$3222,3,FALSE)</f>
        <v>34</v>
      </c>
      <c r="J1043" s="5">
        <f>VLOOKUP(A1043,[7]cty_ann_avg_job_growth_2004_201!$A$2:$C$3222,3,FALSE)</f>
        <v>-6.9999999999999999E-4</v>
      </c>
    </row>
    <row r="1044" spans="1:10" x14ac:dyDescent="0.35">
      <c r="A1044" t="s">
        <v>2216</v>
      </c>
      <c r="B1044" t="s">
        <v>2217</v>
      </c>
      <c r="C1044">
        <v>47476</v>
      </c>
      <c r="D1044">
        <f>VLOOKUP(A1044,[1]cty_med_hhinc1990_real!$A$2:$C$3222,3,FALSE)</f>
        <v>41053</v>
      </c>
      <c r="E1044">
        <f>VLOOKUP(A1044,[2]cty_med_hhinc2016_real!$A$2:$C$3222,3,FALSE)</f>
        <v>47930</v>
      </c>
      <c r="F1044">
        <f>VLOOKUP(A1044,[3]cty_teenbirth_rP_gF_pall!$A$2:$C$3222,3,FALSE)</f>
        <v>0.1421</v>
      </c>
      <c r="G1044">
        <f>VLOOKUP(A1044,[4]cty_hs_rP_gP_pall!$A$2:$C$3222,3,FALSE)</f>
        <v>0.86060000000000003</v>
      </c>
      <c r="H1044">
        <f>VLOOKUP(A1044,[5]cty_coll_rP_gP_pall!$A$2:$C$3222,3,FALSE)</f>
        <v>0.32590000000000002</v>
      </c>
      <c r="I1044">
        <f>VLOOKUP(A1044,[6]cty_hours_yr_rP_gP_pall!$A$2:$C$3222,3,FALSE)</f>
        <v>34</v>
      </c>
      <c r="J1044" s="5">
        <f>VLOOKUP(A1044,[7]cty_ann_avg_job_growth_2004_201!$A$2:$C$3222,3,FALSE)</f>
        <v>-2.8999999999999998E-3</v>
      </c>
    </row>
    <row r="1045" spans="1:10" x14ac:dyDescent="0.35">
      <c r="A1045" t="s">
        <v>2218</v>
      </c>
      <c r="B1045" t="s">
        <v>2219</v>
      </c>
      <c r="C1045">
        <v>47475</v>
      </c>
      <c r="D1045">
        <f>VLOOKUP(A1045,[1]cty_med_hhinc1990_real!$A$2:$C$3222,3,FALSE)</f>
        <v>36796</v>
      </c>
      <c r="E1045">
        <f>VLOOKUP(A1045,[2]cty_med_hhinc2016_real!$A$2:$C$3222,3,FALSE)</f>
        <v>41292</v>
      </c>
      <c r="F1045">
        <f>VLOOKUP(A1045,[3]cty_teenbirth_rP_gF_pall!$A$2:$C$3222,3,FALSE)</f>
        <v>0.16089999999999999</v>
      </c>
      <c r="G1045">
        <f>VLOOKUP(A1045,[4]cty_hs_rP_gP_pall!$A$2:$C$3222,3,FALSE)</f>
        <v>0.88619999999999999</v>
      </c>
      <c r="H1045">
        <f>VLOOKUP(A1045,[5]cty_coll_rP_gP_pall!$A$2:$C$3222,3,FALSE)</f>
        <v>0.27139999999999997</v>
      </c>
      <c r="I1045">
        <f>VLOOKUP(A1045,[6]cty_hours_yr_rP_gP_pall!$A$2:$C$3222,3,FALSE)</f>
        <v>30</v>
      </c>
      <c r="J1045" s="5">
        <f>VLOOKUP(A1045,[7]cty_ann_avg_job_growth_2004_201!$A$2:$C$3222,3,FALSE)</f>
        <v>8.3999999999999995E-3</v>
      </c>
    </row>
    <row r="1046" spans="1:10" x14ac:dyDescent="0.35">
      <c r="A1046" t="s">
        <v>2220</v>
      </c>
      <c r="B1046" t="s">
        <v>2221</v>
      </c>
      <c r="C1046">
        <v>47473</v>
      </c>
      <c r="D1046">
        <f>VLOOKUP(A1046,[1]cty_med_hhinc1990_real!$A$2:$C$3222,3,FALSE)</f>
        <v>68977</v>
      </c>
      <c r="E1046">
        <f>VLOOKUP(A1046,[2]cty_med_hhinc2016_real!$A$2:$C$3222,3,FALSE)</f>
        <v>76851</v>
      </c>
      <c r="F1046">
        <f>VLOOKUP(A1046,[3]cty_teenbirth_rP_gF_pall!$A$2:$C$3222,3,FALSE)</f>
        <v>0.10780000000000001</v>
      </c>
      <c r="G1046">
        <f>VLOOKUP(A1046,[4]cty_hs_rP_gP_pall!$A$2:$C$3222,3,FALSE)</f>
        <v>0.86140000000000005</v>
      </c>
      <c r="H1046">
        <f>VLOOKUP(A1046,[5]cty_coll_rP_gP_pall!$A$2:$C$3222,3,FALSE)</f>
        <v>0.38319999999999999</v>
      </c>
      <c r="I1046">
        <f>VLOOKUP(A1046,[6]cty_hours_yr_rP_gP_pall!$A$2:$C$3222,3,FALSE)</f>
        <v>32</v>
      </c>
      <c r="J1046" s="5">
        <f>VLOOKUP(A1046,[7]cty_ann_avg_job_growth_2004_201!$A$2:$C$3222,3,FALSE)</f>
        <v>-1E-4</v>
      </c>
    </row>
    <row r="1047" spans="1:10" x14ac:dyDescent="0.35">
      <c r="A1047" t="s">
        <v>2222</v>
      </c>
      <c r="B1047" t="s">
        <v>2223</v>
      </c>
      <c r="C1047">
        <v>47457</v>
      </c>
      <c r="D1047">
        <f>VLOOKUP(A1047,[1]cty_med_hhinc1990_real!$A$2:$C$3222,3,FALSE)</f>
        <v>66507</v>
      </c>
      <c r="E1047">
        <f>VLOOKUP(A1047,[2]cty_med_hhinc2016_real!$A$2:$C$3222,3,FALSE)</f>
        <v>56832</v>
      </c>
      <c r="F1047">
        <f>VLOOKUP(A1047,[3]cty_teenbirth_rP_gF_pall!$A$2:$C$3222,3,FALSE)</f>
        <v>0.1452</v>
      </c>
      <c r="G1047">
        <f>VLOOKUP(A1047,[4]cty_hs_rP_gP_pall!$A$2:$C$3222,3,FALSE)</f>
        <v>0.87609999999999999</v>
      </c>
      <c r="H1047">
        <f>VLOOKUP(A1047,[5]cty_coll_rP_gP_pall!$A$2:$C$3222,3,FALSE)</f>
        <v>0.36370000000000002</v>
      </c>
      <c r="I1047">
        <f>VLOOKUP(A1047,[6]cty_hours_yr_rP_gP_pall!$A$2:$C$3222,3,FALSE)</f>
        <v>33</v>
      </c>
      <c r="J1047" s="5">
        <f>VLOOKUP(A1047,[7]cty_ann_avg_job_growth_2004_201!$A$2:$C$3222,3,FALSE)</f>
        <v>-7.4000000000000003E-3</v>
      </c>
    </row>
    <row r="1048" spans="1:10" x14ac:dyDescent="0.35">
      <c r="A1048" t="s">
        <v>2224</v>
      </c>
      <c r="B1048" t="s">
        <v>2225</v>
      </c>
      <c r="C1048">
        <v>47456</v>
      </c>
      <c r="D1048">
        <f>VLOOKUP(A1048,[1]cty_med_hhinc1990_real!$A$2:$C$3222,3,FALSE)</f>
        <v>55000</v>
      </c>
      <c r="E1048">
        <f>VLOOKUP(A1048,[2]cty_med_hhinc2016_real!$A$2:$C$3222,3,FALSE)</f>
        <v>57862</v>
      </c>
      <c r="F1048">
        <f>VLOOKUP(A1048,[3]cty_teenbirth_rP_gF_pall!$A$2:$C$3222,3,FALSE)</f>
        <v>0.1076</v>
      </c>
      <c r="G1048">
        <f>VLOOKUP(A1048,[4]cty_hs_rP_gP_pall!$A$2:$C$3222,3,FALSE)</f>
        <v>0.91310000000000002</v>
      </c>
      <c r="H1048">
        <f>VLOOKUP(A1048,[5]cty_coll_rP_gP_pall!$A$2:$C$3222,3,FALSE)</f>
        <v>0.3201</v>
      </c>
      <c r="I1048">
        <f>VLOOKUP(A1048,[6]cty_hours_yr_rP_gP_pall!$A$2:$C$3222,3,FALSE)</f>
        <v>30</v>
      </c>
      <c r="J1048" s="5">
        <f>VLOOKUP(A1048,[7]cty_ann_avg_job_growth_2004_201!$A$2:$C$3222,3,FALSE)</f>
        <v>-2.2700000000000001E-2</v>
      </c>
    </row>
    <row r="1049" spans="1:10" x14ac:dyDescent="0.35">
      <c r="A1049" t="s">
        <v>2226</v>
      </c>
      <c r="B1049" t="s">
        <v>2227</v>
      </c>
      <c r="C1049">
        <v>47437</v>
      </c>
      <c r="D1049">
        <f>VLOOKUP(A1049,[1]cty_med_hhinc1990_real!$A$2:$C$3222,3,FALSE)</f>
        <v>62991</v>
      </c>
      <c r="E1049">
        <f>VLOOKUP(A1049,[2]cty_med_hhinc2016_real!$A$2:$C$3222,3,FALSE)</f>
        <v>61093</v>
      </c>
      <c r="F1049">
        <f>VLOOKUP(A1049,[3]cty_teenbirth_rP_gF_pall!$A$2:$C$3222,3,FALSE)</f>
        <v>0.1062</v>
      </c>
      <c r="G1049">
        <f>VLOOKUP(A1049,[4]cty_hs_rP_gP_pall!$A$2:$C$3222,3,FALSE)</f>
        <v>0.89580000000000004</v>
      </c>
      <c r="H1049">
        <f>VLOOKUP(A1049,[5]cty_coll_rP_gP_pall!$A$2:$C$3222,3,FALSE)</f>
        <v>0.46589999999999998</v>
      </c>
      <c r="I1049">
        <f>VLOOKUP(A1049,[6]cty_hours_yr_rP_gP_pall!$A$2:$C$3222,3,FALSE)</f>
        <v>33</v>
      </c>
      <c r="J1049" s="5">
        <f>VLOOKUP(A1049,[7]cty_ann_avg_job_growth_2004_201!$A$2:$C$3222,3,FALSE)</f>
        <v>-4.0000000000000001E-3</v>
      </c>
    </row>
    <row r="1050" spans="1:10" x14ac:dyDescent="0.35">
      <c r="A1050" t="s">
        <v>2228</v>
      </c>
      <c r="B1050" t="s">
        <v>2229</v>
      </c>
      <c r="C1050">
        <v>47433</v>
      </c>
      <c r="D1050">
        <f>VLOOKUP(A1050,[1]cty_med_hhinc1990_real!$A$2:$C$3222,3,FALSE)</f>
        <v>30283</v>
      </c>
      <c r="E1050">
        <f>VLOOKUP(A1050,[2]cty_med_hhinc2016_real!$A$2:$C$3222,3,FALSE)</f>
        <v>44087</v>
      </c>
      <c r="F1050">
        <f>VLOOKUP(A1050,[3]cty_teenbirth_rP_gF_pall!$A$2:$C$3222,3,FALSE)</f>
        <v>0</v>
      </c>
      <c r="G1050">
        <f>VLOOKUP(A1050,[4]cty_hs_rP_gP_pall!$A$2:$C$3222,3,FALSE)</f>
        <v>0</v>
      </c>
      <c r="H1050">
        <f>VLOOKUP(A1050,[5]cty_coll_rP_gP_pall!$A$2:$C$3222,3,FALSE)</f>
        <v>0</v>
      </c>
      <c r="I1050">
        <f>VLOOKUP(A1050,[6]cty_hours_yr_rP_gP_pall!$A$2:$C$3222,3,FALSE)</f>
        <v>0</v>
      </c>
      <c r="J1050" s="5">
        <f>VLOOKUP(A1050,[7]cty_ann_avg_job_growth_2004_201!$A$2:$C$3222,3,FALSE)</f>
        <v>-8.3999999999999995E-3</v>
      </c>
    </row>
    <row r="1051" spans="1:10" x14ac:dyDescent="0.35">
      <c r="A1051" t="s">
        <v>2230</v>
      </c>
      <c r="B1051" t="s">
        <v>2231</v>
      </c>
      <c r="C1051">
        <v>47431</v>
      </c>
      <c r="D1051">
        <f>VLOOKUP(A1051,[1]cty_med_hhinc1990_real!$A$2:$C$3222,3,FALSE)</f>
        <v>51182</v>
      </c>
      <c r="E1051">
        <f>VLOOKUP(A1051,[2]cty_med_hhinc2016_real!$A$2:$C$3222,3,FALSE)</f>
        <v>51280</v>
      </c>
      <c r="F1051">
        <f>VLOOKUP(A1051,[3]cty_teenbirth_rP_gF_pall!$A$2:$C$3222,3,FALSE)</f>
        <v>0.16830000000000001</v>
      </c>
      <c r="G1051">
        <f>VLOOKUP(A1051,[4]cty_hs_rP_gP_pall!$A$2:$C$3222,3,FALSE)</f>
        <v>0.90669999999999995</v>
      </c>
      <c r="H1051">
        <f>VLOOKUP(A1051,[5]cty_coll_rP_gP_pall!$A$2:$C$3222,3,FALSE)</f>
        <v>0.46129999999999999</v>
      </c>
      <c r="I1051">
        <f>VLOOKUP(A1051,[6]cty_hours_yr_rP_gP_pall!$A$2:$C$3222,3,FALSE)</f>
        <v>34</v>
      </c>
      <c r="J1051" s="5">
        <f>VLOOKUP(A1051,[7]cty_ann_avg_job_growth_2004_201!$A$2:$C$3222,3,FALSE)</f>
        <v>8.0000000000000004E-4</v>
      </c>
    </row>
    <row r="1052" spans="1:10" x14ac:dyDescent="0.35">
      <c r="A1052" t="s">
        <v>2232</v>
      </c>
      <c r="B1052" t="s">
        <v>141</v>
      </c>
      <c r="C1052">
        <v>47429</v>
      </c>
      <c r="D1052">
        <f>VLOOKUP(A1052,[1]cty_med_hhinc1990_real!$A$2:$C$3222,3,FALSE)</f>
        <v>50211</v>
      </c>
      <c r="E1052">
        <f>VLOOKUP(A1052,[2]cty_med_hhinc2016_real!$A$2:$C$3222,3,FALSE)</f>
        <v>53041</v>
      </c>
      <c r="F1052">
        <f>VLOOKUP(A1052,[3]cty_teenbirth_rP_gF_pall!$A$2:$C$3222,3,FALSE)</f>
        <v>9.74E-2</v>
      </c>
      <c r="G1052">
        <f>VLOOKUP(A1052,[4]cty_hs_rP_gP_pall!$A$2:$C$3222,3,FALSE)</f>
        <v>0.90680000000000005</v>
      </c>
      <c r="H1052">
        <f>VLOOKUP(A1052,[5]cty_coll_rP_gP_pall!$A$2:$C$3222,3,FALSE)</f>
        <v>0.51270000000000004</v>
      </c>
      <c r="I1052">
        <f>VLOOKUP(A1052,[6]cty_hours_yr_rP_gP_pall!$A$2:$C$3222,3,FALSE)</f>
        <v>34</v>
      </c>
      <c r="J1052" s="5">
        <f>VLOOKUP(A1052,[7]cty_ann_avg_job_growth_2004_201!$A$2:$C$3222,3,FALSE)</f>
        <v>2.5000000000000001E-3</v>
      </c>
    </row>
    <row r="1053" spans="1:10" x14ac:dyDescent="0.35">
      <c r="A1053" t="s">
        <v>2233</v>
      </c>
      <c r="B1053" t="s">
        <v>2234</v>
      </c>
      <c r="C1053">
        <v>47418</v>
      </c>
      <c r="D1053">
        <f>VLOOKUP(A1053,[1]cty_med_hhinc1990_real!$A$2:$C$3222,3,FALSE)</f>
        <v>39612</v>
      </c>
      <c r="E1053">
        <f>VLOOKUP(A1053,[2]cty_med_hhinc2016_real!$A$2:$C$3222,3,FALSE)</f>
        <v>40379</v>
      </c>
      <c r="F1053">
        <f>VLOOKUP(A1053,[3]cty_teenbirth_rP_gF_pall!$A$2:$C$3222,3,FALSE)</f>
        <v>0.1656</v>
      </c>
      <c r="G1053">
        <f>VLOOKUP(A1053,[4]cty_hs_rP_gP_pall!$A$2:$C$3222,3,FALSE)</f>
        <v>0.90159999999999996</v>
      </c>
      <c r="H1053">
        <f>VLOOKUP(A1053,[5]cty_coll_rP_gP_pall!$A$2:$C$3222,3,FALSE)</f>
        <v>0.25869999999999999</v>
      </c>
      <c r="I1053">
        <f>VLOOKUP(A1053,[6]cty_hours_yr_rP_gP_pall!$A$2:$C$3222,3,FALSE)</f>
        <v>33</v>
      </c>
      <c r="J1053" s="5">
        <f>VLOOKUP(A1053,[7]cty_ann_avg_job_growth_2004_201!$A$2:$C$3222,3,FALSE)</f>
        <v>-1.09E-2</v>
      </c>
    </row>
    <row r="1054" spans="1:10" x14ac:dyDescent="0.35">
      <c r="A1054" t="s">
        <v>2235</v>
      </c>
      <c r="B1054" t="s">
        <v>2236</v>
      </c>
      <c r="C1054">
        <v>47405</v>
      </c>
      <c r="D1054">
        <f>VLOOKUP(A1054,[1]cty_med_hhinc1990_real!$A$2:$C$3222,3,FALSE)</f>
        <v>42344</v>
      </c>
      <c r="E1054">
        <f>VLOOKUP(A1054,[2]cty_med_hhinc2016_real!$A$2:$C$3222,3,FALSE)</f>
        <v>43887</v>
      </c>
      <c r="F1054">
        <f>VLOOKUP(A1054,[3]cty_teenbirth_rP_gF_pall!$A$2:$C$3222,3,FALSE)</f>
        <v>0.13</v>
      </c>
      <c r="G1054">
        <f>VLOOKUP(A1054,[4]cty_hs_rP_gP_pall!$A$2:$C$3222,3,FALSE)</f>
        <v>0.87629999999999997</v>
      </c>
      <c r="H1054">
        <f>VLOOKUP(A1054,[5]cty_coll_rP_gP_pall!$A$2:$C$3222,3,FALSE)</f>
        <v>0.35189999999999999</v>
      </c>
      <c r="I1054">
        <f>VLOOKUP(A1054,[6]cty_hours_yr_rP_gP_pall!$A$2:$C$3222,3,FALSE)</f>
        <v>34</v>
      </c>
      <c r="J1054" s="5">
        <f>VLOOKUP(A1054,[7]cty_ann_avg_job_growth_2004_201!$A$2:$C$3222,3,FALSE)</f>
        <v>-6.6E-3</v>
      </c>
    </row>
    <row r="1055" spans="1:10" x14ac:dyDescent="0.35">
      <c r="A1055" t="s">
        <v>2237</v>
      </c>
      <c r="B1055" t="s">
        <v>121</v>
      </c>
      <c r="C1055">
        <v>47398</v>
      </c>
      <c r="D1055">
        <f>VLOOKUP(A1055,[1]cty_med_hhinc1990_real!$A$2:$C$3222,3,FALSE)</f>
        <v>57011</v>
      </c>
      <c r="E1055">
        <f>VLOOKUP(A1055,[2]cty_med_hhinc2016_real!$A$2:$C$3222,3,FALSE)</f>
        <v>63693</v>
      </c>
      <c r="F1055">
        <f>VLOOKUP(A1055,[3]cty_teenbirth_rP_gF_pall!$A$2:$C$3222,3,FALSE)</f>
        <v>0.1978</v>
      </c>
      <c r="G1055">
        <f>VLOOKUP(A1055,[4]cty_hs_rP_gP_pall!$A$2:$C$3222,3,FALSE)</f>
        <v>0.85860000000000003</v>
      </c>
      <c r="H1055">
        <f>VLOOKUP(A1055,[5]cty_coll_rP_gP_pall!$A$2:$C$3222,3,FALSE)</f>
        <v>0.28399999999999997</v>
      </c>
      <c r="I1055">
        <f>VLOOKUP(A1055,[6]cty_hours_yr_rP_gP_pall!$A$2:$C$3222,3,FALSE)</f>
        <v>30</v>
      </c>
      <c r="J1055" s="5">
        <f>VLOOKUP(A1055,[7]cty_ann_avg_job_growth_2004_201!$A$2:$C$3222,3,FALSE)</f>
        <v>1.9400000000000001E-2</v>
      </c>
    </row>
    <row r="1056" spans="1:10" x14ac:dyDescent="0.35">
      <c r="A1056" t="s">
        <v>2238</v>
      </c>
      <c r="B1056" t="s">
        <v>2239</v>
      </c>
      <c r="C1056">
        <v>47395</v>
      </c>
      <c r="D1056">
        <f>VLOOKUP(A1056,[1]cty_med_hhinc1990_real!$A$2:$C$3222,3,FALSE)</f>
        <v>57430</v>
      </c>
      <c r="E1056">
        <f>VLOOKUP(A1056,[2]cty_med_hhinc2016_real!$A$2:$C$3222,3,FALSE)</f>
        <v>50552</v>
      </c>
      <c r="F1056">
        <f>VLOOKUP(A1056,[3]cty_teenbirth_rP_gF_pall!$A$2:$C$3222,3,FALSE)</f>
        <v>0.18240000000000001</v>
      </c>
      <c r="G1056">
        <f>VLOOKUP(A1056,[4]cty_hs_rP_gP_pall!$A$2:$C$3222,3,FALSE)</f>
        <v>0.85560000000000003</v>
      </c>
      <c r="H1056">
        <f>VLOOKUP(A1056,[5]cty_coll_rP_gP_pall!$A$2:$C$3222,3,FALSE)</f>
        <v>0.38240000000000002</v>
      </c>
      <c r="I1056">
        <f>VLOOKUP(A1056,[6]cty_hours_yr_rP_gP_pall!$A$2:$C$3222,3,FALSE)</f>
        <v>33</v>
      </c>
      <c r="J1056" s="5">
        <f>VLOOKUP(A1056,[7]cty_ann_avg_job_growth_2004_201!$A$2:$C$3222,3,FALSE)</f>
        <v>2.5000000000000001E-3</v>
      </c>
    </row>
    <row r="1057" spans="1:10" x14ac:dyDescent="0.35">
      <c r="A1057" t="s">
        <v>2240</v>
      </c>
      <c r="B1057" t="s">
        <v>76</v>
      </c>
      <c r="C1057">
        <v>47388</v>
      </c>
      <c r="D1057">
        <f>VLOOKUP(A1057,[1]cty_med_hhinc1990_real!$A$2:$C$3222,3,FALSE)</f>
        <v>44747</v>
      </c>
      <c r="E1057">
        <f>VLOOKUP(A1057,[2]cty_med_hhinc2016_real!$A$2:$C$3222,3,FALSE)</f>
        <v>53473</v>
      </c>
      <c r="F1057">
        <f>VLOOKUP(A1057,[3]cty_teenbirth_rP_gF_pall!$A$2:$C$3222,3,FALSE)</f>
        <v>0.1641</v>
      </c>
      <c r="G1057">
        <f>VLOOKUP(A1057,[4]cty_hs_rP_gP_pall!$A$2:$C$3222,3,FALSE)</f>
        <v>0.88149999999999995</v>
      </c>
      <c r="H1057">
        <f>VLOOKUP(A1057,[5]cty_coll_rP_gP_pall!$A$2:$C$3222,3,FALSE)</f>
        <v>0.27050000000000002</v>
      </c>
      <c r="I1057">
        <f>VLOOKUP(A1057,[6]cty_hours_yr_rP_gP_pall!$A$2:$C$3222,3,FALSE)</f>
        <v>35</v>
      </c>
      <c r="J1057" s="5">
        <f>VLOOKUP(A1057,[7]cty_ann_avg_job_growth_2004_201!$A$2:$C$3222,3,FALSE)</f>
        <v>-5.3E-3</v>
      </c>
    </row>
    <row r="1058" spans="1:10" x14ac:dyDescent="0.35">
      <c r="A1058" t="s">
        <v>2241</v>
      </c>
      <c r="B1058" t="s">
        <v>2242</v>
      </c>
      <c r="C1058">
        <v>47384</v>
      </c>
      <c r="D1058">
        <f>VLOOKUP(A1058,[1]cty_med_hhinc1990_real!$A$2:$C$3222,3,FALSE)</f>
        <v>41714</v>
      </c>
      <c r="E1058">
        <f>VLOOKUP(A1058,[2]cty_med_hhinc2016_real!$A$2:$C$3222,3,FALSE)</f>
        <v>53336</v>
      </c>
      <c r="F1058">
        <f>VLOOKUP(A1058,[3]cty_teenbirth_rP_gF_pall!$A$2:$C$3222,3,FALSE)</f>
        <v>0.1968</v>
      </c>
      <c r="G1058">
        <f>VLOOKUP(A1058,[4]cty_hs_rP_gP_pall!$A$2:$C$3222,3,FALSE)</f>
        <v>0.88039999999999996</v>
      </c>
      <c r="H1058">
        <f>VLOOKUP(A1058,[5]cty_coll_rP_gP_pall!$A$2:$C$3222,3,FALSE)</f>
        <v>0.38640000000000002</v>
      </c>
      <c r="I1058">
        <f>VLOOKUP(A1058,[6]cty_hours_yr_rP_gP_pall!$A$2:$C$3222,3,FALSE)</f>
        <v>34</v>
      </c>
      <c r="J1058" s="5">
        <f>VLOOKUP(A1058,[7]cty_ann_avg_job_growth_2004_201!$A$2:$C$3222,3,FALSE)</f>
        <v>-1.6999999999999999E-3</v>
      </c>
    </row>
    <row r="1059" spans="1:10" x14ac:dyDescent="0.35">
      <c r="A1059" t="s">
        <v>2243</v>
      </c>
      <c r="B1059" t="s">
        <v>2244</v>
      </c>
      <c r="C1059">
        <v>47382</v>
      </c>
      <c r="D1059">
        <f>VLOOKUP(A1059,[1]cty_med_hhinc1990_real!$A$2:$C$3222,3,FALSE)</f>
        <v>44923</v>
      </c>
      <c r="E1059">
        <f>VLOOKUP(A1059,[2]cty_med_hhinc2016_real!$A$2:$C$3222,3,FALSE)</f>
        <v>51521</v>
      </c>
      <c r="F1059">
        <f>VLOOKUP(A1059,[3]cty_teenbirth_rP_gF_pall!$A$2:$C$3222,3,FALSE)</f>
        <v>0.19309999999999999</v>
      </c>
      <c r="G1059">
        <f>VLOOKUP(A1059,[4]cty_hs_rP_gP_pall!$A$2:$C$3222,3,FALSE)</f>
        <v>0.8831</v>
      </c>
      <c r="H1059">
        <f>VLOOKUP(A1059,[5]cty_coll_rP_gP_pall!$A$2:$C$3222,3,FALSE)</f>
        <v>0.35370000000000001</v>
      </c>
      <c r="I1059">
        <f>VLOOKUP(A1059,[6]cty_hours_yr_rP_gP_pall!$A$2:$C$3222,3,FALSE)</f>
        <v>34</v>
      </c>
      <c r="J1059" s="5">
        <f>VLOOKUP(A1059,[7]cty_ann_avg_job_growth_2004_201!$A$2:$C$3222,3,FALSE)</f>
        <v>-1.2200000000000001E-2</v>
      </c>
    </row>
    <row r="1060" spans="1:10" x14ac:dyDescent="0.35">
      <c r="A1060" t="s">
        <v>2245</v>
      </c>
      <c r="B1060" t="s">
        <v>2246</v>
      </c>
      <c r="C1060">
        <v>47378</v>
      </c>
      <c r="D1060">
        <f>VLOOKUP(A1060,[1]cty_med_hhinc1990_real!$A$2:$C$3222,3,FALSE)</f>
        <v>45705</v>
      </c>
      <c r="E1060">
        <f>VLOOKUP(A1060,[2]cty_med_hhinc2016_real!$A$2:$C$3222,3,FALSE)</f>
        <v>47445</v>
      </c>
      <c r="F1060">
        <f>VLOOKUP(A1060,[3]cty_teenbirth_rP_gF_pall!$A$2:$C$3222,3,FALSE)</f>
        <v>0.15970000000000001</v>
      </c>
      <c r="G1060">
        <f>VLOOKUP(A1060,[4]cty_hs_rP_gP_pall!$A$2:$C$3222,3,FALSE)</f>
        <v>0.87529999999999997</v>
      </c>
      <c r="H1060">
        <f>VLOOKUP(A1060,[5]cty_coll_rP_gP_pall!$A$2:$C$3222,3,FALSE)</f>
        <v>0.34670000000000001</v>
      </c>
      <c r="I1060">
        <f>VLOOKUP(A1060,[6]cty_hours_yr_rP_gP_pall!$A$2:$C$3222,3,FALSE)</f>
        <v>33</v>
      </c>
      <c r="J1060" s="5">
        <f>VLOOKUP(A1060,[7]cty_ann_avg_job_growth_2004_201!$A$2:$C$3222,3,FALSE)</f>
        <v>-6.4999999999999997E-3</v>
      </c>
    </row>
    <row r="1061" spans="1:10" x14ac:dyDescent="0.35">
      <c r="A1061" t="s">
        <v>2247</v>
      </c>
      <c r="B1061" t="s">
        <v>2248</v>
      </c>
      <c r="C1061">
        <v>47376</v>
      </c>
      <c r="D1061">
        <f>VLOOKUP(A1061,[1]cty_med_hhinc1990_real!$A$2:$C$3222,3,FALSE)</f>
        <v>51905</v>
      </c>
      <c r="E1061">
        <f>VLOOKUP(A1061,[2]cty_med_hhinc2016_real!$A$2:$C$3222,3,FALSE)</f>
        <v>49302</v>
      </c>
      <c r="F1061">
        <f>VLOOKUP(A1061,[3]cty_teenbirth_rP_gF_pall!$A$2:$C$3222,3,FALSE)</f>
        <v>0.2074</v>
      </c>
      <c r="G1061">
        <f>VLOOKUP(A1061,[4]cty_hs_rP_gP_pall!$A$2:$C$3222,3,FALSE)</f>
        <v>0.86140000000000005</v>
      </c>
      <c r="H1061">
        <f>VLOOKUP(A1061,[5]cty_coll_rP_gP_pall!$A$2:$C$3222,3,FALSE)</f>
        <v>0.1414</v>
      </c>
      <c r="I1061">
        <f>VLOOKUP(A1061,[6]cty_hours_yr_rP_gP_pall!$A$2:$C$3222,3,FALSE)</f>
        <v>33</v>
      </c>
      <c r="J1061" s="5">
        <f>VLOOKUP(A1061,[7]cty_ann_avg_job_growth_2004_201!$A$2:$C$3222,3,FALSE)</f>
        <v>5.0000000000000001E-3</v>
      </c>
    </row>
    <row r="1062" spans="1:10" x14ac:dyDescent="0.35">
      <c r="A1062" t="s">
        <v>2249</v>
      </c>
      <c r="B1062" t="s">
        <v>2250</v>
      </c>
      <c r="C1062">
        <v>47363</v>
      </c>
      <c r="D1062">
        <f>VLOOKUP(A1062,[1]cty_med_hhinc1990_real!$A$2:$C$3222,3,FALSE)</f>
        <v>44589</v>
      </c>
      <c r="E1062">
        <f>VLOOKUP(A1062,[2]cty_med_hhinc2016_real!$A$2:$C$3222,3,FALSE)</f>
        <v>46264</v>
      </c>
      <c r="F1062">
        <f>VLOOKUP(A1062,[3]cty_teenbirth_rP_gF_pall!$A$2:$C$3222,3,FALSE)</f>
        <v>0.20399999999999999</v>
      </c>
      <c r="G1062">
        <f>VLOOKUP(A1062,[4]cty_hs_rP_gP_pall!$A$2:$C$3222,3,FALSE)</f>
        <v>0.86799999999999999</v>
      </c>
      <c r="H1062">
        <f>VLOOKUP(A1062,[5]cty_coll_rP_gP_pall!$A$2:$C$3222,3,FALSE)</f>
        <v>0.31080000000000002</v>
      </c>
      <c r="I1062">
        <f>VLOOKUP(A1062,[6]cty_hours_yr_rP_gP_pall!$A$2:$C$3222,3,FALSE)</f>
        <v>31</v>
      </c>
      <c r="J1062" s="5">
        <f>VLOOKUP(A1062,[7]cty_ann_avg_job_growth_2004_201!$A$2:$C$3222,3,FALSE)</f>
        <v>1.4E-2</v>
      </c>
    </row>
    <row r="1063" spans="1:10" x14ac:dyDescent="0.35">
      <c r="A1063" t="s">
        <v>2251</v>
      </c>
      <c r="B1063" t="s">
        <v>2252</v>
      </c>
      <c r="C1063">
        <v>47356</v>
      </c>
      <c r="D1063">
        <f>VLOOKUP(A1063,[1]cty_med_hhinc1990_real!$A$2:$C$3222,3,FALSE)</f>
        <v>47477</v>
      </c>
      <c r="E1063">
        <f>VLOOKUP(A1063,[2]cty_med_hhinc2016_real!$A$2:$C$3222,3,FALSE)</f>
        <v>52783</v>
      </c>
      <c r="F1063">
        <f>VLOOKUP(A1063,[3]cty_teenbirth_rP_gF_pall!$A$2:$C$3222,3,FALSE)</f>
        <v>0.1535</v>
      </c>
      <c r="G1063">
        <f>VLOOKUP(A1063,[4]cty_hs_rP_gP_pall!$A$2:$C$3222,3,FALSE)</f>
        <v>0.87509999999999999</v>
      </c>
      <c r="H1063">
        <f>VLOOKUP(A1063,[5]cty_coll_rP_gP_pall!$A$2:$C$3222,3,FALSE)</f>
        <v>0.33079999999999998</v>
      </c>
      <c r="I1063">
        <f>VLOOKUP(A1063,[6]cty_hours_yr_rP_gP_pall!$A$2:$C$3222,3,FALSE)</f>
        <v>29</v>
      </c>
      <c r="J1063" s="5">
        <f>VLOOKUP(A1063,[7]cty_ann_avg_job_growth_2004_201!$A$2:$C$3222,3,FALSE)</f>
        <v>1.38E-2</v>
      </c>
    </row>
    <row r="1064" spans="1:10" x14ac:dyDescent="0.35">
      <c r="A1064" t="s">
        <v>2253</v>
      </c>
      <c r="B1064" t="s">
        <v>2254</v>
      </c>
      <c r="C1064">
        <v>47352</v>
      </c>
      <c r="D1064">
        <f>VLOOKUP(A1064,[1]cty_med_hhinc1990_real!$A$2:$C$3222,3,FALSE)</f>
        <v>33819</v>
      </c>
      <c r="E1064">
        <f>VLOOKUP(A1064,[2]cty_med_hhinc2016_real!$A$2:$C$3222,3,FALSE)</f>
        <v>48401</v>
      </c>
      <c r="F1064">
        <f>VLOOKUP(A1064,[3]cty_teenbirth_rP_gF_pall!$A$2:$C$3222,3,FALSE)</f>
        <v>0.2137</v>
      </c>
      <c r="G1064">
        <f>VLOOKUP(A1064,[4]cty_hs_rP_gP_pall!$A$2:$C$3222,3,FALSE)</f>
        <v>0.94040000000000001</v>
      </c>
      <c r="H1064">
        <f>VLOOKUP(A1064,[5]cty_coll_rP_gP_pall!$A$2:$C$3222,3,FALSE)</f>
        <v>0.35339999999999999</v>
      </c>
      <c r="I1064">
        <f>VLOOKUP(A1064,[6]cty_hours_yr_rP_gP_pall!$A$2:$C$3222,3,FALSE)</f>
        <v>32</v>
      </c>
      <c r="J1064" s="5">
        <f>VLOOKUP(A1064,[7]cty_ann_avg_job_growth_2004_201!$A$2:$C$3222,3,FALSE)</f>
        <v>1.6999999999999999E-3</v>
      </c>
    </row>
    <row r="1065" spans="1:10" x14ac:dyDescent="0.35">
      <c r="A1065" t="s">
        <v>2255</v>
      </c>
      <c r="B1065" t="s">
        <v>2256</v>
      </c>
      <c r="C1065">
        <v>47345</v>
      </c>
      <c r="D1065">
        <f>VLOOKUP(A1065,[1]cty_med_hhinc1990_real!$A$2:$C$3222,3,FALSE)</f>
        <v>51052</v>
      </c>
      <c r="E1065">
        <f>VLOOKUP(A1065,[2]cty_med_hhinc2016_real!$A$2:$C$3222,3,FALSE)</f>
        <v>52024</v>
      </c>
      <c r="F1065">
        <f>VLOOKUP(A1065,[3]cty_teenbirth_rP_gF_pall!$A$2:$C$3222,3,FALSE)</f>
        <v>0.13120000000000001</v>
      </c>
      <c r="G1065">
        <f>VLOOKUP(A1065,[4]cty_hs_rP_gP_pall!$A$2:$C$3222,3,FALSE)</f>
        <v>0.89349999999999996</v>
      </c>
      <c r="H1065">
        <f>VLOOKUP(A1065,[5]cty_coll_rP_gP_pall!$A$2:$C$3222,3,FALSE)</f>
        <v>0.48020000000000002</v>
      </c>
      <c r="I1065">
        <f>VLOOKUP(A1065,[6]cty_hours_yr_rP_gP_pall!$A$2:$C$3222,3,FALSE)</f>
        <v>32</v>
      </c>
      <c r="J1065" s="5">
        <f>VLOOKUP(A1065,[7]cty_ann_avg_job_growth_2004_201!$A$2:$C$3222,3,FALSE)</f>
        <v>-1E-4</v>
      </c>
    </row>
    <row r="1066" spans="1:10" x14ac:dyDescent="0.35">
      <c r="A1066" t="s">
        <v>2257</v>
      </c>
      <c r="B1066" t="s">
        <v>2258</v>
      </c>
      <c r="C1066">
        <v>47331</v>
      </c>
      <c r="D1066">
        <f>VLOOKUP(A1066,[1]cty_med_hhinc1990_real!$A$2:$C$3222,3,FALSE)</f>
        <v>44551</v>
      </c>
      <c r="E1066">
        <f>VLOOKUP(A1066,[2]cty_med_hhinc2016_real!$A$2:$C$3222,3,FALSE)</f>
        <v>45349</v>
      </c>
      <c r="F1066">
        <f>VLOOKUP(A1066,[3]cty_teenbirth_rP_gF_pall!$A$2:$C$3222,3,FALSE)</f>
        <v>0.2223</v>
      </c>
      <c r="G1066">
        <f>VLOOKUP(A1066,[4]cty_hs_rP_gP_pall!$A$2:$C$3222,3,FALSE)</f>
        <v>0.81659999999999999</v>
      </c>
      <c r="H1066">
        <f>VLOOKUP(A1066,[5]cty_coll_rP_gP_pall!$A$2:$C$3222,3,FALSE)</f>
        <v>0.3286</v>
      </c>
      <c r="I1066">
        <f>VLOOKUP(A1066,[6]cty_hours_yr_rP_gP_pall!$A$2:$C$3222,3,FALSE)</f>
        <v>29</v>
      </c>
      <c r="J1066" s="5">
        <f>VLOOKUP(A1066,[7]cty_ann_avg_job_growth_2004_201!$A$2:$C$3222,3,FALSE)</f>
        <v>2.3999999999999998E-3</v>
      </c>
    </row>
    <row r="1067" spans="1:10" x14ac:dyDescent="0.35">
      <c r="A1067" t="s">
        <v>2259</v>
      </c>
      <c r="B1067" t="s">
        <v>2260</v>
      </c>
      <c r="C1067">
        <v>47330</v>
      </c>
      <c r="D1067">
        <f>VLOOKUP(A1067,[1]cty_med_hhinc1990_real!$A$2:$C$3222,3,FALSE)</f>
        <v>45666</v>
      </c>
      <c r="E1067">
        <f>VLOOKUP(A1067,[2]cty_med_hhinc2016_real!$A$2:$C$3222,3,FALSE)</f>
        <v>54239</v>
      </c>
      <c r="F1067">
        <f>VLOOKUP(A1067,[3]cty_teenbirth_rP_gF_pall!$A$2:$C$3222,3,FALSE)</f>
        <v>9.0399999999999994E-2</v>
      </c>
      <c r="G1067">
        <f>VLOOKUP(A1067,[4]cty_hs_rP_gP_pall!$A$2:$C$3222,3,FALSE)</f>
        <v>0.53890000000000005</v>
      </c>
      <c r="H1067">
        <f>VLOOKUP(A1067,[5]cty_coll_rP_gP_pall!$A$2:$C$3222,3,FALSE)</f>
        <v>0.15809999999999999</v>
      </c>
      <c r="I1067">
        <f>VLOOKUP(A1067,[6]cty_hours_yr_rP_gP_pall!$A$2:$C$3222,3,FALSE)</f>
        <v>29</v>
      </c>
      <c r="J1067" s="5">
        <f>VLOOKUP(A1067,[7]cty_ann_avg_job_growth_2004_201!$A$2:$C$3222,3,FALSE)</f>
        <v>4.7000000000000002E-3</v>
      </c>
    </row>
    <row r="1068" spans="1:10" x14ac:dyDescent="0.35">
      <c r="A1068" t="s">
        <v>2261</v>
      </c>
      <c r="B1068" t="s">
        <v>2262</v>
      </c>
      <c r="C1068">
        <v>47312</v>
      </c>
      <c r="D1068">
        <f>VLOOKUP(A1068,[1]cty_med_hhinc1990_real!$A$2:$C$3222,3,FALSE)</f>
        <v>60341</v>
      </c>
      <c r="E1068">
        <f>VLOOKUP(A1068,[2]cty_med_hhinc2016_real!$A$2:$C$3222,3,FALSE)</f>
        <v>60523</v>
      </c>
      <c r="F1068">
        <f>VLOOKUP(A1068,[3]cty_teenbirth_rP_gF_pall!$A$2:$C$3222,3,FALSE)</f>
        <v>0.1115</v>
      </c>
      <c r="G1068">
        <f>VLOOKUP(A1068,[4]cty_hs_rP_gP_pall!$A$2:$C$3222,3,FALSE)</f>
        <v>0.9</v>
      </c>
      <c r="H1068">
        <f>VLOOKUP(A1068,[5]cty_coll_rP_gP_pall!$A$2:$C$3222,3,FALSE)</f>
        <v>0.41189999999999999</v>
      </c>
      <c r="I1068">
        <f>VLOOKUP(A1068,[6]cty_hours_yr_rP_gP_pall!$A$2:$C$3222,3,FALSE)</f>
        <v>33</v>
      </c>
      <c r="J1068" s="5">
        <f>VLOOKUP(A1068,[7]cty_ann_avg_job_growth_2004_201!$A$2:$C$3222,3,FALSE)</f>
        <v>-1E-3</v>
      </c>
    </row>
    <row r="1069" spans="1:10" x14ac:dyDescent="0.35">
      <c r="A1069" t="s">
        <v>2263</v>
      </c>
      <c r="B1069" t="s">
        <v>2264</v>
      </c>
      <c r="C1069">
        <v>47285</v>
      </c>
      <c r="D1069">
        <f>VLOOKUP(A1069,[1]cty_med_hhinc1990_real!$A$2:$C$3222,3,FALSE)</f>
        <v>41727</v>
      </c>
      <c r="E1069">
        <f>VLOOKUP(A1069,[2]cty_med_hhinc2016_real!$A$2:$C$3222,3,FALSE)</f>
        <v>45353</v>
      </c>
      <c r="F1069">
        <f>VLOOKUP(A1069,[3]cty_teenbirth_rP_gF_pall!$A$2:$C$3222,3,FALSE)</f>
        <v>0.19</v>
      </c>
      <c r="G1069">
        <f>VLOOKUP(A1069,[4]cty_hs_rP_gP_pall!$A$2:$C$3222,3,FALSE)</f>
        <v>0.90410000000000001</v>
      </c>
      <c r="H1069">
        <f>VLOOKUP(A1069,[5]cty_coll_rP_gP_pall!$A$2:$C$3222,3,FALSE)</f>
        <v>0.35170000000000001</v>
      </c>
      <c r="I1069">
        <f>VLOOKUP(A1069,[6]cty_hours_yr_rP_gP_pall!$A$2:$C$3222,3,FALSE)</f>
        <v>31</v>
      </c>
      <c r="J1069" s="5">
        <f>VLOOKUP(A1069,[7]cty_ann_avg_job_growth_2004_201!$A$2:$C$3222,3,FALSE)</f>
        <v>-1E-4</v>
      </c>
    </row>
    <row r="1070" spans="1:10" x14ac:dyDescent="0.35">
      <c r="A1070" t="s">
        <v>2265</v>
      </c>
      <c r="B1070" t="s">
        <v>2266</v>
      </c>
      <c r="C1070">
        <v>47274</v>
      </c>
      <c r="D1070">
        <f>VLOOKUP(A1070,[1]cty_med_hhinc1990_real!$A$2:$C$3222,3,FALSE)</f>
        <v>48406</v>
      </c>
      <c r="E1070">
        <f>VLOOKUP(A1070,[2]cty_med_hhinc2016_real!$A$2:$C$3222,3,FALSE)</f>
        <v>50586</v>
      </c>
      <c r="F1070">
        <f>VLOOKUP(A1070,[3]cty_teenbirth_rP_gF_pall!$A$2:$C$3222,3,FALSE)</f>
        <v>0.19850000000000001</v>
      </c>
      <c r="G1070">
        <f>VLOOKUP(A1070,[4]cty_hs_rP_gP_pall!$A$2:$C$3222,3,FALSE)</f>
        <v>0.88249999999999995</v>
      </c>
      <c r="H1070">
        <f>VLOOKUP(A1070,[5]cty_coll_rP_gP_pall!$A$2:$C$3222,3,FALSE)</f>
        <v>0.28349999999999997</v>
      </c>
      <c r="I1070">
        <f>VLOOKUP(A1070,[6]cty_hours_yr_rP_gP_pall!$A$2:$C$3222,3,FALSE)</f>
        <v>31</v>
      </c>
      <c r="J1070" s="5">
        <f>VLOOKUP(A1070,[7]cty_ann_avg_job_growth_2004_201!$A$2:$C$3222,3,FALSE)</f>
        <v>5.7000000000000002E-3</v>
      </c>
    </row>
    <row r="1071" spans="1:10" x14ac:dyDescent="0.35">
      <c r="A1071" t="s">
        <v>2267</v>
      </c>
      <c r="B1071" t="s">
        <v>2268</v>
      </c>
      <c r="C1071">
        <v>47271</v>
      </c>
      <c r="D1071">
        <f>VLOOKUP(A1071,[1]cty_med_hhinc1990_real!$A$2:$C$3222,3,FALSE)</f>
        <v>45955</v>
      </c>
      <c r="E1071">
        <f>VLOOKUP(A1071,[2]cty_med_hhinc2016_real!$A$2:$C$3222,3,FALSE)</f>
        <v>42160</v>
      </c>
      <c r="F1071">
        <f>VLOOKUP(A1071,[3]cty_teenbirth_rP_gF_pall!$A$2:$C$3222,3,FALSE)</f>
        <v>0.1883</v>
      </c>
      <c r="G1071">
        <f>VLOOKUP(A1071,[4]cty_hs_rP_gP_pall!$A$2:$C$3222,3,FALSE)</f>
        <v>0.8508</v>
      </c>
      <c r="H1071">
        <f>VLOOKUP(A1071,[5]cty_coll_rP_gP_pall!$A$2:$C$3222,3,FALSE)</f>
        <v>0.34910000000000002</v>
      </c>
      <c r="I1071">
        <f>VLOOKUP(A1071,[6]cty_hours_yr_rP_gP_pall!$A$2:$C$3222,3,FALSE)</f>
        <v>34</v>
      </c>
      <c r="J1071" s="5">
        <f>VLOOKUP(A1071,[7]cty_ann_avg_job_growth_2004_201!$A$2:$C$3222,3,FALSE)</f>
        <v>-2.4299999999999999E-2</v>
      </c>
    </row>
    <row r="1072" spans="1:10" x14ac:dyDescent="0.35">
      <c r="A1072" t="s">
        <v>2269</v>
      </c>
      <c r="B1072" t="s">
        <v>2270</v>
      </c>
      <c r="C1072">
        <v>47254</v>
      </c>
      <c r="D1072">
        <f>VLOOKUP(A1072,[1]cty_med_hhinc1990_real!$A$2:$C$3222,3,FALSE)</f>
        <v>41971</v>
      </c>
      <c r="E1072">
        <f>VLOOKUP(A1072,[2]cty_med_hhinc2016_real!$A$2:$C$3222,3,FALSE)</f>
        <v>48208</v>
      </c>
      <c r="F1072">
        <f>VLOOKUP(A1072,[3]cty_teenbirth_rP_gF_pall!$A$2:$C$3222,3,FALSE)</f>
        <v>0.1777</v>
      </c>
      <c r="G1072">
        <f>VLOOKUP(A1072,[4]cty_hs_rP_gP_pall!$A$2:$C$3222,3,FALSE)</f>
        <v>0.88519999999999999</v>
      </c>
      <c r="H1072">
        <f>VLOOKUP(A1072,[5]cty_coll_rP_gP_pall!$A$2:$C$3222,3,FALSE)</f>
        <v>0.35909999999999997</v>
      </c>
      <c r="I1072">
        <f>VLOOKUP(A1072,[6]cty_hours_yr_rP_gP_pall!$A$2:$C$3222,3,FALSE)</f>
        <v>35</v>
      </c>
      <c r="J1072" s="5">
        <f>VLOOKUP(A1072,[7]cty_ann_avg_job_growth_2004_201!$A$2:$C$3222,3,FALSE)</f>
        <v>-9.4000000000000004E-3</v>
      </c>
    </row>
    <row r="1073" spans="1:10" x14ac:dyDescent="0.35">
      <c r="A1073" t="s">
        <v>2271</v>
      </c>
      <c r="B1073" t="s">
        <v>2272</v>
      </c>
      <c r="C1073">
        <v>47244</v>
      </c>
      <c r="D1073">
        <f>VLOOKUP(A1073,[1]cty_med_hhinc1990_real!$A$2:$C$3222,3,FALSE)</f>
        <v>45405</v>
      </c>
      <c r="E1073">
        <f>VLOOKUP(A1073,[2]cty_med_hhinc2016_real!$A$2:$C$3222,3,FALSE)</f>
        <v>40873</v>
      </c>
      <c r="F1073">
        <f>VLOOKUP(A1073,[3]cty_teenbirth_rP_gF_pall!$A$2:$C$3222,3,FALSE)</f>
        <v>1.8499999999999999E-2</v>
      </c>
      <c r="G1073">
        <f>VLOOKUP(A1073,[4]cty_hs_rP_gP_pall!$A$2:$C$3222,3,FALSE)</f>
        <v>0.98550000000000004</v>
      </c>
      <c r="H1073">
        <f>VLOOKUP(A1073,[5]cty_coll_rP_gP_pall!$A$2:$C$3222,3,FALSE)</f>
        <v>0</v>
      </c>
      <c r="I1073">
        <f>VLOOKUP(A1073,[6]cty_hours_yr_rP_gP_pall!$A$2:$C$3222,3,FALSE)</f>
        <v>0</v>
      </c>
      <c r="J1073" s="5">
        <f>VLOOKUP(A1073,[7]cty_ann_avg_job_growth_2004_201!$A$2:$C$3222,3,FALSE)</f>
        <v>-3.0999999999999999E-3</v>
      </c>
    </row>
    <row r="1074" spans="1:10" x14ac:dyDescent="0.35">
      <c r="A1074" t="s">
        <v>2273</v>
      </c>
      <c r="B1074" t="s">
        <v>123</v>
      </c>
      <c r="C1074">
        <v>47233</v>
      </c>
      <c r="D1074">
        <f>VLOOKUP(A1074,[1]cty_med_hhinc1990_real!$A$2:$C$3222,3,FALSE)</f>
        <v>56827</v>
      </c>
      <c r="E1074">
        <f>VLOOKUP(A1074,[2]cty_med_hhinc2016_real!$A$2:$C$3222,3,FALSE)</f>
        <v>61542</v>
      </c>
      <c r="F1074">
        <f>VLOOKUP(A1074,[3]cty_teenbirth_rP_gF_pall!$A$2:$C$3222,3,FALSE)</f>
        <v>9.6100000000000005E-2</v>
      </c>
      <c r="G1074">
        <f>VLOOKUP(A1074,[4]cty_hs_rP_gP_pall!$A$2:$C$3222,3,FALSE)</f>
        <v>0.87280000000000002</v>
      </c>
      <c r="H1074">
        <f>VLOOKUP(A1074,[5]cty_coll_rP_gP_pall!$A$2:$C$3222,3,FALSE)</f>
        <v>0.42380000000000001</v>
      </c>
      <c r="I1074">
        <f>VLOOKUP(A1074,[6]cty_hours_yr_rP_gP_pall!$A$2:$C$3222,3,FALSE)</f>
        <v>32</v>
      </c>
      <c r="J1074" s="5">
        <f>VLOOKUP(A1074,[7]cty_ann_avg_job_growth_2004_201!$A$2:$C$3222,3,FALSE)</f>
        <v>-2.9999999999999997E-4</v>
      </c>
    </row>
    <row r="1075" spans="1:10" x14ac:dyDescent="0.35">
      <c r="A1075" t="s">
        <v>2274</v>
      </c>
      <c r="B1075" t="s">
        <v>2275</v>
      </c>
      <c r="C1075">
        <v>47231</v>
      </c>
      <c r="D1075">
        <f>VLOOKUP(A1075,[1]cty_med_hhinc1990_real!$A$2:$C$3222,3,FALSE)</f>
        <v>54582</v>
      </c>
      <c r="E1075">
        <f>VLOOKUP(A1075,[2]cty_med_hhinc2016_real!$A$2:$C$3222,3,FALSE)</f>
        <v>54229</v>
      </c>
      <c r="F1075">
        <f>VLOOKUP(A1075,[3]cty_teenbirth_rP_gF_pall!$A$2:$C$3222,3,FALSE)</f>
        <v>0.11940000000000001</v>
      </c>
      <c r="G1075">
        <f>VLOOKUP(A1075,[4]cty_hs_rP_gP_pall!$A$2:$C$3222,3,FALSE)</f>
        <v>0.86580000000000001</v>
      </c>
      <c r="H1075">
        <f>VLOOKUP(A1075,[5]cty_coll_rP_gP_pall!$A$2:$C$3222,3,FALSE)</f>
        <v>0.33689999999999998</v>
      </c>
      <c r="I1075">
        <f>VLOOKUP(A1075,[6]cty_hours_yr_rP_gP_pall!$A$2:$C$3222,3,FALSE)</f>
        <v>29</v>
      </c>
      <c r="J1075" s="5">
        <f>VLOOKUP(A1075,[7]cty_ann_avg_job_growth_2004_201!$A$2:$C$3222,3,FALSE)</f>
        <v>1.5E-3</v>
      </c>
    </row>
    <row r="1076" spans="1:10" x14ac:dyDescent="0.35">
      <c r="A1076" t="s">
        <v>2276</v>
      </c>
      <c r="B1076" t="s">
        <v>2277</v>
      </c>
      <c r="C1076">
        <v>47227</v>
      </c>
      <c r="D1076">
        <f>VLOOKUP(A1076,[1]cty_med_hhinc1990_real!$A$2:$C$3222,3,FALSE)</f>
        <v>43151</v>
      </c>
      <c r="E1076">
        <f>VLOOKUP(A1076,[2]cty_med_hhinc2016_real!$A$2:$C$3222,3,FALSE)</f>
        <v>46584</v>
      </c>
      <c r="F1076">
        <f>VLOOKUP(A1076,[3]cty_teenbirth_rP_gF_pall!$A$2:$C$3222,3,FALSE)</f>
        <v>0.1336</v>
      </c>
      <c r="G1076">
        <f>VLOOKUP(A1076,[4]cty_hs_rP_gP_pall!$A$2:$C$3222,3,FALSE)</f>
        <v>0.88439999999999996</v>
      </c>
      <c r="H1076">
        <f>VLOOKUP(A1076,[5]cty_coll_rP_gP_pall!$A$2:$C$3222,3,FALSE)</f>
        <v>0.41360000000000002</v>
      </c>
      <c r="I1076">
        <f>VLOOKUP(A1076,[6]cty_hours_yr_rP_gP_pall!$A$2:$C$3222,3,FALSE)</f>
        <v>33</v>
      </c>
      <c r="J1076" s="5">
        <f>VLOOKUP(A1076,[7]cty_ann_avg_job_growth_2004_201!$A$2:$C$3222,3,FALSE)</f>
        <v>-4.1999999999999997E-3</v>
      </c>
    </row>
    <row r="1077" spans="1:10" x14ac:dyDescent="0.35">
      <c r="A1077" t="s">
        <v>2278</v>
      </c>
      <c r="B1077" t="s">
        <v>48</v>
      </c>
      <c r="C1077">
        <v>47221</v>
      </c>
      <c r="D1077">
        <f>VLOOKUP(A1077,[1]cty_med_hhinc1990_real!$A$2:$C$3222,3,FALSE)</f>
        <v>61282</v>
      </c>
      <c r="E1077">
        <f>VLOOKUP(A1077,[2]cty_med_hhinc2016_real!$A$2:$C$3222,3,FALSE)</f>
        <v>57240</v>
      </c>
      <c r="F1077">
        <f>VLOOKUP(A1077,[3]cty_teenbirth_rP_gF_pall!$A$2:$C$3222,3,FALSE)</f>
        <v>0.18940000000000001</v>
      </c>
      <c r="G1077">
        <f>VLOOKUP(A1077,[4]cty_hs_rP_gP_pall!$A$2:$C$3222,3,FALSE)</f>
        <v>0.87</v>
      </c>
      <c r="H1077">
        <f>VLOOKUP(A1077,[5]cty_coll_rP_gP_pall!$A$2:$C$3222,3,FALSE)</f>
        <v>0.37740000000000001</v>
      </c>
      <c r="I1077">
        <f>VLOOKUP(A1077,[6]cty_hours_yr_rP_gP_pall!$A$2:$C$3222,3,FALSE)</f>
        <v>34</v>
      </c>
      <c r="J1077" s="5">
        <f>VLOOKUP(A1077,[7]cty_ann_avg_job_growth_2004_201!$A$2:$C$3222,3,FALSE)</f>
        <v>-2.7000000000000001E-3</v>
      </c>
    </row>
    <row r="1078" spans="1:10" x14ac:dyDescent="0.35">
      <c r="A1078" t="s">
        <v>2279</v>
      </c>
      <c r="B1078" t="s">
        <v>2280</v>
      </c>
      <c r="C1078">
        <v>47215</v>
      </c>
      <c r="D1078">
        <f>VLOOKUP(A1078,[1]cty_med_hhinc1990_real!$A$2:$C$3222,3,FALSE)</f>
        <v>57882</v>
      </c>
      <c r="E1078">
        <f>VLOOKUP(A1078,[2]cty_med_hhinc2016_real!$A$2:$C$3222,3,FALSE)</f>
        <v>57509</v>
      </c>
      <c r="F1078">
        <f>VLOOKUP(A1078,[3]cty_teenbirth_rP_gF_pall!$A$2:$C$3222,3,FALSE)</f>
        <v>0.1129</v>
      </c>
      <c r="G1078">
        <f>VLOOKUP(A1078,[4]cty_hs_rP_gP_pall!$A$2:$C$3222,3,FALSE)</f>
        <v>0.85199999999999998</v>
      </c>
      <c r="H1078">
        <f>VLOOKUP(A1078,[5]cty_coll_rP_gP_pall!$A$2:$C$3222,3,FALSE)</f>
        <v>0.41880000000000001</v>
      </c>
      <c r="I1078">
        <f>VLOOKUP(A1078,[6]cty_hours_yr_rP_gP_pall!$A$2:$C$3222,3,FALSE)</f>
        <v>35</v>
      </c>
      <c r="J1078" s="5">
        <f>VLOOKUP(A1078,[7]cty_ann_avg_job_growth_2004_201!$A$2:$C$3222,3,FALSE)</f>
        <v>1.1999999999999999E-3</v>
      </c>
    </row>
    <row r="1079" spans="1:10" x14ac:dyDescent="0.35">
      <c r="A1079" t="s">
        <v>2281</v>
      </c>
      <c r="B1079" t="s">
        <v>2282</v>
      </c>
      <c r="C1079">
        <v>47207</v>
      </c>
      <c r="D1079">
        <f>VLOOKUP(A1079,[1]cty_med_hhinc1990_real!$A$2:$C$3222,3,FALSE)</f>
        <v>52470</v>
      </c>
      <c r="E1079">
        <f>VLOOKUP(A1079,[2]cty_med_hhinc2016_real!$A$2:$C$3222,3,FALSE)</f>
        <v>50042</v>
      </c>
      <c r="F1079">
        <f>VLOOKUP(A1079,[3]cty_teenbirth_rP_gF_pall!$A$2:$C$3222,3,FALSE)</f>
        <v>8.3500000000000005E-2</v>
      </c>
      <c r="G1079">
        <f>VLOOKUP(A1079,[4]cty_hs_rP_gP_pall!$A$2:$C$3222,3,FALSE)</f>
        <v>0.87229999999999996</v>
      </c>
      <c r="H1079">
        <f>VLOOKUP(A1079,[5]cty_coll_rP_gP_pall!$A$2:$C$3222,3,FALSE)</f>
        <v>0.39760000000000001</v>
      </c>
      <c r="I1079">
        <f>VLOOKUP(A1079,[6]cty_hours_yr_rP_gP_pall!$A$2:$C$3222,3,FALSE)</f>
        <v>37</v>
      </c>
      <c r="J1079" s="5">
        <f>VLOOKUP(A1079,[7]cty_ann_avg_job_growth_2004_201!$A$2:$C$3222,3,FALSE)</f>
        <v>-1.0800000000000001E-2</v>
      </c>
    </row>
    <row r="1080" spans="1:10" x14ac:dyDescent="0.35">
      <c r="A1080" t="s">
        <v>2283</v>
      </c>
      <c r="B1080" t="s">
        <v>2284</v>
      </c>
      <c r="C1080">
        <v>47205</v>
      </c>
      <c r="D1080">
        <f>VLOOKUP(A1080,[1]cty_med_hhinc1990_real!$A$2:$C$3222,3,FALSE)</f>
        <v>41273</v>
      </c>
      <c r="E1080">
        <f>VLOOKUP(A1080,[2]cty_med_hhinc2016_real!$A$2:$C$3222,3,FALSE)</f>
        <v>45931</v>
      </c>
      <c r="F1080">
        <f>VLOOKUP(A1080,[3]cty_teenbirth_rP_gF_pall!$A$2:$C$3222,3,FALSE)</f>
        <v>0.1981</v>
      </c>
      <c r="G1080">
        <f>VLOOKUP(A1080,[4]cty_hs_rP_gP_pall!$A$2:$C$3222,3,FALSE)</f>
        <v>0.90410000000000001</v>
      </c>
      <c r="H1080">
        <f>VLOOKUP(A1080,[5]cty_coll_rP_gP_pall!$A$2:$C$3222,3,FALSE)</f>
        <v>0.33539999999999998</v>
      </c>
      <c r="I1080">
        <f>VLOOKUP(A1080,[6]cty_hours_yr_rP_gP_pall!$A$2:$C$3222,3,FALSE)</f>
        <v>34</v>
      </c>
      <c r="J1080" s="5">
        <f>VLOOKUP(A1080,[7]cty_ann_avg_job_growth_2004_201!$A$2:$C$3222,3,FALSE)</f>
        <v>-1.4999999999999999E-2</v>
      </c>
    </row>
    <row r="1081" spans="1:10" x14ac:dyDescent="0.35">
      <c r="A1081" t="s">
        <v>2285</v>
      </c>
      <c r="B1081" t="s">
        <v>2286</v>
      </c>
      <c r="C1081">
        <v>47204</v>
      </c>
      <c r="D1081">
        <f>VLOOKUP(A1081,[1]cty_med_hhinc1990_real!$A$2:$C$3222,3,FALSE)</f>
        <v>51284</v>
      </c>
      <c r="E1081">
        <f>VLOOKUP(A1081,[2]cty_med_hhinc2016_real!$A$2:$C$3222,3,FALSE)</f>
        <v>53804</v>
      </c>
      <c r="F1081">
        <f>VLOOKUP(A1081,[3]cty_teenbirth_rP_gF_pall!$A$2:$C$3222,3,FALSE)</f>
        <v>0.1762</v>
      </c>
      <c r="G1081">
        <f>VLOOKUP(A1081,[4]cty_hs_rP_gP_pall!$A$2:$C$3222,3,FALSE)</f>
        <v>0.86150000000000004</v>
      </c>
      <c r="H1081">
        <f>VLOOKUP(A1081,[5]cty_coll_rP_gP_pall!$A$2:$C$3222,3,FALSE)</f>
        <v>0.25659999999999999</v>
      </c>
      <c r="I1081">
        <f>VLOOKUP(A1081,[6]cty_hours_yr_rP_gP_pall!$A$2:$C$3222,3,FALSE)</f>
        <v>35</v>
      </c>
      <c r="J1081" s="5">
        <f>VLOOKUP(A1081,[7]cty_ann_avg_job_growth_2004_201!$A$2:$C$3222,3,FALSE)</f>
        <v>-7.1999999999999998E-3</v>
      </c>
    </row>
    <row r="1082" spans="1:10" x14ac:dyDescent="0.35">
      <c r="A1082" t="s">
        <v>2287</v>
      </c>
      <c r="B1082" t="s">
        <v>104</v>
      </c>
      <c r="C1082">
        <v>47204</v>
      </c>
      <c r="D1082">
        <f>VLOOKUP(A1082,[1]cty_med_hhinc1990_real!$A$2:$C$3222,3,FALSE)</f>
        <v>54748</v>
      </c>
      <c r="E1082">
        <f>VLOOKUP(A1082,[2]cty_med_hhinc2016_real!$A$2:$C$3222,3,FALSE)</f>
        <v>60732</v>
      </c>
      <c r="F1082">
        <f>VLOOKUP(A1082,[3]cty_teenbirth_rP_gF_pall!$A$2:$C$3222,3,FALSE)</f>
        <v>9.69E-2</v>
      </c>
      <c r="G1082">
        <f>VLOOKUP(A1082,[4]cty_hs_rP_gP_pall!$A$2:$C$3222,3,FALSE)</f>
        <v>0.84430000000000005</v>
      </c>
      <c r="H1082">
        <f>VLOOKUP(A1082,[5]cty_coll_rP_gP_pall!$A$2:$C$3222,3,FALSE)</f>
        <v>0.39369999999999999</v>
      </c>
      <c r="I1082">
        <f>VLOOKUP(A1082,[6]cty_hours_yr_rP_gP_pall!$A$2:$C$3222,3,FALSE)</f>
        <v>33</v>
      </c>
      <c r="J1082" s="5">
        <f>VLOOKUP(A1082,[7]cty_ann_avg_job_growth_2004_201!$A$2:$C$3222,3,FALSE)</f>
        <v>-2.2000000000000001E-3</v>
      </c>
    </row>
    <row r="1083" spans="1:10" x14ac:dyDescent="0.35">
      <c r="A1083" t="s">
        <v>2288</v>
      </c>
      <c r="B1083" t="s">
        <v>2289</v>
      </c>
      <c r="C1083">
        <v>47203</v>
      </c>
      <c r="D1083">
        <f>VLOOKUP(A1083,[1]cty_med_hhinc1990_real!$A$2:$C$3222,3,FALSE)</f>
        <v>51858</v>
      </c>
      <c r="E1083">
        <f>VLOOKUP(A1083,[2]cty_med_hhinc2016_real!$A$2:$C$3222,3,FALSE)</f>
        <v>49636</v>
      </c>
      <c r="F1083">
        <f>VLOOKUP(A1083,[3]cty_teenbirth_rP_gF_pall!$A$2:$C$3222,3,FALSE)</f>
        <v>0.2029</v>
      </c>
      <c r="G1083">
        <f>VLOOKUP(A1083,[4]cty_hs_rP_gP_pall!$A$2:$C$3222,3,FALSE)</f>
        <v>0.85619999999999996</v>
      </c>
      <c r="H1083">
        <f>VLOOKUP(A1083,[5]cty_coll_rP_gP_pall!$A$2:$C$3222,3,FALSE)</f>
        <v>0.30420000000000003</v>
      </c>
      <c r="I1083">
        <f>VLOOKUP(A1083,[6]cty_hours_yr_rP_gP_pall!$A$2:$C$3222,3,FALSE)</f>
        <v>33</v>
      </c>
      <c r="J1083" s="5">
        <f>VLOOKUP(A1083,[7]cty_ann_avg_job_growth_2004_201!$A$2:$C$3222,3,FALSE)</f>
        <v>8.9999999999999998E-4</v>
      </c>
    </row>
    <row r="1084" spans="1:10" x14ac:dyDescent="0.35">
      <c r="A1084" t="s">
        <v>2290</v>
      </c>
      <c r="B1084" t="s">
        <v>2291</v>
      </c>
      <c r="C1084">
        <v>47200</v>
      </c>
      <c r="D1084">
        <f>VLOOKUP(A1084,[1]cty_med_hhinc1990_real!$A$2:$C$3222,3,FALSE)</f>
        <v>59526</v>
      </c>
      <c r="E1084">
        <f>VLOOKUP(A1084,[2]cty_med_hhinc2016_real!$A$2:$C$3222,3,FALSE)</f>
        <v>64638</v>
      </c>
      <c r="F1084">
        <f>VLOOKUP(A1084,[3]cty_teenbirth_rP_gF_pall!$A$2:$C$3222,3,FALSE)</f>
        <v>0.16300000000000001</v>
      </c>
      <c r="G1084">
        <f>VLOOKUP(A1084,[4]cty_hs_rP_gP_pall!$A$2:$C$3222,3,FALSE)</f>
        <v>0.88260000000000005</v>
      </c>
      <c r="H1084">
        <f>VLOOKUP(A1084,[5]cty_coll_rP_gP_pall!$A$2:$C$3222,3,FALSE)</f>
        <v>0.3387</v>
      </c>
      <c r="I1084">
        <f>VLOOKUP(A1084,[6]cty_hours_yr_rP_gP_pall!$A$2:$C$3222,3,FALSE)</f>
        <v>33</v>
      </c>
      <c r="J1084" s="5">
        <f>VLOOKUP(A1084,[7]cty_ann_avg_job_growth_2004_201!$A$2:$C$3222,3,FALSE)</f>
        <v>8.3999999999999995E-3</v>
      </c>
    </row>
    <row r="1085" spans="1:10" x14ac:dyDescent="0.35">
      <c r="A1085" t="s">
        <v>2292</v>
      </c>
      <c r="B1085" t="s">
        <v>2293</v>
      </c>
      <c r="C1085">
        <v>47197</v>
      </c>
      <c r="D1085">
        <f>VLOOKUP(A1085,[1]cty_med_hhinc1990_real!$A$2:$C$3222,3,FALSE)</f>
        <v>54092</v>
      </c>
      <c r="E1085">
        <f>VLOOKUP(A1085,[2]cty_med_hhinc2016_real!$A$2:$C$3222,3,FALSE)</f>
        <v>57298</v>
      </c>
      <c r="F1085">
        <f>VLOOKUP(A1085,[3]cty_teenbirth_rP_gF_pall!$A$2:$C$3222,3,FALSE)</f>
        <v>0.22320000000000001</v>
      </c>
      <c r="G1085">
        <f>VLOOKUP(A1085,[4]cty_hs_rP_gP_pall!$A$2:$C$3222,3,FALSE)</f>
        <v>0.8619</v>
      </c>
      <c r="H1085">
        <f>VLOOKUP(A1085,[5]cty_coll_rP_gP_pall!$A$2:$C$3222,3,FALSE)</f>
        <v>0.26419999999999999</v>
      </c>
      <c r="I1085">
        <f>VLOOKUP(A1085,[6]cty_hours_yr_rP_gP_pall!$A$2:$C$3222,3,FALSE)</f>
        <v>28</v>
      </c>
      <c r="J1085" s="5">
        <f>VLOOKUP(A1085,[7]cty_ann_avg_job_growth_2004_201!$A$2:$C$3222,3,FALSE)</f>
        <v>2.1000000000000001E-2</v>
      </c>
    </row>
    <row r="1086" spans="1:10" x14ac:dyDescent="0.35">
      <c r="A1086" t="s">
        <v>2294</v>
      </c>
      <c r="B1086" t="s">
        <v>2295</v>
      </c>
      <c r="C1086">
        <v>47181</v>
      </c>
      <c r="D1086">
        <f>VLOOKUP(A1086,[1]cty_med_hhinc1990_real!$A$2:$C$3222,3,FALSE)</f>
        <v>56890</v>
      </c>
      <c r="E1086">
        <f>VLOOKUP(A1086,[2]cty_med_hhinc2016_real!$A$2:$C$3222,3,FALSE)</f>
        <v>48841</v>
      </c>
      <c r="F1086">
        <f>VLOOKUP(A1086,[3]cty_teenbirth_rP_gF_pall!$A$2:$C$3222,3,FALSE)</f>
        <v>0.108</v>
      </c>
      <c r="G1086">
        <f>VLOOKUP(A1086,[4]cty_hs_rP_gP_pall!$A$2:$C$3222,3,FALSE)</f>
        <v>0.88919999999999999</v>
      </c>
      <c r="H1086">
        <f>VLOOKUP(A1086,[5]cty_coll_rP_gP_pall!$A$2:$C$3222,3,FALSE)</f>
        <v>0.46750000000000003</v>
      </c>
      <c r="I1086">
        <f>VLOOKUP(A1086,[6]cty_hours_yr_rP_gP_pall!$A$2:$C$3222,3,FALSE)</f>
        <v>34</v>
      </c>
      <c r="J1086" s="5">
        <f>VLOOKUP(A1086,[7]cty_ann_avg_job_growth_2004_201!$A$2:$C$3222,3,FALSE)</f>
        <v>-7.9000000000000008E-3</v>
      </c>
    </row>
    <row r="1087" spans="1:10" x14ac:dyDescent="0.35">
      <c r="A1087" t="s">
        <v>2296</v>
      </c>
      <c r="B1087" t="s">
        <v>2297</v>
      </c>
      <c r="C1087">
        <v>47165</v>
      </c>
      <c r="D1087">
        <f>VLOOKUP(A1087,[1]cty_med_hhinc1990_real!$A$2:$C$3222,3,FALSE)</f>
        <v>68493</v>
      </c>
      <c r="E1087">
        <f>VLOOKUP(A1087,[2]cty_med_hhinc2016_real!$A$2:$C$3222,3,FALSE)</f>
        <v>63240</v>
      </c>
      <c r="F1087">
        <f>VLOOKUP(A1087,[3]cty_teenbirth_rP_gF_pall!$A$2:$C$3222,3,FALSE)</f>
        <v>0.16300000000000001</v>
      </c>
      <c r="G1087">
        <f>VLOOKUP(A1087,[4]cty_hs_rP_gP_pall!$A$2:$C$3222,3,FALSE)</f>
        <v>0.86280000000000001</v>
      </c>
      <c r="H1087">
        <f>VLOOKUP(A1087,[5]cty_coll_rP_gP_pall!$A$2:$C$3222,3,FALSE)</f>
        <v>0.37140000000000001</v>
      </c>
      <c r="I1087">
        <f>VLOOKUP(A1087,[6]cty_hours_yr_rP_gP_pall!$A$2:$C$3222,3,FALSE)</f>
        <v>33</v>
      </c>
      <c r="J1087" s="5">
        <f>VLOOKUP(A1087,[7]cty_ann_avg_job_growth_2004_201!$A$2:$C$3222,3,FALSE)</f>
        <v>9.5999999999999992E-3</v>
      </c>
    </row>
    <row r="1088" spans="1:10" x14ac:dyDescent="0.35">
      <c r="A1088" t="s">
        <v>2298</v>
      </c>
      <c r="B1088" t="s">
        <v>124</v>
      </c>
      <c r="C1088">
        <v>47159</v>
      </c>
      <c r="D1088">
        <f>VLOOKUP(A1088,[1]cty_med_hhinc1990_real!$A$2:$C$3222,3,FALSE)</f>
        <v>51789</v>
      </c>
      <c r="E1088">
        <f>VLOOKUP(A1088,[2]cty_med_hhinc2016_real!$A$2:$C$3222,3,FALSE)</f>
        <v>51024</v>
      </c>
      <c r="F1088">
        <f>VLOOKUP(A1088,[3]cty_teenbirth_rP_gF_pall!$A$2:$C$3222,3,FALSE)</f>
        <v>0.16589999999999999</v>
      </c>
      <c r="G1088">
        <f>VLOOKUP(A1088,[4]cty_hs_rP_gP_pall!$A$2:$C$3222,3,FALSE)</f>
        <v>0.85270000000000001</v>
      </c>
      <c r="H1088">
        <f>VLOOKUP(A1088,[5]cty_coll_rP_gP_pall!$A$2:$C$3222,3,FALSE)</f>
        <v>0.31759999999999999</v>
      </c>
      <c r="I1088">
        <f>VLOOKUP(A1088,[6]cty_hours_yr_rP_gP_pall!$A$2:$C$3222,3,FALSE)</f>
        <v>33</v>
      </c>
      <c r="J1088" s="5">
        <f>VLOOKUP(A1088,[7]cty_ann_avg_job_growth_2004_201!$A$2:$C$3222,3,FALSE)</f>
        <v>-2.8999999999999998E-3</v>
      </c>
    </row>
    <row r="1089" spans="1:10" x14ac:dyDescent="0.35">
      <c r="A1089" t="s">
        <v>2299</v>
      </c>
      <c r="B1089" t="s">
        <v>2300</v>
      </c>
      <c r="C1089">
        <v>47154</v>
      </c>
      <c r="D1089">
        <f>VLOOKUP(A1089,[1]cty_med_hhinc1990_real!$A$2:$C$3222,3,FALSE)</f>
        <v>31816</v>
      </c>
      <c r="E1089">
        <f>VLOOKUP(A1089,[2]cty_med_hhinc2016_real!$A$2:$C$3222,3,FALSE)</f>
        <v>50509</v>
      </c>
      <c r="F1089">
        <f>VLOOKUP(A1089,[3]cty_teenbirth_rP_gF_pall!$A$2:$C$3222,3,FALSE)</f>
        <v>0.31330000000000002</v>
      </c>
      <c r="G1089">
        <f>VLOOKUP(A1089,[4]cty_hs_rP_gP_pall!$A$2:$C$3222,3,FALSE)</f>
        <v>0.83460000000000001</v>
      </c>
      <c r="H1089">
        <f>VLOOKUP(A1089,[5]cty_coll_rP_gP_pall!$A$2:$C$3222,3,FALSE)</f>
        <v>0.27189999999999998</v>
      </c>
      <c r="I1089">
        <f>VLOOKUP(A1089,[6]cty_hours_yr_rP_gP_pall!$A$2:$C$3222,3,FALSE)</f>
        <v>37</v>
      </c>
      <c r="J1089" s="5">
        <f>VLOOKUP(A1089,[7]cty_ann_avg_job_growth_2004_201!$A$2:$C$3222,3,FALSE)</f>
        <v>-1.7999999999999999E-2</v>
      </c>
    </row>
    <row r="1090" spans="1:10" x14ac:dyDescent="0.35">
      <c r="A1090" t="s">
        <v>2301</v>
      </c>
      <c r="B1090" t="s">
        <v>2302</v>
      </c>
      <c r="C1090">
        <v>47147</v>
      </c>
      <c r="D1090">
        <f>VLOOKUP(A1090,[1]cty_med_hhinc1990_real!$A$2:$C$3222,3,FALSE)</f>
        <v>80409</v>
      </c>
      <c r="E1090">
        <f>VLOOKUP(A1090,[2]cty_med_hhinc2016_real!$A$2:$C$3222,3,FALSE)</f>
        <v>65497</v>
      </c>
      <c r="F1090">
        <f>VLOOKUP(A1090,[3]cty_teenbirth_rP_gF_pall!$A$2:$C$3222,3,FALSE)</f>
        <v>0.1295</v>
      </c>
      <c r="G1090">
        <f>VLOOKUP(A1090,[4]cty_hs_rP_gP_pall!$A$2:$C$3222,3,FALSE)</f>
        <v>0.88749999999999996</v>
      </c>
      <c r="H1090">
        <f>VLOOKUP(A1090,[5]cty_coll_rP_gP_pall!$A$2:$C$3222,3,FALSE)</f>
        <v>0.47670000000000001</v>
      </c>
      <c r="I1090">
        <f>VLOOKUP(A1090,[6]cty_hours_yr_rP_gP_pall!$A$2:$C$3222,3,FALSE)</f>
        <v>33</v>
      </c>
      <c r="J1090" s="5">
        <f>VLOOKUP(A1090,[7]cty_ann_avg_job_growth_2004_201!$A$2:$C$3222,3,FALSE)</f>
        <v>1.23E-2</v>
      </c>
    </row>
    <row r="1091" spans="1:10" x14ac:dyDescent="0.35">
      <c r="A1091" t="s">
        <v>2303</v>
      </c>
      <c r="B1091" t="s">
        <v>2304</v>
      </c>
      <c r="C1091">
        <v>47135</v>
      </c>
      <c r="D1091">
        <f>VLOOKUP(A1091,[1]cty_med_hhinc1990_real!$A$2:$C$3222,3,FALSE)</f>
        <v>57950</v>
      </c>
      <c r="E1091">
        <f>VLOOKUP(A1091,[2]cty_med_hhinc2016_real!$A$2:$C$3222,3,FALSE)</f>
        <v>53966</v>
      </c>
      <c r="F1091">
        <f>VLOOKUP(A1091,[3]cty_teenbirth_rP_gF_pall!$A$2:$C$3222,3,FALSE)</f>
        <v>0.1968</v>
      </c>
      <c r="G1091">
        <f>VLOOKUP(A1091,[4]cty_hs_rP_gP_pall!$A$2:$C$3222,3,FALSE)</f>
        <v>0.82199999999999995</v>
      </c>
      <c r="H1091">
        <f>VLOOKUP(A1091,[5]cty_coll_rP_gP_pall!$A$2:$C$3222,3,FALSE)</f>
        <v>0.29830000000000001</v>
      </c>
      <c r="I1091">
        <f>VLOOKUP(A1091,[6]cty_hours_yr_rP_gP_pall!$A$2:$C$3222,3,FALSE)</f>
        <v>32</v>
      </c>
      <c r="J1091" s="5">
        <f>VLOOKUP(A1091,[7]cty_ann_avg_job_growth_2004_201!$A$2:$C$3222,3,FALSE)</f>
        <v>-3.0999999999999999E-3</v>
      </c>
    </row>
    <row r="1092" spans="1:10" x14ac:dyDescent="0.35">
      <c r="A1092" t="s">
        <v>2305</v>
      </c>
      <c r="B1092" t="s">
        <v>2306</v>
      </c>
      <c r="C1092">
        <v>47123</v>
      </c>
      <c r="D1092">
        <f>VLOOKUP(A1092,[1]cty_med_hhinc1990_real!$A$2:$C$3222,3,FALSE)</f>
        <v>47945</v>
      </c>
      <c r="E1092">
        <f>VLOOKUP(A1092,[2]cty_med_hhinc2016_real!$A$2:$C$3222,3,FALSE)</f>
        <v>56816</v>
      </c>
      <c r="F1092">
        <f>VLOOKUP(A1092,[3]cty_teenbirth_rP_gF_pall!$A$2:$C$3222,3,FALSE)</f>
        <v>0.2056</v>
      </c>
      <c r="G1092">
        <f>VLOOKUP(A1092,[4]cty_hs_rP_gP_pall!$A$2:$C$3222,3,FALSE)</f>
        <v>0.86709999999999998</v>
      </c>
      <c r="H1092">
        <f>VLOOKUP(A1092,[5]cty_coll_rP_gP_pall!$A$2:$C$3222,3,FALSE)</f>
        <v>0.26619999999999999</v>
      </c>
      <c r="I1092">
        <f>VLOOKUP(A1092,[6]cty_hours_yr_rP_gP_pall!$A$2:$C$3222,3,FALSE)</f>
        <v>33</v>
      </c>
      <c r="J1092" s="5">
        <f>VLOOKUP(A1092,[7]cty_ann_avg_job_growth_2004_201!$A$2:$C$3222,3,FALSE)</f>
        <v>2.5999999999999999E-3</v>
      </c>
    </row>
    <row r="1093" spans="1:10" x14ac:dyDescent="0.35">
      <c r="A1093" t="s">
        <v>2307</v>
      </c>
      <c r="B1093" t="s">
        <v>2308</v>
      </c>
      <c r="C1093">
        <v>47118</v>
      </c>
      <c r="D1093">
        <f>VLOOKUP(A1093,[1]cty_med_hhinc1990_real!$A$2:$C$3222,3,FALSE)</f>
        <v>39485</v>
      </c>
      <c r="E1093">
        <f>VLOOKUP(A1093,[2]cty_med_hhinc2016_real!$A$2:$C$3222,3,FALSE)</f>
        <v>45612</v>
      </c>
      <c r="F1093">
        <f>VLOOKUP(A1093,[3]cty_teenbirth_rP_gF_pall!$A$2:$C$3222,3,FALSE)</f>
        <v>0.17230000000000001</v>
      </c>
      <c r="G1093">
        <f>VLOOKUP(A1093,[4]cty_hs_rP_gP_pall!$A$2:$C$3222,3,FALSE)</f>
        <v>0.85329999999999995</v>
      </c>
      <c r="H1093">
        <f>VLOOKUP(A1093,[5]cty_coll_rP_gP_pall!$A$2:$C$3222,3,FALSE)</f>
        <v>0.30170000000000002</v>
      </c>
      <c r="I1093">
        <f>VLOOKUP(A1093,[6]cty_hours_yr_rP_gP_pall!$A$2:$C$3222,3,FALSE)</f>
        <v>35</v>
      </c>
      <c r="J1093" s="5">
        <f>VLOOKUP(A1093,[7]cty_ann_avg_job_growth_2004_201!$A$2:$C$3222,3,FALSE)</f>
        <v>-5.3E-3</v>
      </c>
    </row>
    <row r="1094" spans="1:10" x14ac:dyDescent="0.35">
      <c r="A1094" t="s">
        <v>2309</v>
      </c>
      <c r="B1094" t="s">
        <v>2310</v>
      </c>
      <c r="C1094">
        <v>47111</v>
      </c>
      <c r="D1094">
        <f>VLOOKUP(A1094,[1]cty_med_hhinc1990_real!$A$2:$C$3222,3,FALSE)</f>
        <v>42694</v>
      </c>
      <c r="E1094">
        <f>VLOOKUP(A1094,[2]cty_med_hhinc2016_real!$A$2:$C$3222,3,FALSE)</f>
        <v>49395</v>
      </c>
      <c r="F1094">
        <f>VLOOKUP(A1094,[3]cty_teenbirth_rP_gF_pall!$A$2:$C$3222,3,FALSE)</f>
        <v>0.1434</v>
      </c>
      <c r="G1094">
        <f>VLOOKUP(A1094,[4]cty_hs_rP_gP_pall!$A$2:$C$3222,3,FALSE)</f>
        <v>0.88790000000000002</v>
      </c>
      <c r="H1094">
        <f>VLOOKUP(A1094,[5]cty_coll_rP_gP_pall!$A$2:$C$3222,3,FALSE)</f>
        <v>0.30919999999999997</v>
      </c>
      <c r="I1094">
        <f>VLOOKUP(A1094,[6]cty_hours_yr_rP_gP_pall!$A$2:$C$3222,3,FALSE)</f>
        <v>34</v>
      </c>
      <c r="J1094" s="5">
        <f>VLOOKUP(A1094,[7]cty_ann_avg_job_growth_2004_201!$A$2:$C$3222,3,FALSE)</f>
        <v>2.3E-3</v>
      </c>
    </row>
    <row r="1095" spans="1:10" x14ac:dyDescent="0.35">
      <c r="A1095" t="s">
        <v>2311</v>
      </c>
      <c r="B1095" t="s">
        <v>2312</v>
      </c>
      <c r="C1095">
        <v>47098</v>
      </c>
      <c r="D1095">
        <f>VLOOKUP(A1095,[1]cty_med_hhinc1990_real!$A$2:$C$3222,3,FALSE)</f>
        <v>58537</v>
      </c>
      <c r="E1095">
        <f>VLOOKUP(A1095,[2]cty_med_hhinc2016_real!$A$2:$C$3222,3,FALSE)</f>
        <v>59489</v>
      </c>
      <c r="F1095">
        <f>VLOOKUP(A1095,[3]cty_teenbirth_rP_gF_pall!$A$2:$C$3222,3,FALSE)</f>
        <v>0.1651</v>
      </c>
      <c r="G1095">
        <f>VLOOKUP(A1095,[4]cty_hs_rP_gP_pall!$A$2:$C$3222,3,FALSE)</f>
        <v>0.878</v>
      </c>
      <c r="H1095">
        <f>VLOOKUP(A1095,[5]cty_coll_rP_gP_pall!$A$2:$C$3222,3,FALSE)</f>
        <v>0.36280000000000001</v>
      </c>
      <c r="I1095">
        <f>VLOOKUP(A1095,[6]cty_hours_yr_rP_gP_pall!$A$2:$C$3222,3,FALSE)</f>
        <v>32</v>
      </c>
      <c r="J1095" s="5">
        <f>VLOOKUP(A1095,[7]cty_ann_avg_job_growth_2004_201!$A$2:$C$3222,3,FALSE)</f>
        <v>1.7600000000000001E-2</v>
      </c>
    </row>
    <row r="1096" spans="1:10" x14ac:dyDescent="0.35">
      <c r="A1096" t="s">
        <v>2313</v>
      </c>
      <c r="B1096" t="s">
        <v>2314</v>
      </c>
      <c r="C1096">
        <v>47078</v>
      </c>
      <c r="D1096">
        <f>VLOOKUP(A1096,[1]cty_med_hhinc1990_real!$A$2:$C$3222,3,FALSE)</f>
        <v>41502</v>
      </c>
      <c r="E1096">
        <f>VLOOKUP(A1096,[2]cty_med_hhinc2016_real!$A$2:$C$3222,3,FALSE)</f>
        <v>52052</v>
      </c>
      <c r="F1096">
        <f>VLOOKUP(A1096,[3]cty_teenbirth_rP_gF_pall!$A$2:$C$3222,3,FALSE)</f>
        <v>7.6600000000000001E-2</v>
      </c>
      <c r="G1096">
        <f>VLOOKUP(A1096,[4]cty_hs_rP_gP_pall!$A$2:$C$3222,3,FALSE)</f>
        <v>0.89739999999999998</v>
      </c>
      <c r="H1096">
        <f>VLOOKUP(A1096,[5]cty_coll_rP_gP_pall!$A$2:$C$3222,3,FALSE)</f>
        <v>0.33539999999999998</v>
      </c>
      <c r="I1096">
        <f>VLOOKUP(A1096,[6]cty_hours_yr_rP_gP_pall!$A$2:$C$3222,3,FALSE)</f>
        <v>37</v>
      </c>
      <c r="J1096" s="5">
        <f>VLOOKUP(A1096,[7]cty_ann_avg_job_growth_2004_201!$A$2:$C$3222,3,FALSE)</f>
        <v>-6.8999999999999999E-3</v>
      </c>
    </row>
    <row r="1097" spans="1:10" x14ac:dyDescent="0.35">
      <c r="A1097" t="s">
        <v>2315</v>
      </c>
      <c r="B1097" t="s">
        <v>2316</v>
      </c>
      <c r="C1097">
        <v>47052</v>
      </c>
      <c r="D1097">
        <f>VLOOKUP(A1097,[1]cty_med_hhinc1990_real!$A$2:$C$3222,3,FALSE)</f>
        <v>41905</v>
      </c>
      <c r="E1097">
        <f>VLOOKUP(A1097,[2]cty_med_hhinc2016_real!$A$2:$C$3222,3,FALSE)</f>
        <v>44400</v>
      </c>
      <c r="F1097">
        <f>VLOOKUP(A1097,[3]cty_teenbirth_rP_gF_pall!$A$2:$C$3222,3,FALSE)</f>
        <v>0.1157</v>
      </c>
      <c r="G1097">
        <f>VLOOKUP(A1097,[4]cty_hs_rP_gP_pall!$A$2:$C$3222,3,FALSE)</f>
        <v>0.90190000000000003</v>
      </c>
      <c r="H1097">
        <f>VLOOKUP(A1097,[5]cty_coll_rP_gP_pall!$A$2:$C$3222,3,FALSE)</f>
        <v>0.42570000000000002</v>
      </c>
      <c r="I1097">
        <f>VLOOKUP(A1097,[6]cty_hours_yr_rP_gP_pall!$A$2:$C$3222,3,FALSE)</f>
        <v>33</v>
      </c>
      <c r="J1097" s="5">
        <f>VLOOKUP(A1097,[7]cty_ann_avg_job_growth_2004_201!$A$2:$C$3222,3,FALSE)</f>
        <v>1.0200000000000001E-2</v>
      </c>
    </row>
    <row r="1098" spans="1:10" x14ac:dyDescent="0.35">
      <c r="A1098" t="s">
        <v>2317</v>
      </c>
      <c r="B1098" t="s">
        <v>2318</v>
      </c>
      <c r="C1098">
        <v>47049</v>
      </c>
      <c r="D1098">
        <f>VLOOKUP(A1098,[1]cty_med_hhinc1990_real!$A$2:$C$3222,3,FALSE)</f>
        <v>39345</v>
      </c>
      <c r="E1098">
        <f>VLOOKUP(A1098,[2]cty_med_hhinc2016_real!$A$2:$C$3222,3,FALSE)</f>
        <v>42087</v>
      </c>
      <c r="F1098">
        <f>VLOOKUP(A1098,[3]cty_teenbirth_rP_gF_pall!$A$2:$C$3222,3,FALSE)</f>
        <v>0.15939999999999999</v>
      </c>
      <c r="G1098">
        <f>VLOOKUP(A1098,[4]cty_hs_rP_gP_pall!$A$2:$C$3222,3,FALSE)</f>
        <v>0.89729999999999999</v>
      </c>
      <c r="H1098">
        <f>VLOOKUP(A1098,[5]cty_coll_rP_gP_pall!$A$2:$C$3222,3,FALSE)</f>
        <v>0.24199999999999999</v>
      </c>
      <c r="I1098">
        <f>VLOOKUP(A1098,[6]cty_hours_yr_rP_gP_pall!$A$2:$C$3222,3,FALSE)</f>
        <v>33</v>
      </c>
      <c r="J1098" s="5">
        <f>VLOOKUP(A1098,[7]cty_ann_avg_job_growth_2004_201!$A$2:$C$3222,3,FALSE)</f>
        <v>3.0000000000000001E-3</v>
      </c>
    </row>
    <row r="1099" spans="1:10" x14ac:dyDescent="0.35">
      <c r="A1099" t="s">
        <v>2319</v>
      </c>
      <c r="B1099" t="s">
        <v>2320</v>
      </c>
      <c r="C1099">
        <v>47047</v>
      </c>
      <c r="D1099">
        <f>VLOOKUP(A1099,[1]cty_med_hhinc1990_real!$A$2:$C$3222,3,FALSE)</f>
        <v>57825</v>
      </c>
      <c r="E1099">
        <f>VLOOKUP(A1099,[2]cty_med_hhinc2016_real!$A$2:$C$3222,3,FALSE)</f>
        <v>65903</v>
      </c>
      <c r="F1099">
        <f>VLOOKUP(A1099,[3]cty_teenbirth_rP_gF_pall!$A$2:$C$3222,3,FALSE)</f>
        <v>0.1333</v>
      </c>
      <c r="G1099">
        <f>VLOOKUP(A1099,[4]cty_hs_rP_gP_pall!$A$2:$C$3222,3,FALSE)</f>
        <v>0.89259999999999995</v>
      </c>
      <c r="H1099">
        <f>VLOOKUP(A1099,[5]cty_coll_rP_gP_pall!$A$2:$C$3222,3,FALSE)</f>
        <v>0.35639999999999999</v>
      </c>
      <c r="I1099">
        <f>VLOOKUP(A1099,[6]cty_hours_yr_rP_gP_pall!$A$2:$C$3222,3,FALSE)</f>
        <v>32</v>
      </c>
      <c r="J1099" s="5">
        <f>VLOOKUP(A1099,[7]cty_ann_avg_job_growth_2004_201!$A$2:$C$3222,3,FALSE)</f>
        <v>-9.7999999999999997E-3</v>
      </c>
    </row>
    <row r="1100" spans="1:10" x14ac:dyDescent="0.35">
      <c r="A1100" t="s">
        <v>2321</v>
      </c>
      <c r="B1100" t="s">
        <v>2322</v>
      </c>
      <c r="C1100">
        <v>47044</v>
      </c>
      <c r="D1100">
        <f>VLOOKUP(A1100,[1]cty_med_hhinc1990_real!$A$2:$C$3222,3,FALSE)</f>
        <v>57065</v>
      </c>
      <c r="E1100">
        <f>VLOOKUP(A1100,[2]cty_med_hhinc2016_real!$A$2:$C$3222,3,FALSE)</f>
        <v>61134</v>
      </c>
      <c r="F1100">
        <f>VLOOKUP(A1100,[3]cty_teenbirth_rP_gF_pall!$A$2:$C$3222,3,FALSE)</f>
        <v>0.13689999999999999</v>
      </c>
      <c r="G1100">
        <f>VLOOKUP(A1100,[4]cty_hs_rP_gP_pall!$A$2:$C$3222,3,FALSE)</f>
        <v>0.90780000000000005</v>
      </c>
      <c r="H1100">
        <f>VLOOKUP(A1100,[5]cty_coll_rP_gP_pall!$A$2:$C$3222,3,FALSE)</f>
        <v>0.2918</v>
      </c>
      <c r="I1100">
        <f>VLOOKUP(A1100,[6]cty_hours_yr_rP_gP_pall!$A$2:$C$3222,3,FALSE)</f>
        <v>32</v>
      </c>
      <c r="J1100" s="5">
        <f>VLOOKUP(A1100,[7]cty_ann_avg_job_growth_2004_201!$A$2:$C$3222,3,FALSE)</f>
        <v>-4.7999999999999996E-3</v>
      </c>
    </row>
    <row r="1101" spans="1:10" x14ac:dyDescent="0.35">
      <c r="A1101" t="s">
        <v>2323</v>
      </c>
      <c r="B1101" t="s">
        <v>2324</v>
      </c>
      <c r="C1101">
        <v>47027</v>
      </c>
      <c r="D1101">
        <f>VLOOKUP(A1101,[1]cty_med_hhinc1990_real!$A$2:$C$3222,3,FALSE)</f>
        <v>48112</v>
      </c>
      <c r="E1101">
        <f>VLOOKUP(A1101,[2]cty_med_hhinc2016_real!$A$2:$C$3222,3,FALSE)</f>
        <v>56892</v>
      </c>
      <c r="F1101">
        <f>VLOOKUP(A1101,[3]cty_teenbirth_rP_gF_pall!$A$2:$C$3222,3,FALSE)</f>
        <v>0.2107</v>
      </c>
      <c r="G1101">
        <f>VLOOKUP(A1101,[4]cty_hs_rP_gP_pall!$A$2:$C$3222,3,FALSE)</f>
        <v>0.86770000000000003</v>
      </c>
      <c r="H1101">
        <f>VLOOKUP(A1101,[5]cty_coll_rP_gP_pall!$A$2:$C$3222,3,FALSE)</f>
        <v>0.25369999999999998</v>
      </c>
      <c r="I1101">
        <f>VLOOKUP(A1101,[6]cty_hours_yr_rP_gP_pall!$A$2:$C$3222,3,FALSE)</f>
        <v>32</v>
      </c>
      <c r="J1101" s="5">
        <f>VLOOKUP(A1101,[7]cty_ann_avg_job_growth_2004_201!$A$2:$C$3222,3,FALSE)</f>
        <v>4.1999999999999997E-3</v>
      </c>
    </row>
    <row r="1102" spans="1:10" x14ac:dyDescent="0.35">
      <c r="A1102" t="s">
        <v>2325</v>
      </c>
      <c r="B1102" t="s">
        <v>2326</v>
      </c>
      <c r="C1102">
        <v>47019</v>
      </c>
      <c r="D1102">
        <f>VLOOKUP(A1102,[1]cty_med_hhinc1990_real!$A$2:$C$3222,3,FALSE)</f>
        <v>37096</v>
      </c>
      <c r="E1102">
        <f>VLOOKUP(A1102,[2]cty_med_hhinc2016_real!$A$2:$C$3222,3,FALSE)</f>
        <v>56768</v>
      </c>
      <c r="F1102">
        <f>VLOOKUP(A1102,[3]cty_teenbirth_rP_gF_pall!$A$2:$C$3222,3,FALSE)</f>
        <v>0.27139999999999997</v>
      </c>
      <c r="G1102">
        <f>VLOOKUP(A1102,[4]cty_hs_rP_gP_pall!$A$2:$C$3222,3,FALSE)</f>
        <v>0.8851</v>
      </c>
      <c r="H1102">
        <f>VLOOKUP(A1102,[5]cty_coll_rP_gP_pall!$A$2:$C$3222,3,FALSE)</f>
        <v>0.18840000000000001</v>
      </c>
      <c r="I1102">
        <f>VLOOKUP(A1102,[6]cty_hours_yr_rP_gP_pall!$A$2:$C$3222,3,FALSE)</f>
        <v>37</v>
      </c>
      <c r="J1102" s="5">
        <f>VLOOKUP(A1102,[7]cty_ann_avg_job_growth_2004_201!$A$2:$C$3222,3,FALSE)</f>
        <v>1.2500000000000001E-2</v>
      </c>
    </row>
    <row r="1103" spans="1:10" x14ac:dyDescent="0.35">
      <c r="A1103" t="s">
        <v>2327</v>
      </c>
      <c r="B1103" t="s">
        <v>2328</v>
      </c>
      <c r="C1103">
        <v>47019</v>
      </c>
      <c r="D1103">
        <f>VLOOKUP(A1103,[1]cty_med_hhinc1990_real!$A$2:$C$3222,3,FALSE)</f>
        <v>38509</v>
      </c>
      <c r="E1103">
        <f>VLOOKUP(A1103,[2]cty_med_hhinc2016_real!$A$2:$C$3222,3,FALSE)</f>
        <v>47311</v>
      </c>
      <c r="F1103">
        <f>VLOOKUP(A1103,[3]cty_teenbirth_rP_gF_pall!$A$2:$C$3222,3,FALSE)</f>
        <v>0.23319999999999999</v>
      </c>
      <c r="G1103">
        <f>VLOOKUP(A1103,[4]cty_hs_rP_gP_pall!$A$2:$C$3222,3,FALSE)</f>
        <v>0.88160000000000005</v>
      </c>
      <c r="H1103">
        <f>VLOOKUP(A1103,[5]cty_coll_rP_gP_pall!$A$2:$C$3222,3,FALSE)</f>
        <v>0.2772</v>
      </c>
      <c r="I1103">
        <f>VLOOKUP(A1103,[6]cty_hours_yr_rP_gP_pall!$A$2:$C$3222,3,FALSE)</f>
        <v>34</v>
      </c>
      <c r="J1103" s="5">
        <f>VLOOKUP(A1103,[7]cty_ann_avg_job_growth_2004_201!$A$2:$C$3222,3,FALSE)</f>
        <v>-2.7699999999999999E-2</v>
      </c>
    </row>
    <row r="1104" spans="1:10" x14ac:dyDescent="0.35">
      <c r="A1104" t="s">
        <v>2329</v>
      </c>
      <c r="B1104" t="s">
        <v>2330</v>
      </c>
      <c r="C1104">
        <v>47002</v>
      </c>
      <c r="D1104">
        <f>VLOOKUP(A1104,[1]cty_med_hhinc1990_real!$A$2:$C$3222,3,FALSE)</f>
        <v>45087</v>
      </c>
      <c r="E1104">
        <f>VLOOKUP(A1104,[2]cty_med_hhinc2016_real!$A$2:$C$3222,3,FALSE)</f>
        <v>47298</v>
      </c>
      <c r="F1104">
        <f>VLOOKUP(A1104,[3]cty_teenbirth_rP_gF_pall!$A$2:$C$3222,3,FALSE)</f>
        <v>0.17829999999999999</v>
      </c>
      <c r="G1104">
        <f>VLOOKUP(A1104,[4]cty_hs_rP_gP_pall!$A$2:$C$3222,3,FALSE)</f>
        <v>0.89180000000000004</v>
      </c>
      <c r="H1104">
        <f>VLOOKUP(A1104,[5]cty_coll_rP_gP_pall!$A$2:$C$3222,3,FALSE)</f>
        <v>0.30649999999999999</v>
      </c>
      <c r="I1104">
        <f>VLOOKUP(A1104,[6]cty_hours_yr_rP_gP_pall!$A$2:$C$3222,3,FALSE)</f>
        <v>31</v>
      </c>
      <c r="J1104" s="5">
        <f>VLOOKUP(A1104,[7]cty_ann_avg_job_growth_2004_201!$A$2:$C$3222,3,FALSE)</f>
        <v>-9.5999999999999992E-3</v>
      </c>
    </row>
    <row r="1105" spans="1:10" x14ac:dyDescent="0.35">
      <c r="A1105" t="s">
        <v>2331</v>
      </c>
      <c r="B1105" t="s">
        <v>2332</v>
      </c>
      <c r="C1105">
        <v>47000</v>
      </c>
      <c r="D1105">
        <f>VLOOKUP(A1105,[1]cty_med_hhinc1990_real!$A$2:$C$3222,3,FALSE)</f>
        <v>34227</v>
      </c>
      <c r="E1105">
        <f>VLOOKUP(A1105,[2]cty_med_hhinc2016_real!$A$2:$C$3222,3,FALSE)</f>
        <v>48255</v>
      </c>
      <c r="F1105">
        <f>VLOOKUP(A1105,[3]cty_teenbirth_rP_gF_pall!$A$2:$C$3222,3,FALSE)</f>
        <v>0.25769999999999998</v>
      </c>
      <c r="G1105">
        <f>VLOOKUP(A1105,[4]cty_hs_rP_gP_pall!$A$2:$C$3222,3,FALSE)</f>
        <v>0.78759999999999997</v>
      </c>
      <c r="H1105">
        <f>VLOOKUP(A1105,[5]cty_coll_rP_gP_pall!$A$2:$C$3222,3,FALSE)</f>
        <v>0.45200000000000001</v>
      </c>
      <c r="I1105">
        <f>VLOOKUP(A1105,[6]cty_hours_yr_rP_gP_pall!$A$2:$C$3222,3,FALSE)</f>
        <v>34</v>
      </c>
      <c r="J1105" s="5">
        <f>VLOOKUP(A1105,[7]cty_ann_avg_job_growth_2004_201!$A$2:$C$3222,3,FALSE)</f>
        <v>-5.7000000000000002E-3</v>
      </c>
    </row>
    <row r="1106" spans="1:10" x14ac:dyDescent="0.35">
      <c r="A1106" t="s">
        <v>2333</v>
      </c>
      <c r="B1106" t="s">
        <v>2334</v>
      </c>
      <c r="C1106">
        <v>46997</v>
      </c>
      <c r="D1106">
        <f>VLOOKUP(A1106,[1]cty_med_hhinc1990_real!$A$2:$C$3222,3,FALSE)</f>
        <v>69589</v>
      </c>
      <c r="E1106">
        <f>VLOOKUP(A1106,[2]cty_med_hhinc2016_real!$A$2:$C$3222,3,FALSE)</f>
        <v>79765</v>
      </c>
      <c r="F1106">
        <f>VLOOKUP(A1106,[3]cty_teenbirth_rP_gF_pall!$A$2:$C$3222,3,FALSE)</f>
        <v>0.1138</v>
      </c>
      <c r="G1106">
        <f>VLOOKUP(A1106,[4]cty_hs_rP_gP_pall!$A$2:$C$3222,3,FALSE)</f>
        <v>0.88439999999999996</v>
      </c>
      <c r="H1106">
        <f>VLOOKUP(A1106,[5]cty_coll_rP_gP_pall!$A$2:$C$3222,3,FALSE)</f>
        <v>0.34920000000000001</v>
      </c>
      <c r="I1106">
        <f>VLOOKUP(A1106,[6]cty_hours_yr_rP_gP_pall!$A$2:$C$3222,3,FALSE)</f>
        <v>34</v>
      </c>
      <c r="J1106" s="5">
        <f>VLOOKUP(A1106,[7]cty_ann_avg_job_growth_2004_201!$A$2:$C$3222,3,FALSE)</f>
        <v>2.8E-3</v>
      </c>
    </row>
    <row r="1107" spans="1:10" x14ac:dyDescent="0.35">
      <c r="A1107" t="s">
        <v>2335</v>
      </c>
      <c r="B1107" t="s">
        <v>2336</v>
      </c>
      <c r="C1107">
        <v>46956</v>
      </c>
      <c r="D1107">
        <f>VLOOKUP(A1107,[1]cty_med_hhinc1990_real!$A$2:$C$3222,3,FALSE)</f>
        <v>46342</v>
      </c>
      <c r="E1107">
        <f>VLOOKUP(A1107,[2]cty_med_hhinc2016_real!$A$2:$C$3222,3,FALSE)</f>
        <v>46091</v>
      </c>
      <c r="F1107">
        <f>VLOOKUP(A1107,[3]cty_teenbirth_rP_gF_pall!$A$2:$C$3222,3,FALSE)</f>
        <v>0.12590000000000001</v>
      </c>
      <c r="G1107">
        <f>VLOOKUP(A1107,[4]cty_hs_rP_gP_pall!$A$2:$C$3222,3,FALSE)</f>
        <v>0.86519999999999997</v>
      </c>
      <c r="H1107">
        <f>VLOOKUP(A1107,[5]cty_coll_rP_gP_pall!$A$2:$C$3222,3,FALSE)</f>
        <v>0.37509999999999999</v>
      </c>
      <c r="I1107">
        <f>VLOOKUP(A1107,[6]cty_hours_yr_rP_gP_pall!$A$2:$C$3222,3,FALSE)</f>
        <v>33</v>
      </c>
      <c r="J1107" s="5">
        <f>VLOOKUP(A1107,[7]cty_ann_avg_job_growth_2004_201!$A$2:$C$3222,3,FALSE)</f>
        <v>-4.0000000000000001E-3</v>
      </c>
    </row>
    <row r="1108" spans="1:10" x14ac:dyDescent="0.35">
      <c r="A1108" t="s">
        <v>2337</v>
      </c>
      <c r="B1108" t="s">
        <v>2338</v>
      </c>
      <c r="C1108">
        <v>46947</v>
      </c>
      <c r="D1108">
        <f>VLOOKUP(A1108,[1]cty_med_hhinc1990_real!$A$2:$C$3222,3,FALSE)</f>
        <v>58653</v>
      </c>
      <c r="E1108">
        <f>VLOOKUP(A1108,[2]cty_med_hhinc2016_real!$A$2:$C$3222,3,FALSE)</f>
        <v>70910</v>
      </c>
      <c r="F1108">
        <f>VLOOKUP(A1108,[3]cty_teenbirth_rP_gF_pall!$A$2:$C$3222,3,FALSE)</f>
        <v>0.19389999999999999</v>
      </c>
      <c r="G1108">
        <f>VLOOKUP(A1108,[4]cty_hs_rP_gP_pall!$A$2:$C$3222,3,FALSE)</f>
        <v>0.86040000000000005</v>
      </c>
      <c r="H1108">
        <f>VLOOKUP(A1108,[5]cty_coll_rP_gP_pall!$A$2:$C$3222,3,FALSE)</f>
        <v>0.30620000000000003</v>
      </c>
      <c r="I1108">
        <f>VLOOKUP(A1108,[6]cty_hours_yr_rP_gP_pall!$A$2:$C$3222,3,FALSE)</f>
        <v>32</v>
      </c>
      <c r="J1108" s="5">
        <f>VLOOKUP(A1108,[7]cty_ann_avg_job_growth_2004_201!$A$2:$C$3222,3,FALSE)</f>
        <v>1.8499999999999999E-2</v>
      </c>
    </row>
    <row r="1109" spans="1:10" x14ac:dyDescent="0.35">
      <c r="A1109" t="s">
        <v>2339</v>
      </c>
      <c r="B1109" t="s">
        <v>2340</v>
      </c>
      <c r="C1109">
        <v>46942</v>
      </c>
      <c r="D1109">
        <f>VLOOKUP(A1109,[1]cty_med_hhinc1990_real!$A$2:$C$3222,3,FALSE)</f>
        <v>37465</v>
      </c>
      <c r="E1109">
        <f>VLOOKUP(A1109,[2]cty_med_hhinc2016_real!$A$2:$C$3222,3,FALSE)</f>
        <v>39799</v>
      </c>
      <c r="F1109">
        <f>VLOOKUP(A1109,[3]cty_teenbirth_rP_gF_pall!$A$2:$C$3222,3,FALSE)</f>
        <v>0.1953</v>
      </c>
      <c r="G1109">
        <f>VLOOKUP(A1109,[4]cty_hs_rP_gP_pall!$A$2:$C$3222,3,FALSE)</f>
        <v>0.88570000000000004</v>
      </c>
      <c r="H1109">
        <f>VLOOKUP(A1109,[5]cty_coll_rP_gP_pall!$A$2:$C$3222,3,FALSE)</f>
        <v>0.35799999999999998</v>
      </c>
      <c r="I1109">
        <f>VLOOKUP(A1109,[6]cty_hours_yr_rP_gP_pall!$A$2:$C$3222,3,FALSE)</f>
        <v>29</v>
      </c>
      <c r="J1109" s="5">
        <f>VLOOKUP(A1109,[7]cty_ann_avg_job_growth_2004_201!$A$2:$C$3222,3,FALSE)</f>
        <v>-4.19E-2</v>
      </c>
    </row>
    <row r="1110" spans="1:10" x14ac:dyDescent="0.35">
      <c r="A1110" t="s">
        <v>2341</v>
      </c>
      <c r="B1110" t="s">
        <v>2342</v>
      </c>
      <c r="C1110">
        <v>46941</v>
      </c>
      <c r="D1110">
        <f>VLOOKUP(A1110,[1]cty_med_hhinc1990_real!$A$2:$C$3222,3,FALSE)</f>
        <v>59130</v>
      </c>
      <c r="E1110">
        <f>VLOOKUP(A1110,[2]cty_med_hhinc2016_real!$A$2:$C$3222,3,FALSE)</f>
        <v>56437</v>
      </c>
      <c r="F1110">
        <f>VLOOKUP(A1110,[3]cty_teenbirth_rP_gF_pall!$A$2:$C$3222,3,FALSE)</f>
        <v>0.14330000000000001</v>
      </c>
      <c r="G1110">
        <f>VLOOKUP(A1110,[4]cty_hs_rP_gP_pall!$A$2:$C$3222,3,FALSE)</f>
        <v>0.98780000000000001</v>
      </c>
      <c r="H1110">
        <f>VLOOKUP(A1110,[5]cty_coll_rP_gP_pall!$A$2:$C$3222,3,FALSE)</f>
        <v>0.2576</v>
      </c>
      <c r="I1110">
        <f>VLOOKUP(A1110,[6]cty_hours_yr_rP_gP_pall!$A$2:$C$3222,3,FALSE)</f>
        <v>34</v>
      </c>
      <c r="J1110" s="5">
        <f>VLOOKUP(A1110,[7]cty_ann_avg_job_growth_2004_201!$A$2:$C$3222,3,FALSE)</f>
        <v>-3.0999999999999999E-3</v>
      </c>
    </row>
    <row r="1111" spans="1:10" x14ac:dyDescent="0.35">
      <c r="A1111" t="s">
        <v>2343</v>
      </c>
      <c r="B1111" t="s">
        <v>2344</v>
      </c>
      <c r="C1111">
        <v>46934</v>
      </c>
      <c r="D1111">
        <f>VLOOKUP(A1111,[1]cty_med_hhinc1990_real!$A$2:$C$3222,3,FALSE)</f>
        <v>44183</v>
      </c>
      <c r="E1111">
        <f>VLOOKUP(A1111,[2]cty_med_hhinc2016_real!$A$2:$C$3222,3,FALSE)</f>
        <v>33693</v>
      </c>
      <c r="F1111">
        <f>VLOOKUP(A1111,[3]cty_teenbirth_rP_gF_pall!$A$2:$C$3222,3,FALSE)</f>
        <v>0.1153</v>
      </c>
      <c r="G1111">
        <f>VLOOKUP(A1111,[4]cty_hs_rP_gP_pall!$A$2:$C$3222,3,FALSE)</f>
        <v>0.90239999999999998</v>
      </c>
      <c r="H1111">
        <f>VLOOKUP(A1111,[5]cty_coll_rP_gP_pall!$A$2:$C$3222,3,FALSE)</f>
        <v>0.43540000000000001</v>
      </c>
      <c r="I1111">
        <f>VLOOKUP(A1111,[6]cty_hours_yr_rP_gP_pall!$A$2:$C$3222,3,FALSE)</f>
        <v>32</v>
      </c>
      <c r="J1111" s="5">
        <f>VLOOKUP(A1111,[7]cty_ann_avg_job_growth_2004_201!$A$2:$C$3222,3,FALSE)</f>
        <v>-4.7000000000000002E-3</v>
      </c>
    </row>
    <row r="1112" spans="1:10" x14ac:dyDescent="0.35">
      <c r="A1112" t="s">
        <v>2345</v>
      </c>
      <c r="B1112" t="s">
        <v>2346</v>
      </c>
      <c r="C1112">
        <v>46927</v>
      </c>
      <c r="D1112">
        <f>VLOOKUP(A1112,[1]cty_med_hhinc1990_real!$A$2:$C$3222,3,FALSE)</f>
        <v>54132</v>
      </c>
      <c r="E1112">
        <f>VLOOKUP(A1112,[2]cty_med_hhinc2016_real!$A$2:$C$3222,3,FALSE)</f>
        <v>56408</v>
      </c>
      <c r="F1112">
        <f>VLOOKUP(A1112,[3]cty_teenbirth_rP_gF_pall!$A$2:$C$3222,3,FALSE)</f>
        <v>0.1191</v>
      </c>
      <c r="G1112">
        <f>VLOOKUP(A1112,[4]cty_hs_rP_gP_pall!$A$2:$C$3222,3,FALSE)</f>
        <v>0.88319999999999999</v>
      </c>
      <c r="H1112">
        <f>VLOOKUP(A1112,[5]cty_coll_rP_gP_pall!$A$2:$C$3222,3,FALSE)</f>
        <v>0.3624</v>
      </c>
      <c r="I1112">
        <f>VLOOKUP(A1112,[6]cty_hours_yr_rP_gP_pall!$A$2:$C$3222,3,FALSE)</f>
        <v>31</v>
      </c>
      <c r="J1112" s="5">
        <f>VLOOKUP(A1112,[7]cty_ann_avg_job_growth_2004_201!$A$2:$C$3222,3,FALSE)</f>
        <v>-2.7000000000000001E-3</v>
      </c>
    </row>
    <row r="1113" spans="1:10" x14ac:dyDescent="0.35">
      <c r="A1113" t="s">
        <v>2347</v>
      </c>
      <c r="B1113" t="s">
        <v>2348</v>
      </c>
      <c r="C1113">
        <v>46917</v>
      </c>
      <c r="D1113">
        <f>VLOOKUP(A1113,[1]cty_med_hhinc1990_real!$A$2:$C$3222,3,FALSE)</f>
        <v>36254</v>
      </c>
      <c r="E1113">
        <f>VLOOKUP(A1113,[2]cty_med_hhinc2016_real!$A$2:$C$3222,3,FALSE)</f>
        <v>48900</v>
      </c>
      <c r="F1113">
        <f>VLOOKUP(A1113,[3]cty_teenbirth_rP_gF_pall!$A$2:$C$3222,3,FALSE)</f>
        <v>0.2908</v>
      </c>
      <c r="G1113">
        <f>VLOOKUP(A1113,[4]cty_hs_rP_gP_pall!$A$2:$C$3222,3,FALSE)</f>
        <v>0.75890000000000002</v>
      </c>
      <c r="H1113">
        <f>VLOOKUP(A1113,[5]cty_coll_rP_gP_pall!$A$2:$C$3222,3,FALSE)</f>
        <v>0.1978</v>
      </c>
      <c r="I1113">
        <f>VLOOKUP(A1113,[6]cty_hours_yr_rP_gP_pall!$A$2:$C$3222,3,FALSE)</f>
        <v>37</v>
      </c>
      <c r="J1113" s="5">
        <f>VLOOKUP(A1113,[7]cty_ann_avg_job_growth_2004_201!$A$2:$C$3222,3,FALSE)</f>
        <v>-6.0000000000000001E-3</v>
      </c>
    </row>
    <row r="1114" spans="1:10" x14ac:dyDescent="0.35">
      <c r="A1114" t="s">
        <v>2349</v>
      </c>
      <c r="B1114" t="s">
        <v>2350</v>
      </c>
      <c r="C1114">
        <v>46905</v>
      </c>
      <c r="D1114">
        <f>VLOOKUP(A1114,[1]cty_med_hhinc1990_real!$A$2:$C$3222,3,FALSE)</f>
        <v>49640</v>
      </c>
      <c r="E1114">
        <f>VLOOKUP(A1114,[2]cty_med_hhinc2016_real!$A$2:$C$3222,3,FALSE)</f>
        <v>49564</v>
      </c>
      <c r="F1114">
        <f>VLOOKUP(A1114,[3]cty_teenbirth_rP_gF_pall!$A$2:$C$3222,3,FALSE)</f>
        <v>0.2</v>
      </c>
      <c r="G1114">
        <f>VLOOKUP(A1114,[4]cty_hs_rP_gP_pall!$A$2:$C$3222,3,FALSE)</f>
        <v>0.87809999999999999</v>
      </c>
      <c r="H1114">
        <f>VLOOKUP(A1114,[5]cty_coll_rP_gP_pall!$A$2:$C$3222,3,FALSE)</f>
        <v>0.37280000000000002</v>
      </c>
      <c r="I1114">
        <f>VLOOKUP(A1114,[6]cty_hours_yr_rP_gP_pall!$A$2:$C$3222,3,FALSE)</f>
        <v>33</v>
      </c>
      <c r="J1114" s="5">
        <f>VLOOKUP(A1114,[7]cty_ann_avg_job_growth_2004_201!$A$2:$C$3222,3,FALSE)</f>
        <v>-6.4000000000000003E-3</v>
      </c>
    </row>
    <row r="1115" spans="1:10" x14ac:dyDescent="0.35">
      <c r="A1115" t="s">
        <v>2351</v>
      </c>
      <c r="B1115" t="s">
        <v>2352</v>
      </c>
      <c r="C1115">
        <v>46888</v>
      </c>
      <c r="D1115">
        <f>VLOOKUP(A1115,[1]cty_med_hhinc1990_real!$A$2:$C$3222,3,FALSE)</f>
        <v>45423</v>
      </c>
      <c r="E1115">
        <f>VLOOKUP(A1115,[2]cty_med_hhinc2016_real!$A$2:$C$3222,3,FALSE)</f>
        <v>49824</v>
      </c>
      <c r="F1115">
        <f>VLOOKUP(A1115,[3]cty_teenbirth_rP_gF_pall!$A$2:$C$3222,3,FALSE)</f>
        <v>0.1789</v>
      </c>
      <c r="G1115">
        <f>VLOOKUP(A1115,[4]cty_hs_rP_gP_pall!$A$2:$C$3222,3,FALSE)</f>
        <v>0.85140000000000005</v>
      </c>
      <c r="H1115">
        <f>VLOOKUP(A1115,[5]cty_coll_rP_gP_pall!$A$2:$C$3222,3,FALSE)</f>
        <v>0.3543</v>
      </c>
      <c r="I1115">
        <f>VLOOKUP(A1115,[6]cty_hours_yr_rP_gP_pall!$A$2:$C$3222,3,FALSE)</f>
        <v>34</v>
      </c>
      <c r="J1115" s="5">
        <f>VLOOKUP(A1115,[7]cty_ann_avg_job_growth_2004_201!$A$2:$C$3222,3,FALSE)</f>
        <v>-2.9999999999999997E-4</v>
      </c>
    </row>
    <row r="1116" spans="1:10" x14ac:dyDescent="0.35">
      <c r="A1116" t="s">
        <v>2353</v>
      </c>
      <c r="B1116" t="s">
        <v>2354</v>
      </c>
      <c r="C1116">
        <v>46857</v>
      </c>
      <c r="D1116">
        <f>VLOOKUP(A1116,[1]cty_med_hhinc1990_real!$A$2:$C$3222,3,FALSE)</f>
        <v>62478</v>
      </c>
      <c r="E1116">
        <f>VLOOKUP(A1116,[2]cty_med_hhinc2016_real!$A$2:$C$3222,3,FALSE)</f>
        <v>64817</v>
      </c>
      <c r="F1116">
        <f>VLOOKUP(A1116,[3]cty_teenbirth_rP_gF_pall!$A$2:$C$3222,3,FALSE)</f>
        <v>0.14199999999999999</v>
      </c>
      <c r="G1116">
        <f>VLOOKUP(A1116,[4]cty_hs_rP_gP_pall!$A$2:$C$3222,3,FALSE)</f>
        <v>0.90090000000000003</v>
      </c>
      <c r="H1116">
        <f>VLOOKUP(A1116,[5]cty_coll_rP_gP_pall!$A$2:$C$3222,3,FALSE)</f>
        <v>0.4133</v>
      </c>
      <c r="I1116">
        <f>VLOOKUP(A1116,[6]cty_hours_yr_rP_gP_pall!$A$2:$C$3222,3,FALSE)</f>
        <v>35</v>
      </c>
      <c r="J1116" s="5">
        <f>VLOOKUP(A1116,[7]cty_ann_avg_job_growth_2004_201!$A$2:$C$3222,3,FALSE)</f>
        <v>0</v>
      </c>
    </row>
    <row r="1117" spans="1:10" x14ac:dyDescent="0.35">
      <c r="A1117" t="s">
        <v>2355</v>
      </c>
      <c r="B1117" t="s">
        <v>2356</v>
      </c>
      <c r="C1117">
        <v>46823</v>
      </c>
      <c r="D1117">
        <f>VLOOKUP(A1117,[1]cty_med_hhinc1990_real!$A$2:$C$3222,3,FALSE)</f>
        <v>43132</v>
      </c>
      <c r="E1117">
        <f>VLOOKUP(A1117,[2]cty_med_hhinc2016_real!$A$2:$C$3222,3,FALSE)</f>
        <v>45050</v>
      </c>
      <c r="F1117">
        <f>VLOOKUP(A1117,[3]cty_teenbirth_rP_gF_pall!$A$2:$C$3222,3,FALSE)</f>
        <v>0.23080000000000001</v>
      </c>
      <c r="G1117">
        <f>VLOOKUP(A1117,[4]cty_hs_rP_gP_pall!$A$2:$C$3222,3,FALSE)</f>
        <v>0.88370000000000004</v>
      </c>
      <c r="H1117">
        <f>VLOOKUP(A1117,[5]cty_coll_rP_gP_pall!$A$2:$C$3222,3,FALSE)</f>
        <v>0.28889999999999999</v>
      </c>
      <c r="I1117">
        <f>VLOOKUP(A1117,[6]cty_hours_yr_rP_gP_pall!$A$2:$C$3222,3,FALSE)</f>
        <v>35</v>
      </c>
      <c r="J1117" s="5">
        <f>VLOOKUP(A1117,[7]cty_ann_avg_job_growth_2004_201!$A$2:$C$3222,3,FALSE)</f>
        <v>-2.52E-2</v>
      </c>
    </row>
    <row r="1118" spans="1:10" x14ac:dyDescent="0.35">
      <c r="A1118" t="s">
        <v>2357</v>
      </c>
      <c r="B1118" t="s">
        <v>125</v>
      </c>
      <c r="C1118">
        <v>46814</v>
      </c>
      <c r="D1118">
        <f>VLOOKUP(A1118,[1]cty_med_hhinc1990_real!$A$2:$C$3222,3,FALSE)</f>
        <v>64460</v>
      </c>
      <c r="E1118">
        <f>VLOOKUP(A1118,[2]cty_med_hhinc2016_real!$A$2:$C$3222,3,FALSE)</f>
        <v>62624</v>
      </c>
      <c r="F1118">
        <f>VLOOKUP(A1118,[3]cty_teenbirth_rP_gF_pall!$A$2:$C$3222,3,FALSE)</f>
        <v>0.14119999999999999</v>
      </c>
      <c r="G1118">
        <f>VLOOKUP(A1118,[4]cty_hs_rP_gP_pall!$A$2:$C$3222,3,FALSE)</f>
        <v>0.87880000000000003</v>
      </c>
      <c r="H1118">
        <f>VLOOKUP(A1118,[5]cty_coll_rP_gP_pall!$A$2:$C$3222,3,FALSE)</f>
        <v>0.308</v>
      </c>
      <c r="I1118">
        <f>VLOOKUP(A1118,[6]cty_hours_yr_rP_gP_pall!$A$2:$C$3222,3,FALSE)</f>
        <v>30</v>
      </c>
      <c r="J1118" s="5">
        <f>VLOOKUP(A1118,[7]cty_ann_avg_job_growth_2004_201!$A$2:$C$3222,3,FALSE)</f>
        <v>-3.8E-3</v>
      </c>
    </row>
    <row r="1119" spans="1:10" x14ac:dyDescent="0.35">
      <c r="A1119" t="s">
        <v>2358</v>
      </c>
      <c r="B1119" t="s">
        <v>2359</v>
      </c>
      <c r="C1119">
        <v>46798</v>
      </c>
      <c r="D1119">
        <f>VLOOKUP(A1119,[1]cty_med_hhinc1990_real!$A$2:$C$3222,3,FALSE)</f>
        <v>31792</v>
      </c>
      <c r="E1119">
        <f>VLOOKUP(A1119,[2]cty_med_hhinc2016_real!$A$2:$C$3222,3,FALSE)</f>
        <v>33954</v>
      </c>
      <c r="F1119">
        <f>VLOOKUP(A1119,[3]cty_teenbirth_rP_gF_pall!$A$2:$C$3222,3,FALSE)</f>
        <v>0.21759999999999999</v>
      </c>
      <c r="G1119">
        <f>VLOOKUP(A1119,[4]cty_hs_rP_gP_pall!$A$2:$C$3222,3,FALSE)</f>
        <v>0.87460000000000004</v>
      </c>
      <c r="H1119">
        <f>VLOOKUP(A1119,[5]cty_coll_rP_gP_pall!$A$2:$C$3222,3,FALSE)</f>
        <v>0.40510000000000002</v>
      </c>
      <c r="I1119">
        <f>VLOOKUP(A1119,[6]cty_hours_yr_rP_gP_pall!$A$2:$C$3222,3,FALSE)</f>
        <v>41</v>
      </c>
      <c r="J1119" s="5">
        <f>VLOOKUP(A1119,[7]cty_ann_avg_job_growth_2004_201!$A$2:$C$3222,3,FALSE)</f>
        <v>-0.02</v>
      </c>
    </row>
    <row r="1120" spans="1:10" x14ac:dyDescent="0.35">
      <c r="A1120" t="s">
        <v>2360</v>
      </c>
      <c r="B1120" t="s">
        <v>2361</v>
      </c>
      <c r="C1120">
        <v>46791</v>
      </c>
      <c r="D1120">
        <f>VLOOKUP(A1120,[1]cty_med_hhinc1990_real!$A$2:$C$3222,3,FALSE)</f>
        <v>36855</v>
      </c>
      <c r="E1120">
        <f>VLOOKUP(A1120,[2]cty_med_hhinc2016_real!$A$2:$C$3222,3,FALSE)</f>
        <v>41465</v>
      </c>
      <c r="F1120">
        <f>VLOOKUP(A1120,[3]cty_teenbirth_rP_gF_pall!$A$2:$C$3222,3,FALSE)</f>
        <v>0.19</v>
      </c>
      <c r="G1120">
        <f>VLOOKUP(A1120,[4]cty_hs_rP_gP_pall!$A$2:$C$3222,3,FALSE)</f>
        <v>0.87749999999999995</v>
      </c>
      <c r="H1120">
        <f>VLOOKUP(A1120,[5]cty_coll_rP_gP_pall!$A$2:$C$3222,3,FALSE)</f>
        <v>0.26350000000000001</v>
      </c>
      <c r="I1120">
        <f>VLOOKUP(A1120,[6]cty_hours_yr_rP_gP_pall!$A$2:$C$3222,3,FALSE)</f>
        <v>30</v>
      </c>
      <c r="J1120" s="5">
        <f>VLOOKUP(A1120,[7]cty_ann_avg_job_growth_2004_201!$A$2:$C$3222,3,FALSE)</f>
        <v>3.0000000000000001E-3</v>
      </c>
    </row>
    <row r="1121" spans="1:10" x14ac:dyDescent="0.35">
      <c r="A1121" t="s">
        <v>2362</v>
      </c>
      <c r="B1121" t="s">
        <v>2363</v>
      </c>
      <c r="C1121">
        <v>46787</v>
      </c>
      <c r="D1121">
        <f>VLOOKUP(A1121,[1]cty_med_hhinc1990_real!$A$2:$C$3222,3,FALSE)</f>
        <v>45488</v>
      </c>
      <c r="E1121">
        <f>VLOOKUP(A1121,[2]cty_med_hhinc2016_real!$A$2:$C$3222,3,FALSE)</f>
        <v>51757</v>
      </c>
      <c r="F1121">
        <f>VLOOKUP(A1121,[3]cty_teenbirth_rP_gF_pall!$A$2:$C$3222,3,FALSE)</f>
        <v>0.1527</v>
      </c>
      <c r="G1121">
        <f>VLOOKUP(A1121,[4]cty_hs_rP_gP_pall!$A$2:$C$3222,3,FALSE)</f>
        <v>0.84960000000000002</v>
      </c>
      <c r="H1121">
        <f>VLOOKUP(A1121,[5]cty_coll_rP_gP_pall!$A$2:$C$3222,3,FALSE)</f>
        <v>0.37469999999999998</v>
      </c>
      <c r="I1121">
        <f>VLOOKUP(A1121,[6]cty_hours_yr_rP_gP_pall!$A$2:$C$3222,3,FALSE)</f>
        <v>33</v>
      </c>
      <c r="J1121" s="5">
        <f>VLOOKUP(A1121,[7]cty_ann_avg_job_growth_2004_201!$A$2:$C$3222,3,FALSE)</f>
        <v>5.1999999999999998E-3</v>
      </c>
    </row>
    <row r="1122" spans="1:10" x14ac:dyDescent="0.35">
      <c r="A1122" t="s">
        <v>2364</v>
      </c>
      <c r="B1122" t="s">
        <v>2365</v>
      </c>
      <c r="C1122">
        <v>46775</v>
      </c>
      <c r="D1122">
        <f>VLOOKUP(A1122,[1]cty_med_hhinc1990_real!$A$2:$C$3222,3,FALSE)</f>
        <v>33985</v>
      </c>
      <c r="E1122">
        <f>VLOOKUP(A1122,[2]cty_med_hhinc2016_real!$A$2:$C$3222,3,FALSE)</f>
        <v>41274</v>
      </c>
      <c r="F1122">
        <f>VLOOKUP(A1122,[3]cty_teenbirth_rP_gF_pall!$A$2:$C$3222,3,FALSE)</f>
        <v>0.13769999999999999</v>
      </c>
      <c r="G1122">
        <f>VLOOKUP(A1122,[4]cty_hs_rP_gP_pall!$A$2:$C$3222,3,FALSE)</f>
        <v>0.85699999999999998</v>
      </c>
      <c r="H1122">
        <f>VLOOKUP(A1122,[5]cty_coll_rP_gP_pall!$A$2:$C$3222,3,FALSE)</f>
        <v>0.28649999999999998</v>
      </c>
      <c r="I1122">
        <f>VLOOKUP(A1122,[6]cty_hours_yr_rP_gP_pall!$A$2:$C$3222,3,FALSE)</f>
        <v>36</v>
      </c>
      <c r="J1122" s="5">
        <f>VLOOKUP(A1122,[7]cty_ann_avg_job_growth_2004_201!$A$2:$C$3222,3,FALSE)</f>
        <v>4.7000000000000002E-3</v>
      </c>
    </row>
    <row r="1123" spans="1:10" x14ac:dyDescent="0.35">
      <c r="A1123" t="s">
        <v>2366</v>
      </c>
      <c r="B1123" t="s">
        <v>2367</v>
      </c>
      <c r="C1123">
        <v>46769</v>
      </c>
      <c r="D1123">
        <f>VLOOKUP(A1123,[1]cty_med_hhinc1990_real!$A$2:$C$3222,3,FALSE)</f>
        <v>43404</v>
      </c>
      <c r="E1123">
        <f>VLOOKUP(A1123,[2]cty_med_hhinc2016_real!$A$2:$C$3222,3,FALSE)</f>
        <v>42975</v>
      </c>
      <c r="F1123">
        <f>VLOOKUP(A1123,[3]cty_teenbirth_rP_gF_pall!$A$2:$C$3222,3,FALSE)</f>
        <v>0.1234</v>
      </c>
      <c r="G1123">
        <f>VLOOKUP(A1123,[4]cty_hs_rP_gP_pall!$A$2:$C$3222,3,FALSE)</f>
        <v>0.89790000000000003</v>
      </c>
      <c r="H1123">
        <f>VLOOKUP(A1123,[5]cty_coll_rP_gP_pall!$A$2:$C$3222,3,FALSE)</f>
        <v>0.35709999999999997</v>
      </c>
      <c r="I1123">
        <f>VLOOKUP(A1123,[6]cty_hours_yr_rP_gP_pall!$A$2:$C$3222,3,FALSE)</f>
        <v>31</v>
      </c>
      <c r="J1123" s="5">
        <f>VLOOKUP(A1123,[7]cty_ann_avg_job_growth_2004_201!$A$2:$C$3222,3,FALSE)</f>
        <v>-1.9300000000000001E-2</v>
      </c>
    </row>
    <row r="1124" spans="1:10" x14ac:dyDescent="0.35">
      <c r="A1124" t="s">
        <v>2368</v>
      </c>
      <c r="B1124" t="s">
        <v>2369</v>
      </c>
      <c r="C1124">
        <v>46744</v>
      </c>
      <c r="D1124">
        <f>VLOOKUP(A1124,[1]cty_med_hhinc1990_real!$A$2:$C$3222,3,FALSE)</f>
        <v>56727</v>
      </c>
      <c r="E1124">
        <f>VLOOKUP(A1124,[2]cty_med_hhinc2016_real!$A$2:$C$3222,3,FALSE)</f>
        <v>60444</v>
      </c>
      <c r="F1124">
        <f>VLOOKUP(A1124,[3]cty_teenbirth_rP_gF_pall!$A$2:$C$3222,3,FALSE)</f>
        <v>0.17549999999999999</v>
      </c>
      <c r="G1124">
        <f>VLOOKUP(A1124,[4]cty_hs_rP_gP_pall!$A$2:$C$3222,3,FALSE)</f>
        <v>0.87960000000000005</v>
      </c>
      <c r="H1124">
        <f>VLOOKUP(A1124,[5]cty_coll_rP_gP_pall!$A$2:$C$3222,3,FALSE)</f>
        <v>0.39200000000000002</v>
      </c>
      <c r="I1124">
        <f>VLOOKUP(A1124,[6]cty_hours_yr_rP_gP_pall!$A$2:$C$3222,3,FALSE)</f>
        <v>34</v>
      </c>
      <c r="J1124" s="5">
        <f>VLOOKUP(A1124,[7]cty_ann_avg_job_growth_2004_201!$A$2:$C$3222,3,FALSE)</f>
        <v>2.8999999999999998E-3</v>
      </c>
    </row>
    <row r="1125" spans="1:10" x14ac:dyDescent="0.35">
      <c r="A1125" t="s">
        <v>2370</v>
      </c>
      <c r="B1125" t="s">
        <v>2371</v>
      </c>
      <c r="C1125">
        <v>46735</v>
      </c>
      <c r="D1125">
        <f>VLOOKUP(A1125,[1]cty_med_hhinc1990_real!$A$2:$C$3222,3,FALSE)</f>
        <v>58809</v>
      </c>
      <c r="E1125">
        <f>VLOOKUP(A1125,[2]cty_med_hhinc2016_real!$A$2:$C$3222,3,FALSE)</f>
        <v>61114</v>
      </c>
      <c r="F1125">
        <f>VLOOKUP(A1125,[3]cty_teenbirth_rP_gF_pall!$A$2:$C$3222,3,FALSE)</f>
        <v>0.13739999999999999</v>
      </c>
      <c r="G1125">
        <f>VLOOKUP(A1125,[4]cty_hs_rP_gP_pall!$A$2:$C$3222,3,FALSE)</f>
        <v>0.89410000000000001</v>
      </c>
      <c r="H1125">
        <f>VLOOKUP(A1125,[5]cty_coll_rP_gP_pall!$A$2:$C$3222,3,FALSE)</f>
        <v>0.39019999999999999</v>
      </c>
      <c r="I1125">
        <f>VLOOKUP(A1125,[6]cty_hours_yr_rP_gP_pall!$A$2:$C$3222,3,FALSE)</f>
        <v>30</v>
      </c>
      <c r="J1125" s="5">
        <f>VLOOKUP(A1125,[7]cty_ann_avg_job_growth_2004_201!$A$2:$C$3222,3,FALSE)</f>
        <v>1.4999999999999999E-2</v>
      </c>
    </row>
    <row r="1126" spans="1:10" x14ac:dyDescent="0.35">
      <c r="A1126" t="s">
        <v>2372</v>
      </c>
      <c r="B1126" t="s">
        <v>2373</v>
      </c>
      <c r="C1126">
        <v>46731</v>
      </c>
      <c r="D1126">
        <f>VLOOKUP(A1126,[1]cty_med_hhinc1990_real!$A$2:$C$3222,3,FALSE)</f>
        <v>69063</v>
      </c>
      <c r="E1126">
        <f>VLOOKUP(A1126,[2]cty_med_hhinc2016_real!$A$2:$C$3222,3,FALSE)</f>
        <v>65049</v>
      </c>
      <c r="F1126">
        <f>VLOOKUP(A1126,[3]cty_teenbirth_rP_gF_pall!$A$2:$C$3222,3,FALSE)</f>
        <v>0.14630000000000001</v>
      </c>
      <c r="G1126">
        <f>VLOOKUP(A1126,[4]cty_hs_rP_gP_pall!$A$2:$C$3222,3,FALSE)</f>
        <v>0.87660000000000005</v>
      </c>
      <c r="H1126">
        <f>VLOOKUP(A1126,[5]cty_coll_rP_gP_pall!$A$2:$C$3222,3,FALSE)</f>
        <v>0.4163</v>
      </c>
      <c r="I1126">
        <f>VLOOKUP(A1126,[6]cty_hours_yr_rP_gP_pall!$A$2:$C$3222,3,FALSE)</f>
        <v>31</v>
      </c>
      <c r="J1126" s="5">
        <f>VLOOKUP(A1126,[7]cty_ann_avg_job_growth_2004_201!$A$2:$C$3222,3,FALSE)</f>
        <v>1.6000000000000001E-3</v>
      </c>
    </row>
    <row r="1127" spans="1:10" x14ac:dyDescent="0.35">
      <c r="A1127" t="s">
        <v>2374</v>
      </c>
      <c r="B1127" t="s">
        <v>2375</v>
      </c>
      <c r="C1127">
        <v>46730</v>
      </c>
      <c r="D1127">
        <f>VLOOKUP(A1127,[1]cty_med_hhinc1990_real!$A$2:$C$3222,3,FALSE)</f>
        <v>38820</v>
      </c>
      <c r="E1127">
        <f>VLOOKUP(A1127,[2]cty_med_hhinc2016_real!$A$2:$C$3222,3,FALSE)</f>
        <v>42501</v>
      </c>
      <c r="F1127">
        <f>VLOOKUP(A1127,[3]cty_teenbirth_rP_gF_pall!$A$2:$C$3222,3,FALSE)</f>
        <v>0.1038</v>
      </c>
      <c r="G1127">
        <f>VLOOKUP(A1127,[4]cty_hs_rP_gP_pall!$A$2:$C$3222,3,FALSE)</f>
        <v>0.90559999999999996</v>
      </c>
      <c r="H1127">
        <f>VLOOKUP(A1127,[5]cty_coll_rP_gP_pall!$A$2:$C$3222,3,FALSE)</f>
        <v>0.3836</v>
      </c>
      <c r="I1127">
        <f>VLOOKUP(A1127,[6]cty_hours_yr_rP_gP_pall!$A$2:$C$3222,3,FALSE)</f>
        <v>38</v>
      </c>
      <c r="J1127" s="5">
        <f>VLOOKUP(A1127,[7]cty_ann_avg_job_growth_2004_201!$A$2:$C$3222,3,FALSE)</f>
        <v>-1.3299999999999999E-2</v>
      </c>
    </row>
    <row r="1128" spans="1:10" x14ac:dyDescent="0.35">
      <c r="A1128" t="s">
        <v>2376</v>
      </c>
      <c r="B1128" t="s">
        <v>2377</v>
      </c>
      <c r="C1128">
        <v>46718</v>
      </c>
      <c r="D1128">
        <f>VLOOKUP(A1128,[1]cty_med_hhinc1990_real!$A$2:$C$3222,3,FALSE)</f>
        <v>51303</v>
      </c>
      <c r="E1128">
        <f>VLOOKUP(A1128,[2]cty_med_hhinc2016_real!$A$2:$C$3222,3,FALSE)</f>
        <v>51500</v>
      </c>
      <c r="F1128">
        <f>VLOOKUP(A1128,[3]cty_teenbirth_rP_gF_pall!$A$2:$C$3222,3,FALSE)</f>
        <v>0.12429999999999999</v>
      </c>
      <c r="G1128">
        <f>VLOOKUP(A1128,[4]cty_hs_rP_gP_pall!$A$2:$C$3222,3,FALSE)</f>
        <v>0.877</v>
      </c>
      <c r="H1128">
        <f>VLOOKUP(A1128,[5]cty_coll_rP_gP_pall!$A$2:$C$3222,3,FALSE)</f>
        <v>0.3992</v>
      </c>
      <c r="I1128">
        <f>VLOOKUP(A1128,[6]cty_hours_yr_rP_gP_pall!$A$2:$C$3222,3,FALSE)</f>
        <v>34</v>
      </c>
      <c r="J1128" s="5">
        <f>VLOOKUP(A1128,[7]cty_ann_avg_job_growth_2004_201!$A$2:$C$3222,3,FALSE)</f>
        <v>-1.0500000000000001E-2</v>
      </c>
    </row>
    <row r="1129" spans="1:10" x14ac:dyDescent="0.35">
      <c r="A1129" t="s">
        <v>2378</v>
      </c>
      <c r="B1129" t="s">
        <v>2379</v>
      </c>
      <c r="C1129">
        <v>46717</v>
      </c>
      <c r="D1129">
        <f>VLOOKUP(A1129,[1]cty_med_hhinc1990_real!$A$2:$C$3222,3,FALSE)</f>
        <v>40547</v>
      </c>
      <c r="E1129">
        <f>VLOOKUP(A1129,[2]cty_med_hhinc2016_real!$A$2:$C$3222,3,FALSE)</f>
        <v>41559</v>
      </c>
      <c r="F1129">
        <f>VLOOKUP(A1129,[3]cty_teenbirth_rP_gF_pall!$A$2:$C$3222,3,FALSE)</f>
        <v>0.16600000000000001</v>
      </c>
      <c r="G1129">
        <f>VLOOKUP(A1129,[4]cty_hs_rP_gP_pall!$A$2:$C$3222,3,FALSE)</f>
        <v>0.90769999999999995</v>
      </c>
      <c r="H1129">
        <f>VLOOKUP(A1129,[5]cty_coll_rP_gP_pall!$A$2:$C$3222,3,FALSE)</f>
        <v>0.3296</v>
      </c>
      <c r="I1129">
        <f>VLOOKUP(A1129,[6]cty_hours_yr_rP_gP_pall!$A$2:$C$3222,3,FALSE)</f>
        <v>28</v>
      </c>
      <c r="J1129" s="5">
        <f>VLOOKUP(A1129,[7]cty_ann_avg_job_growth_2004_201!$A$2:$C$3222,3,FALSE)</f>
        <v>8.3999999999999995E-3</v>
      </c>
    </row>
    <row r="1130" spans="1:10" x14ac:dyDescent="0.35">
      <c r="A1130" t="s">
        <v>2380</v>
      </c>
      <c r="B1130" t="s">
        <v>2381</v>
      </c>
      <c r="C1130">
        <v>46716</v>
      </c>
      <c r="D1130">
        <f>VLOOKUP(A1130,[1]cty_med_hhinc1990_real!$A$2:$C$3222,3,FALSE)</f>
        <v>52806</v>
      </c>
      <c r="E1130">
        <f>VLOOKUP(A1130,[2]cty_med_hhinc2016_real!$A$2:$C$3222,3,FALSE)</f>
        <v>49700</v>
      </c>
      <c r="F1130">
        <f>VLOOKUP(A1130,[3]cty_teenbirth_rP_gF_pall!$A$2:$C$3222,3,FALSE)</f>
        <v>0.19009999999999999</v>
      </c>
      <c r="G1130">
        <f>VLOOKUP(A1130,[4]cty_hs_rP_gP_pall!$A$2:$C$3222,3,FALSE)</f>
        <v>0.87780000000000002</v>
      </c>
      <c r="H1130">
        <f>VLOOKUP(A1130,[5]cty_coll_rP_gP_pall!$A$2:$C$3222,3,FALSE)</f>
        <v>0.40079999999999999</v>
      </c>
      <c r="I1130">
        <f>VLOOKUP(A1130,[6]cty_hours_yr_rP_gP_pall!$A$2:$C$3222,3,FALSE)</f>
        <v>36</v>
      </c>
      <c r="J1130" s="5">
        <f>VLOOKUP(A1130,[7]cty_ann_avg_job_growth_2004_201!$A$2:$C$3222,3,FALSE)</f>
        <v>1.4E-3</v>
      </c>
    </row>
    <row r="1131" spans="1:10" x14ac:dyDescent="0.35">
      <c r="A1131" t="s">
        <v>2382</v>
      </c>
      <c r="B1131" t="s">
        <v>2383</v>
      </c>
      <c r="C1131">
        <v>46707</v>
      </c>
      <c r="D1131">
        <f>VLOOKUP(A1131,[1]cty_med_hhinc1990_real!$A$2:$C$3222,3,FALSE)</f>
        <v>75232</v>
      </c>
      <c r="E1131">
        <f>VLOOKUP(A1131,[2]cty_med_hhinc2016_real!$A$2:$C$3222,3,FALSE)</f>
        <v>80159</v>
      </c>
      <c r="F1131">
        <f>VLOOKUP(A1131,[3]cty_teenbirth_rP_gF_pall!$A$2:$C$3222,3,FALSE)</f>
        <v>0.16109999999999999</v>
      </c>
      <c r="G1131">
        <f>VLOOKUP(A1131,[4]cty_hs_rP_gP_pall!$A$2:$C$3222,3,FALSE)</f>
        <v>0.90349999999999997</v>
      </c>
      <c r="H1131">
        <f>VLOOKUP(A1131,[5]cty_coll_rP_gP_pall!$A$2:$C$3222,3,FALSE)</f>
        <v>0.36730000000000002</v>
      </c>
      <c r="I1131">
        <f>VLOOKUP(A1131,[6]cty_hours_yr_rP_gP_pall!$A$2:$C$3222,3,FALSE)</f>
        <v>32</v>
      </c>
      <c r="J1131" s="5">
        <f>VLOOKUP(A1131,[7]cty_ann_avg_job_growth_2004_201!$A$2:$C$3222,3,FALSE)</f>
        <v>7.6E-3</v>
      </c>
    </row>
    <row r="1132" spans="1:10" x14ac:dyDescent="0.35">
      <c r="A1132" t="s">
        <v>2384</v>
      </c>
      <c r="B1132" t="s">
        <v>2385</v>
      </c>
      <c r="C1132">
        <v>46698</v>
      </c>
      <c r="D1132">
        <f>VLOOKUP(A1132,[1]cty_med_hhinc1990_real!$A$2:$C$3222,3,FALSE)</f>
        <v>54998</v>
      </c>
      <c r="E1132">
        <f>VLOOKUP(A1132,[2]cty_med_hhinc2016_real!$A$2:$C$3222,3,FALSE)</f>
        <v>54514</v>
      </c>
      <c r="F1132">
        <f>VLOOKUP(A1132,[3]cty_teenbirth_rP_gF_pall!$A$2:$C$3222,3,FALSE)</f>
        <v>0.1552</v>
      </c>
      <c r="G1132">
        <f>VLOOKUP(A1132,[4]cty_hs_rP_gP_pall!$A$2:$C$3222,3,FALSE)</f>
        <v>0.85980000000000001</v>
      </c>
      <c r="H1132">
        <f>VLOOKUP(A1132,[5]cty_coll_rP_gP_pall!$A$2:$C$3222,3,FALSE)</f>
        <v>0.3599</v>
      </c>
      <c r="I1132">
        <f>VLOOKUP(A1132,[6]cty_hours_yr_rP_gP_pall!$A$2:$C$3222,3,FALSE)</f>
        <v>34</v>
      </c>
      <c r="J1132" s="5">
        <f>VLOOKUP(A1132,[7]cty_ann_avg_job_growth_2004_201!$A$2:$C$3222,3,FALSE)</f>
        <v>4.0000000000000002E-4</v>
      </c>
    </row>
    <row r="1133" spans="1:10" x14ac:dyDescent="0.35">
      <c r="A1133" t="s">
        <v>2386</v>
      </c>
      <c r="B1133" t="s">
        <v>2387</v>
      </c>
      <c r="C1133">
        <v>46696</v>
      </c>
      <c r="D1133">
        <f>VLOOKUP(A1133,[1]cty_med_hhinc1990_real!$A$2:$C$3222,3,FALSE)</f>
        <v>40830</v>
      </c>
      <c r="E1133">
        <f>VLOOKUP(A1133,[2]cty_med_hhinc2016_real!$A$2:$C$3222,3,FALSE)</f>
        <v>42679</v>
      </c>
      <c r="F1133">
        <f>VLOOKUP(A1133,[3]cty_teenbirth_rP_gF_pall!$A$2:$C$3222,3,FALSE)</f>
        <v>0.1149</v>
      </c>
      <c r="G1133">
        <f>VLOOKUP(A1133,[4]cty_hs_rP_gP_pall!$A$2:$C$3222,3,FALSE)</f>
        <v>0.89710000000000001</v>
      </c>
      <c r="H1133">
        <f>VLOOKUP(A1133,[5]cty_coll_rP_gP_pall!$A$2:$C$3222,3,FALSE)</f>
        <v>0.32140000000000002</v>
      </c>
      <c r="I1133">
        <f>VLOOKUP(A1133,[6]cty_hours_yr_rP_gP_pall!$A$2:$C$3222,3,FALSE)</f>
        <v>31</v>
      </c>
      <c r="J1133" s="5">
        <f>VLOOKUP(A1133,[7]cty_ann_avg_job_growth_2004_201!$A$2:$C$3222,3,FALSE)</f>
        <v>-1.2200000000000001E-2</v>
      </c>
    </row>
    <row r="1134" spans="1:10" x14ac:dyDescent="0.35">
      <c r="A1134" t="s">
        <v>2388</v>
      </c>
      <c r="B1134" t="s">
        <v>2389</v>
      </c>
      <c r="C1134">
        <v>46690</v>
      </c>
      <c r="D1134">
        <f>VLOOKUP(A1134,[1]cty_med_hhinc1990_real!$A$2:$C$3222,3,FALSE)</f>
        <v>54882</v>
      </c>
      <c r="E1134">
        <f>VLOOKUP(A1134,[2]cty_med_hhinc2016_real!$A$2:$C$3222,3,FALSE)</f>
        <v>50169</v>
      </c>
      <c r="F1134">
        <f>VLOOKUP(A1134,[3]cty_teenbirth_rP_gF_pall!$A$2:$C$3222,3,FALSE)</f>
        <v>0.22359999999999999</v>
      </c>
      <c r="G1134">
        <f>VLOOKUP(A1134,[4]cty_hs_rP_gP_pall!$A$2:$C$3222,3,FALSE)</f>
        <v>0.80620000000000003</v>
      </c>
      <c r="H1134">
        <f>VLOOKUP(A1134,[5]cty_coll_rP_gP_pall!$A$2:$C$3222,3,FALSE)</f>
        <v>0.26040000000000002</v>
      </c>
      <c r="I1134">
        <f>VLOOKUP(A1134,[6]cty_hours_yr_rP_gP_pall!$A$2:$C$3222,3,FALSE)</f>
        <v>33</v>
      </c>
      <c r="J1134" s="5">
        <f>VLOOKUP(A1134,[7]cty_ann_avg_job_growth_2004_201!$A$2:$C$3222,3,FALSE)</f>
        <v>-5.7999999999999996E-3</v>
      </c>
    </row>
    <row r="1135" spans="1:10" x14ac:dyDescent="0.35">
      <c r="A1135" t="s">
        <v>2390</v>
      </c>
      <c r="B1135" t="s">
        <v>2391</v>
      </c>
      <c r="C1135">
        <v>46690</v>
      </c>
      <c r="D1135">
        <f>VLOOKUP(A1135,[1]cty_med_hhinc1990_real!$A$2:$C$3222,3,FALSE)</f>
        <v>38420</v>
      </c>
      <c r="E1135">
        <f>VLOOKUP(A1135,[2]cty_med_hhinc2016_real!$A$2:$C$3222,3,FALSE)</f>
        <v>46136</v>
      </c>
      <c r="F1135">
        <f>VLOOKUP(A1135,[3]cty_teenbirth_rP_gF_pall!$A$2:$C$3222,3,FALSE)</f>
        <v>0.1958</v>
      </c>
      <c r="G1135">
        <f>VLOOKUP(A1135,[4]cty_hs_rP_gP_pall!$A$2:$C$3222,3,FALSE)</f>
        <v>0.82979999999999998</v>
      </c>
      <c r="H1135">
        <f>VLOOKUP(A1135,[5]cty_coll_rP_gP_pall!$A$2:$C$3222,3,FALSE)</f>
        <v>0.3342</v>
      </c>
      <c r="I1135">
        <f>VLOOKUP(A1135,[6]cty_hours_yr_rP_gP_pall!$A$2:$C$3222,3,FALSE)</f>
        <v>37</v>
      </c>
      <c r="J1135" s="5">
        <f>VLOOKUP(A1135,[7]cty_ann_avg_job_growth_2004_201!$A$2:$C$3222,3,FALSE)</f>
        <v>-9.7000000000000003E-3</v>
      </c>
    </row>
    <row r="1136" spans="1:10" x14ac:dyDescent="0.35">
      <c r="A1136" t="s">
        <v>2392</v>
      </c>
      <c r="B1136" t="s">
        <v>2393</v>
      </c>
      <c r="C1136">
        <v>46661</v>
      </c>
      <c r="D1136">
        <f>VLOOKUP(A1136,[1]cty_med_hhinc1990_real!$A$2:$C$3222,3,FALSE)</f>
        <v>59295</v>
      </c>
      <c r="E1136">
        <f>VLOOKUP(A1136,[2]cty_med_hhinc2016_real!$A$2:$C$3222,3,FALSE)</f>
        <v>54715</v>
      </c>
      <c r="F1136">
        <f>VLOOKUP(A1136,[3]cty_teenbirth_rP_gF_pall!$A$2:$C$3222,3,FALSE)</f>
        <v>0.14449999999999999</v>
      </c>
      <c r="G1136">
        <f>VLOOKUP(A1136,[4]cty_hs_rP_gP_pall!$A$2:$C$3222,3,FALSE)</f>
        <v>0.87880000000000003</v>
      </c>
      <c r="H1136">
        <f>VLOOKUP(A1136,[5]cty_coll_rP_gP_pall!$A$2:$C$3222,3,FALSE)</f>
        <v>0.4456</v>
      </c>
      <c r="I1136">
        <f>VLOOKUP(A1136,[6]cty_hours_yr_rP_gP_pall!$A$2:$C$3222,3,FALSE)</f>
        <v>33</v>
      </c>
      <c r="J1136" s="5">
        <f>VLOOKUP(A1136,[7]cty_ann_avg_job_growth_2004_201!$A$2:$C$3222,3,FALSE)</f>
        <v>-5.7000000000000002E-3</v>
      </c>
    </row>
    <row r="1137" spans="1:10" x14ac:dyDescent="0.35">
      <c r="A1137" t="s">
        <v>2394</v>
      </c>
      <c r="B1137" t="s">
        <v>2395</v>
      </c>
      <c r="C1137">
        <v>46661</v>
      </c>
      <c r="D1137">
        <f>VLOOKUP(A1137,[1]cty_med_hhinc1990_real!$A$2:$C$3222,3,FALSE)</f>
        <v>52489</v>
      </c>
      <c r="E1137">
        <f>VLOOKUP(A1137,[2]cty_med_hhinc2016_real!$A$2:$C$3222,3,FALSE)</f>
        <v>46005</v>
      </c>
      <c r="F1137">
        <f>VLOOKUP(A1137,[3]cty_teenbirth_rP_gF_pall!$A$2:$C$3222,3,FALSE)</f>
        <v>0.1996</v>
      </c>
      <c r="G1137">
        <f>VLOOKUP(A1137,[4]cty_hs_rP_gP_pall!$A$2:$C$3222,3,FALSE)</f>
        <v>0.89039999999999997</v>
      </c>
      <c r="H1137">
        <f>VLOOKUP(A1137,[5]cty_coll_rP_gP_pall!$A$2:$C$3222,3,FALSE)</f>
        <v>0.36059999999999998</v>
      </c>
      <c r="I1137">
        <f>VLOOKUP(A1137,[6]cty_hours_yr_rP_gP_pall!$A$2:$C$3222,3,FALSE)</f>
        <v>37</v>
      </c>
      <c r="J1137" s="5">
        <f>VLOOKUP(A1137,[7]cty_ann_avg_job_growth_2004_201!$A$2:$C$3222,3,FALSE)</f>
        <v>-1.14E-2</v>
      </c>
    </row>
    <row r="1138" spans="1:10" x14ac:dyDescent="0.35">
      <c r="A1138" t="s">
        <v>2396</v>
      </c>
      <c r="B1138" t="s">
        <v>2397</v>
      </c>
      <c r="C1138">
        <v>46660</v>
      </c>
      <c r="D1138">
        <f>VLOOKUP(A1138,[1]cty_med_hhinc1990_real!$A$2:$C$3222,3,FALSE)</f>
        <v>42276</v>
      </c>
      <c r="E1138">
        <f>VLOOKUP(A1138,[2]cty_med_hhinc2016_real!$A$2:$C$3222,3,FALSE)</f>
        <v>47205</v>
      </c>
      <c r="F1138">
        <f>VLOOKUP(A1138,[3]cty_teenbirth_rP_gF_pall!$A$2:$C$3222,3,FALSE)</f>
        <v>0.1905</v>
      </c>
      <c r="G1138">
        <f>VLOOKUP(A1138,[4]cty_hs_rP_gP_pall!$A$2:$C$3222,3,FALSE)</f>
        <v>0.88949999999999996</v>
      </c>
      <c r="H1138">
        <f>VLOOKUP(A1138,[5]cty_coll_rP_gP_pall!$A$2:$C$3222,3,FALSE)</f>
        <v>0.41360000000000002</v>
      </c>
      <c r="I1138">
        <f>VLOOKUP(A1138,[6]cty_hours_yr_rP_gP_pall!$A$2:$C$3222,3,FALSE)</f>
        <v>35</v>
      </c>
      <c r="J1138" s="5">
        <f>VLOOKUP(A1138,[7]cty_ann_avg_job_growth_2004_201!$A$2:$C$3222,3,FALSE)</f>
        <v>4.1000000000000003E-3</v>
      </c>
    </row>
    <row r="1139" spans="1:10" x14ac:dyDescent="0.35">
      <c r="A1139" t="s">
        <v>2398</v>
      </c>
      <c r="B1139" t="s">
        <v>2399</v>
      </c>
      <c r="C1139">
        <v>46658</v>
      </c>
      <c r="D1139">
        <f>VLOOKUP(A1139,[1]cty_med_hhinc1990_real!$A$2:$C$3222,3,FALSE)</f>
        <v>49351</v>
      </c>
      <c r="E1139">
        <f>VLOOKUP(A1139,[2]cty_med_hhinc2016_real!$A$2:$C$3222,3,FALSE)</f>
        <v>53059</v>
      </c>
      <c r="F1139">
        <f>VLOOKUP(A1139,[3]cty_teenbirth_rP_gF_pall!$A$2:$C$3222,3,FALSE)</f>
        <v>0.1857</v>
      </c>
      <c r="G1139">
        <f>VLOOKUP(A1139,[4]cty_hs_rP_gP_pall!$A$2:$C$3222,3,FALSE)</f>
        <v>0.8649</v>
      </c>
      <c r="H1139">
        <f>VLOOKUP(A1139,[5]cty_coll_rP_gP_pall!$A$2:$C$3222,3,FALSE)</f>
        <v>0.35560000000000003</v>
      </c>
      <c r="I1139">
        <f>VLOOKUP(A1139,[6]cty_hours_yr_rP_gP_pall!$A$2:$C$3222,3,FALSE)</f>
        <v>33</v>
      </c>
      <c r="J1139" s="5">
        <f>VLOOKUP(A1139,[7]cty_ann_avg_job_growth_2004_201!$A$2:$C$3222,3,FALSE)</f>
        <v>1.6000000000000001E-3</v>
      </c>
    </row>
    <row r="1140" spans="1:10" x14ac:dyDescent="0.35">
      <c r="A1140" t="s">
        <v>2400</v>
      </c>
      <c r="B1140" t="s">
        <v>2401</v>
      </c>
      <c r="C1140">
        <v>46655</v>
      </c>
      <c r="D1140">
        <f>VLOOKUP(A1140,[1]cty_med_hhinc1990_real!$A$2:$C$3222,3,FALSE)</f>
        <v>42649</v>
      </c>
      <c r="E1140">
        <f>VLOOKUP(A1140,[2]cty_med_hhinc2016_real!$A$2:$C$3222,3,FALSE)</f>
        <v>44353</v>
      </c>
      <c r="F1140">
        <f>VLOOKUP(A1140,[3]cty_teenbirth_rP_gF_pall!$A$2:$C$3222,3,FALSE)</f>
        <v>0.13539999999999999</v>
      </c>
      <c r="G1140">
        <f>VLOOKUP(A1140,[4]cty_hs_rP_gP_pall!$A$2:$C$3222,3,FALSE)</f>
        <v>0.89729999999999999</v>
      </c>
      <c r="H1140">
        <f>VLOOKUP(A1140,[5]cty_coll_rP_gP_pall!$A$2:$C$3222,3,FALSE)</f>
        <v>0.35110000000000002</v>
      </c>
      <c r="I1140">
        <f>VLOOKUP(A1140,[6]cty_hours_yr_rP_gP_pall!$A$2:$C$3222,3,FALSE)</f>
        <v>34</v>
      </c>
      <c r="J1140" s="5">
        <f>VLOOKUP(A1140,[7]cty_ann_avg_job_growth_2004_201!$A$2:$C$3222,3,FALSE)</f>
        <v>-1.3599999999999999E-2</v>
      </c>
    </row>
    <row r="1141" spans="1:10" x14ac:dyDescent="0.35">
      <c r="A1141" t="s">
        <v>2402</v>
      </c>
      <c r="B1141" t="s">
        <v>2403</v>
      </c>
      <c r="C1141">
        <v>46653</v>
      </c>
      <c r="D1141">
        <f>VLOOKUP(A1141,[1]cty_med_hhinc1990_real!$A$2:$C$3222,3,FALSE)</f>
        <v>46539</v>
      </c>
      <c r="E1141">
        <f>VLOOKUP(A1141,[2]cty_med_hhinc2016_real!$A$2:$C$3222,3,FALSE)</f>
        <v>47188</v>
      </c>
      <c r="F1141">
        <f>VLOOKUP(A1141,[3]cty_teenbirth_rP_gF_pall!$A$2:$C$3222,3,FALSE)</f>
        <v>0.1633</v>
      </c>
      <c r="G1141">
        <f>VLOOKUP(A1141,[4]cty_hs_rP_gP_pall!$A$2:$C$3222,3,FALSE)</f>
        <v>0.88300000000000001</v>
      </c>
      <c r="H1141">
        <f>VLOOKUP(A1141,[5]cty_coll_rP_gP_pall!$A$2:$C$3222,3,FALSE)</f>
        <v>0.44009999999999999</v>
      </c>
      <c r="I1141">
        <f>VLOOKUP(A1141,[6]cty_hours_yr_rP_gP_pall!$A$2:$C$3222,3,FALSE)</f>
        <v>34</v>
      </c>
      <c r="J1141" s="5">
        <f>VLOOKUP(A1141,[7]cty_ann_avg_job_growth_2004_201!$A$2:$C$3222,3,FALSE)</f>
        <v>1.6999999999999999E-3</v>
      </c>
    </row>
    <row r="1142" spans="1:10" x14ac:dyDescent="0.35">
      <c r="A1142" t="s">
        <v>2404</v>
      </c>
      <c r="B1142" t="s">
        <v>2405</v>
      </c>
      <c r="C1142">
        <v>46651</v>
      </c>
      <c r="D1142">
        <f>VLOOKUP(A1142,[1]cty_med_hhinc1990_real!$A$2:$C$3222,3,FALSE)</f>
        <v>53690</v>
      </c>
      <c r="E1142">
        <f>VLOOKUP(A1142,[2]cty_med_hhinc2016_real!$A$2:$C$3222,3,FALSE)</f>
        <v>51536</v>
      </c>
      <c r="F1142">
        <f>VLOOKUP(A1142,[3]cty_teenbirth_rP_gF_pall!$A$2:$C$3222,3,FALSE)</f>
        <v>0.13370000000000001</v>
      </c>
      <c r="G1142">
        <f>VLOOKUP(A1142,[4]cty_hs_rP_gP_pall!$A$2:$C$3222,3,FALSE)</f>
        <v>0.83940000000000003</v>
      </c>
      <c r="H1142">
        <f>VLOOKUP(A1142,[5]cty_coll_rP_gP_pall!$A$2:$C$3222,3,FALSE)</f>
        <v>0.34360000000000002</v>
      </c>
      <c r="I1142">
        <f>VLOOKUP(A1142,[6]cty_hours_yr_rP_gP_pall!$A$2:$C$3222,3,FALSE)</f>
        <v>32</v>
      </c>
      <c r="J1142" s="5">
        <f>VLOOKUP(A1142,[7]cty_ann_avg_job_growth_2004_201!$A$2:$C$3222,3,FALSE)</f>
        <v>-2.8E-3</v>
      </c>
    </row>
    <row r="1143" spans="1:10" x14ac:dyDescent="0.35">
      <c r="A1143" t="s">
        <v>2406</v>
      </c>
      <c r="B1143" t="s">
        <v>2407</v>
      </c>
      <c r="C1143">
        <v>46638</v>
      </c>
      <c r="D1143">
        <f>VLOOKUP(A1143,[1]cty_med_hhinc1990_real!$A$2:$C$3222,3,FALSE)</f>
        <v>58364</v>
      </c>
      <c r="E1143">
        <f>VLOOKUP(A1143,[2]cty_med_hhinc2016_real!$A$2:$C$3222,3,FALSE)</f>
        <v>65824</v>
      </c>
      <c r="F1143">
        <f>VLOOKUP(A1143,[3]cty_teenbirth_rP_gF_pall!$A$2:$C$3222,3,FALSE)</f>
        <v>0.16350000000000001</v>
      </c>
      <c r="G1143">
        <f>VLOOKUP(A1143,[4]cty_hs_rP_gP_pall!$A$2:$C$3222,3,FALSE)</f>
        <v>0.85389999999999999</v>
      </c>
      <c r="H1143">
        <f>VLOOKUP(A1143,[5]cty_coll_rP_gP_pall!$A$2:$C$3222,3,FALSE)</f>
        <v>0.4768</v>
      </c>
      <c r="I1143">
        <f>VLOOKUP(A1143,[6]cty_hours_yr_rP_gP_pall!$A$2:$C$3222,3,FALSE)</f>
        <v>33</v>
      </c>
      <c r="J1143" s="5">
        <f>VLOOKUP(A1143,[7]cty_ann_avg_job_growth_2004_201!$A$2:$C$3222,3,FALSE)</f>
        <v>5.7000000000000002E-3</v>
      </c>
    </row>
    <row r="1144" spans="1:10" x14ac:dyDescent="0.35">
      <c r="A1144" t="s">
        <v>2408</v>
      </c>
      <c r="B1144" t="s">
        <v>2409</v>
      </c>
      <c r="C1144">
        <v>46629</v>
      </c>
      <c r="D1144">
        <f>VLOOKUP(A1144,[1]cty_med_hhinc1990_real!$A$2:$C$3222,3,FALSE)</f>
        <v>35882</v>
      </c>
      <c r="E1144">
        <f>VLOOKUP(A1144,[2]cty_med_hhinc2016_real!$A$2:$C$3222,3,FALSE)</f>
        <v>41643</v>
      </c>
      <c r="F1144">
        <f>VLOOKUP(A1144,[3]cty_teenbirth_rP_gF_pall!$A$2:$C$3222,3,FALSE)</f>
        <v>0.17230000000000001</v>
      </c>
      <c r="G1144">
        <f>VLOOKUP(A1144,[4]cty_hs_rP_gP_pall!$A$2:$C$3222,3,FALSE)</f>
        <v>0.90280000000000005</v>
      </c>
      <c r="H1144">
        <f>VLOOKUP(A1144,[5]cty_coll_rP_gP_pall!$A$2:$C$3222,3,FALSE)</f>
        <v>0.35389999999999999</v>
      </c>
      <c r="I1144">
        <f>VLOOKUP(A1144,[6]cty_hours_yr_rP_gP_pall!$A$2:$C$3222,3,FALSE)</f>
        <v>32</v>
      </c>
      <c r="J1144" s="5">
        <f>VLOOKUP(A1144,[7]cty_ann_avg_job_growth_2004_201!$A$2:$C$3222,3,FALSE)</f>
        <v>-1.0999999999999999E-2</v>
      </c>
    </row>
    <row r="1145" spans="1:10" x14ac:dyDescent="0.35">
      <c r="A1145" t="s">
        <v>2410</v>
      </c>
      <c r="B1145" t="s">
        <v>2411</v>
      </c>
      <c r="C1145">
        <v>46628</v>
      </c>
      <c r="D1145">
        <f>VLOOKUP(A1145,[1]cty_med_hhinc1990_real!$A$2:$C$3222,3,FALSE)</f>
        <v>40968</v>
      </c>
      <c r="E1145">
        <f>VLOOKUP(A1145,[2]cty_med_hhinc2016_real!$A$2:$C$3222,3,FALSE)</f>
        <v>40920</v>
      </c>
      <c r="F1145">
        <f>VLOOKUP(A1145,[3]cty_teenbirth_rP_gF_pall!$A$2:$C$3222,3,FALSE)</f>
        <v>0.16489999999999999</v>
      </c>
      <c r="G1145">
        <f>VLOOKUP(A1145,[4]cty_hs_rP_gP_pall!$A$2:$C$3222,3,FALSE)</f>
        <v>0.88319999999999999</v>
      </c>
      <c r="H1145">
        <f>VLOOKUP(A1145,[5]cty_coll_rP_gP_pall!$A$2:$C$3222,3,FALSE)</f>
        <v>0.37990000000000002</v>
      </c>
      <c r="I1145">
        <f>VLOOKUP(A1145,[6]cty_hours_yr_rP_gP_pall!$A$2:$C$3222,3,FALSE)</f>
        <v>33</v>
      </c>
      <c r="J1145" s="5">
        <f>VLOOKUP(A1145,[7]cty_ann_avg_job_growth_2004_201!$A$2:$C$3222,3,FALSE)</f>
        <v>8.8000000000000005E-3</v>
      </c>
    </row>
    <row r="1146" spans="1:10" x14ac:dyDescent="0.35">
      <c r="A1146" t="s">
        <v>2412</v>
      </c>
      <c r="B1146" t="s">
        <v>2413</v>
      </c>
      <c r="C1146">
        <v>46623</v>
      </c>
      <c r="D1146">
        <f>VLOOKUP(A1146,[1]cty_med_hhinc1990_real!$A$2:$C$3222,3,FALSE)</f>
        <v>55736</v>
      </c>
      <c r="E1146">
        <f>VLOOKUP(A1146,[2]cty_med_hhinc2016_real!$A$2:$C$3222,3,FALSE)</f>
        <v>53808</v>
      </c>
      <c r="F1146">
        <f>VLOOKUP(A1146,[3]cty_teenbirth_rP_gF_pall!$A$2:$C$3222,3,FALSE)</f>
        <v>0.14069999999999999</v>
      </c>
      <c r="G1146">
        <f>VLOOKUP(A1146,[4]cty_hs_rP_gP_pall!$A$2:$C$3222,3,FALSE)</f>
        <v>0.89149999999999996</v>
      </c>
      <c r="H1146">
        <f>VLOOKUP(A1146,[5]cty_coll_rP_gP_pall!$A$2:$C$3222,3,FALSE)</f>
        <v>0.4239</v>
      </c>
      <c r="I1146">
        <f>VLOOKUP(A1146,[6]cty_hours_yr_rP_gP_pall!$A$2:$C$3222,3,FALSE)</f>
        <v>33</v>
      </c>
      <c r="J1146" s="5">
        <f>VLOOKUP(A1146,[7]cty_ann_avg_job_growth_2004_201!$A$2:$C$3222,3,FALSE)</f>
        <v>-3.2000000000000002E-3</v>
      </c>
    </row>
    <row r="1147" spans="1:10" x14ac:dyDescent="0.35">
      <c r="A1147" t="s">
        <v>2414</v>
      </c>
      <c r="B1147" t="s">
        <v>2415</v>
      </c>
      <c r="C1147">
        <v>46618</v>
      </c>
      <c r="D1147">
        <f>VLOOKUP(A1147,[1]cty_med_hhinc1990_real!$A$2:$C$3222,3,FALSE)</f>
        <v>63553</v>
      </c>
      <c r="E1147">
        <f>VLOOKUP(A1147,[2]cty_med_hhinc2016_real!$A$2:$C$3222,3,FALSE)</f>
        <v>67612</v>
      </c>
      <c r="F1147">
        <f>VLOOKUP(A1147,[3]cty_teenbirth_rP_gF_pall!$A$2:$C$3222,3,FALSE)</f>
        <v>0.1615</v>
      </c>
      <c r="G1147">
        <f>VLOOKUP(A1147,[4]cty_hs_rP_gP_pall!$A$2:$C$3222,3,FALSE)</f>
        <v>0.92020000000000002</v>
      </c>
      <c r="H1147">
        <f>VLOOKUP(A1147,[5]cty_coll_rP_gP_pall!$A$2:$C$3222,3,FALSE)</f>
        <v>0.37490000000000001</v>
      </c>
      <c r="I1147">
        <f>VLOOKUP(A1147,[6]cty_hours_yr_rP_gP_pall!$A$2:$C$3222,3,FALSE)</f>
        <v>34</v>
      </c>
      <c r="J1147" s="5">
        <f>VLOOKUP(A1147,[7]cty_ann_avg_job_growth_2004_201!$A$2:$C$3222,3,FALSE)</f>
        <v>6.3E-3</v>
      </c>
    </row>
    <row r="1148" spans="1:10" x14ac:dyDescent="0.35">
      <c r="A1148" t="s">
        <v>2416</v>
      </c>
      <c r="B1148" t="s">
        <v>2417</v>
      </c>
      <c r="C1148">
        <v>46603</v>
      </c>
      <c r="D1148">
        <f>VLOOKUP(A1148,[1]cty_med_hhinc1990_real!$A$2:$C$3222,3,FALSE)</f>
        <v>32620</v>
      </c>
      <c r="E1148">
        <f>VLOOKUP(A1148,[2]cty_med_hhinc2016_real!$A$2:$C$3222,3,FALSE)</f>
        <v>39272</v>
      </c>
      <c r="F1148">
        <f>VLOOKUP(A1148,[3]cty_teenbirth_rP_gF_pall!$A$2:$C$3222,3,FALSE)</f>
        <v>0.15509999999999999</v>
      </c>
      <c r="G1148">
        <f>VLOOKUP(A1148,[4]cty_hs_rP_gP_pall!$A$2:$C$3222,3,FALSE)</f>
        <v>0.87019999999999997</v>
      </c>
      <c r="H1148">
        <f>VLOOKUP(A1148,[5]cty_coll_rP_gP_pall!$A$2:$C$3222,3,FALSE)</f>
        <v>0.3664</v>
      </c>
      <c r="I1148">
        <f>VLOOKUP(A1148,[6]cty_hours_yr_rP_gP_pall!$A$2:$C$3222,3,FALSE)</f>
        <v>33</v>
      </c>
      <c r="J1148" s="5">
        <f>VLOOKUP(A1148,[7]cty_ann_avg_job_growth_2004_201!$A$2:$C$3222,3,FALSE)</f>
        <v>-1.0200000000000001E-2</v>
      </c>
    </row>
    <row r="1149" spans="1:10" x14ac:dyDescent="0.35">
      <c r="A1149" t="s">
        <v>2418</v>
      </c>
      <c r="B1149" t="s">
        <v>2419</v>
      </c>
      <c r="C1149">
        <v>46586</v>
      </c>
      <c r="D1149">
        <f>VLOOKUP(A1149,[1]cty_med_hhinc1990_real!$A$2:$C$3222,3,FALSE)</f>
        <v>41215</v>
      </c>
      <c r="E1149">
        <f>VLOOKUP(A1149,[2]cty_med_hhinc2016_real!$A$2:$C$3222,3,FALSE)</f>
        <v>45033</v>
      </c>
      <c r="F1149">
        <f>VLOOKUP(A1149,[3]cty_teenbirth_rP_gF_pall!$A$2:$C$3222,3,FALSE)</f>
        <v>0.2031</v>
      </c>
      <c r="G1149">
        <f>VLOOKUP(A1149,[4]cty_hs_rP_gP_pall!$A$2:$C$3222,3,FALSE)</f>
        <v>0.86450000000000005</v>
      </c>
      <c r="H1149">
        <f>VLOOKUP(A1149,[5]cty_coll_rP_gP_pall!$A$2:$C$3222,3,FALSE)</f>
        <v>0.37940000000000002</v>
      </c>
      <c r="I1149">
        <f>VLOOKUP(A1149,[6]cty_hours_yr_rP_gP_pall!$A$2:$C$3222,3,FALSE)</f>
        <v>34</v>
      </c>
      <c r="J1149" s="5">
        <f>VLOOKUP(A1149,[7]cty_ann_avg_job_growth_2004_201!$A$2:$C$3222,3,FALSE)</f>
        <v>-1E-4</v>
      </c>
    </row>
    <row r="1150" spans="1:10" x14ac:dyDescent="0.35">
      <c r="A1150" t="s">
        <v>2420</v>
      </c>
      <c r="B1150" t="s">
        <v>2421</v>
      </c>
      <c r="C1150">
        <v>46566</v>
      </c>
      <c r="D1150">
        <f>VLOOKUP(A1150,[1]cty_med_hhinc1990_real!$A$2:$C$3222,3,FALSE)</f>
        <v>38501</v>
      </c>
      <c r="E1150">
        <f>VLOOKUP(A1150,[2]cty_med_hhinc2016_real!$A$2:$C$3222,3,FALSE)</f>
        <v>37550</v>
      </c>
      <c r="F1150">
        <f>VLOOKUP(A1150,[3]cty_teenbirth_rP_gF_pall!$A$2:$C$3222,3,FALSE)</f>
        <v>0.1245</v>
      </c>
      <c r="G1150">
        <f>VLOOKUP(A1150,[4]cty_hs_rP_gP_pall!$A$2:$C$3222,3,FALSE)</f>
        <v>0.82450000000000001</v>
      </c>
      <c r="H1150">
        <f>VLOOKUP(A1150,[5]cty_coll_rP_gP_pall!$A$2:$C$3222,3,FALSE)</f>
        <v>0.25009999999999999</v>
      </c>
      <c r="I1150">
        <f>VLOOKUP(A1150,[6]cty_hours_yr_rP_gP_pall!$A$2:$C$3222,3,FALSE)</f>
        <v>34</v>
      </c>
      <c r="J1150" s="5">
        <f>VLOOKUP(A1150,[7]cty_ann_avg_job_growth_2004_201!$A$2:$C$3222,3,FALSE)</f>
        <v>-7.4000000000000003E-3</v>
      </c>
    </row>
    <row r="1151" spans="1:10" x14ac:dyDescent="0.35">
      <c r="A1151" t="s">
        <v>2422</v>
      </c>
      <c r="B1151" t="s">
        <v>2423</v>
      </c>
      <c r="C1151">
        <v>46565</v>
      </c>
      <c r="D1151">
        <f>VLOOKUP(A1151,[1]cty_med_hhinc1990_real!$A$2:$C$3222,3,FALSE)</f>
        <v>56190</v>
      </c>
      <c r="E1151">
        <f>VLOOKUP(A1151,[2]cty_med_hhinc2016_real!$A$2:$C$3222,3,FALSE)</f>
        <v>61611</v>
      </c>
      <c r="F1151">
        <f>VLOOKUP(A1151,[3]cty_teenbirth_rP_gF_pall!$A$2:$C$3222,3,FALSE)</f>
        <v>0.2016</v>
      </c>
      <c r="G1151">
        <f>VLOOKUP(A1151,[4]cty_hs_rP_gP_pall!$A$2:$C$3222,3,FALSE)</f>
        <v>0.88139999999999996</v>
      </c>
      <c r="H1151">
        <f>VLOOKUP(A1151,[5]cty_coll_rP_gP_pall!$A$2:$C$3222,3,FALSE)</f>
        <v>0.26910000000000001</v>
      </c>
      <c r="I1151">
        <f>VLOOKUP(A1151,[6]cty_hours_yr_rP_gP_pall!$A$2:$C$3222,3,FALSE)</f>
        <v>32</v>
      </c>
      <c r="J1151" s="5">
        <f>VLOOKUP(A1151,[7]cty_ann_avg_job_growth_2004_201!$A$2:$C$3222,3,FALSE)</f>
        <v>1.2800000000000001E-2</v>
      </c>
    </row>
    <row r="1152" spans="1:10" x14ac:dyDescent="0.35">
      <c r="A1152" t="s">
        <v>2424</v>
      </c>
      <c r="B1152" t="s">
        <v>2425</v>
      </c>
      <c r="C1152">
        <v>46555</v>
      </c>
      <c r="D1152">
        <f>VLOOKUP(A1152,[1]cty_med_hhinc1990_real!$A$2:$C$3222,3,FALSE)</f>
        <v>57571</v>
      </c>
      <c r="E1152">
        <f>VLOOKUP(A1152,[2]cty_med_hhinc2016_real!$A$2:$C$3222,3,FALSE)</f>
        <v>54451</v>
      </c>
      <c r="F1152">
        <f>VLOOKUP(A1152,[3]cty_teenbirth_rP_gF_pall!$A$2:$C$3222,3,FALSE)</f>
        <v>0.1065</v>
      </c>
      <c r="G1152">
        <f>VLOOKUP(A1152,[4]cty_hs_rP_gP_pall!$A$2:$C$3222,3,FALSE)</f>
        <v>0.90510000000000002</v>
      </c>
      <c r="H1152">
        <f>VLOOKUP(A1152,[5]cty_coll_rP_gP_pall!$A$2:$C$3222,3,FALSE)</f>
        <v>0.46850000000000003</v>
      </c>
      <c r="I1152">
        <f>VLOOKUP(A1152,[6]cty_hours_yr_rP_gP_pall!$A$2:$C$3222,3,FALSE)</f>
        <v>33</v>
      </c>
      <c r="J1152" s="5">
        <f>VLOOKUP(A1152,[7]cty_ann_avg_job_growth_2004_201!$A$2:$C$3222,3,FALSE)</f>
        <v>-1.4E-2</v>
      </c>
    </row>
    <row r="1153" spans="1:10" x14ac:dyDescent="0.35">
      <c r="A1153" t="s">
        <v>2426</v>
      </c>
      <c r="B1153" t="s">
        <v>2427</v>
      </c>
      <c r="C1153">
        <v>46555</v>
      </c>
      <c r="D1153">
        <f>VLOOKUP(A1153,[1]cty_med_hhinc1990_real!$A$2:$C$3222,3,FALSE)</f>
        <v>60356</v>
      </c>
      <c r="E1153">
        <f>VLOOKUP(A1153,[2]cty_med_hhinc2016_real!$A$2:$C$3222,3,FALSE)</f>
        <v>56713</v>
      </c>
      <c r="F1153">
        <f>VLOOKUP(A1153,[3]cty_teenbirth_rP_gF_pall!$A$2:$C$3222,3,FALSE)</f>
        <v>0.1227</v>
      </c>
      <c r="G1153">
        <f>VLOOKUP(A1153,[4]cty_hs_rP_gP_pall!$A$2:$C$3222,3,FALSE)</f>
        <v>0.91979999999999995</v>
      </c>
      <c r="H1153">
        <f>VLOOKUP(A1153,[5]cty_coll_rP_gP_pall!$A$2:$C$3222,3,FALSE)</f>
        <v>0.3755</v>
      </c>
      <c r="I1153">
        <f>VLOOKUP(A1153,[6]cty_hours_yr_rP_gP_pall!$A$2:$C$3222,3,FALSE)</f>
        <v>31</v>
      </c>
      <c r="J1153" s="5">
        <f>VLOOKUP(A1153,[7]cty_ann_avg_job_growth_2004_201!$A$2:$C$3222,3,FALSE)</f>
        <v>-6.4999999999999997E-3</v>
      </c>
    </row>
    <row r="1154" spans="1:10" x14ac:dyDescent="0.35">
      <c r="A1154" t="s">
        <v>2428</v>
      </c>
      <c r="B1154" t="s">
        <v>2429</v>
      </c>
      <c r="C1154">
        <v>46552</v>
      </c>
      <c r="D1154">
        <f>VLOOKUP(A1154,[1]cty_med_hhinc1990_real!$A$2:$C$3222,3,FALSE)</f>
        <v>38348</v>
      </c>
      <c r="E1154">
        <f>VLOOKUP(A1154,[2]cty_med_hhinc2016_real!$A$2:$C$3222,3,FALSE)</f>
        <v>34848</v>
      </c>
      <c r="F1154">
        <f>VLOOKUP(A1154,[3]cty_teenbirth_rP_gF_pall!$A$2:$C$3222,3,FALSE)</f>
        <v>0.1293</v>
      </c>
      <c r="G1154">
        <f>VLOOKUP(A1154,[4]cty_hs_rP_gP_pall!$A$2:$C$3222,3,FALSE)</f>
        <v>0.90039999999999998</v>
      </c>
      <c r="H1154">
        <f>VLOOKUP(A1154,[5]cty_coll_rP_gP_pall!$A$2:$C$3222,3,FALSE)</f>
        <v>0.33929999999999999</v>
      </c>
      <c r="I1154">
        <f>VLOOKUP(A1154,[6]cty_hours_yr_rP_gP_pall!$A$2:$C$3222,3,FALSE)</f>
        <v>34</v>
      </c>
      <c r="J1154" s="5">
        <f>VLOOKUP(A1154,[7]cty_ann_avg_job_growth_2004_201!$A$2:$C$3222,3,FALSE)</f>
        <v>-4.8599999999999997E-2</v>
      </c>
    </row>
    <row r="1155" spans="1:10" x14ac:dyDescent="0.35">
      <c r="A1155" t="s">
        <v>2430</v>
      </c>
      <c r="B1155" t="s">
        <v>2431</v>
      </c>
      <c r="C1155">
        <v>46549</v>
      </c>
      <c r="D1155">
        <f>VLOOKUP(A1155,[1]cty_med_hhinc1990_real!$A$2:$C$3222,3,FALSE)</f>
        <v>56020</v>
      </c>
      <c r="E1155">
        <f>VLOOKUP(A1155,[2]cty_med_hhinc2016_real!$A$2:$C$3222,3,FALSE)</f>
        <v>58870</v>
      </c>
      <c r="F1155">
        <f>VLOOKUP(A1155,[3]cty_teenbirth_rP_gF_pall!$A$2:$C$3222,3,FALSE)</f>
        <v>0.15140000000000001</v>
      </c>
      <c r="G1155">
        <f>VLOOKUP(A1155,[4]cty_hs_rP_gP_pall!$A$2:$C$3222,3,FALSE)</f>
        <v>0.92579999999999996</v>
      </c>
      <c r="H1155">
        <f>VLOOKUP(A1155,[5]cty_coll_rP_gP_pall!$A$2:$C$3222,3,FALSE)</f>
        <v>0.38529999999999998</v>
      </c>
      <c r="I1155">
        <f>VLOOKUP(A1155,[6]cty_hours_yr_rP_gP_pall!$A$2:$C$3222,3,FALSE)</f>
        <v>35</v>
      </c>
      <c r="J1155" s="5">
        <f>VLOOKUP(A1155,[7]cty_ann_avg_job_growth_2004_201!$A$2:$C$3222,3,FALSE)</f>
        <v>6.7999999999999996E-3</v>
      </c>
    </row>
    <row r="1156" spans="1:10" x14ac:dyDescent="0.35">
      <c r="A1156" t="s">
        <v>2432</v>
      </c>
      <c r="B1156" t="s">
        <v>2433</v>
      </c>
      <c r="C1156">
        <v>46543</v>
      </c>
      <c r="D1156">
        <f>VLOOKUP(A1156,[1]cty_med_hhinc1990_real!$A$2:$C$3222,3,FALSE)</f>
        <v>55869</v>
      </c>
      <c r="E1156">
        <f>VLOOKUP(A1156,[2]cty_med_hhinc2016_real!$A$2:$C$3222,3,FALSE)</f>
        <v>56724</v>
      </c>
      <c r="F1156">
        <f>VLOOKUP(A1156,[3]cty_teenbirth_rP_gF_pall!$A$2:$C$3222,3,FALSE)</f>
        <v>9.6000000000000002E-2</v>
      </c>
      <c r="G1156">
        <f>VLOOKUP(A1156,[4]cty_hs_rP_gP_pall!$A$2:$C$3222,3,FALSE)</f>
        <v>0.87770000000000004</v>
      </c>
      <c r="H1156">
        <f>VLOOKUP(A1156,[5]cty_coll_rP_gP_pall!$A$2:$C$3222,3,FALSE)</f>
        <v>0.3508</v>
      </c>
      <c r="I1156">
        <f>VLOOKUP(A1156,[6]cty_hours_yr_rP_gP_pall!$A$2:$C$3222,3,FALSE)</f>
        <v>33</v>
      </c>
      <c r="J1156" s="5">
        <f>VLOOKUP(A1156,[7]cty_ann_avg_job_growth_2004_201!$A$2:$C$3222,3,FALSE)</f>
        <v>-3.5999999999999999E-3</v>
      </c>
    </row>
    <row r="1157" spans="1:10" x14ac:dyDescent="0.35">
      <c r="A1157" t="s">
        <v>2434</v>
      </c>
      <c r="B1157" t="s">
        <v>2435</v>
      </c>
      <c r="C1157">
        <v>46539</v>
      </c>
      <c r="D1157">
        <f>VLOOKUP(A1157,[1]cty_med_hhinc1990_real!$A$2:$C$3222,3,FALSE)</f>
        <v>42107</v>
      </c>
      <c r="E1157">
        <f>VLOOKUP(A1157,[2]cty_med_hhinc2016_real!$A$2:$C$3222,3,FALSE)</f>
        <v>53769</v>
      </c>
      <c r="F1157">
        <f>VLOOKUP(A1157,[3]cty_teenbirth_rP_gF_pall!$A$2:$C$3222,3,FALSE)</f>
        <v>0.2293</v>
      </c>
      <c r="G1157">
        <f>VLOOKUP(A1157,[4]cty_hs_rP_gP_pall!$A$2:$C$3222,3,FALSE)</f>
        <v>0.81950000000000001</v>
      </c>
      <c r="H1157">
        <f>VLOOKUP(A1157,[5]cty_coll_rP_gP_pall!$A$2:$C$3222,3,FALSE)</f>
        <v>0.28100000000000003</v>
      </c>
      <c r="I1157">
        <f>VLOOKUP(A1157,[6]cty_hours_yr_rP_gP_pall!$A$2:$C$3222,3,FALSE)</f>
        <v>32</v>
      </c>
      <c r="J1157" s="5">
        <f>VLOOKUP(A1157,[7]cty_ann_avg_job_growth_2004_201!$A$2:$C$3222,3,FALSE)</f>
        <v>-1.2999999999999999E-3</v>
      </c>
    </row>
    <row r="1158" spans="1:10" x14ac:dyDescent="0.35">
      <c r="A1158" t="s">
        <v>2436</v>
      </c>
      <c r="B1158" t="s">
        <v>2437</v>
      </c>
      <c r="C1158">
        <v>46535</v>
      </c>
      <c r="D1158">
        <f>VLOOKUP(A1158,[1]cty_med_hhinc1990_real!$A$2:$C$3222,3,FALSE)</f>
        <v>57034</v>
      </c>
      <c r="E1158">
        <f>VLOOKUP(A1158,[2]cty_med_hhinc2016_real!$A$2:$C$3222,3,FALSE)</f>
        <v>56132</v>
      </c>
      <c r="F1158">
        <f>VLOOKUP(A1158,[3]cty_teenbirth_rP_gF_pall!$A$2:$C$3222,3,FALSE)</f>
        <v>7.0999999999999994E-2</v>
      </c>
      <c r="G1158">
        <f>VLOOKUP(A1158,[4]cty_hs_rP_gP_pall!$A$2:$C$3222,3,FALSE)</f>
        <v>0.93379999999999996</v>
      </c>
      <c r="H1158">
        <f>VLOOKUP(A1158,[5]cty_coll_rP_gP_pall!$A$2:$C$3222,3,FALSE)</f>
        <v>0.28079999999999999</v>
      </c>
      <c r="I1158">
        <f>VLOOKUP(A1158,[6]cty_hours_yr_rP_gP_pall!$A$2:$C$3222,3,FALSE)</f>
        <v>32</v>
      </c>
      <c r="J1158" s="5">
        <f>VLOOKUP(A1158,[7]cty_ann_avg_job_growth_2004_201!$A$2:$C$3222,3,FALSE)</f>
        <v>-1.7999999999999999E-2</v>
      </c>
    </row>
    <row r="1159" spans="1:10" x14ac:dyDescent="0.35">
      <c r="A1159" t="s">
        <v>2438</v>
      </c>
      <c r="B1159" t="s">
        <v>2439</v>
      </c>
      <c r="C1159">
        <v>46534</v>
      </c>
      <c r="D1159">
        <f>VLOOKUP(A1159,[1]cty_med_hhinc1990_real!$A$2:$C$3222,3,FALSE)</f>
        <v>52755</v>
      </c>
      <c r="E1159">
        <f>VLOOKUP(A1159,[2]cty_med_hhinc2016_real!$A$2:$C$3222,3,FALSE)</f>
        <v>44568</v>
      </c>
      <c r="F1159">
        <f>VLOOKUP(A1159,[3]cty_teenbirth_rP_gF_pall!$A$2:$C$3222,3,FALSE)</f>
        <v>0.2127</v>
      </c>
      <c r="G1159">
        <f>VLOOKUP(A1159,[4]cty_hs_rP_gP_pall!$A$2:$C$3222,3,FALSE)</f>
        <v>0.86680000000000001</v>
      </c>
      <c r="H1159">
        <f>VLOOKUP(A1159,[5]cty_coll_rP_gP_pall!$A$2:$C$3222,3,FALSE)</f>
        <v>0.31009999999999999</v>
      </c>
      <c r="I1159">
        <f>VLOOKUP(A1159,[6]cty_hours_yr_rP_gP_pall!$A$2:$C$3222,3,FALSE)</f>
        <v>34</v>
      </c>
      <c r="J1159" s="5">
        <f>VLOOKUP(A1159,[7]cty_ann_avg_job_growth_2004_201!$A$2:$C$3222,3,FALSE)</f>
        <v>-7.3000000000000001E-3</v>
      </c>
    </row>
    <row r="1160" spans="1:10" x14ac:dyDescent="0.35">
      <c r="A1160" t="s">
        <v>2440</v>
      </c>
      <c r="B1160" t="s">
        <v>2441</v>
      </c>
      <c r="C1160">
        <v>46533</v>
      </c>
      <c r="D1160">
        <f>VLOOKUP(A1160,[1]cty_med_hhinc1990_real!$A$2:$C$3222,3,FALSE)</f>
        <v>52221</v>
      </c>
      <c r="E1160">
        <f>VLOOKUP(A1160,[2]cty_med_hhinc2016_real!$A$2:$C$3222,3,FALSE)</f>
        <v>49979</v>
      </c>
      <c r="F1160">
        <f>VLOOKUP(A1160,[3]cty_teenbirth_rP_gF_pall!$A$2:$C$3222,3,FALSE)</f>
        <v>0.1067</v>
      </c>
      <c r="G1160">
        <f>VLOOKUP(A1160,[4]cty_hs_rP_gP_pall!$A$2:$C$3222,3,FALSE)</f>
        <v>0.87970000000000004</v>
      </c>
      <c r="H1160">
        <f>VLOOKUP(A1160,[5]cty_coll_rP_gP_pall!$A$2:$C$3222,3,FALSE)</f>
        <v>0.33760000000000001</v>
      </c>
      <c r="I1160">
        <f>VLOOKUP(A1160,[6]cty_hours_yr_rP_gP_pall!$A$2:$C$3222,3,FALSE)</f>
        <v>34</v>
      </c>
      <c r="J1160" s="5">
        <f>VLOOKUP(A1160,[7]cty_ann_avg_job_growth_2004_201!$A$2:$C$3222,3,FALSE)</f>
        <v>-1.0699999999999999E-2</v>
      </c>
    </row>
    <row r="1161" spans="1:10" x14ac:dyDescent="0.35">
      <c r="A1161" t="s">
        <v>2442</v>
      </c>
      <c r="B1161" t="s">
        <v>2443</v>
      </c>
      <c r="C1161">
        <v>46524</v>
      </c>
      <c r="D1161">
        <f>VLOOKUP(A1161,[1]cty_med_hhinc1990_real!$A$2:$C$3222,3,FALSE)</f>
        <v>60925</v>
      </c>
      <c r="E1161">
        <f>VLOOKUP(A1161,[2]cty_med_hhinc2016_real!$A$2:$C$3222,3,FALSE)</f>
        <v>51984</v>
      </c>
      <c r="F1161">
        <f>VLOOKUP(A1161,[3]cty_teenbirth_rP_gF_pall!$A$2:$C$3222,3,FALSE)</f>
        <v>0.1585</v>
      </c>
      <c r="G1161">
        <f>VLOOKUP(A1161,[4]cty_hs_rP_gP_pall!$A$2:$C$3222,3,FALSE)</f>
        <v>0.88619999999999999</v>
      </c>
      <c r="H1161">
        <f>VLOOKUP(A1161,[5]cty_coll_rP_gP_pall!$A$2:$C$3222,3,FALSE)</f>
        <v>0.4128</v>
      </c>
      <c r="I1161">
        <f>VLOOKUP(A1161,[6]cty_hours_yr_rP_gP_pall!$A$2:$C$3222,3,FALSE)</f>
        <v>33</v>
      </c>
      <c r="J1161" s="5">
        <f>VLOOKUP(A1161,[7]cty_ann_avg_job_growth_2004_201!$A$2:$C$3222,3,FALSE)</f>
        <v>-6.7999999999999996E-3</v>
      </c>
    </row>
    <row r="1162" spans="1:10" x14ac:dyDescent="0.35">
      <c r="A1162" t="s">
        <v>2444</v>
      </c>
      <c r="B1162" t="s">
        <v>2445</v>
      </c>
      <c r="C1162">
        <v>46523</v>
      </c>
      <c r="D1162">
        <f>VLOOKUP(A1162,[1]cty_med_hhinc1990_real!$A$2:$C$3222,3,FALSE)</f>
        <v>37963</v>
      </c>
      <c r="E1162">
        <f>VLOOKUP(A1162,[2]cty_med_hhinc2016_real!$A$2:$C$3222,3,FALSE)</f>
        <v>48356</v>
      </c>
      <c r="F1162">
        <f>VLOOKUP(A1162,[3]cty_teenbirth_rP_gF_pall!$A$2:$C$3222,3,FALSE)</f>
        <v>0.2082</v>
      </c>
      <c r="G1162">
        <f>VLOOKUP(A1162,[4]cty_hs_rP_gP_pall!$A$2:$C$3222,3,FALSE)</f>
        <v>0.84509999999999996</v>
      </c>
      <c r="H1162">
        <f>VLOOKUP(A1162,[5]cty_coll_rP_gP_pall!$A$2:$C$3222,3,FALSE)</f>
        <v>0.2427</v>
      </c>
      <c r="I1162">
        <f>VLOOKUP(A1162,[6]cty_hours_yr_rP_gP_pall!$A$2:$C$3222,3,FALSE)</f>
        <v>32</v>
      </c>
      <c r="J1162" s="5">
        <f>VLOOKUP(A1162,[7]cty_ann_avg_job_growth_2004_201!$A$2:$C$3222,3,FALSE)</f>
        <v>1.9900000000000001E-2</v>
      </c>
    </row>
    <row r="1163" spans="1:10" x14ac:dyDescent="0.35">
      <c r="A1163" t="s">
        <v>2446</v>
      </c>
      <c r="B1163" t="s">
        <v>2447</v>
      </c>
      <c r="C1163">
        <v>46515</v>
      </c>
      <c r="D1163">
        <f>VLOOKUP(A1163,[1]cty_med_hhinc1990_real!$A$2:$C$3222,3,FALSE)</f>
        <v>43501</v>
      </c>
      <c r="E1163">
        <f>VLOOKUP(A1163,[2]cty_med_hhinc2016_real!$A$2:$C$3222,3,FALSE)</f>
        <v>46471</v>
      </c>
      <c r="F1163">
        <f>VLOOKUP(A1163,[3]cty_teenbirth_rP_gF_pall!$A$2:$C$3222,3,FALSE)</f>
        <v>0.22939999999999999</v>
      </c>
      <c r="G1163">
        <f>VLOOKUP(A1163,[4]cty_hs_rP_gP_pall!$A$2:$C$3222,3,FALSE)</f>
        <v>0.85780000000000001</v>
      </c>
      <c r="H1163">
        <f>VLOOKUP(A1163,[5]cty_coll_rP_gP_pall!$A$2:$C$3222,3,FALSE)</f>
        <v>0.3019</v>
      </c>
      <c r="I1163">
        <f>VLOOKUP(A1163,[6]cty_hours_yr_rP_gP_pall!$A$2:$C$3222,3,FALSE)</f>
        <v>33</v>
      </c>
      <c r="J1163" s="5">
        <f>VLOOKUP(A1163,[7]cty_ann_avg_job_growth_2004_201!$A$2:$C$3222,3,FALSE)</f>
        <v>1.34E-2</v>
      </c>
    </row>
    <row r="1164" spans="1:10" x14ac:dyDescent="0.35">
      <c r="A1164" t="s">
        <v>2448</v>
      </c>
      <c r="B1164" t="s">
        <v>2449</v>
      </c>
      <c r="C1164">
        <v>46494</v>
      </c>
      <c r="D1164">
        <f>VLOOKUP(A1164,[1]cty_med_hhinc1990_real!$A$2:$C$3222,3,FALSE)</f>
        <v>54275</v>
      </c>
      <c r="E1164">
        <f>VLOOKUP(A1164,[2]cty_med_hhinc2016_real!$A$2:$C$3222,3,FALSE)</f>
        <v>60317</v>
      </c>
      <c r="F1164">
        <f>VLOOKUP(A1164,[3]cty_teenbirth_rP_gF_pall!$A$2:$C$3222,3,FALSE)</f>
        <v>0.1265</v>
      </c>
      <c r="G1164">
        <f>VLOOKUP(A1164,[4]cty_hs_rP_gP_pall!$A$2:$C$3222,3,FALSE)</f>
        <v>0.87339999999999995</v>
      </c>
      <c r="H1164">
        <f>VLOOKUP(A1164,[5]cty_coll_rP_gP_pall!$A$2:$C$3222,3,FALSE)</f>
        <v>0.3327</v>
      </c>
      <c r="I1164">
        <f>VLOOKUP(A1164,[6]cty_hours_yr_rP_gP_pall!$A$2:$C$3222,3,FALSE)</f>
        <v>29</v>
      </c>
      <c r="J1164" s="5">
        <f>VLOOKUP(A1164,[7]cty_ann_avg_job_growth_2004_201!$A$2:$C$3222,3,FALSE)</f>
        <v>4.0000000000000002E-4</v>
      </c>
    </row>
    <row r="1165" spans="1:10" x14ac:dyDescent="0.35">
      <c r="A1165" t="s">
        <v>2450</v>
      </c>
      <c r="B1165" t="s">
        <v>2451</v>
      </c>
      <c r="C1165">
        <v>46484</v>
      </c>
      <c r="D1165">
        <f>VLOOKUP(A1165,[1]cty_med_hhinc1990_real!$A$2:$C$3222,3,FALSE)</f>
        <v>31333</v>
      </c>
      <c r="E1165">
        <f>VLOOKUP(A1165,[2]cty_med_hhinc2016_real!$A$2:$C$3222,3,FALSE)</f>
        <v>49317</v>
      </c>
      <c r="F1165">
        <f>VLOOKUP(A1165,[3]cty_teenbirth_rP_gF_pall!$A$2:$C$3222,3,FALSE)</f>
        <v>0.20749999999999999</v>
      </c>
      <c r="G1165">
        <f>VLOOKUP(A1165,[4]cty_hs_rP_gP_pall!$A$2:$C$3222,3,FALSE)</f>
        <v>0.85799999999999998</v>
      </c>
      <c r="H1165">
        <f>VLOOKUP(A1165,[5]cty_coll_rP_gP_pall!$A$2:$C$3222,3,FALSE)</f>
        <v>0.31019999999999998</v>
      </c>
      <c r="I1165">
        <f>VLOOKUP(A1165,[6]cty_hours_yr_rP_gP_pall!$A$2:$C$3222,3,FALSE)</f>
        <v>32</v>
      </c>
      <c r="J1165" s="5">
        <f>VLOOKUP(A1165,[7]cty_ann_avg_job_growth_2004_201!$A$2:$C$3222,3,FALSE)</f>
        <v>2.3999999999999998E-3</v>
      </c>
    </row>
    <row r="1166" spans="1:10" x14ac:dyDescent="0.35">
      <c r="A1166" t="s">
        <v>2452</v>
      </c>
      <c r="B1166" t="s">
        <v>2453</v>
      </c>
      <c r="C1166">
        <v>46481</v>
      </c>
      <c r="D1166">
        <f>VLOOKUP(A1166,[1]cty_med_hhinc1990_real!$A$2:$C$3222,3,FALSE)</f>
        <v>45820</v>
      </c>
      <c r="E1166">
        <f>VLOOKUP(A1166,[2]cty_med_hhinc2016_real!$A$2:$C$3222,3,FALSE)</f>
        <v>52213</v>
      </c>
      <c r="F1166">
        <f>VLOOKUP(A1166,[3]cty_teenbirth_rP_gF_pall!$A$2:$C$3222,3,FALSE)</f>
        <v>8.8599999999999998E-2</v>
      </c>
      <c r="G1166">
        <f>VLOOKUP(A1166,[4]cty_hs_rP_gP_pall!$A$2:$C$3222,3,FALSE)</f>
        <v>0.87760000000000005</v>
      </c>
      <c r="H1166">
        <f>VLOOKUP(A1166,[5]cty_coll_rP_gP_pall!$A$2:$C$3222,3,FALSE)</f>
        <v>0.4138</v>
      </c>
      <c r="I1166">
        <f>VLOOKUP(A1166,[6]cty_hours_yr_rP_gP_pall!$A$2:$C$3222,3,FALSE)</f>
        <v>34</v>
      </c>
      <c r="J1166" s="5">
        <f>VLOOKUP(A1166,[7]cty_ann_avg_job_growth_2004_201!$A$2:$C$3222,3,FALSE)</f>
        <v>-3.3E-3</v>
      </c>
    </row>
    <row r="1167" spans="1:10" x14ac:dyDescent="0.35">
      <c r="A1167" t="s">
        <v>2454</v>
      </c>
      <c r="B1167" t="s">
        <v>2455</v>
      </c>
      <c r="C1167">
        <v>46481</v>
      </c>
      <c r="D1167">
        <f>VLOOKUP(A1167,[1]cty_med_hhinc1990_real!$A$2:$C$3222,3,FALSE)</f>
        <v>39615</v>
      </c>
      <c r="E1167">
        <f>VLOOKUP(A1167,[2]cty_med_hhinc2016_real!$A$2:$C$3222,3,FALSE)</f>
        <v>42517</v>
      </c>
      <c r="F1167">
        <f>VLOOKUP(A1167,[3]cty_teenbirth_rP_gF_pall!$A$2:$C$3222,3,FALSE)</f>
        <v>0.21190000000000001</v>
      </c>
      <c r="G1167">
        <f>VLOOKUP(A1167,[4]cty_hs_rP_gP_pall!$A$2:$C$3222,3,FALSE)</f>
        <v>0.88290000000000002</v>
      </c>
      <c r="H1167">
        <f>VLOOKUP(A1167,[5]cty_coll_rP_gP_pall!$A$2:$C$3222,3,FALSE)</f>
        <v>0.37119999999999997</v>
      </c>
      <c r="I1167">
        <f>VLOOKUP(A1167,[6]cty_hours_yr_rP_gP_pall!$A$2:$C$3222,3,FALSE)</f>
        <v>33</v>
      </c>
      <c r="J1167" s="5">
        <f>VLOOKUP(A1167,[7]cty_ann_avg_job_growth_2004_201!$A$2:$C$3222,3,FALSE)</f>
        <v>1.32E-2</v>
      </c>
    </row>
    <row r="1168" spans="1:10" x14ac:dyDescent="0.35">
      <c r="A1168" t="s">
        <v>2456</v>
      </c>
      <c r="B1168" t="s">
        <v>133</v>
      </c>
      <c r="C1168">
        <v>46468</v>
      </c>
      <c r="D1168">
        <f>VLOOKUP(A1168,[1]cty_med_hhinc1990_real!$A$2:$C$3222,3,FALSE)</f>
        <v>47034</v>
      </c>
      <c r="E1168">
        <f>VLOOKUP(A1168,[2]cty_med_hhinc2016_real!$A$2:$C$3222,3,FALSE)</f>
        <v>48703</v>
      </c>
      <c r="F1168">
        <f>VLOOKUP(A1168,[3]cty_teenbirth_rP_gF_pall!$A$2:$C$3222,3,FALSE)</f>
        <v>0.11799999999999999</v>
      </c>
      <c r="G1168">
        <f>VLOOKUP(A1168,[4]cty_hs_rP_gP_pall!$A$2:$C$3222,3,FALSE)</f>
        <v>0.87470000000000003</v>
      </c>
      <c r="H1168">
        <f>VLOOKUP(A1168,[5]cty_coll_rP_gP_pall!$A$2:$C$3222,3,FALSE)</f>
        <v>0.44309999999999999</v>
      </c>
      <c r="I1168">
        <f>VLOOKUP(A1168,[6]cty_hours_yr_rP_gP_pall!$A$2:$C$3222,3,FALSE)</f>
        <v>31</v>
      </c>
      <c r="J1168" s="5">
        <f>VLOOKUP(A1168,[7]cty_ann_avg_job_growth_2004_201!$A$2:$C$3222,3,FALSE)</f>
        <v>3.2000000000000002E-3</v>
      </c>
    </row>
    <row r="1169" spans="1:10" x14ac:dyDescent="0.35">
      <c r="A1169" t="s">
        <v>2457</v>
      </c>
      <c r="B1169" t="s">
        <v>2458</v>
      </c>
      <c r="C1169">
        <v>46464</v>
      </c>
      <c r="D1169">
        <f>VLOOKUP(A1169,[1]cty_med_hhinc1990_real!$A$2:$C$3222,3,FALSE)</f>
        <v>44017</v>
      </c>
      <c r="E1169">
        <f>VLOOKUP(A1169,[2]cty_med_hhinc2016_real!$A$2:$C$3222,3,FALSE)</f>
        <v>51096</v>
      </c>
      <c r="F1169">
        <f>VLOOKUP(A1169,[3]cty_teenbirth_rP_gF_pall!$A$2:$C$3222,3,FALSE)</f>
        <v>0.26340000000000002</v>
      </c>
      <c r="G1169">
        <f>VLOOKUP(A1169,[4]cty_hs_rP_gP_pall!$A$2:$C$3222,3,FALSE)</f>
        <v>0.81459999999999999</v>
      </c>
      <c r="H1169">
        <f>VLOOKUP(A1169,[5]cty_coll_rP_gP_pall!$A$2:$C$3222,3,FALSE)</f>
        <v>0.27979999999999999</v>
      </c>
      <c r="I1169">
        <f>VLOOKUP(A1169,[6]cty_hours_yr_rP_gP_pall!$A$2:$C$3222,3,FALSE)</f>
        <v>35</v>
      </c>
      <c r="J1169" s="5">
        <f>VLOOKUP(A1169,[7]cty_ann_avg_job_growth_2004_201!$A$2:$C$3222,3,FALSE)</f>
        <v>-9.9000000000000008E-3</v>
      </c>
    </row>
    <row r="1170" spans="1:10" x14ac:dyDescent="0.35">
      <c r="A1170" t="s">
        <v>2459</v>
      </c>
      <c r="B1170" t="s">
        <v>2460</v>
      </c>
      <c r="C1170">
        <v>46463</v>
      </c>
      <c r="D1170">
        <f>VLOOKUP(A1170,[1]cty_med_hhinc1990_real!$A$2:$C$3222,3,FALSE)</f>
        <v>32607</v>
      </c>
      <c r="E1170">
        <f>VLOOKUP(A1170,[2]cty_med_hhinc2016_real!$A$2:$C$3222,3,FALSE)</f>
        <v>37950</v>
      </c>
      <c r="F1170">
        <f>VLOOKUP(A1170,[3]cty_teenbirth_rP_gF_pall!$A$2:$C$3222,3,FALSE)</f>
        <v>0.1767</v>
      </c>
      <c r="G1170">
        <f>VLOOKUP(A1170,[4]cty_hs_rP_gP_pall!$A$2:$C$3222,3,FALSE)</f>
        <v>0.875</v>
      </c>
      <c r="H1170">
        <f>VLOOKUP(A1170,[5]cty_coll_rP_gP_pall!$A$2:$C$3222,3,FALSE)</f>
        <v>0.27289999999999998</v>
      </c>
      <c r="I1170">
        <f>VLOOKUP(A1170,[6]cty_hours_yr_rP_gP_pall!$A$2:$C$3222,3,FALSE)</f>
        <v>33</v>
      </c>
      <c r="J1170" s="5">
        <f>VLOOKUP(A1170,[7]cty_ann_avg_job_growth_2004_201!$A$2:$C$3222,3,FALSE)</f>
        <v>4.7999999999999996E-3</v>
      </c>
    </row>
    <row r="1171" spans="1:10" x14ac:dyDescent="0.35">
      <c r="A1171" t="s">
        <v>2461</v>
      </c>
      <c r="B1171" t="s">
        <v>2462</v>
      </c>
      <c r="C1171">
        <v>46454</v>
      </c>
      <c r="D1171">
        <f>VLOOKUP(A1171,[1]cty_med_hhinc1990_real!$A$2:$C$3222,3,FALSE)</f>
        <v>32924</v>
      </c>
      <c r="E1171">
        <f>VLOOKUP(A1171,[2]cty_med_hhinc2016_real!$A$2:$C$3222,3,FALSE)</f>
        <v>40655</v>
      </c>
      <c r="F1171">
        <f>VLOOKUP(A1171,[3]cty_teenbirth_rP_gF_pall!$A$2:$C$3222,3,FALSE)</f>
        <v>0.16739999999999999</v>
      </c>
      <c r="G1171">
        <f>VLOOKUP(A1171,[4]cty_hs_rP_gP_pall!$A$2:$C$3222,3,FALSE)</f>
        <v>0.87080000000000002</v>
      </c>
      <c r="H1171">
        <f>VLOOKUP(A1171,[5]cty_coll_rP_gP_pall!$A$2:$C$3222,3,FALSE)</f>
        <v>0.29780000000000001</v>
      </c>
      <c r="I1171">
        <f>VLOOKUP(A1171,[6]cty_hours_yr_rP_gP_pall!$A$2:$C$3222,3,FALSE)</f>
        <v>34</v>
      </c>
      <c r="J1171" s="5">
        <f>VLOOKUP(A1171,[7]cty_ann_avg_job_growth_2004_201!$A$2:$C$3222,3,FALSE)</f>
        <v>-5.8999999999999999E-3</v>
      </c>
    </row>
    <row r="1172" spans="1:10" x14ac:dyDescent="0.35">
      <c r="A1172" t="s">
        <v>2463</v>
      </c>
      <c r="B1172" t="s">
        <v>2464</v>
      </c>
      <c r="C1172">
        <v>46453</v>
      </c>
      <c r="D1172">
        <f>VLOOKUP(A1172,[1]cty_med_hhinc1990_real!$A$2:$C$3222,3,FALSE)</f>
        <v>34855</v>
      </c>
      <c r="E1172">
        <f>VLOOKUP(A1172,[2]cty_med_hhinc2016_real!$A$2:$C$3222,3,FALSE)</f>
        <v>40352</v>
      </c>
      <c r="F1172">
        <f>VLOOKUP(A1172,[3]cty_teenbirth_rP_gF_pall!$A$2:$C$3222,3,FALSE)</f>
        <v>0.22450000000000001</v>
      </c>
      <c r="G1172">
        <f>VLOOKUP(A1172,[4]cty_hs_rP_gP_pall!$A$2:$C$3222,3,FALSE)</f>
        <v>0.91510000000000002</v>
      </c>
      <c r="H1172">
        <f>VLOOKUP(A1172,[5]cty_coll_rP_gP_pall!$A$2:$C$3222,3,FALSE)</f>
        <v>0.2974</v>
      </c>
      <c r="I1172">
        <f>VLOOKUP(A1172,[6]cty_hours_yr_rP_gP_pall!$A$2:$C$3222,3,FALSE)</f>
        <v>36</v>
      </c>
      <c r="J1172" s="5">
        <f>VLOOKUP(A1172,[7]cty_ann_avg_job_growth_2004_201!$A$2:$C$3222,3,FALSE)</f>
        <v>-4.4000000000000003E-3</v>
      </c>
    </row>
    <row r="1173" spans="1:10" x14ac:dyDescent="0.35">
      <c r="A1173" t="s">
        <v>2465</v>
      </c>
      <c r="B1173" t="s">
        <v>2466</v>
      </c>
      <c r="C1173">
        <v>46437</v>
      </c>
      <c r="D1173">
        <f>VLOOKUP(A1173,[1]cty_med_hhinc1990_real!$A$2:$C$3222,3,FALSE)</f>
        <v>47080</v>
      </c>
      <c r="E1173">
        <f>VLOOKUP(A1173,[2]cty_med_hhinc2016_real!$A$2:$C$3222,3,FALSE)</f>
        <v>48282</v>
      </c>
      <c r="F1173">
        <f>VLOOKUP(A1173,[3]cty_teenbirth_rP_gF_pall!$A$2:$C$3222,3,FALSE)</f>
        <v>0.15679999999999999</v>
      </c>
      <c r="G1173">
        <f>VLOOKUP(A1173,[4]cty_hs_rP_gP_pall!$A$2:$C$3222,3,FALSE)</f>
        <v>0.8669</v>
      </c>
      <c r="H1173">
        <f>VLOOKUP(A1173,[5]cty_coll_rP_gP_pall!$A$2:$C$3222,3,FALSE)</f>
        <v>0.3528</v>
      </c>
      <c r="I1173">
        <f>VLOOKUP(A1173,[6]cty_hours_yr_rP_gP_pall!$A$2:$C$3222,3,FALSE)</f>
        <v>33</v>
      </c>
      <c r="J1173" s="5">
        <f>VLOOKUP(A1173,[7]cty_ann_avg_job_growth_2004_201!$A$2:$C$3222,3,FALSE)</f>
        <v>1.4E-3</v>
      </c>
    </row>
    <row r="1174" spans="1:10" x14ac:dyDescent="0.35">
      <c r="A1174" t="s">
        <v>2467</v>
      </c>
      <c r="B1174" t="s">
        <v>2468</v>
      </c>
      <c r="C1174">
        <v>46435</v>
      </c>
      <c r="D1174">
        <f>VLOOKUP(A1174,[1]cty_med_hhinc1990_real!$A$2:$C$3222,3,FALSE)</f>
        <v>69003</v>
      </c>
      <c r="E1174">
        <f>VLOOKUP(A1174,[2]cty_med_hhinc2016_real!$A$2:$C$3222,3,FALSE)</f>
        <v>74211</v>
      </c>
      <c r="F1174">
        <f>VLOOKUP(A1174,[3]cty_teenbirth_rP_gF_pall!$A$2:$C$3222,3,FALSE)</f>
        <v>0.12889999999999999</v>
      </c>
      <c r="G1174">
        <f>VLOOKUP(A1174,[4]cty_hs_rP_gP_pall!$A$2:$C$3222,3,FALSE)</f>
        <v>0.9546</v>
      </c>
      <c r="H1174">
        <f>VLOOKUP(A1174,[5]cty_coll_rP_gP_pall!$A$2:$C$3222,3,FALSE)</f>
        <v>0.3604</v>
      </c>
      <c r="I1174">
        <f>VLOOKUP(A1174,[6]cty_hours_yr_rP_gP_pall!$A$2:$C$3222,3,FALSE)</f>
        <v>31</v>
      </c>
      <c r="J1174" s="5">
        <f>VLOOKUP(A1174,[7]cty_ann_avg_job_growth_2004_201!$A$2:$C$3222,3,FALSE)</f>
        <v>2.6700000000000002E-2</v>
      </c>
    </row>
    <row r="1175" spans="1:10" x14ac:dyDescent="0.35">
      <c r="A1175" t="s">
        <v>2469</v>
      </c>
      <c r="B1175" t="s">
        <v>2470</v>
      </c>
      <c r="C1175">
        <v>46429</v>
      </c>
      <c r="D1175">
        <f>VLOOKUP(A1175,[1]cty_med_hhinc1990_real!$A$2:$C$3222,3,FALSE)</f>
        <v>51337</v>
      </c>
      <c r="E1175">
        <f>VLOOKUP(A1175,[2]cty_med_hhinc2016_real!$A$2:$C$3222,3,FALSE)</f>
        <v>52271</v>
      </c>
      <c r="F1175">
        <f>VLOOKUP(A1175,[3]cty_teenbirth_rP_gF_pall!$A$2:$C$3222,3,FALSE)</f>
        <v>0.17929999999999999</v>
      </c>
      <c r="G1175">
        <f>VLOOKUP(A1175,[4]cty_hs_rP_gP_pall!$A$2:$C$3222,3,FALSE)</f>
        <v>0.84740000000000004</v>
      </c>
      <c r="H1175">
        <f>VLOOKUP(A1175,[5]cty_coll_rP_gP_pall!$A$2:$C$3222,3,FALSE)</f>
        <v>0.31259999999999999</v>
      </c>
      <c r="I1175">
        <f>VLOOKUP(A1175,[6]cty_hours_yr_rP_gP_pall!$A$2:$C$3222,3,FALSE)</f>
        <v>32</v>
      </c>
      <c r="J1175" s="5">
        <f>VLOOKUP(A1175,[7]cty_ann_avg_job_growth_2004_201!$A$2:$C$3222,3,FALSE)</f>
        <v>1.2E-2</v>
      </c>
    </row>
    <row r="1176" spans="1:10" x14ac:dyDescent="0.35">
      <c r="A1176" t="s">
        <v>2471</v>
      </c>
      <c r="B1176" t="s">
        <v>2472</v>
      </c>
      <c r="C1176">
        <v>46423</v>
      </c>
      <c r="D1176">
        <f>VLOOKUP(A1176,[1]cty_med_hhinc1990_real!$A$2:$C$3222,3,FALSE)</f>
        <v>51458</v>
      </c>
      <c r="E1176">
        <f>VLOOKUP(A1176,[2]cty_med_hhinc2016_real!$A$2:$C$3222,3,FALSE)</f>
        <v>52531</v>
      </c>
      <c r="F1176">
        <f>VLOOKUP(A1176,[3]cty_teenbirth_rP_gF_pall!$A$2:$C$3222,3,FALSE)</f>
        <v>0.24629999999999999</v>
      </c>
      <c r="G1176">
        <f>VLOOKUP(A1176,[4]cty_hs_rP_gP_pall!$A$2:$C$3222,3,FALSE)</f>
        <v>0.85040000000000004</v>
      </c>
      <c r="H1176">
        <f>VLOOKUP(A1176,[5]cty_coll_rP_gP_pall!$A$2:$C$3222,3,FALSE)</f>
        <v>0.25719999999999998</v>
      </c>
      <c r="I1176">
        <f>VLOOKUP(A1176,[6]cty_hours_yr_rP_gP_pall!$A$2:$C$3222,3,FALSE)</f>
        <v>32</v>
      </c>
      <c r="J1176" s="5">
        <f>VLOOKUP(A1176,[7]cty_ann_avg_job_growth_2004_201!$A$2:$C$3222,3,FALSE)</f>
        <v>-1.01E-2</v>
      </c>
    </row>
    <row r="1177" spans="1:10" x14ac:dyDescent="0.35">
      <c r="A1177" t="s">
        <v>2473</v>
      </c>
      <c r="B1177" t="s">
        <v>2474</v>
      </c>
      <c r="C1177">
        <v>46409</v>
      </c>
      <c r="D1177">
        <f>VLOOKUP(A1177,[1]cty_med_hhinc1990_real!$A$2:$C$3222,3,FALSE)</f>
        <v>40324</v>
      </c>
      <c r="E1177">
        <f>VLOOKUP(A1177,[2]cty_med_hhinc2016_real!$A$2:$C$3222,3,FALSE)</f>
        <v>41491</v>
      </c>
      <c r="F1177">
        <f>VLOOKUP(A1177,[3]cty_teenbirth_rP_gF_pall!$A$2:$C$3222,3,FALSE)</f>
        <v>0.20169999999999999</v>
      </c>
      <c r="G1177">
        <f>VLOOKUP(A1177,[4]cty_hs_rP_gP_pall!$A$2:$C$3222,3,FALSE)</f>
        <v>0.8911</v>
      </c>
      <c r="H1177">
        <f>VLOOKUP(A1177,[5]cty_coll_rP_gP_pall!$A$2:$C$3222,3,FALSE)</f>
        <v>0.26919999999999999</v>
      </c>
      <c r="I1177">
        <f>VLOOKUP(A1177,[6]cty_hours_yr_rP_gP_pall!$A$2:$C$3222,3,FALSE)</f>
        <v>34</v>
      </c>
      <c r="J1177" s="5">
        <f>VLOOKUP(A1177,[7]cty_ann_avg_job_growth_2004_201!$A$2:$C$3222,3,FALSE)</f>
        <v>-6.1999999999999998E-3</v>
      </c>
    </row>
    <row r="1178" spans="1:10" x14ac:dyDescent="0.35">
      <c r="A1178" t="s">
        <v>2475</v>
      </c>
      <c r="B1178" t="s">
        <v>2476</v>
      </c>
      <c r="C1178">
        <v>46404</v>
      </c>
      <c r="D1178">
        <f>VLOOKUP(A1178,[1]cty_med_hhinc1990_real!$A$2:$C$3222,3,FALSE)</f>
        <v>37818</v>
      </c>
      <c r="E1178">
        <f>VLOOKUP(A1178,[2]cty_med_hhinc2016_real!$A$2:$C$3222,3,FALSE)</f>
        <v>45975</v>
      </c>
      <c r="F1178">
        <f>VLOOKUP(A1178,[3]cty_teenbirth_rP_gF_pall!$A$2:$C$3222,3,FALSE)</f>
        <v>0.1988</v>
      </c>
      <c r="G1178">
        <f>VLOOKUP(A1178,[4]cty_hs_rP_gP_pall!$A$2:$C$3222,3,FALSE)</f>
        <v>0.90539999999999998</v>
      </c>
      <c r="H1178">
        <f>VLOOKUP(A1178,[5]cty_coll_rP_gP_pall!$A$2:$C$3222,3,FALSE)</f>
        <v>0.2641</v>
      </c>
      <c r="I1178">
        <f>VLOOKUP(A1178,[6]cty_hours_yr_rP_gP_pall!$A$2:$C$3222,3,FALSE)</f>
        <v>35</v>
      </c>
      <c r="J1178" s="5">
        <f>VLOOKUP(A1178,[7]cty_ann_avg_job_growth_2004_201!$A$2:$C$3222,3,FALSE)</f>
        <v>-4.0000000000000001E-3</v>
      </c>
    </row>
    <row r="1179" spans="1:10" x14ac:dyDescent="0.35">
      <c r="A1179" t="s">
        <v>2477</v>
      </c>
      <c r="B1179" t="s">
        <v>2478</v>
      </c>
      <c r="C1179">
        <v>46403</v>
      </c>
      <c r="D1179">
        <f>VLOOKUP(A1179,[1]cty_med_hhinc1990_real!$A$2:$C$3222,3,FALSE)</f>
        <v>40288</v>
      </c>
      <c r="E1179">
        <f>VLOOKUP(A1179,[2]cty_med_hhinc2016_real!$A$2:$C$3222,3,FALSE)</f>
        <v>48135</v>
      </c>
      <c r="F1179">
        <f>VLOOKUP(A1179,[3]cty_teenbirth_rP_gF_pall!$A$2:$C$3222,3,FALSE)</f>
        <v>0.14430000000000001</v>
      </c>
      <c r="G1179">
        <f>VLOOKUP(A1179,[4]cty_hs_rP_gP_pall!$A$2:$C$3222,3,FALSE)</f>
        <v>0.89539999999999997</v>
      </c>
      <c r="H1179">
        <f>VLOOKUP(A1179,[5]cty_coll_rP_gP_pall!$A$2:$C$3222,3,FALSE)</f>
        <v>0.36130000000000001</v>
      </c>
      <c r="I1179">
        <f>VLOOKUP(A1179,[6]cty_hours_yr_rP_gP_pall!$A$2:$C$3222,3,FALSE)</f>
        <v>33</v>
      </c>
      <c r="J1179" s="5">
        <f>VLOOKUP(A1179,[7]cty_ann_avg_job_growth_2004_201!$A$2:$C$3222,3,FALSE)</f>
        <v>3.8999999999999998E-3</v>
      </c>
    </row>
    <row r="1180" spans="1:10" x14ac:dyDescent="0.35">
      <c r="A1180" t="s">
        <v>2479</v>
      </c>
      <c r="B1180" t="s">
        <v>2480</v>
      </c>
      <c r="C1180">
        <v>46392</v>
      </c>
      <c r="D1180">
        <f>VLOOKUP(A1180,[1]cty_med_hhinc1990_real!$A$2:$C$3222,3,FALSE)</f>
        <v>58531</v>
      </c>
      <c r="E1180">
        <f>VLOOKUP(A1180,[2]cty_med_hhinc2016_real!$A$2:$C$3222,3,FALSE)</f>
        <v>64019</v>
      </c>
      <c r="F1180">
        <f>VLOOKUP(A1180,[3]cty_teenbirth_rP_gF_pall!$A$2:$C$3222,3,FALSE)</f>
        <v>0.1074</v>
      </c>
      <c r="G1180">
        <f>VLOOKUP(A1180,[4]cty_hs_rP_gP_pall!$A$2:$C$3222,3,FALSE)</f>
        <v>0.89829999999999999</v>
      </c>
      <c r="H1180">
        <f>VLOOKUP(A1180,[5]cty_coll_rP_gP_pall!$A$2:$C$3222,3,FALSE)</f>
        <v>0.37259999999999999</v>
      </c>
      <c r="I1180">
        <f>VLOOKUP(A1180,[6]cty_hours_yr_rP_gP_pall!$A$2:$C$3222,3,FALSE)</f>
        <v>31</v>
      </c>
      <c r="J1180" s="5">
        <f>VLOOKUP(A1180,[7]cty_ann_avg_job_growth_2004_201!$A$2:$C$3222,3,FALSE)</f>
        <v>4.5999999999999999E-3</v>
      </c>
    </row>
    <row r="1181" spans="1:10" x14ac:dyDescent="0.35">
      <c r="A1181" t="s">
        <v>2481</v>
      </c>
      <c r="B1181" t="s">
        <v>2482</v>
      </c>
      <c r="C1181">
        <v>46381</v>
      </c>
      <c r="D1181">
        <f>VLOOKUP(A1181,[1]cty_med_hhinc1990_real!$A$2:$C$3222,3,FALSE)</f>
        <v>42803</v>
      </c>
      <c r="E1181">
        <f>VLOOKUP(A1181,[2]cty_med_hhinc2016_real!$A$2:$C$3222,3,FALSE)</f>
        <v>50721</v>
      </c>
      <c r="F1181">
        <f>VLOOKUP(A1181,[3]cty_teenbirth_rP_gF_pall!$A$2:$C$3222,3,FALSE)</f>
        <v>0.1608</v>
      </c>
      <c r="G1181">
        <f>VLOOKUP(A1181,[4]cty_hs_rP_gP_pall!$A$2:$C$3222,3,FALSE)</f>
        <v>0.89580000000000004</v>
      </c>
      <c r="H1181">
        <f>VLOOKUP(A1181,[5]cty_coll_rP_gP_pall!$A$2:$C$3222,3,FALSE)</f>
        <v>0.24399999999999999</v>
      </c>
      <c r="I1181">
        <f>VLOOKUP(A1181,[6]cty_hours_yr_rP_gP_pall!$A$2:$C$3222,3,FALSE)</f>
        <v>31</v>
      </c>
      <c r="J1181" s="5">
        <f>VLOOKUP(A1181,[7]cty_ann_avg_job_growth_2004_201!$A$2:$C$3222,3,FALSE)</f>
        <v>1.7100000000000001E-2</v>
      </c>
    </row>
    <row r="1182" spans="1:10" x14ac:dyDescent="0.35">
      <c r="A1182" t="s">
        <v>2483</v>
      </c>
      <c r="B1182" t="s">
        <v>2484</v>
      </c>
      <c r="C1182">
        <v>46375</v>
      </c>
      <c r="D1182">
        <f>VLOOKUP(A1182,[1]cty_med_hhinc1990_real!$A$2:$C$3222,3,FALSE)</f>
        <v>50405</v>
      </c>
      <c r="E1182">
        <f>VLOOKUP(A1182,[2]cty_med_hhinc2016_real!$A$2:$C$3222,3,FALSE)</f>
        <v>50668</v>
      </c>
      <c r="F1182">
        <f>VLOOKUP(A1182,[3]cty_teenbirth_rP_gF_pall!$A$2:$C$3222,3,FALSE)</f>
        <v>9.4799999999999995E-2</v>
      </c>
      <c r="G1182">
        <f>VLOOKUP(A1182,[4]cty_hs_rP_gP_pall!$A$2:$C$3222,3,FALSE)</f>
        <v>0.87080000000000002</v>
      </c>
      <c r="H1182">
        <f>VLOOKUP(A1182,[5]cty_coll_rP_gP_pall!$A$2:$C$3222,3,FALSE)</f>
        <v>0.42249999999999999</v>
      </c>
      <c r="I1182">
        <f>VLOOKUP(A1182,[6]cty_hours_yr_rP_gP_pall!$A$2:$C$3222,3,FALSE)</f>
        <v>33</v>
      </c>
      <c r="J1182" s="5">
        <f>VLOOKUP(A1182,[7]cty_ann_avg_job_growth_2004_201!$A$2:$C$3222,3,FALSE)</f>
        <v>-1.38E-2</v>
      </c>
    </row>
    <row r="1183" spans="1:10" x14ac:dyDescent="0.35">
      <c r="A1183" t="s">
        <v>2485</v>
      </c>
      <c r="B1183" t="s">
        <v>2486</v>
      </c>
      <c r="C1183">
        <v>46361</v>
      </c>
      <c r="D1183">
        <f>VLOOKUP(A1183,[1]cty_med_hhinc1990_real!$A$2:$C$3222,3,FALSE)</f>
        <v>55787</v>
      </c>
      <c r="E1183">
        <f>VLOOKUP(A1183,[2]cty_med_hhinc2016_real!$A$2:$C$3222,3,FALSE)</f>
        <v>55488</v>
      </c>
      <c r="F1183">
        <f>VLOOKUP(A1183,[3]cty_teenbirth_rP_gF_pall!$A$2:$C$3222,3,FALSE)</f>
        <v>0.15820000000000001</v>
      </c>
      <c r="G1183">
        <f>VLOOKUP(A1183,[4]cty_hs_rP_gP_pall!$A$2:$C$3222,3,FALSE)</f>
        <v>0.86650000000000005</v>
      </c>
      <c r="H1183">
        <f>VLOOKUP(A1183,[5]cty_coll_rP_gP_pall!$A$2:$C$3222,3,FALSE)</f>
        <v>0.2918</v>
      </c>
      <c r="I1183">
        <f>VLOOKUP(A1183,[6]cty_hours_yr_rP_gP_pall!$A$2:$C$3222,3,FALSE)</f>
        <v>32</v>
      </c>
      <c r="J1183" s="5">
        <f>VLOOKUP(A1183,[7]cty_ann_avg_job_growth_2004_201!$A$2:$C$3222,3,FALSE)</f>
        <v>8.8000000000000005E-3</v>
      </c>
    </row>
    <row r="1184" spans="1:10" x14ac:dyDescent="0.35">
      <c r="A1184" t="s">
        <v>2487</v>
      </c>
      <c r="B1184" t="s">
        <v>2488</v>
      </c>
      <c r="C1184">
        <v>46355</v>
      </c>
      <c r="D1184">
        <f>VLOOKUP(A1184,[1]cty_med_hhinc1990_real!$A$2:$C$3222,3,FALSE)</f>
        <v>48733</v>
      </c>
      <c r="E1184">
        <f>VLOOKUP(A1184,[2]cty_med_hhinc2016_real!$A$2:$C$3222,3,FALSE)</f>
        <v>48636</v>
      </c>
      <c r="F1184">
        <f>VLOOKUP(A1184,[3]cty_teenbirth_rP_gF_pall!$A$2:$C$3222,3,FALSE)</f>
        <v>0.1762</v>
      </c>
      <c r="G1184">
        <f>VLOOKUP(A1184,[4]cty_hs_rP_gP_pall!$A$2:$C$3222,3,FALSE)</f>
        <v>0.8821</v>
      </c>
      <c r="H1184">
        <f>VLOOKUP(A1184,[5]cty_coll_rP_gP_pall!$A$2:$C$3222,3,FALSE)</f>
        <v>0.36049999999999999</v>
      </c>
      <c r="I1184">
        <f>VLOOKUP(A1184,[6]cty_hours_yr_rP_gP_pall!$A$2:$C$3222,3,FALSE)</f>
        <v>36</v>
      </c>
      <c r="J1184" s="5">
        <f>VLOOKUP(A1184,[7]cty_ann_avg_job_growth_2004_201!$A$2:$C$3222,3,FALSE)</f>
        <v>-3.7000000000000002E-3</v>
      </c>
    </row>
    <row r="1185" spans="1:10" x14ac:dyDescent="0.35">
      <c r="A1185" t="s">
        <v>2489</v>
      </c>
      <c r="B1185" t="s">
        <v>2490</v>
      </c>
      <c r="C1185">
        <v>46355</v>
      </c>
      <c r="D1185">
        <f>VLOOKUP(A1185,[1]cty_med_hhinc1990_real!$A$2:$C$3222,3,FALSE)</f>
        <v>46956</v>
      </c>
      <c r="E1185">
        <f>VLOOKUP(A1185,[2]cty_med_hhinc2016_real!$A$2:$C$3222,3,FALSE)</f>
        <v>69825</v>
      </c>
      <c r="F1185">
        <f>VLOOKUP(A1185,[3]cty_teenbirth_rP_gF_pall!$A$2:$C$3222,3,FALSE)</f>
        <v>0.1978</v>
      </c>
      <c r="G1185">
        <f>VLOOKUP(A1185,[4]cty_hs_rP_gP_pall!$A$2:$C$3222,3,FALSE)</f>
        <v>0.84179999999999999</v>
      </c>
      <c r="H1185">
        <f>VLOOKUP(A1185,[5]cty_coll_rP_gP_pall!$A$2:$C$3222,3,FALSE)</f>
        <v>0.29680000000000001</v>
      </c>
      <c r="I1185">
        <f>VLOOKUP(A1185,[6]cty_hours_yr_rP_gP_pall!$A$2:$C$3222,3,FALSE)</f>
        <v>34</v>
      </c>
      <c r="J1185" s="5">
        <f>VLOOKUP(A1185,[7]cty_ann_avg_job_growth_2004_201!$A$2:$C$3222,3,FALSE)</f>
        <v>2.7900000000000001E-2</v>
      </c>
    </row>
    <row r="1186" spans="1:10" x14ac:dyDescent="0.35">
      <c r="A1186" t="s">
        <v>2491</v>
      </c>
      <c r="B1186" t="s">
        <v>2492</v>
      </c>
      <c r="C1186">
        <v>46340</v>
      </c>
      <c r="D1186">
        <f>VLOOKUP(A1186,[1]cty_med_hhinc1990_real!$A$2:$C$3222,3,FALSE)</f>
        <v>46743</v>
      </c>
      <c r="E1186">
        <f>VLOOKUP(A1186,[2]cty_med_hhinc2016_real!$A$2:$C$3222,3,FALSE)</f>
        <v>49501</v>
      </c>
      <c r="F1186">
        <f>VLOOKUP(A1186,[3]cty_teenbirth_rP_gF_pall!$A$2:$C$3222,3,FALSE)</f>
        <v>0.20519999999999999</v>
      </c>
      <c r="G1186">
        <f>VLOOKUP(A1186,[4]cty_hs_rP_gP_pall!$A$2:$C$3222,3,FALSE)</f>
        <v>0.90920000000000001</v>
      </c>
      <c r="H1186">
        <f>VLOOKUP(A1186,[5]cty_coll_rP_gP_pall!$A$2:$C$3222,3,FALSE)</f>
        <v>0.33929999999999999</v>
      </c>
      <c r="I1186">
        <f>VLOOKUP(A1186,[6]cty_hours_yr_rP_gP_pall!$A$2:$C$3222,3,FALSE)</f>
        <v>32</v>
      </c>
      <c r="J1186" s="5">
        <f>VLOOKUP(A1186,[7]cty_ann_avg_job_growth_2004_201!$A$2:$C$3222,3,FALSE)</f>
        <v>2.3E-3</v>
      </c>
    </row>
    <row r="1187" spans="1:10" x14ac:dyDescent="0.35">
      <c r="A1187" t="s">
        <v>2493</v>
      </c>
      <c r="B1187" t="s">
        <v>2494</v>
      </c>
      <c r="C1187">
        <v>46335</v>
      </c>
      <c r="D1187">
        <f>VLOOKUP(A1187,[1]cty_med_hhinc1990_real!$A$2:$C$3222,3,FALSE)</f>
        <v>49051</v>
      </c>
      <c r="E1187">
        <f>VLOOKUP(A1187,[2]cty_med_hhinc2016_real!$A$2:$C$3222,3,FALSE)</f>
        <v>47931</v>
      </c>
      <c r="F1187">
        <f>VLOOKUP(A1187,[3]cty_teenbirth_rP_gF_pall!$A$2:$C$3222,3,FALSE)</f>
        <v>0.1807</v>
      </c>
      <c r="G1187">
        <f>VLOOKUP(A1187,[4]cty_hs_rP_gP_pall!$A$2:$C$3222,3,FALSE)</f>
        <v>0.89</v>
      </c>
      <c r="H1187">
        <f>VLOOKUP(A1187,[5]cty_coll_rP_gP_pall!$A$2:$C$3222,3,FALSE)</f>
        <v>0.32429999999999998</v>
      </c>
      <c r="I1187">
        <f>VLOOKUP(A1187,[6]cty_hours_yr_rP_gP_pall!$A$2:$C$3222,3,FALSE)</f>
        <v>35</v>
      </c>
      <c r="J1187" s="5">
        <f>VLOOKUP(A1187,[7]cty_ann_avg_job_growth_2004_201!$A$2:$C$3222,3,FALSE)</f>
        <v>-1.5900000000000001E-2</v>
      </c>
    </row>
    <row r="1188" spans="1:10" x14ac:dyDescent="0.35">
      <c r="A1188" t="s">
        <v>2495</v>
      </c>
      <c r="B1188" t="s">
        <v>2496</v>
      </c>
      <c r="C1188">
        <v>46323</v>
      </c>
      <c r="D1188">
        <f>VLOOKUP(A1188,[1]cty_med_hhinc1990_real!$A$2:$C$3222,3,FALSE)</f>
        <v>45548</v>
      </c>
      <c r="E1188">
        <f>VLOOKUP(A1188,[2]cty_med_hhinc2016_real!$A$2:$C$3222,3,FALSE)</f>
        <v>47278</v>
      </c>
      <c r="F1188">
        <f>VLOOKUP(A1188,[3]cty_teenbirth_rP_gF_pall!$A$2:$C$3222,3,FALSE)</f>
        <v>0.21529999999999999</v>
      </c>
      <c r="G1188">
        <f>VLOOKUP(A1188,[4]cty_hs_rP_gP_pall!$A$2:$C$3222,3,FALSE)</f>
        <v>0.85070000000000001</v>
      </c>
      <c r="H1188">
        <f>VLOOKUP(A1188,[5]cty_coll_rP_gP_pall!$A$2:$C$3222,3,FALSE)</f>
        <v>0.26840000000000003</v>
      </c>
      <c r="I1188">
        <f>VLOOKUP(A1188,[6]cty_hours_yr_rP_gP_pall!$A$2:$C$3222,3,FALSE)</f>
        <v>34</v>
      </c>
      <c r="J1188" s="5">
        <f>VLOOKUP(A1188,[7]cty_ann_avg_job_growth_2004_201!$A$2:$C$3222,3,FALSE)</f>
        <v>-1.4500000000000001E-2</v>
      </c>
    </row>
    <row r="1189" spans="1:10" x14ac:dyDescent="0.35">
      <c r="A1189" t="s">
        <v>2497</v>
      </c>
      <c r="B1189" t="s">
        <v>2498</v>
      </c>
      <c r="C1189">
        <v>46319</v>
      </c>
      <c r="D1189">
        <f>VLOOKUP(A1189,[1]cty_med_hhinc1990_real!$A$2:$C$3222,3,FALSE)</f>
        <v>40840</v>
      </c>
      <c r="E1189">
        <f>VLOOKUP(A1189,[2]cty_med_hhinc2016_real!$A$2:$C$3222,3,FALSE)</f>
        <v>50355</v>
      </c>
      <c r="F1189">
        <f>VLOOKUP(A1189,[3]cty_teenbirth_rP_gF_pall!$A$2:$C$3222,3,FALSE)</f>
        <v>0.1739</v>
      </c>
      <c r="G1189">
        <f>VLOOKUP(A1189,[4]cty_hs_rP_gP_pall!$A$2:$C$3222,3,FALSE)</f>
        <v>0.85660000000000003</v>
      </c>
      <c r="H1189">
        <f>VLOOKUP(A1189,[5]cty_coll_rP_gP_pall!$A$2:$C$3222,3,FALSE)</f>
        <v>0.3826</v>
      </c>
      <c r="I1189">
        <f>VLOOKUP(A1189,[6]cty_hours_yr_rP_gP_pall!$A$2:$C$3222,3,FALSE)</f>
        <v>38</v>
      </c>
      <c r="J1189" s="5">
        <f>VLOOKUP(A1189,[7]cty_ann_avg_job_growth_2004_201!$A$2:$C$3222,3,FALSE)</f>
        <v>-6.3E-3</v>
      </c>
    </row>
    <row r="1190" spans="1:10" x14ac:dyDescent="0.35">
      <c r="A1190" t="s">
        <v>2499</v>
      </c>
      <c r="B1190" t="s">
        <v>2500</v>
      </c>
      <c r="C1190">
        <v>46316</v>
      </c>
      <c r="D1190">
        <f>VLOOKUP(A1190,[1]cty_med_hhinc1990_real!$A$2:$C$3222,3,FALSE)</f>
        <v>47416</v>
      </c>
      <c r="E1190">
        <f>VLOOKUP(A1190,[2]cty_med_hhinc2016_real!$A$2:$C$3222,3,FALSE)</f>
        <v>44160</v>
      </c>
      <c r="F1190">
        <f>VLOOKUP(A1190,[3]cty_teenbirth_rP_gF_pall!$A$2:$C$3222,3,FALSE)</f>
        <v>0.13420000000000001</v>
      </c>
      <c r="G1190">
        <f>VLOOKUP(A1190,[4]cty_hs_rP_gP_pall!$A$2:$C$3222,3,FALSE)</f>
        <v>0.86409999999999998</v>
      </c>
      <c r="H1190">
        <f>VLOOKUP(A1190,[5]cty_coll_rP_gP_pall!$A$2:$C$3222,3,FALSE)</f>
        <v>0.33079999999999998</v>
      </c>
      <c r="I1190">
        <f>VLOOKUP(A1190,[6]cty_hours_yr_rP_gP_pall!$A$2:$C$3222,3,FALSE)</f>
        <v>35</v>
      </c>
      <c r="J1190" s="5">
        <f>VLOOKUP(A1190,[7]cty_ann_avg_job_growth_2004_201!$A$2:$C$3222,3,FALSE)</f>
        <v>-5.7999999999999996E-3</v>
      </c>
    </row>
    <row r="1191" spans="1:10" x14ac:dyDescent="0.35">
      <c r="A1191" t="s">
        <v>2501</v>
      </c>
      <c r="B1191" t="s">
        <v>2502</v>
      </c>
      <c r="C1191">
        <v>46315</v>
      </c>
      <c r="D1191">
        <f>VLOOKUP(A1191,[1]cty_med_hhinc1990_real!$A$2:$C$3222,3,FALSE)</f>
        <v>48952</v>
      </c>
      <c r="E1191">
        <f>VLOOKUP(A1191,[2]cty_med_hhinc2016_real!$A$2:$C$3222,3,FALSE)</f>
        <v>48400</v>
      </c>
      <c r="F1191">
        <f>VLOOKUP(A1191,[3]cty_teenbirth_rP_gF_pall!$A$2:$C$3222,3,FALSE)</f>
        <v>0.12230000000000001</v>
      </c>
      <c r="G1191">
        <f>VLOOKUP(A1191,[4]cty_hs_rP_gP_pall!$A$2:$C$3222,3,FALSE)</f>
        <v>0.84960000000000002</v>
      </c>
      <c r="H1191">
        <f>VLOOKUP(A1191,[5]cty_coll_rP_gP_pall!$A$2:$C$3222,3,FALSE)</f>
        <v>0.31369999999999998</v>
      </c>
      <c r="I1191">
        <f>VLOOKUP(A1191,[6]cty_hours_yr_rP_gP_pall!$A$2:$C$3222,3,FALSE)</f>
        <v>32</v>
      </c>
      <c r="J1191" s="5">
        <f>VLOOKUP(A1191,[7]cty_ann_avg_job_growth_2004_201!$A$2:$C$3222,3,FALSE)</f>
        <v>-1.7000000000000001E-2</v>
      </c>
    </row>
    <row r="1192" spans="1:10" x14ac:dyDescent="0.35">
      <c r="A1192" t="s">
        <v>2503</v>
      </c>
      <c r="B1192" t="s">
        <v>2504</v>
      </c>
      <c r="C1192">
        <v>46314</v>
      </c>
      <c r="D1192">
        <f>VLOOKUP(A1192,[1]cty_med_hhinc1990_real!$A$2:$C$3222,3,FALSE)</f>
        <v>59403</v>
      </c>
      <c r="E1192">
        <f>VLOOKUP(A1192,[2]cty_med_hhinc2016_real!$A$2:$C$3222,3,FALSE)</f>
        <v>69163</v>
      </c>
      <c r="F1192">
        <f>VLOOKUP(A1192,[3]cty_teenbirth_rP_gF_pall!$A$2:$C$3222,3,FALSE)</f>
        <v>0.1729</v>
      </c>
      <c r="G1192">
        <f>VLOOKUP(A1192,[4]cty_hs_rP_gP_pall!$A$2:$C$3222,3,FALSE)</f>
        <v>0.87519999999999998</v>
      </c>
      <c r="H1192">
        <f>VLOOKUP(A1192,[5]cty_coll_rP_gP_pall!$A$2:$C$3222,3,FALSE)</f>
        <v>0.33760000000000001</v>
      </c>
      <c r="I1192">
        <f>VLOOKUP(A1192,[6]cty_hours_yr_rP_gP_pall!$A$2:$C$3222,3,FALSE)</f>
        <v>34</v>
      </c>
      <c r="J1192" s="5">
        <f>VLOOKUP(A1192,[7]cty_ann_avg_job_growth_2004_201!$A$2:$C$3222,3,FALSE)</f>
        <v>1.7399999999999999E-2</v>
      </c>
    </row>
    <row r="1193" spans="1:10" x14ac:dyDescent="0.35">
      <c r="A1193" t="s">
        <v>2505</v>
      </c>
      <c r="B1193" t="s">
        <v>2506</v>
      </c>
      <c r="C1193">
        <v>46314</v>
      </c>
      <c r="D1193">
        <f>VLOOKUP(A1193,[1]cty_med_hhinc1990_real!$A$2:$C$3222,3,FALSE)</f>
        <v>40587</v>
      </c>
      <c r="E1193">
        <f>VLOOKUP(A1193,[2]cty_med_hhinc2016_real!$A$2:$C$3222,3,FALSE)</f>
        <v>49840</v>
      </c>
      <c r="F1193">
        <f>VLOOKUP(A1193,[3]cty_teenbirth_rP_gF_pall!$A$2:$C$3222,3,FALSE)</f>
        <v>0.18990000000000001</v>
      </c>
      <c r="G1193">
        <f>VLOOKUP(A1193,[4]cty_hs_rP_gP_pall!$A$2:$C$3222,3,FALSE)</f>
        <v>0.86639999999999995</v>
      </c>
      <c r="H1193">
        <f>VLOOKUP(A1193,[5]cty_coll_rP_gP_pall!$A$2:$C$3222,3,FALSE)</f>
        <v>0.29749999999999999</v>
      </c>
      <c r="I1193">
        <f>VLOOKUP(A1193,[6]cty_hours_yr_rP_gP_pall!$A$2:$C$3222,3,FALSE)</f>
        <v>36</v>
      </c>
      <c r="J1193" s="5">
        <f>VLOOKUP(A1193,[7]cty_ann_avg_job_growth_2004_201!$A$2:$C$3222,3,FALSE)</f>
        <v>6.8999999999999999E-3</v>
      </c>
    </row>
    <row r="1194" spans="1:10" x14ac:dyDescent="0.35">
      <c r="A1194" t="s">
        <v>2507</v>
      </c>
      <c r="B1194" t="s">
        <v>2508</v>
      </c>
      <c r="C1194">
        <v>46309</v>
      </c>
      <c r="D1194">
        <f>VLOOKUP(A1194,[1]cty_med_hhinc1990_real!$A$2:$C$3222,3,FALSE)</f>
        <v>29874</v>
      </c>
      <c r="E1194">
        <f>VLOOKUP(A1194,[2]cty_med_hhinc2016_real!$A$2:$C$3222,3,FALSE)</f>
        <v>34437</v>
      </c>
      <c r="F1194">
        <f>VLOOKUP(A1194,[3]cty_teenbirth_rP_gF_pall!$A$2:$C$3222,3,FALSE)</f>
        <v>0.1096</v>
      </c>
      <c r="G1194">
        <f>VLOOKUP(A1194,[4]cty_hs_rP_gP_pall!$A$2:$C$3222,3,FALSE)</f>
        <v>0.82579999999999998</v>
      </c>
      <c r="H1194">
        <f>VLOOKUP(A1194,[5]cty_coll_rP_gP_pall!$A$2:$C$3222,3,FALSE)</f>
        <v>0.34399999999999997</v>
      </c>
      <c r="I1194">
        <f>VLOOKUP(A1194,[6]cty_hours_yr_rP_gP_pall!$A$2:$C$3222,3,FALSE)</f>
        <v>32</v>
      </c>
      <c r="J1194" s="5">
        <f>VLOOKUP(A1194,[7]cty_ann_avg_job_growth_2004_201!$A$2:$C$3222,3,FALSE)</f>
        <v>-2.0400000000000001E-2</v>
      </c>
    </row>
    <row r="1195" spans="1:10" x14ac:dyDescent="0.35">
      <c r="A1195" t="s">
        <v>2509</v>
      </c>
      <c r="B1195" t="s">
        <v>59</v>
      </c>
      <c r="C1195">
        <v>46305</v>
      </c>
      <c r="D1195">
        <f>VLOOKUP(A1195,[1]cty_med_hhinc1990_real!$A$2:$C$3222,3,FALSE)</f>
        <v>63481</v>
      </c>
      <c r="E1195">
        <f>VLOOKUP(A1195,[2]cty_med_hhinc2016_real!$A$2:$C$3222,3,FALSE)</f>
        <v>58408</v>
      </c>
      <c r="F1195">
        <f>VLOOKUP(A1195,[3]cty_teenbirth_rP_gF_pall!$A$2:$C$3222,3,FALSE)</f>
        <v>0.17199999999999999</v>
      </c>
      <c r="G1195">
        <f>VLOOKUP(A1195,[4]cty_hs_rP_gP_pall!$A$2:$C$3222,3,FALSE)</f>
        <v>0.87949999999999995</v>
      </c>
      <c r="H1195">
        <f>VLOOKUP(A1195,[5]cty_coll_rP_gP_pall!$A$2:$C$3222,3,FALSE)</f>
        <v>0.4073</v>
      </c>
      <c r="I1195">
        <f>VLOOKUP(A1195,[6]cty_hours_yr_rP_gP_pall!$A$2:$C$3222,3,FALSE)</f>
        <v>32</v>
      </c>
      <c r="J1195" s="5">
        <f>VLOOKUP(A1195,[7]cty_ann_avg_job_growth_2004_201!$A$2:$C$3222,3,FALSE)</f>
        <v>3.3999999999999998E-3</v>
      </c>
    </row>
    <row r="1196" spans="1:10" x14ac:dyDescent="0.35">
      <c r="A1196" t="s">
        <v>2510</v>
      </c>
      <c r="B1196" t="s">
        <v>2511</v>
      </c>
      <c r="C1196">
        <v>46305</v>
      </c>
      <c r="D1196">
        <f>VLOOKUP(A1196,[1]cty_med_hhinc1990_real!$A$2:$C$3222,3,FALSE)</f>
        <v>33610</v>
      </c>
      <c r="E1196">
        <f>VLOOKUP(A1196,[2]cty_med_hhinc2016_real!$A$2:$C$3222,3,FALSE)</f>
        <v>41388</v>
      </c>
      <c r="F1196">
        <f>VLOOKUP(A1196,[3]cty_teenbirth_rP_gF_pall!$A$2:$C$3222,3,FALSE)</f>
        <v>0.2162</v>
      </c>
      <c r="G1196">
        <f>VLOOKUP(A1196,[4]cty_hs_rP_gP_pall!$A$2:$C$3222,3,FALSE)</f>
        <v>0.85640000000000005</v>
      </c>
      <c r="H1196">
        <f>VLOOKUP(A1196,[5]cty_coll_rP_gP_pall!$A$2:$C$3222,3,FALSE)</f>
        <v>0.26790000000000003</v>
      </c>
      <c r="I1196">
        <f>VLOOKUP(A1196,[6]cty_hours_yr_rP_gP_pall!$A$2:$C$3222,3,FALSE)</f>
        <v>32</v>
      </c>
      <c r="J1196" s="5">
        <f>VLOOKUP(A1196,[7]cty_ann_avg_job_growth_2004_201!$A$2:$C$3222,3,FALSE)</f>
        <v>-1.01E-2</v>
      </c>
    </row>
    <row r="1197" spans="1:10" x14ac:dyDescent="0.35">
      <c r="A1197" t="s">
        <v>2512</v>
      </c>
      <c r="B1197" t="s">
        <v>2513</v>
      </c>
      <c r="C1197">
        <v>46301</v>
      </c>
      <c r="D1197">
        <f>VLOOKUP(A1197,[1]cty_med_hhinc1990_real!$A$2:$C$3222,3,FALSE)</f>
        <v>34907</v>
      </c>
      <c r="E1197">
        <f>VLOOKUP(A1197,[2]cty_med_hhinc2016_real!$A$2:$C$3222,3,FALSE)</f>
        <v>39146</v>
      </c>
      <c r="F1197">
        <f>VLOOKUP(A1197,[3]cty_teenbirth_rP_gF_pall!$A$2:$C$3222,3,FALSE)</f>
        <v>0.13650000000000001</v>
      </c>
      <c r="G1197">
        <f>VLOOKUP(A1197,[4]cty_hs_rP_gP_pall!$A$2:$C$3222,3,FALSE)</f>
        <v>0.90610000000000002</v>
      </c>
      <c r="H1197">
        <f>VLOOKUP(A1197,[5]cty_coll_rP_gP_pall!$A$2:$C$3222,3,FALSE)</f>
        <v>0.24060000000000001</v>
      </c>
      <c r="I1197">
        <f>VLOOKUP(A1197,[6]cty_hours_yr_rP_gP_pall!$A$2:$C$3222,3,FALSE)</f>
        <v>31</v>
      </c>
      <c r="J1197" s="5">
        <f>VLOOKUP(A1197,[7]cty_ann_avg_job_growth_2004_201!$A$2:$C$3222,3,FALSE)</f>
        <v>-1.7999999999999999E-2</v>
      </c>
    </row>
    <row r="1198" spans="1:10" x14ac:dyDescent="0.35">
      <c r="A1198" t="s">
        <v>2514</v>
      </c>
      <c r="B1198" t="s">
        <v>2515</v>
      </c>
      <c r="C1198">
        <v>46296</v>
      </c>
      <c r="D1198">
        <f>VLOOKUP(A1198,[1]cty_med_hhinc1990_real!$A$2:$C$3222,3,FALSE)</f>
        <v>42391</v>
      </c>
      <c r="E1198">
        <f>VLOOKUP(A1198,[2]cty_med_hhinc2016_real!$A$2:$C$3222,3,FALSE)</f>
        <v>44949</v>
      </c>
      <c r="F1198">
        <f>VLOOKUP(A1198,[3]cty_teenbirth_rP_gF_pall!$A$2:$C$3222,3,FALSE)</f>
        <v>0.14879999999999999</v>
      </c>
      <c r="G1198">
        <f>VLOOKUP(A1198,[4]cty_hs_rP_gP_pall!$A$2:$C$3222,3,FALSE)</f>
        <v>0.8962</v>
      </c>
      <c r="H1198">
        <f>VLOOKUP(A1198,[5]cty_coll_rP_gP_pall!$A$2:$C$3222,3,FALSE)</f>
        <v>0.25600000000000001</v>
      </c>
      <c r="I1198">
        <f>VLOOKUP(A1198,[6]cty_hours_yr_rP_gP_pall!$A$2:$C$3222,3,FALSE)</f>
        <v>31</v>
      </c>
      <c r="J1198" s="5">
        <f>VLOOKUP(A1198,[7]cty_ann_avg_job_growth_2004_201!$A$2:$C$3222,3,FALSE)</f>
        <v>-1.0699999999999999E-2</v>
      </c>
    </row>
    <row r="1199" spans="1:10" x14ac:dyDescent="0.35">
      <c r="A1199" t="s">
        <v>2516</v>
      </c>
      <c r="B1199" t="s">
        <v>2517</v>
      </c>
      <c r="C1199">
        <v>46296</v>
      </c>
      <c r="D1199">
        <f>VLOOKUP(A1199,[1]cty_med_hhinc1990_real!$A$2:$C$3222,3,FALSE)</f>
        <v>42651</v>
      </c>
      <c r="E1199">
        <f>VLOOKUP(A1199,[2]cty_med_hhinc2016_real!$A$2:$C$3222,3,FALSE)</f>
        <v>51693</v>
      </c>
      <c r="F1199">
        <f>VLOOKUP(A1199,[3]cty_teenbirth_rP_gF_pall!$A$2:$C$3222,3,FALSE)</f>
        <v>0.3553</v>
      </c>
      <c r="G1199">
        <f>VLOOKUP(A1199,[4]cty_hs_rP_gP_pall!$A$2:$C$3222,3,FALSE)</f>
        <v>0.80430000000000001</v>
      </c>
      <c r="H1199">
        <f>VLOOKUP(A1199,[5]cty_coll_rP_gP_pall!$A$2:$C$3222,3,FALSE)</f>
        <v>0.29930000000000001</v>
      </c>
      <c r="I1199">
        <f>VLOOKUP(A1199,[6]cty_hours_yr_rP_gP_pall!$A$2:$C$3222,3,FALSE)</f>
        <v>36</v>
      </c>
      <c r="J1199" s="5">
        <f>VLOOKUP(A1199,[7]cty_ann_avg_job_growth_2004_201!$A$2:$C$3222,3,FALSE)</f>
        <v>1.89E-2</v>
      </c>
    </row>
    <row r="1200" spans="1:10" x14ac:dyDescent="0.35">
      <c r="A1200" t="s">
        <v>2518</v>
      </c>
      <c r="B1200" t="s">
        <v>2519</v>
      </c>
      <c r="C1200">
        <v>46279</v>
      </c>
      <c r="D1200">
        <f>VLOOKUP(A1200,[1]cty_med_hhinc1990_real!$A$2:$C$3222,3,FALSE)</f>
        <v>43124</v>
      </c>
      <c r="E1200">
        <f>VLOOKUP(A1200,[2]cty_med_hhinc2016_real!$A$2:$C$3222,3,FALSE)</f>
        <v>40771</v>
      </c>
      <c r="F1200">
        <f>VLOOKUP(A1200,[3]cty_teenbirth_rP_gF_pall!$A$2:$C$3222,3,FALSE)</f>
        <v>0.22</v>
      </c>
      <c r="G1200">
        <f>VLOOKUP(A1200,[4]cty_hs_rP_gP_pall!$A$2:$C$3222,3,FALSE)</f>
        <v>0.87390000000000001</v>
      </c>
      <c r="H1200">
        <f>VLOOKUP(A1200,[5]cty_coll_rP_gP_pall!$A$2:$C$3222,3,FALSE)</f>
        <v>0.31409999999999999</v>
      </c>
      <c r="I1200">
        <f>VLOOKUP(A1200,[6]cty_hours_yr_rP_gP_pall!$A$2:$C$3222,3,FALSE)</f>
        <v>32</v>
      </c>
      <c r="J1200" s="5">
        <f>VLOOKUP(A1200,[7]cty_ann_avg_job_growth_2004_201!$A$2:$C$3222,3,FALSE)</f>
        <v>-8.6999999999999994E-3</v>
      </c>
    </row>
    <row r="1201" spans="1:10" x14ac:dyDescent="0.35">
      <c r="A1201" t="s">
        <v>2520</v>
      </c>
      <c r="B1201" t="s">
        <v>2521</v>
      </c>
      <c r="C1201">
        <v>46262</v>
      </c>
      <c r="D1201">
        <f>VLOOKUP(A1201,[1]cty_med_hhinc1990_real!$A$2:$C$3222,3,FALSE)</f>
        <v>41808</v>
      </c>
      <c r="E1201">
        <f>VLOOKUP(A1201,[2]cty_med_hhinc2016_real!$A$2:$C$3222,3,FALSE)</f>
        <v>48829</v>
      </c>
      <c r="F1201">
        <f>VLOOKUP(A1201,[3]cty_teenbirth_rP_gF_pall!$A$2:$C$3222,3,FALSE)</f>
        <v>0.2601</v>
      </c>
      <c r="G1201">
        <f>VLOOKUP(A1201,[4]cty_hs_rP_gP_pall!$A$2:$C$3222,3,FALSE)</f>
        <v>0.83220000000000005</v>
      </c>
      <c r="H1201">
        <f>VLOOKUP(A1201,[5]cty_coll_rP_gP_pall!$A$2:$C$3222,3,FALSE)</f>
        <v>0.27889999999999998</v>
      </c>
      <c r="I1201">
        <f>VLOOKUP(A1201,[6]cty_hours_yr_rP_gP_pall!$A$2:$C$3222,3,FALSE)</f>
        <v>34</v>
      </c>
      <c r="J1201" s="5">
        <f>VLOOKUP(A1201,[7]cty_ann_avg_job_growth_2004_201!$A$2:$C$3222,3,FALSE)</f>
        <v>2.9999999999999997E-4</v>
      </c>
    </row>
    <row r="1202" spans="1:10" x14ac:dyDescent="0.35">
      <c r="A1202" t="s">
        <v>2522</v>
      </c>
      <c r="B1202" t="s">
        <v>2523</v>
      </c>
      <c r="C1202">
        <v>46253</v>
      </c>
      <c r="D1202">
        <f>VLOOKUP(A1202,[1]cty_med_hhinc1990_real!$A$2:$C$3222,3,FALSE)</f>
        <v>54616</v>
      </c>
      <c r="E1202">
        <f>VLOOKUP(A1202,[2]cty_med_hhinc2016_real!$A$2:$C$3222,3,FALSE)</f>
        <v>52443</v>
      </c>
      <c r="F1202">
        <f>VLOOKUP(A1202,[3]cty_teenbirth_rP_gF_pall!$A$2:$C$3222,3,FALSE)</f>
        <v>0.13420000000000001</v>
      </c>
      <c r="G1202">
        <f>VLOOKUP(A1202,[4]cty_hs_rP_gP_pall!$A$2:$C$3222,3,FALSE)</f>
        <v>0.9113</v>
      </c>
      <c r="H1202">
        <f>VLOOKUP(A1202,[5]cty_coll_rP_gP_pall!$A$2:$C$3222,3,FALSE)</f>
        <v>0.4073</v>
      </c>
      <c r="I1202">
        <f>VLOOKUP(A1202,[6]cty_hours_yr_rP_gP_pall!$A$2:$C$3222,3,FALSE)</f>
        <v>33</v>
      </c>
      <c r="J1202" s="5">
        <f>VLOOKUP(A1202,[7]cty_ann_avg_job_growth_2004_201!$A$2:$C$3222,3,FALSE)</f>
        <v>-9.4000000000000004E-3</v>
      </c>
    </row>
    <row r="1203" spans="1:10" x14ac:dyDescent="0.35">
      <c r="A1203" t="s">
        <v>2524</v>
      </c>
      <c r="B1203" t="s">
        <v>2525</v>
      </c>
      <c r="C1203">
        <v>46249</v>
      </c>
      <c r="D1203">
        <f>VLOOKUP(A1203,[1]cty_med_hhinc1990_real!$A$2:$C$3222,3,FALSE)</f>
        <v>39503</v>
      </c>
      <c r="E1203">
        <f>VLOOKUP(A1203,[2]cty_med_hhinc2016_real!$A$2:$C$3222,3,FALSE)</f>
        <v>46997</v>
      </c>
      <c r="F1203">
        <f>VLOOKUP(A1203,[3]cty_teenbirth_rP_gF_pall!$A$2:$C$3222,3,FALSE)</f>
        <v>0.15210000000000001</v>
      </c>
      <c r="G1203">
        <f>VLOOKUP(A1203,[4]cty_hs_rP_gP_pall!$A$2:$C$3222,3,FALSE)</f>
        <v>0.87670000000000003</v>
      </c>
      <c r="H1203">
        <f>VLOOKUP(A1203,[5]cty_coll_rP_gP_pall!$A$2:$C$3222,3,FALSE)</f>
        <v>0.252</v>
      </c>
      <c r="I1203">
        <f>VLOOKUP(A1203,[6]cty_hours_yr_rP_gP_pall!$A$2:$C$3222,3,FALSE)</f>
        <v>33</v>
      </c>
      <c r="J1203" s="5">
        <f>VLOOKUP(A1203,[7]cty_ann_avg_job_growth_2004_201!$A$2:$C$3222,3,FALSE)</f>
        <v>2.3E-3</v>
      </c>
    </row>
    <row r="1204" spans="1:10" x14ac:dyDescent="0.35">
      <c r="A1204" t="s">
        <v>2526</v>
      </c>
      <c r="B1204" t="s">
        <v>2527</v>
      </c>
      <c r="C1204">
        <v>46245</v>
      </c>
      <c r="D1204">
        <f>VLOOKUP(A1204,[1]cty_med_hhinc1990_real!$A$2:$C$3222,3,FALSE)</f>
        <v>61923</v>
      </c>
      <c r="E1204">
        <f>VLOOKUP(A1204,[2]cty_med_hhinc2016_real!$A$2:$C$3222,3,FALSE)</f>
        <v>70187</v>
      </c>
      <c r="F1204">
        <f>VLOOKUP(A1204,[3]cty_teenbirth_rP_gF_pall!$A$2:$C$3222,3,FALSE)</f>
        <v>0.14349999999999999</v>
      </c>
      <c r="G1204">
        <f>VLOOKUP(A1204,[4]cty_hs_rP_gP_pall!$A$2:$C$3222,3,FALSE)</f>
        <v>0.87209999999999999</v>
      </c>
      <c r="H1204">
        <f>VLOOKUP(A1204,[5]cty_coll_rP_gP_pall!$A$2:$C$3222,3,FALSE)</f>
        <v>0.32850000000000001</v>
      </c>
      <c r="I1204">
        <f>VLOOKUP(A1204,[6]cty_hours_yr_rP_gP_pall!$A$2:$C$3222,3,FALSE)</f>
        <v>31</v>
      </c>
      <c r="J1204" s="5">
        <f>VLOOKUP(A1204,[7]cty_ann_avg_job_growth_2004_201!$A$2:$C$3222,3,FALSE)</f>
        <v>-6.1000000000000004E-3</v>
      </c>
    </row>
    <row r="1205" spans="1:10" x14ac:dyDescent="0.35">
      <c r="A1205" t="s">
        <v>2528</v>
      </c>
      <c r="B1205" t="s">
        <v>2529</v>
      </c>
      <c r="C1205">
        <v>46242</v>
      </c>
      <c r="D1205">
        <f>VLOOKUP(A1205,[1]cty_med_hhinc1990_real!$A$2:$C$3222,3,FALSE)</f>
        <v>47716</v>
      </c>
      <c r="E1205">
        <f>VLOOKUP(A1205,[2]cty_med_hhinc2016_real!$A$2:$C$3222,3,FALSE)</f>
        <v>59189</v>
      </c>
      <c r="F1205">
        <f>VLOOKUP(A1205,[3]cty_teenbirth_rP_gF_pall!$A$2:$C$3222,3,FALSE)</f>
        <v>0.20369999999999999</v>
      </c>
      <c r="G1205">
        <f>VLOOKUP(A1205,[4]cty_hs_rP_gP_pall!$A$2:$C$3222,3,FALSE)</f>
        <v>0.8528</v>
      </c>
      <c r="H1205">
        <f>VLOOKUP(A1205,[5]cty_coll_rP_gP_pall!$A$2:$C$3222,3,FALSE)</f>
        <v>0.26069999999999999</v>
      </c>
      <c r="I1205">
        <f>VLOOKUP(A1205,[6]cty_hours_yr_rP_gP_pall!$A$2:$C$3222,3,FALSE)</f>
        <v>36</v>
      </c>
      <c r="J1205" s="5">
        <f>VLOOKUP(A1205,[7]cty_ann_avg_job_growth_2004_201!$A$2:$C$3222,3,FALSE)</f>
        <v>2.47E-2</v>
      </c>
    </row>
    <row r="1206" spans="1:10" x14ac:dyDescent="0.35">
      <c r="A1206" t="s">
        <v>2530</v>
      </c>
      <c r="B1206" t="s">
        <v>2531</v>
      </c>
      <c r="C1206">
        <v>46230</v>
      </c>
      <c r="D1206">
        <f>VLOOKUP(A1206,[1]cty_med_hhinc1990_real!$A$2:$C$3222,3,FALSE)</f>
        <v>34285</v>
      </c>
      <c r="E1206">
        <f>VLOOKUP(A1206,[2]cty_med_hhinc2016_real!$A$2:$C$3222,3,FALSE)</f>
        <v>45031</v>
      </c>
      <c r="F1206">
        <f>VLOOKUP(A1206,[3]cty_teenbirth_rP_gF_pall!$A$2:$C$3222,3,FALSE)</f>
        <v>0.25659999999999999</v>
      </c>
      <c r="G1206">
        <f>VLOOKUP(A1206,[4]cty_hs_rP_gP_pall!$A$2:$C$3222,3,FALSE)</f>
        <v>0.8276</v>
      </c>
      <c r="H1206">
        <f>VLOOKUP(A1206,[5]cty_coll_rP_gP_pall!$A$2:$C$3222,3,FALSE)</f>
        <v>0.18029999999999999</v>
      </c>
      <c r="I1206">
        <f>VLOOKUP(A1206,[6]cty_hours_yr_rP_gP_pall!$A$2:$C$3222,3,FALSE)</f>
        <v>36</v>
      </c>
      <c r="J1206" s="5">
        <f>VLOOKUP(A1206,[7]cty_ann_avg_job_growth_2004_201!$A$2:$C$3222,3,FALSE)</f>
        <v>8.5000000000000006E-3</v>
      </c>
    </row>
    <row r="1207" spans="1:10" x14ac:dyDescent="0.35">
      <c r="A1207" t="s">
        <v>2532</v>
      </c>
      <c r="B1207" t="s">
        <v>2533</v>
      </c>
      <c r="C1207">
        <v>46229</v>
      </c>
      <c r="D1207">
        <f>VLOOKUP(A1207,[1]cty_med_hhinc1990_real!$A$2:$C$3222,3,FALSE)</f>
        <v>35975</v>
      </c>
      <c r="E1207">
        <f>VLOOKUP(A1207,[2]cty_med_hhinc2016_real!$A$2:$C$3222,3,FALSE)</f>
        <v>40801</v>
      </c>
      <c r="F1207">
        <f>VLOOKUP(A1207,[3]cty_teenbirth_rP_gF_pall!$A$2:$C$3222,3,FALSE)</f>
        <v>0.17530000000000001</v>
      </c>
      <c r="G1207">
        <f>VLOOKUP(A1207,[4]cty_hs_rP_gP_pall!$A$2:$C$3222,3,FALSE)</f>
        <v>0.81940000000000002</v>
      </c>
      <c r="H1207">
        <f>VLOOKUP(A1207,[5]cty_coll_rP_gP_pall!$A$2:$C$3222,3,FALSE)</f>
        <v>0.24199999999999999</v>
      </c>
      <c r="I1207">
        <f>VLOOKUP(A1207,[6]cty_hours_yr_rP_gP_pall!$A$2:$C$3222,3,FALSE)</f>
        <v>33</v>
      </c>
      <c r="J1207" s="5">
        <f>VLOOKUP(A1207,[7]cty_ann_avg_job_growth_2004_201!$A$2:$C$3222,3,FALSE)</f>
        <v>-1.4E-2</v>
      </c>
    </row>
    <row r="1208" spans="1:10" x14ac:dyDescent="0.35">
      <c r="A1208" t="s">
        <v>2534</v>
      </c>
      <c r="B1208" t="s">
        <v>2535</v>
      </c>
      <c r="C1208">
        <v>46224</v>
      </c>
      <c r="D1208">
        <f>VLOOKUP(A1208,[1]cty_med_hhinc1990_real!$A$2:$C$3222,3,FALSE)</f>
        <v>56369</v>
      </c>
      <c r="E1208">
        <f>VLOOKUP(A1208,[2]cty_med_hhinc2016_real!$A$2:$C$3222,3,FALSE)</f>
        <v>60101</v>
      </c>
      <c r="F1208">
        <f>VLOOKUP(A1208,[3]cty_teenbirth_rP_gF_pall!$A$2:$C$3222,3,FALSE)</f>
        <v>0.13170000000000001</v>
      </c>
      <c r="G1208">
        <f>VLOOKUP(A1208,[4]cty_hs_rP_gP_pall!$A$2:$C$3222,3,FALSE)</f>
        <v>0.8881</v>
      </c>
      <c r="H1208">
        <f>VLOOKUP(A1208,[5]cty_coll_rP_gP_pall!$A$2:$C$3222,3,FALSE)</f>
        <v>0.41210000000000002</v>
      </c>
      <c r="I1208">
        <f>VLOOKUP(A1208,[6]cty_hours_yr_rP_gP_pall!$A$2:$C$3222,3,FALSE)</f>
        <v>32</v>
      </c>
      <c r="J1208" s="5">
        <f>VLOOKUP(A1208,[7]cty_ann_avg_job_growth_2004_201!$A$2:$C$3222,3,FALSE)</f>
        <v>7.9000000000000008E-3</v>
      </c>
    </row>
    <row r="1209" spans="1:10" x14ac:dyDescent="0.35">
      <c r="A1209" t="s">
        <v>2536</v>
      </c>
      <c r="B1209" t="s">
        <v>2537</v>
      </c>
      <c r="C1209">
        <v>46206</v>
      </c>
      <c r="D1209">
        <f>VLOOKUP(A1209,[1]cty_med_hhinc1990_real!$A$2:$C$3222,3,FALSE)</f>
        <v>35361</v>
      </c>
      <c r="E1209">
        <f>VLOOKUP(A1209,[2]cty_med_hhinc2016_real!$A$2:$C$3222,3,FALSE)</f>
        <v>36583</v>
      </c>
      <c r="F1209">
        <f>VLOOKUP(A1209,[3]cty_teenbirth_rP_gF_pall!$A$2:$C$3222,3,FALSE)</f>
        <v>0.1028</v>
      </c>
      <c r="G1209">
        <f>VLOOKUP(A1209,[4]cty_hs_rP_gP_pall!$A$2:$C$3222,3,FALSE)</f>
        <v>0.86829999999999996</v>
      </c>
      <c r="H1209">
        <f>VLOOKUP(A1209,[5]cty_coll_rP_gP_pall!$A$2:$C$3222,3,FALSE)</f>
        <v>0.32529999999999998</v>
      </c>
      <c r="I1209">
        <f>VLOOKUP(A1209,[6]cty_hours_yr_rP_gP_pall!$A$2:$C$3222,3,FALSE)</f>
        <v>33</v>
      </c>
      <c r="J1209" s="5">
        <f>VLOOKUP(A1209,[7]cty_ann_avg_job_growth_2004_201!$A$2:$C$3222,3,FALSE)</f>
        <v>-1.46E-2</v>
      </c>
    </row>
    <row r="1210" spans="1:10" x14ac:dyDescent="0.35">
      <c r="A1210" t="s">
        <v>2538</v>
      </c>
      <c r="B1210" t="s">
        <v>2539</v>
      </c>
      <c r="C1210">
        <v>46204</v>
      </c>
      <c r="D1210">
        <f>VLOOKUP(A1210,[1]cty_med_hhinc1990_real!$A$2:$C$3222,3,FALSE)</f>
        <v>44273</v>
      </c>
      <c r="E1210">
        <f>VLOOKUP(A1210,[2]cty_med_hhinc2016_real!$A$2:$C$3222,3,FALSE)</f>
        <v>45194</v>
      </c>
      <c r="F1210">
        <f>VLOOKUP(A1210,[3]cty_teenbirth_rP_gF_pall!$A$2:$C$3222,3,FALSE)</f>
        <v>0.2059</v>
      </c>
      <c r="G1210">
        <f>VLOOKUP(A1210,[4]cty_hs_rP_gP_pall!$A$2:$C$3222,3,FALSE)</f>
        <v>0.85470000000000002</v>
      </c>
      <c r="H1210">
        <f>VLOOKUP(A1210,[5]cty_coll_rP_gP_pall!$A$2:$C$3222,3,FALSE)</f>
        <v>0.28149999999999997</v>
      </c>
      <c r="I1210">
        <f>VLOOKUP(A1210,[6]cty_hours_yr_rP_gP_pall!$A$2:$C$3222,3,FALSE)</f>
        <v>29</v>
      </c>
      <c r="J1210" s="5">
        <f>VLOOKUP(A1210,[7]cty_ann_avg_job_growth_2004_201!$A$2:$C$3222,3,FALSE)</f>
        <v>-7.3000000000000001E-3</v>
      </c>
    </row>
    <row r="1211" spans="1:10" x14ac:dyDescent="0.35">
      <c r="A1211" t="s">
        <v>2540</v>
      </c>
      <c r="B1211" t="s">
        <v>2541</v>
      </c>
      <c r="C1211">
        <v>46149</v>
      </c>
      <c r="D1211">
        <f>VLOOKUP(A1211,[1]cty_med_hhinc1990_real!$A$2:$C$3222,3,FALSE)</f>
        <v>46823</v>
      </c>
      <c r="E1211">
        <f>VLOOKUP(A1211,[2]cty_med_hhinc2016_real!$A$2:$C$3222,3,FALSE)</f>
        <v>50375</v>
      </c>
      <c r="F1211">
        <f>VLOOKUP(A1211,[3]cty_teenbirth_rP_gF_pall!$A$2:$C$3222,3,FALSE)</f>
        <v>0.24279999999999999</v>
      </c>
      <c r="G1211">
        <f>VLOOKUP(A1211,[4]cty_hs_rP_gP_pall!$A$2:$C$3222,3,FALSE)</f>
        <v>0.86109999999999998</v>
      </c>
      <c r="H1211">
        <f>VLOOKUP(A1211,[5]cty_coll_rP_gP_pall!$A$2:$C$3222,3,FALSE)</f>
        <v>0.3009</v>
      </c>
      <c r="I1211">
        <f>VLOOKUP(A1211,[6]cty_hours_yr_rP_gP_pall!$A$2:$C$3222,3,FALSE)</f>
        <v>33</v>
      </c>
      <c r="J1211" s="5">
        <f>VLOOKUP(A1211,[7]cty_ann_avg_job_growth_2004_201!$A$2:$C$3222,3,FALSE)</f>
        <v>6.1999999999999998E-3</v>
      </c>
    </row>
    <row r="1212" spans="1:10" x14ac:dyDescent="0.35">
      <c r="A1212" t="s">
        <v>2542</v>
      </c>
      <c r="B1212" t="s">
        <v>2543</v>
      </c>
      <c r="C1212">
        <v>46140</v>
      </c>
      <c r="D1212">
        <f>VLOOKUP(A1212,[1]cty_med_hhinc1990_real!$A$2:$C$3222,3,FALSE)</f>
        <v>50947</v>
      </c>
      <c r="E1212">
        <f>VLOOKUP(A1212,[2]cty_med_hhinc2016_real!$A$2:$C$3222,3,FALSE)</f>
        <v>49630</v>
      </c>
      <c r="F1212">
        <f>VLOOKUP(A1212,[3]cty_teenbirth_rP_gF_pall!$A$2:$C$3222,3,FALSE)</f>
        <v>0.1565</v>
      </c>
      <c r="G1212">
        <f>VLOOKUP(A1212,[4]cty_hs_rP_gP_pall!$A$2:$C$3222,3,FALSE)</f>
        <v>0.88249999999999995</v>
      </c>
      <c r="H1212">
        <f>VLOOKUP(A1212,[5]cty_coll_rP_gP_pall!$A$2:$C$3222,3,FALSE)</f>
        <v>0.4173</v>
      </c>
      <c r="I1212">
        <f>VLOOKUP(A1212,[6]cty_hours_yr_rP_gP_pall!$A$2:$C$3222,3,FALSE)</f>
        <v>33</v>
      </c>
      <c r="J1212" s="5">
        <f>VLOOKUP(A1212,[7]cty_ann_avg_job_growth_2004_201!$A$2:$C$3222,3,FALSE)</f>
        <v>-4.4000000000000003E-3</v>
      </c>
    </row>
    <row r="1213" spans="1:10" x14ac:dyDescent="0.35">
      <c r="A1213" t="s">
        <v>2544</v>
      </c>
      <c r="B1213" t="s">
        <v>2545</v>
      </c>
      <c r="C1213">
        <v>46133</v>
      </c>
      <c r="D1213">
        <f>VLOOKUP(A1213,[1]cty_med_hhinc1990_real!$A$2:$C$3222,3,FALSE)</f>
        <v>30490</v>
      </c>
      <c r="E1213">
        <f>VLOOKUP(A1213,[2]cty_med_hhinc2016_real!$A$2:$C$3222,3,FALSE)</f>
        <v>41381</v>
      </c>
      <c r="F1213">
        <f>VLOOKUP(A1213,[3]cty_teenbirth_rP_gF_pall!$A$2:$C$3222,3,FALSE)</f>
        <v>0.15820000000000001</v>
      </c>
      <c r="G1213">
        <f>VLOOKUP(A1213,[4]cty_hs_rP_gP_pall!$A$2:$C$3222,3,FALSE)</f>
        <v>0.91469999999999996</v>
      </c>
      <c r="H1213">
        <f>VLOOKUP(A1213,[5]cty_coll_rP_gP_pall!$A$2:$C$3222,3,FALSE)</f>
        <v>0.31909999999999999</v>
      </c>
      <c r="I1213">
        <f>VLOOKUP(A1213,[6]cty_hours_yr_rP_gP_pall!$A$2:$C$3222,3,FALSE)</f>
        <v>35</v>
      </c>
      <c r="J1213" s="5">
        <f>VLOOKUP(A1213,[7]cty_ann_avg_job_growth_2004_201!$A$2:$C$3222,3,FALSE)</f>
        <v>-1.04E-2</v>
      </c>
    </row>
    <row r="1214" spans="1:10" x14ac:dyDescent="0.35">
      <c r="A1214" t="s">
        <v>2546</v>
      </c>
      <c r="B1214" t="s">
        <v>16</v>
      </c>
      <c r="C1214">
        <v>46131</v>
      </c>
      <c r="D1214">
        <f>VLOOKUP(A1214,[1]cty_med_hhinc1990_real!$A$2:$C$3222,3,FALSE)</f>
        <v>65393</v>
      </c>
      <c r="E1214">
        <f>VLOOKUP(A1214,[2]cty_med_hhinc2016_real!$A$2:$C$3222,3,FALSE)</f>
        <v>63684</v>
      </c>
      <c r="F1214">
        <f>VLOOKUP(A1214,[3]cty_teenbirth_rP_gF_pall!$A$2:$C$3222,3,FALSE)</f>
        <v>0.17610000000000001</v>
      </c>
      <c r="G1214">
        <f>VLOOKUP(A1214,[4]cty_hs_rP_gP_pall!$A$2:$C$3222,3,FALSE)</f>
        <v>0.87860000000000005</v>
      </c>
      <c r="H1214">
        <f>VLOOKUP(A1214,[5]cty_coll_rP_gP_pall!$A$2:$C$3222,3,FALSE)</f>
        <v>0.39800000000000002</v>
      </c>
      <c r="I1214">
        <f>VLOOKUP(A1214,[6]cty_hours_yr_rP_gP_pall!$A$2:$C$3222,3,FALSE)</f>
        <v>32</v>
      </c>
      <c r="J1214" s="5">
        <f>VLOOKUP(A1214,[7]cty_ann_avg_job_growth_2004_201!$A$2:$C$3222,3,FALSE)</f>
        <v>-5.9999999999999995E-4</v>
      </c>
    </row>
    <row r="1215" spans="1:10" x14ac:dyDescent="0.35">
      <c r="A1215" t="s">
        <v>2547</v>
      </c>
      <c r="B1215" t="s">
        <v>82</v>
      </c>
      <c r="C1215">
        <v>46129</v>
      </c>
      <c r="D1215">
        <f>VLOOKUP(A1215,[1]cty_med_hhinc1990_real!$A$2:$C$3222,3,FALSE)</f>
        <v>40064</v>
      </c>
      <c r="E1215">
        <f>VLOOKUP(A1215,[2]cty_med_hhinc2016_real!$A$2:$C$3222,3,FALSE)</f>
        <v>46598</v>
      </c>
      <c r="F1215">
        <f>VLOOKUP(A1215,[3]cty_teenbirth_rP_gF_pall!$A$2:$C$3222,3,FALSE)</f>
        <v>0.1648</v>
      </c>
      <c r="G1215">
        <f>VLOOKUP(A1215,[4]cty_hs_rP_gP_pall!$A$2:$C$3222,3,FALSE)</f>
        <v>0.86460000000000004</v>
      </c>
      <c r="H1215">
        <f>VLOOKUP(A1215,[5]cty_coll_rP_gP_pall!$A$2:$C$3222,3,FALSE)</f>
        <v>0.23930000000000001</v>
      </c>
      <c r="I1215">
        <f>VLOOKUP(A1215,[6]cty_hours_yr_rP_gP_pall!$A$2:$C$3222,3,FALSE)</f>
        <v>32</v>
      </c>
      <c r="J1215" s="5">
        <f>VLOOKUP(A1215,[7]cty_ann_avg_job_growth_2004_201!$A$2:$C$3222,3,FALSE)</f>
        <v>6.9999999999999999E-4</v>
      </c>
    </row>
    <row r="1216" spans="1:10" x14ac:dyDescent="0.35">
      <c r="A1216" t="s">
        <v>2548</v>
      </c>
      <c r="B1216" t="s">
        <v>99</v>
      </c>
      <c r="C1216">
        <v>46129</v>
      </c>
      <c r="D1216">
        <f>VLOOKUP(A1216,[1]cty_med_hhinc1990_real!$A$2:$C$3222,3,FALSE)</f>
        <v>43290</v>
      </c>
      <c r="E1216">
        <f>VLOOKUP(A1216,[2]cty_med_hhinc2016_real!$A$2:$C$3222,3,FALSE)</f>
        <v>45311</v>
      </c>
      <c r="F1216">
        <f>VLOOKUP(A1216,[3]cty_teenbirth_rP_gF_pall!$A$2:$C$3222,3,FALSE)</f>
        <v>0.1298</v>
      </c>
      <c r="G1216">
        <f>VLOOKUP(A1216,[4]cty_hs_rP_gP_pall!$A$2:$C$3222,3,FALSE)</f>
        <v>0.82840000000000003</v>
      </c>
      <c r="H1216">
        <f>VLOOKUP(A1216,[5]cty_coll_rP_gP_pall!$A$2:$C$3222,3,FALSE)</f>
        <v>0.30049999999999999</v>
      </c>
      <c r="I1216">
        <f>VLOOKUP(A1216,[6]cty_hours_yr_rP_gP_pall!$A$2:$C$3222,3,FALSE)</f>
        <v>32</v>
      </c>
      <c r="J1216" s="5">
        <f>VLOOKUP(A1216,[7]cty_ann_avg_job_growth_2004_201!$A$2:$C$3222,3,FALSE)</f>
        <v>-2.0999999999999999E-3</v>
      </c>
    </row>
    <row r="1217" spans="1:10" x14ac:dyDescent="0.35">
      <c r="A1217" t="s">
        <v>2549</v>
      </c>
      <c r="B1217" t="s">
        <v>2550</v>
      </c>
      <c r="C1217">
        <v>46128</v>
      </c>
      <c r="D1217">
        <f>VLOOKUP(A1217,[1]cty_med_hhinc1990_real!$A$2:$C$3222,3,FALSE)</f>
        <v>49897</v>
      </c>
      <c r="E1217">
        <f>VLOOKUP(A1217,[2]cty_med_hhinc2016_real!$A$2:$C$3222,3,FALSE)</f>
        <v>48691</v>
      </c>
      <c r="F1217">
        <f>VLOOKUP(A1217,[3]cty_teenbirth_rP_gF_pall!$A$2:$C$3222,3,FALSE)</f>
        <v>0.22259999999999999</v>
      </c>
      <c r="G1217">
        <f>VLOOKUP(A1217,[4]cty_hs_rP_gP_pall!$A$2:$C$3222,3,FALSE)</f>
        <v>0.90890000000000004</v>
      </c>
      <c r="H1217">
        <f>VLOOKUP(A1217,[5]cty_coll_rP_gP_pall!$A$2:$C$3222,3,FALSE)</f>
        <v>0.31869999999999998</v>
      </c>
      <c r="I1217">
        <f>VLOOKUP(A1217,[6]cty_hours_yr_rP_gP_pall!$A$2:$C$3222,3,FALSE)</f>
        <v>33</v>
      </c>
      <c r="J1217" s="5">
        <f>VLOOKUP(A1217,[7]cty_ann_avg_job_growth_2004_201!$A$2:$C$3222,3,FALSE)</f>
        <v>-1.0800000000000001E-2</v>
      </c>
    </row>
    <row r="1218" spans="1:10" x14ac:dyDescent="0.35">
      <c r="A1218" t="s">
        <v>2551</v>
      </c>
      <c r="B1218" t="s">
        <v>58</v>
      </c>
      <c r="C1218">
        <v>46126</v>
      </c>
      <c r="D1218">
        <f>VLOOKUP(A1218,[1]cty_med_hhinc1990_real!$A$2:$C$3222,3,FALSE)</f>
        <v>69802</v>
      </c>
      <c r="E1218">
        <f>VLOOKUP(A1218,[2]cty_med_hhinc2016_real!$A$2:$C$3222,3,FALSE)</f>
        <v>67628</v>
      </c>
      <c r="F1218">
        <f>VLOOKUP(A1218,[3]cty_teenbirth_rP_gF_pall!$A$2:$C$3222,3,FALSE)</f>
        <v>0.17230000000000001</v>
      </c>
      <c r="G1218">
        <f>VLOOKUP(A1218,[4]cty_hs_rP_gP_pall!$A$2:$C$3222,3,FALSE)</f>
        <v>0.88139999999999996</v>
      </c>
      <c r="H1218">
        <f>VLOOKUP(A1218,[5]cty_coll_rP_gP_pall!$A$2:$C$3222,3,FALSE)</f>
        <v>0.44919999999999999</v>
      </c>
      <c r="I1218">
        <f>VLOOKUP(A1218,[6]cty_hours_yr_rP_gP_pall!$A$2:$C$3222,3,FALSE)</f>
        <v>32</v>
      </c>
      <c r="J1218" s="5">
        <f>VLOOKUP(A1218,[7]cty_ann_avg_job_growth_2004_201!$A$2:$C$3222,3,FALSE)</f>
        <v>-4.8999999999999998E-3</v>
      </c>
    </row>
    <row r="1219" spans="1:10" x14ac:dyDescent="0.35">
      <c r="A1219" t="s">
        <v>2552</v>
      </c>
      <c r="B1219" t="s">
        <v>2553</v>
      </c>
      <c r="C1219">
        <v>46115</v>
      </c>
      <c r="D1219">
        <f>VLOOKUP(A1219,[1]cty_med_hhinc1990_real!$A$2:$C$3222,3,FALSE)</f>
        <v>32928</v>
      </c>
      <c r="E1219">
        <f>VLOOKUP(A1219,[2]cty_med_hhinc2016_real!$A$2:$C$3222,3,FALSE)</f>
        <v>41971</v>
      </c>
      <c r="F1219">
        <f>VLOOKUP(A1219,[3]cty_teenbirth_rP_gF_pall!$A$2:$C$3222,3,FALSE)</f>
        <v>0.16520000000000001</v>
      </c>
      <c r="G1219">
        <f>VLOOKUP(A1219,[4]cty_hs_rP_gP_pall!$A$2:$C$3222,3,FALSE)</f>
        <v>0</v>
      </c>
      <c r="H1219">
        <f>VLOOKUP(A1219,[5]cty_coll_rP_gP_pall!$A$2:$C$3222,3,FALSE)</f>
        <v>0</v>
      </c>
      <c r="I1219">
        <f>VLOOKUP(A1219,[6]cty_hours_yr_rP_gP_pall!$A$2:$C$3222,3,FALSE)</f>
        <v>0</v>
      </c>
      <c r="J1219" s="5">
        <f>VLOOKUP(A1219,[7]cty_ann_avg_job_growth_2004_201!$A$2:$C$3222,3,FALSE)</f>
        <v>-1.7399999999999999E-2</v>
      </c>
    </row>
    <row r="1220" spans="1:10" x14ac:dyDescent="0.35">
      <c r="A1220" t="s">
        <v>2554</v>
      </c>
      <c r="B1220" t="s">
        <v>2555</v>
      </c>
      <c r="C1220">
        <v>46112</v>
      </c>
      <c r="D1220">
        <f>VLOOKUP(A1220,[1]cty_med_hhinc1990_real!$A$2:$C$3222,3,FALSE)</f>
        <v>51400</v>
      </c>
      <c r="E1220">
        <f>VLOOKUP(A1220,[2]cty_med_hhinc2016_real!$A$2:$C$3222,3,FALSE)</f>
        <v>55986</v>
      </c>
      <c r="F1220">
        <f>VLOOKUP(A1220,[3]cty_teenbirth_rP_gF_pall!$A$2:$C$3222,3,FALSE)</f>
        <v>0.18049999999999999</v>
      </c>
      <c r="G1220">
        <f>VLOOKUP(A1220,[4]cty_hs_rP_gP_pall!$A$2:$C$3222,3,FALSE)</f>
        <v>0.86309999999999998</v>
      </c>
      <c r="H1220">
        <f>VLOOKUP(A1220,[5]cty_coll_rP_gP_pall!$A$2:$C$3222,3,FALSE)</f>
        <v>0.31519999999999998</v>
      </c>
      <c r="I1220">
        <f>VLOOKUP(A1220,[6]cty_hours_yr_rP_gP_pall!$A$2:$C$3222,3,FALSE)</f>
        <v>35</v>
      </c>
      <c r="J1220" s="5">
        <f>VLOOKUP(A1220,[7]cty_ann_avg_job_growth_2004_201!$A$2:$C$3222,3,FALSE)</f>
        <v>1.6000000000000001E-3</v>
      </c>
    </row>
    <row r="1221" spans="1:10" x14ac:dyDescent="0.35">
      <c r="A1221" t="s">
        <v>2556</v>
      </c>
      <c r="B1221" t="s">
        <v>2557</v>
      </c>
      <c r="C1221">
        <v>46111</v>
      </c>
      <c r="D1221">
        <f>VLOOKUP(A1221,[1]cty_med_hhinc1990_real!$A$2:$C$3222,3,FALSE)</f>
        <v>38707</v>
      </c>
      <c r="E1221">
        <f>VLOOKUP(A1221,[2]cty_med_hhinc2016_real!$A$2:$C$3222,3,FALSE)</f>
        <v>37241</v>
      </c>
      <c r="F1221">
        <f>VLOOKUP(A1221,[3]cty_teenbirth_rP_gF_pall!$A$2:$C$3222,3,FALSE)</f>
        <v>0.17369999999999999</v>
      </c>
      <c r="G1221">
        <f>VLOOKUP(A1221,[4]cty_hs_rP_gP_pall!$A$2:$C$3222,3,FALSE)</f>
        <v>0.85409999999999997</v>
      </c>
      <c r="H1221">
        <f>VLOOKUP(A1221,[5]cty_coll_rP_gP_pall!$A$2:$C$3222,3,FALSE)</f>
        <v>0.2843</v>
      </c>
      <c r="I1221">
        <f>VLOOKUP(A1221,[6]cty_hours_yr_rP_gP_pall!$A$2:$C$3222,3,FALSE)</f>
        <v>27</v>
      </c>
      <c r="J1221" s="5">
        <f>VLOOKUP(A1221,[7]cty_ann_avg_job_growth_2004_201!$A$2:$C$3222,3,FALSE)</f>
        <v>-2.0000000000000001E-4</v>
      </c>
    </row>
    <row r="1222" spans="1:10" x14ac:dyDescent="0.35">
      <c r="A1222" t="s">
        <v>2558</v>
      </c>
      <c r="B1222" t="s">
        <v>2559</v>
      </c>
      <c r="C1222">
        <v>46109</v>
      </c>
      <c r="D1222">
        <f>VLOOKUP(A1222,[1]cty_med_hhinc1990_real!$A$2:$C$3222,3,FALSE)</f>
        <v>39587</v>
      </c>
      <c r="E1222">
        <f>VLOOKUP(A1222,[2]cty_med_hhinc2016_real!$A$2:$C$3222,3,FALSE)</f>
        <v>48156</v>
      </c>
      <c r="F1222">
        <f>VLOOKUP(A1222,[3]cty_teenbirth_rP_gF_pall!$A$2:$C$3222,3,FALSE)</f>
        <v>0.15290000000000001</v>
      </c>
      <c r="G1222">
        <f>VLOOKUP(A1222,[4]cty_hs_rP_gP_pall!$A$2:$C$3222,3,FALSE)</f>
        <v>0.92290000000000005</v>
      </c>
      <c r="H1222">
        <f>VLOOKUP(A1222,[5]cty_coll_rP_gP_pall!$A$2:$C$3222,3,FALSE)</f>
        <v>0.42980000000000002</v>
      </c>
      <c r="I1222">
        <f>VLOOKUP(A1222,[6]cty_hours_yr_rP_gP_pall!$A$2:$C$3222,3,FALSE)</f>
        <v>34</v>
      </c>
      <c r="J1222" s="5">
        <f>VLOOKUP(A1222,[7]cty_ann_avg_job_growth_2004_201!$A$2:$C$3222,3,FALSE)</f>
        <v>-2.4500000000000001E-2</v>
      </c>
    </row>
    <row r="1223" spans="1:10" x14ac:dyDescent="0.35">
      <c r="A1223" t="s">
        <v>2560</v>
      </c>
      <c r="B1223" t="s">
        <v>2561</v>
      </c>
      <c r="C1223">
        <v>46108</v>
      </c>
      <c r="D1223">
        <f>VLOOKUP(A1223,[1]cty_med_hhinc1990_real!$A$2:$C$3222,3,FALSE)</f>
        <v>66356</v>
      </c>
      <c r="E1223">
        <f>VLOOKUP(A1223,[2]cty_med_hhinc2016_real!$A$2:$C$3222,3,FALSE)</f>
        <v>54317</v>
      </c>
      <c r="F1223">
        <f>VLOOKUP(A1223,[3]cty_teenbirth_rP_gF_pall!$A$2:$C$3222,3,FALSE)</f>
        <v>0.13950000000000001</v>
      </c>
      <c r="G1223">
        <f>VLOOKUP(A1223,[4]cty_hs_rP_gP_pall!$A$2:$C$3222,3,FALSE)</f>
        <v>0.88800000000000001</v>
      </c>
      <c r="H1223">
        <f>VLOOKUP(A1223,[5]cty_coll_rP_gP_pall!$A$2:$C$3222,3,FALSE)</f>
        <v>0.32519999999999999</v>
      </c>
      <c r="I1223">
        <f>VLOOKUP(A1223,[6]cty_hours_yr_rP_gP_pall!$A$2:$C$3222,3,FALSE)</f>
        <v>32</v>
      </c>
      <c r="J1223" s="5">
        <f>VLOOKUP(A1223,[7]cty_ann_avg_job_growth_2004_201!$A$2:$C$3222,3,FALSE)</f>
        <v>-1.77E-2</v>
      </c>
    </row>
    <row r="1224" spans="1:10" x14ac:dyDescent="0.35">
      <c r="A1224" t="s">
        <v>2562</v>
      </c>
      <c r="B1224" t="s">
        <v>2563</v>
      </c>
      <c r="C1224">
        <v>46101</v>
      </c>
      <c r="D1224">
        <f>VLOOKUP(A1224,[1]cty_med_hhinc1990_real!$A$2:$C$3222,3,FALSE)</f>
        <v>57920</v>
      </c>
      <c r="E1224">
        <f>VLOOKUP(A1224,[2]cty_med_hhinc2016_real!$A$2:$C$3222,3,FALSE)</f>
        <v>57706</v>
      </c>
      <c r="F1224">
        <f>VLOOKUP(A1224,[3]cty_teenbirth_rP_gF_pall!$A$2:$C$3222,3,FALSE)</f>
        <v>0.18240000000000001</v>
      </c>
      <c r="G1224">
        <f>VLOOKUP(A1224,[4]cty_hs_rP_gP_pall!$A$2:$C$3222,3,FALSE)</f>
        <v>0.90549999999999997</v>
      </c>
      <c r="H1224">
        <f>VLOOKUP(A1224,[5]cty_coll_rP_gP_pall!$A$2:$C$3222,3,FALSE)</f>
        <v>0.35549999999999998</v>
      </c>
      <c r="I1224">
        <f>VLOOKUP(A1224,[6]cty_hours_yr_rP_gP_pall!$A$2:$C$3222,3,FALSE)</f>
        <v>31</v>
      </c>
      <c r="J1224" s="5">
        <f>VLOOKUP(A1224,[7]cty_ann_avg_job_growth_2004_201!$A$2:$C$3222,3,FALSE)</f>
        <v>-2.0999999999999999E-3</v>
      </c>
    </row>
    <row r="1225" spans="1:10" x14ac:dyDescent="0.35">
      <c r="A1225" t="s">
        <v>2564</v>
      </c>
      <c r="B1225" t="s">
        <v>2565</v>
      </c>
      <c r="C1225">
        <v>46090</v>
      </c>
      <c r="D1225">
        <f>VLOOKUP(A1225,[1]cty_med_hhinc1990_real!$A$2:$C$3222,3,FALSE)</f>
        <v>28887</v>
      </c>
      <c r="E1225">
        <f>VLOOKUP(A1225,[2]cty_med_hhinc2016_real!$A$2:$C$3222,3,FALSE)</f>
        <v>39755</v>
      </c>
      <c r="F1225">
        <f>VLOOKUP(A1225,[3]cty_teenbirth_rP_gF_pall!$A$2:$C$3222,3,FALSE)</f>
        <v>0.21510000000000001</v>
      </c>
      <c r="G1225">
        <f>VLOOKUP(A1225,[4]cty_hs_rP_gP_pall!$A$2:$C$3222,3,FALSE)</f>
        <v>0.84630000000000005</v>
      </c>
      <c r="H1225">
        <f>VLOOKUP(A1225,[5]cty_coll_rP_gP_pall!$A$2:$C$3222,3,FALSE)</f>
        <v>0.30590000000000001</v>
      </c>
      <c r="I1225">
        <f>VLOOKUP(A1225,[6]cty_hours_yr_rP_gP_pall!$A$2:$C$3222,3,FALSE)</f>
        <v>37</v>
      </c>
      <c r="J1225" s="5">
        <f>VLOOKUP(A1225,[7]cty_ann_avg_job_growth_2004_201!$A$2:$C$3222,3,FALSE)</f>
        <v>-3.3700000000000001E-2</v>
      </c>
    </row>
    <row r="1226" spans="1:10" x14ac:dyDescent="0.35">
      <c r="A1226" t="s">
        <v>2566</v>
      </c>
      <c r="B1226" t="s">
        <v>2567</v>
      </c>
      <c r="C1226">
        <v>46084</v>
      </c>
      <c r="D1226">
        <f>VLOOKUP(A1226,[1]cty_med_hhinc1990_real!$A$2:$C$3222,3,FALSE)</f>
        <v>40808</v>
      </c>
      <c r="E1226">
        <f>VLOOKUP(A1226,[2]cty_med_hhinc2016_real!$A$2:$C$3222,3,FALSE)</f>
        <v>47593</v>
      </c>
      <c r="F1226">
        <f>VLOOKUP(A1226,[3]cty_teenbirth_rP_gF_pall!$A$2:$C$3222,3,FALSE)</f>
        <v>0.2233</v>
      </c>
      <c r="G1226">
        <f>VLOOKUP(A1226,[4]cty_hs_rP_gP_pall!$A$2:$C$3222,3,FALSE)</f>
        <v>0.85099999999999998</v>
      </c>
      <c r="H1226">
        <f>VLOOKUP(A1226,[5]cty_coll_rP_gP_pall!$A$2:$C$3222,3,FALSE)</f>
        <v>0.29170000000000001</v>
      </c>
      <c r="I1226">
        <f>VLOOKUP(A1226,[6]cty_hours_yr_rP_gP_pall!$A$2:$C$3222,3,FALSE)</f>
        <v>33</v>
      </c>
      <c r="J1226" s="5">
        <f>VLOOKUP(A1226,[7]cty_ann_avg_job_growth_2004_201!$A$2:$C$3222,3,FALSE)</f>
        <v>-5.5999999999999999E-3</v>
      </c>
    </row>
    <row r="1227" spans="1:10" x14ac:dyDescent="0.35">
      <c r="A1227" t="s">
        <v>2568</v>
      </c>
      <c r="B1227" t="s">
        <v>2569</v>
      </c>
      <c r="C1227">
        <v>46081</v>
      </c>
      <c r="D1227">
        <f>VLOOKUP(A1227,[1]cty_med_hhinc1990_real!$A$2:$C$3222,3,FALSE)</f>
        <v>57478</v>
      </c>
      <c r="E1227">
        <f>VLOOKUP(A1227,[2]cty_med_hhinc2016_real!$A$2:$C$3222,3,FALSE)</f>
        <v>64268</v>
      </c>
      <c r="F1227">
        <f>VLOOKUP(A1227,[3]cty_teenbirth_rP_gF_pall!$A$2:$C$3222,3,FALSE)</f>
        <v>0.1283</v>
      </c>
      <c r="G1227">
        <f>VLOOKUP(A1227,[4]cty_hs_rP_gP_pall!$A$2:$C$3222,3,FALSE)</f>
        <v>0.88300000000000001</v>
      </c>
      <c r="H1227">
        <f>VLOOKUP(A1227,[5]cty_coll_rP_gP_pall!$A$2:$C$3222,3,FALSE)</f>
        <v>0.39500000000000002</v>
      </c>
      <c r="I1227">
        <f>VLOOKUP(A1227,[6]cty_hours_yr_rP_gP_pall!$A$2:$C$3222,3,FALSE)</f>
        <v>32</v>
      </c>
      <c r="J1227" s="5">
        <f>VLOOKUP(A1227,[7]cty_ann_avg_job_growth_2004_201!$A$2:$C$3222,3,FALSE)</f>
        <v>1.1999999999999999E-3</v>
      </c>
    </row>
    <row r="1228" spans="1:10" x14ac:dyDescent="0.35">
      <c r="A1228" t="s">
        <v>2570</v>
      </c>
      <c r="B1228" t="s">
        <v>2571</v>
      </c>
      <c r="C1228">
        <v>46081</v>
      </c>
      <c r="D1228">
        <f>VLOOKUP(A1228,[1]cty_med_hhinc1990_real!$A$2:$C$3222,3,FALSE)</f>
        <v>71106</v>
      </c>
      <c r="E1228">
        <f>VLOOKUP(A1228,[2]cty_med_hhinc2016_real!$A$2:$C$3222,3,FALSE)</f>
        <v>73402</v>
      </c>
      <c r="F1228">
        <f>VLOOKUP(A1228,[3]cty_teenbirth_rP_gF_pall!$A$2:$C$3222,3,FALSE)</f>
        <v>0.14929999999999999</v>
      </c>
      <c r="G1228">
        <f>VLOOKUP(A1228,[4]cty_hs_rP_gP_pall!$A$2:$C$3222,3,FALSE)</f>
        <v>0.87129999999999996</v>
      </c>
      <c r="H1228">
        <f>VLOOKUP(A1228,[5]cty_coll_rP_gP_pall!$A$2:$C$3222,3,FALSE)</f>
        <v>0.3947</v>
      </c>
      <c r="I1228">
        <f>VLOOKUP(A1228,[6]cty_hours_yr_rP_gP_pall!$A$2:$C$3222,3,FALSE)</f>
        <v>33</v>
      </c>
      <c r="J1228" s="5">
        <f>VLOOKUP(A1228,[7]cty_ann_avg_job_growth_2004_201!$A$2:$C$3222,3,FALSE)</f>
        <v>2.0299999999999999E-2</v>
      </c>
    </row>
    <row r="1229" spans="1:10" x14ac:dyDescent="0.35">
      <c r="A1229" t="s">
        <v>2572</v>
      </c>
      <c r="B1229" t="s">
        <v>2573</v>
      </c>
      <c r="C1229">
        <v>46079</v>
      </c>
      <c r="D1229">
        <f>VLOOKUP(A1229,[1]cty_med_hhinc1990_real!$A$2:$C$3222,3,FALSE)</f>
        <v>37156</v>
      </c>
      <c r="E1229">
        <f>VLOOKUP(A1229,[2]cty_med_hhinc2016_real!$A$2:$C$3222,3,FALSE)</f>
        <v>49656</v>
      </c>
      <c r="F1229">
        <f>VLOOKUP(A1229,[3]cty_teenbirth_rP_gF_pall!$A$2:$C$3222,3,FALSE)</f>
        <v>0.35980000000000001</v>
      </c>
      <c r="G1229">
        <f>VLOOKUP(A1229,[4]cty_hs_rP_gP_pall!$A$2:$C$3222,3,FALSE)</f>
        <v>0.84689999999999999</v>
      </c>
      <c r="H1229">
        <f>VLOOKUP(A1229,[5]cty_coll_rP_gP_pall!$A$2:$C$3222,3,FALSE)</f>
        <v>0.21640000000000001</v>
      </c>
      <c r="I1229">
        <f>VLOOKUP(A1229,[6]cty_hours_yr_rP_gP_pall!$A$2:$C$3222,3,FALSE)</f>
        <v>33</v>
      </c>
      <c r="J1229" s="5">
        <f>VLOOKUP(A1229,[7]cty_ann_avg_job_growth_2004_201!$A$2:$C$3222,3,FALSE)</f>
        <v>-6.0000000000000001E-3</v>
      </c>
    </row>
    <row r="1230" spans="1:10" x14ac:dyDescent="0.35">
      <c r="A1230" t="s">
        <v>2574</v>
      </c>
      <c r="B1230" t="s">
        <v>2575</v>
      </c>
      <c r="C1230">
        <v>46061</v>
      </c>
      <c r="D1230">
        <f>VLOOKUP(A1230,[1]cty_med_hhinc1990_real!$A$2:$C$3222,3,FALSE)</f>
        <v>38130</v>
      </c>
      <c r="E1230">
        <f>VLOOKUP(A1230,[2]cty_med_hhinc2016_real!$A$2:$C$3222,3,FALSE)</f>
        <v>45926</v>
      </c>
      <c r="F1230">
        <f>VLOOKUP(A1230,[3]cty_teenbirth_rP_gF_pall!$A$2:$C$3222,3,FALSE)</f>
        <v>0.1135</v>
      </c>
      <c r="G1230">
        <f>VLOOKUP(A1230,[4]cty_hs_rP_gP_pall!$A$2:$C$3222,3,FALSE)</f>
        <v>0.8972</v>
      </c>
      <c r="H1230">
        <f>VLOOKUP(A1230,[5]cty_coll_rP_gP_pall!$A$2:$C$3222,3,FALSE)</f>
        <v>0.42080000000000001</v>
      </c>
      <c r="I1230">
        <f>VLOOKUP(A1230,[6]cty_hours_yr_rP_gP_pall!$A$2:$C$3222,3,FALSE)</f>
        <v>33</v>
      </c>
      <c r="J1230" s="5">
        <f>VLOOKUP(A1230,[7]cty_ann_avg_job_growth_2004_201!$A$2:$C$3222,3,FALSE)</f>
        <v>5.8999999999999999E-3</v>
      </c>
    </row>
    <row r="1231" spans="1:10" x14ac:dyDescent="0.35">
      <c r="A1231" t="s">
        <v>2576</v>
      </c>
      <c r="B1231" t="s">
        <v>2577</v>
      </c>
      <c r="C1231">
        <v>46059</v>
      </c>
      <c r="D1231">
        <f>VLOOKUP(A1231,[1]cty_med_hhinc1990_real!$A$2:$C$3222,3,FALSE)</f>
        <v>41313</v>
      </c>
      <c r="E1231">
        <f>VLOOKUP(A1231,[2]cty_med_hhinc2016_real!$A$2:$C$3222,3,FALSE)</f>
        <v>42946</v>
      </c>
      <c r="F1231">
        <f>VLOOKUP(A1231,[3]cty_teenbirth_rP_gF_pall!$A$2:$C$3222,3,FALSE)</f>
        <v>0.20030000000000001</v>
      </c>
      <c r="G1231">
        <f>VLOOKUP(A1231,[4]cty_hs_rP_gP_pall!$A$2:$C$3222,3,FALSE)</f>
        <v>0.84609999999999996</v>
      </c>
      <c r="H1231">
        <f>VLOOKUP(A1231,[5]cty_coll_rP_gP_pall!$A$2:$C$3222,3,FALSE)</f>
        <v>0.20319999999999999</v>
      </c>
      <c r="I1231">
        <f>VLOOKUP(A1231,[6]cty_hours_yr_rP_gP_pall!$A$2:$C$3222,3,FALSE)</f>
        <v>28</v>
      </c>
      <c r="J1231" s="5">
        <f>VLOOKUP(A1231,[7]cty_ann_avg_job_growth_2004_201!$A$2:$C$3222,3,FALSE)</f>
        <v>-9.7999999999999997E-3</v>
      </c>
    </row>
    <row r="1232" spans="1:10" x14ac:dyDescent="0.35">
      <c r="A1232" t="s">
        <v>2578</v>
      </c>
      <c r="B1232" t="s">
        <v>2579</v>
      </c>
      <c r="C1232">
        <v>46055</v>
      </c>
      <c r="D1232">
        <f>VLOOKUP(A1232,[1]cty_med_hhinc1990_real!$A$2:$C$3222,3,FALSE)</f>
        <v>37959</v>
      </c>
      <c r="E1232">
        <f>VLOOKUP(A1232,[2]cty_med_hhinc2016_real!$A$2:$C$3222,3,FALSE)</f>
        <v>40647</v>
      </c>
      <c r="F1232">
        <f>VLOOKUP(A1232,[3]cty_teenbirth_rP_gF_pall!$A$2:$C$3222,3,FALSE)</f>
        <v>0.21940000000000001</v>
      </c>
      <c r="G1232">
        <f>VLOOKUP(A1232,[4]cty_hs_rP_gP_pall!$A$2:$C$3222,3,FALSE)</f>
        <v>0.86240000000000006</v>
      </c>
      <c r="H1232">
        <f>VLOOKUP(A1232,[5]cty_coll_rP_gP_pall!$A$2:$C$3222,3,FALSE)</f>
        <v>0.3634</v>
      </c>
      <c r="I1232">
        <f>VLOOKUP(A1232,[6]cty_hours_yr_rP_gP_pall!$A$2:$C$3222,3,FALSE)</f>
        <v>33</v>
      </c>
      <c r="J1232" s="5">
        <f>VLOOKUP(A1232,[7]cty_ann_avg_job_growth_2004_201!$A$2:$C$3222,3,FALSE)</f>
        <v>-1.7500000000000002E-2</v>
      </c>
    </row>
    <row r="1233" spans="1:10" x14ac:dyDescent="0.35">
      <c r="A1233" t="s">
        <v>2580</v>
      </c>
      <c r="B1233" t="s">
        <v>2581</v>
      </c>
      <c r="C1233">
        <v>46047</v>
      </c>
      <c r="D1233">
        <f>VLOOKUP(A1233,[1]cty_med_hhinc1990_real!$A$2:$C$3222,3,FALSE)</f>
        <v>51352</v>
      </c>
      <c r="E1233">
        <f>VLOOKUP(A1233,[2]cty_med_hhinc2016_real!$A$2:$C$3222,3,FALSE)</f>
        <v>57799</v>
      </c>
      <c r="F1233">
        <f>VLOOKUP(A1233,[3]cty_teenbirth_rP_gF_pall!$A$2:$C$3222,3,FALSE)</f>
        <v>0.14180000000000001</v>
      </c>
      <c r="G1233">
        <f>VLOOKUP(A1233,[4]cty_hs_rP_gP_pall!$A$2:$C$3222,3,FALSE)</f>
        <v>0.9</v>
      </c>
      <c r="H1233">
        <f>VLOOKUP(A1233,[5]cty_coll_rP_gP_pall!$A$2:$C$3222,3,FALSE)</f>
        <v>0.40100000000000002</v>
      </c>
      <c r="I1233">
        <f>VLOOKUP(A1233,[6]cty_hours_yr_rP_gP_pall!$A$2:$C$3222,3,FALSE)</f>
        <v>31</v>
      </c>
      <c r="J1233" s="5">
        <f>VLOOKUP(A1233,[7]cty_ann_avg_job_growth_2004_201!$A$2:$C$3222,3,FALSE)</f>
        <v>-1.6999999999999999E-3</v>
      </c>
    </row>
    <row r="1234" spans="1:10" x14ac:dyDescent="0.35">
      <c r="A1234" t="s">
        <v>2582</v>
      </c>
      <c r="B1234" t="s">
        <v>2583</v>
      </c>
      <c r="C1234">
        <v>46040</v>
      </c>
      <c r="D1234">
        <f>VLOOKUP(A1234,[1]cty_med_hhinc1990_real!$A$2:$C$3222,3,FALSE)</f>
        <v>60783</v>
      </c>
      <c r="E1234">
        <f>VLOOKUP(A1234,[2]cty_med_hhinc2016_real!$A$2:$C$3222,3,FALSE)</f>
        <v>58123</v>
      </c>
      <c r="F1234">
        <f>VLOOKUP(A1234,[3]cty_teenbirth_rP_gF_pall!$A$2:$C$3222,3,FALSE)</f>
        <v>0.19700000000000001</v>
      </c>
      <c r="G1234">
        <f>VLOOKUP(A1234,[4]cty_hs_rP_gP_pall!$A$2:$C$3222,3,FALSE)</f>
        <v>0.8841</v>
      </c>
      <c r="H1234">
        <f>VLOOKUP(A1234,[5]cty_coll_rP_gP_pall!$A$2:$C$3222,3,FALSE)</f>
        <v>0.39029999999999998</v>
      </c>
      <c r="I1234">
        <f>VLOOKUP(A1234,[6]cty_hours_yr_rP_gP_pall!$A$2:$C$3222,3,FALSE)</f>
        <v>32</v>
      </c>
      <c r="J1234" s="5">
        <f>VLOOKUP(A1234,[7]cty_ann_avg_job_growth_2004_201!$A$2:$C$3222,3,FALSE)</f>
        <v>-2.0000000000000001E-4</v>
      </c>
    </row>
    <row r="1235" spans="1:10" x14ac:dyDescent="0.35">
      <c r="A1235" t="s">
        <v>2584</v>
      </c>
      <c r="B1235" t="s">
        <v>2585</v>
      </c>
      <c r="C1235">
        <v>46038</v>
      </c>
      <c r="D1235">
        <f>VLOOKUP(A1235,[1]cty_med_hhinc1990_real!$A$2:$C$3222,3,FALSE)</f>
        <v>30726</v>
      </c>
      <c r="E1235">
        <f>VLOOKUP(A1235,[2]cty_med_hhinc2016_real!$A$2:$C$3222,3,FALSE)</f>
        <v>41066</v>
      </c>
      <c r="F1235">
        <f>VLOOKUP(A1235,[3]cty_teenbirth_rP_gF_pall!$A$2:$C$3222,3,FALSE)</f>
        <v>0.1658</v>
      </c>
      <c r="G1235">
        <f>VLOOKUP(A1235,[4]cty_hs_rP_gP_pall!$A$2:$C$3222,3,FALSE)</f>
        <v>0.84899999999999998</v>
      </c>
      <c r="H1235">
        <f>VLOOKUP(A1235,[5]cty_coll_rP_gP_pall!$A$2:$C$3222,3,FALSE)</f>
        <v>0.23130000000000001</v>
      </c>
      <c r="I1235">
        <f>VLOOKUP(A1235,[6]cty_hours_yr_rP_gP_pall!$A$2:$C$3222,3,FALSE)</f>
        <v>33</v>
      </c>
      <c r="J1235" s="5">
        <f>VLOOKUP(A1235,[7]cty_ann_avg_job_growth_2004_201!$A$2:$C$3222,3,FALSE)</f>
        <v>-2.8199999999999999E-2</v>
      </c>
    </row>
    <row r="1236" spans="1:10" x14ac:dyDescent="0.35">
      <c r="A1236" t="s">
        <v>2586</v>
      </c>
      <c r="B1236" t="s">
        <v>2587</v>
      </c>
      <c r="C1236">
        <v>46030</v>
      </c>
      <c r="D1236">
        <f>VLOOKUP(A1236,[1]cty_med_hhinc1990_real!$A$2:$C$3222,3,FALSE)</f>
        <v>42666</v>
      </c>
      <c r="E1236">
        <f>VLOOKUP(A1236,[2]cty_med_hhinc2016_real!$A$2:$C$3222,3,FALSE)</f>
        <v>59271</v>
      </c>
      <c r="F1236">
        <f>VLOOKUP(A1236,[3]cty_teenbirth_rP_gF_pall!$A$2:$C$3222,3,FALSE)</f>
        <v>0.29089999999999999</v>
      </c>
      <c r="G1236">
        <f>VLOOKUP(A1236,[4]cty_hs_rP_gP_pall!$A$2:$C$3222,3,FALSE)</f>
        <v>0.81879999999999997</v>
      </c>
      <c r="H1236">
        <f>VLOOKUP(A1236,[5]cty_coll_rP_gP_pall!$A$2:$C$3222,3,FALSE)</f>
        <v>0.28549999999999998</v>
      </c>
      <c r="I1236">
        <f>VLOOKUP(A1236,[6]cty_hours_yr_rP_gP_pall!$A$2:$C$3222,3,FALSE)</f>
        <v>32</v>
      </c>
      <c r="J1236" s="5">
        <f>VLOOKUP(A1236,[7]cty_ann_avg_job_growth_2004_201!$A$2:$C$3222,3,FALSE)</f>
        <v>1.61E-2</v>
      </c>
    </row>
    <row r="1237" spans="1:10" x14ac:dyDescent="0.35">
      <c r="A1237" t="s">
        <v>2588</v>
      </c>
      <c r="B1237" t="s">
        <v>2589</v>
      </c>
      <c r="C1237">
        <v>46026</v>
      </c>
      <c r="D1237">
        <f>VLOOKUP(A1237,[1]cty_med_hhinc1990_real!$A$2:$C$3222,3,FALSE)</f>
        <v>45525</v>
      </c>
      <c r="E1237">
        <f>VLOOKUP(A1237,[2]cty_med_hhinc2016_real!$A$2:$C$3222,3,FALSE)</f>
        <v>50943</v>
      </c>
      <c r="F1237">
        <f>VLOOKUP(A1237,[3]cty_teenbirth_rP_gF_pall!$A$2:$C$3222,3,FALSE)</f>
        <v>0.2011</v>
      </c>
      <c r="G1237">
        <f>VLOOKUP(A1237,[4]cty_hs_rP_gP_pall!$A$2:$C$3222,3,FALSE)</f>
        <v>0.8569</v>
      </c>
      <c r="H1237">
        <f>VLOOKUP(A1237,[5]cty_coll_rP_gP_pall!$A$2:$C$3222,3,FALSE)</f>
        <v>0.31890000000000002</v>
      </c>
      <c r="I1237">
        <f>VLOOKUP(A1237,[6]cty_hours_yr_rP_gP_pall!$A$2:$C$3222,3,FALSE)</f>
        <v>32</v>
      </c>
      <c r="J1237" s="5">
        <f>VLOOKUP(A1237,[7]cty_ann_avg_job_growth_2004_201!$A$2:$C$3222,3,FALSE)</f>
        <v>2.5000000000000001E-3</v>
      </c>
    </row>
    <row r="1238" spans="1:10" x14ac:dyDescent="0.35">
      <c r="A1238" t="s">
        <v>2590</v>
      </c>
      <c r="B1238" t="s">
        <v>2591</v>
      </c>
      <c r="C1238">
        <v>46025</v>
      </c>
      <c r="D1238">
        <f>VLOOKUP(A1238,[1]cty_med_hhinc1990_real!$A$2:$C$3222,3,FALSE)</f>
        <v>67595</v>
      </c>
      <c r="E1238">
        <f>VLOOKUP(A1238,[2]cty_med_hhinc2016_real!$A$2:$C$3222,3,FALSE)</f>
        <v>52988</v>
      </c>
      <c r="F1238">
        <f>VLOOKUP(A1238,[3]cty_teenbirth_rP_gF_pall!$A$2:$C$3222,3,FALSE)</f>
        <v>0.2021</v>
      </c>
      <c r="G1238">
        <f>VLOOKUP(A1238,[4]cty_hs_rP_gP_pall!$A$2:$C$3222,3,FALSE)</f>
        <v>0.87029999999999996</v>
      </c>
      <c r="H1238">
        <f>VLOOKUP(A1238,[5]cty_coll_rP_gP_pall!$A$2:$C$3222,3,FALSE)</f>
        <v>0.38990000000000002</v>
      </c>
      <c r="I1238">
        <f>VLOOKUP(A1238,[6]cty_hours_yr_rP_gP_pall!$A$2:$C$3222,3,FALSE)</f>
        <v>32</v>
      </c>
      <c r="J1238" s="5">
        <f>VLOOKUP(A1238,[7]cty_ann_avg_job_growth_2004_201!$A$2:$C$3222,3,FALSE)</f>
        <v>-4.4000000000000003E-3</v>
      </c>
    </row>
    <row r="1239" spans="1:10" x14ac:dyDescent="0.35">
      <c r="A1239" t="s">
        <v>2592</v>
      </c>
      <c r="B1239" t="s">
        <v>2593</v>
      </c>
      <c r="C1239">
        <v>46025</v>
      </c>
      <c r="D1239">
        <f>VLOOKUP(A1239,[1]cty_med_hhinc1990_real!$A$2:$C$3222,3,FALSE)</f>
        <v>25993</v>
      </c>
      <c r="E1239">
        <f>VLOOKUP(A1239,[2]cty_med_hhinc2016_real!$A$2:$C$3222,3,FALSE)</f>
        <v>36072</v>
      </c>
      <c r="F1239">
        <f>VLOOKUP(A1239,[3]cty_teenbirth_rP_gF_pall!$A$2:$C$3222,3,FALSE)</f>
        <v>0.2223</v>
      </c>
      <c r="G1239">
        <f>VLOOKUP(A1239,[4]cty_hs_rP_gP_pall!$A$2:$C$3222,3,FALSE)</f>
        <v>0.86380000000000001</v>
      </c>
      <c r="H1239">
        <f>VLOOKUP(A1239,[5]cty_coll_rP_gP_pall!$A$2:$C$3222,3,FALSE)</f>
        <v>0.40860000000000002</v>
      </c>
      <c r="I1239">
        <f>VLOOKUP(A1239,[6]cty_hours_yr_rP_gP_pall!$A$2:$C$3222,3,FALSE)</f>
        <v>31</v>
      </c>
      <c r="J1239" s="5">
        <f>VLOOKUP(A1239,[7]cty_ann_avg_job_growth_2004_201!$A$2:$C$3222,3,FALSE)</f>
        <v>-9.2999999999999992E-3</v>
      </c>
    </row>
    <row r="1240" spans="1:10" x14ac:dyDescent="0.35">
      <c r="A1240" t="s">
        <v>2594</v>
      </c>
      <c r="B1240" t="s">
        <v>2595</v>
      </c>
      <c r="C1240">
        <v>46014</v>
      </c>
      <c r="D1240">
        <f>VLOOKUP(A1240,[1]cty_med_hhinc1990_real!$A$2:$C$3222,3,FALSE)</f>
        <v>42382</v>
      </c>
      <c r="E1240">
        <f>VLOOKUP(A1240,[2]cty_med_hhinc2016_real!$A$2:$C$3222,3,FALSE)</f>
        <v>47576</v>
      </c>
      <c r="F1240">
        <f>VLOOKUP(A1240,[3]cty_teenbirth_rP_gF_pall!$A$2:$C$3222,3,FALSE)</f>
        <v>0.16569999999999999</v>
      </c>
      <c r="G1240">
        <f>VLOOKUP(A1240,[4]cty_hs_rP_gP_pall!$A$2:$C$3222,3,FALSE)</f>
        <v>0.75419999999999998</v>
      </c>
      <c r="H1240">
        <f>VLOOKUP(A1240,[5]cty_coll_rP_gP_pall!$A$2:$C$3222,3,FALSE)</f>
        <v>0.25950000000000001</v>
      </c>
      <c r="I1240">
        <f>VLOOKUP(A1240,[6]cty_hours_yr_rP_gP_pall!$A$2:$C$3222,3,FALSE)</f>
        <v>33</v>
      </c>
      <c r="J1240" s="5">
        <f>VLOOKUP(A1240,[7]cty_ann_avg_job_growth_2004_201!$A$2:$C$3222,3,FALSE)</f>
        <v>1.1000000000000001E-3</v>
      </c>
    </row>
    <row r="1241" spans="1:10" x14ac:dyDescent="0.35">
      <c r="A1241" t="s">
        <v>2596</v>
      </c>
      <c r="B1241" t="s">
        <v>116</v>
      </c>
      <c r="C1241">
        <v>46010</v>
      </c>
      <c r="D1241">
        <f>VLOOKUP(A1241,[1]cty_med_hhinc1990_real!$A$2:$C$3222,3,FALSE)</f>
        <v>53355</v>
      </c>
      <c r="E1241">
        <f>VLOOKUP(A1241,[2]cty_med_hhinc2016_real!$A$2:$C$3222,3,FALSE)</f>
        <v>58372</v>
      </c>
      <c r="F1241">
        <f>VLOOKUP(A1241,[3]cty_teenbirth_rP_gF_pall!$A$2:$C$3222,3,FALSE)</f>
        <v>0.12180000000000001</v>
      </c>
      <c r="G1241">
        <f>VLOOKUP(A1241,[4]cty_hs_rP_gP_pall!$A$2:$C$3222,3,FALSE)</f>
        <v>0.91039999999999999</v>
      </c>
      <c r="H1241">
        <f>VLOOKUP(A1241,[5]cty_coll_rP_gP_pall!$A$2:$C$3222,3,FALSE)</f>
        <v>0.3029</v>
      </c>
      <c r="I1241">
        <f>VLOOKUP(A1241,[6]cty_hours_yr_rP_gP_pall!$A$2:$C$3222,3,FALSE)</f>
        <v>34</v>
      </c>
      <c r="J1241" s="5">
        <f>VLOOKUP(A1241,[7]cty_ann_avg_job_growth_2004_201!$A$2:$C$3222,3,FALSE)</f>
        <v>7.1999999999999998E-3</v>
      </c>
    </row>
    <row r="1242" spans="1:10" x14ac:dyDescent="0.35">
      <c r="A1242" t="s">
        <v>2597</v>
      </c>
      <c r="B1242" t="s">
        <v>2598</v>
      </c>
      <c r="C1242">
        <v>46010</v>
      </c>
      <c r="D1242">
        <f>VLOOKUP(A1242,[1]cty_med_hhinc1990_real!$A$2:$C$3222,3,FALSE)</f>
        <v>47705</v>
      </c>
      <c r="E1242">
        <f>VLOOKUP(A1242,[2]cty_med_hhinc2016_real!$A$2:$C$3222,3,FALSE)</f>
        <v>52074</v>
      </c>
      <c r="F1242">
        <f>VLOOKUP(A1242,[3]cty_teenbirth_rP_gF_pall!$A$2:$C$3222,3,FALSE)</f>
        <v>0.1171</v>
      </c>
      <c r="G1242">
        <f>VLOOKUP(A1242,[4]cty_hs_rP_gP_pall!$A$2:$C$3222,3,FALSE)</f>
        <v>0.90649999999999997</v>
      </c>
      <c r="H1242">
        <f>VLOOKUP(A1242,[5]cty_coll_rP_gP_pall!$A$2:$C$3222,3,FALSE)</f>
        <v>0.36249999999999999</v>
      </c>
      <c r="I1242">
        <f>VLOOKUP(A1242,[6]cty_hours_yr_rP_gP_pall!$A$2:$C$3222,3,FALSE)</f>
        <v>33</v>
      </c>
      <c r="J1242" s="5">
        <f>VLOOKUP(A1242,[7]cty_ann_avg_job_growth_2004_201!$A$2:$C$3222,3,FALSE)</f>
        <v>-1.47E-2</v>
      </c>
    </row>
    <row r="1243" spans="1:10" x14ac:dyDescent="0.35">
      <c r="A1243" t="s">
        <v>2599</v>
      </c>
      <c r="B1243" t="s">
        <v>2600</v>
      </c>
      <c r="C1243">
        <v>46001</v>
      </c>
      <c r="D1243">
        <f>VLOOKUP(A1243,[1]cty_med_hhinc1990_real!$A$2:$C$3222,3,FALSE)</f>
        <v>51471</v>
      </c>
      <c r="E1243">
        <f>VLOOKUP(A1243,[2]cty_med_hhinc2016_real!$A$2:$C$3222,3,FALSE)</f>
        <v>64009</v>
      </c>
      <c r="F1243">
        <f>VLOOKUP(A1243,[3]cty_teenbirth_rP_gF_pall!$A$2:$C$3222,3,FALSE)</f>
        <v>0.23080000000000001</v>
      </c>
      <c r="G1243">
        <f>VLOOKUP(A1243,[4]cty_hs_rP_gP_pall!$A$2:$C$3222,3,FALSE)</f>
        <v>0.83699999999999997</v>
      </c>
      <c r="H1243">
        <f>VLOOKUP(A1243,[5]cty_coll_rP_gP_pall!$A$2:$C$3222,3,FALSE)</f>
        <v>0.32169999999999999</v>
      </c>
      <c r="I1243">
        <f>VLOOKUP(A1243,[6]cty_hours_yr_rP_gP_pall!$A$2:$C$3222,3,FALSE)</f>
        <v>32</v>
      </c>
      <c r="J1243" s="5">
        <f>VLOOKUP(A1243,[7]cty_ann_avg_job_growth_2004_201!$A$2:$C$3222,3,FALSE)</f>
        <v>2.6200000000000001E-2</v>
      </c>
    </row>
    <row r="1244" spans="1:10" x14ac:dyDescent="0.35">
      <c r="A1244" t="s">
        <v>2601</v>
      </c>
      <c r="B1244" t="s">
        <v>2602</v>
      </c>
      <c r="C1244">
        <v>46000</v>
      </c>
      <c r="D1244">
        <f>VLOOKUP(A1244,[1]cty_med_hhinc1990_real!$A$2:$C$3222,3,FALSE)</f>
        <v>38784</v>
      </c>
      <c r="E1244">
        <f>VLOOKUP(A1244,[2]cty_med_hhinc2016_real!$A$2:$C$3222,3,FALSE)</f>
        <v>46716</v>
      </c>
      <c r="F1244">
        <f>VLOOKUP(A1244,[3]cty_teenbirth_rP_gF_pall!$A$2:$C$3222,3,FALSE)</f>
        <v>0.1444</v>
      </c>
      <c r="G1244">
        <f>VLOOKUP(A1244,[4]cty_hs_rP_gP_pall!$A$2:$C$3222,3,FALSE)</f>
        <v>0.90369999999999995</v>
      </c>
      <c r="H1244">
        <f>VLOOKUP(A1244,[5]cty_coll_rP_gP_pall!$A$2:$C$3222,3,FALSE)</f>
        <v>0.3947</v>
      </c>
      <c r="I1244">
        <f>VLOOKUP(A1244,[6]cty_hours_yr_rP_gP_pall!$A$2:$C$3222,3,FALSE)</f>
        <v>34</v>
      </c>
      <c r="J1244" s="5">
        <f>VLOOKUP(A1244,[7]cty_ann_avg_job_growth_2004_201!$A$2:$C$3222,3,FALSE)</f>
        <v>4.7000000000000002E-3</v>
      </c>
    </row>
    <row r="1245" spans="1:10" x14ac:dyDescent="0.35">
      <c r="A1245" t="s">
        <v>2603</v>
      </c>
      <c r="B1245" t="s">
        <v>2604</v>
      </c>
      <c r="C1245">
        <v>45990</v>
      </c>
      <c r="D1245">
        <f>VLOOKUP(A1245,[1]cty_med_hhinc1990_real!$A$2:$C$3222,3,FALSE)</f>
        <v>49499</v>
      </c>
      <c r="E1245">
        <f>VLOOKUP(A1245,[2]cty_med_hhinc2016_real!$A$2:$C$3222,3,FALSE)</f>
        <v>50800</v>
      </c>
      <c r="F1245">
        <f>VLOOKUP(A1245,[3]cty_teenbirth_rP_gF_pall!$A$2:$C$3222,3,FALSE)</f>
        <v>0.1275</v>
      </c>
      <c r="G1245">
        <f>VLOOKUP(A1245,[4]cty_hs_rP_gP_pall!$A$2:$C$3222,3,FALSE)</f>
        <v>0.88239999999999996</v>
      </c>
      <c r="H1245">
        <f>VLOOKUP(A1245,[5]cty_coll_rP_gP_pall!$A$2:$C$3222,3,FALSE)</f>
        <v>0.32340000000000002</v>
      </c>
      <c r="I1245">
        <f>VLOOKUP(A1245,[6]cty_hours_yr_rP_gP_pall!$A$2:$C$3222,3,FALSE)</f>
        <v>29</v>
      </c>
      <c r="J1245" s="5">
        <f>VLOOKUP(A1245,[7]cty_ann_avg_job_growth_2004_201!$A$2:$C$3222,3,FALSE)</f>
        <v>-2.24E-2</v>
      </c>
    </row>
    <row r="1246" spans="1:10" x14ac:dyDescent="0.35">
      <c r="A1246" t="s">
        <v>2605</v>
      </c>
      <c r="B1246" t="s">
        <v>2606</v>
      </c>
      <c r="C1246">
        <v>45969</v>
      </c>
      <c r="D1246">
        <f>VLOOKUP(A1246,[1]cty_med_hhinc1990_real!$A$2:$C$3222,3,FALSE)</f>
        <v>51298</v>
      </c>
      <c r="E1246">
        <f>VLOOKUP(A1246,[2]cty_med_hhinc2016_real!$A$2:$C$3222,3,FALSE)</f>
        <v>54907</v>
      </c>
      <c r="F1246">
        <f>VLOOKUP(A1246,[3]cty_teenbirth_rP_gF_pall!$A$2:$C$3222,3,FALSE)</f>
        <v>8.3400000000000002E-2</v>
      </c>
      <c r="G1246">
        <f>VLOOKUP(A1246,[4]cty_hs_rP_gP_pall!$A$2:$C$3222,3,FALSE)</f>
        <v>0.84660000000000002</v>
      </c>
      <c r="H1246">
        <f>VLOOKUP(A1246,[5]cty_coll_rP_gP_pall!$A$2:$C$3222,3,FALSE)</f>
        <v>0.46079999999999999</v>
      </c>
      <c r="I1246">
        <f>VLOOKUP(A1246,[6]cty_hours_yr_rP_gP_pall!$A$2:$C$3222,3,FALSE)</f>
        <v>33</v>
      </c>
      <c r="J1246" s="5">
        <f>VLOOKUP(A1246,[7]cty_ann_avg_job_growth_2004_201!$A$2:$C$3222,3,FALSE)</f>
        <v>-3.5999999999999999E-3</v>
      </c>
    </row>
    <row r="1247" spans="1:10" x14ac:dyDescent="0.35">
      <c r="A1247" t="s">
        <v>2607</v>
      </c>
      <c r="B1247" t="s">
        <v>102</v>
      </c>
      <c r="C1247">
        <v>45968</v>
      </c>
      <c r="D1247">
        <f>VLOOKUP(A1247,[1]cty_med_hhinc1990_real!$A$2:$C$3222,3,FALSE)</f>
        <v>51337</v>
      </c>
      <c r="E1247">
        <f>VLOOKUP(A1247,[2]cty_med_hhinc2016_real!$A$2:$C$3222,3,FALSE)</f>
        <v>53763</v>
      </c>
      <c r="F1247">
        <f>VLOOKUP(A1247,[3]cty_teenbirth_rP_gF_pall!$A$2:$C$3222,3,FALSE)</f>
        <v>0.1285</v>
      </c>
      <c r="G1247">
        <f>VLOOKUP(A1247,[4]cty_hs_rP_gP_pall!$A$2:$C$3222,3,FALSE)</f>
        <v>0.86319999999999997</v>
      </c>
      <c r="H1247">
        <f>VLOOKUP(A1247,[5]cty_coll_rP_gP_pall!$A$2:$C$3222,3,FALSE)</f>
        <v>0.36830000000000002</v>
      </c>
      <c r="I1247">
        <f>VLOOKUP(A1247,[6]cty_hours_yr_rP_gP_pall!$A$2:$C$3222,3,FALSE)</f>
        <v>32</v>
      </c>
      <c r="J1247" s="5">
        <f>VLOOKUP(A1247,[7]cty_ann_avg_job_growth_2004_201!$A$2:$C$3222,3,FALSE)</f>
        <v>-1.06E-2</v>
      </c>
    </row>
    <row r="1248" spans="1:10" x14ac:dyDescent="0.35">
      <c r="A1248" t="s">
        <v>2608</v>
      </c>
      <c r="B1248" t="s">
        <v>2609</v>
      </c>
      <c r="C1248">
        <v>45955</v>
      </c>
      <c r="D1248">
        <f>VLOOKUP(A1248,[1]cty_med_hhinc1990_real!$A$2:$C$3222,3,FALSE)</f>
        <v>32533</v>
      </c>
      <c r="E1248">
        <f>VLOOKUP(A1248,[2]cty_med_hhinc2016_real!$A$2:$C$3222,3,FALSE)</f>
        <v>43331</v>
      </c>
      <c r="F1248">
        <f>VLOOKUP(A1248,[3]cty_teenbirth_rP_gF_pall!$A$2:$C$3222,3,FALSE)</f>
        <v>0.1401</v>
      </c>
      <c r="G1248">
        <f>VLOOKUP(A1248,[4]cty_hs_rP_gP_pall!$A$2:$C$3222,3,FALSE)</f>
        <v>0.89690000000000003</v>
      </c>
      <c r="H1248">
        <f>VLOOKUP(A1248,[5]cty_coll_rP_gP_pall!$A$2:$C$3222,3,FALSE)</f>
        <v>0.36080000000000001</v>
      </c>
      <c r="I1248">
        <f>VLOOKUP(A1248,[6]cty_hours_yr_rP_gP_pall!$A$2:$C$3222,3,FALSE)</f>
        <v>32</v>
      </c>
      <c r="J1248" s="5">
        <f>VLOOKUP(A1248,[7]cty_ann_avg_job_growth_2004_201!$A$2:$C$3222,3,FALSE)</f>
        <v>6.8999999999999999E-3</v>
      </c>
    </row>
    <row r="1249" spans="1:10" x14ac:dyDescent="0.35">
      <c r="A1249" t="s">
        <v>2610</v>
      </c>
      <c r="B1249" t="s">
        <v>2611</v>
      </c>
      <c r="C1249">
        <v>45930</v>
      </c>
      <c r="D1249">
        <f>VLOOKUP(A1249,[1]cty_med_hhinc1990_real!$A$2:$C$3222,3,FALSE)</f>
        <v>38020</v>
      </c>
      <c r="E1249">
        <f>VLOOKUP(A1249,[2]cty_med_hhinc2016_real!$A$2:$C$3222,3,FALSE)</f>
        <v>43705</v>
      </c>
      <c r="F1249">
        <f>VLOOKUP(A1249,[3]cty_teenbirth_rP_gF_pall!$A$2:$C$3222,3,FALSE)</f>
        <v>0.1976</v>
      </c>
      <c r="G1249">
        <f>VLOOKUP(A1249,[4]cty_hs_rP_gP_pall!$A$2:$C$3222,3,FALSE)</f>
        <v>0.85609999999999997</v>
      </c>
      <c r="H1249">
        <f>VLOOKUP(A1249,[5]cty_coll_rP_gP_pall!$A$2:$C$3222,3,FALSE)</f>
        <v>0.29570000000000002</v>
      </c>
      <c r="I1249">
        <f>VLOOKUP(A1249,[6]cty_hours_yr_rP_gP_pall!$A$2:$C$3222,3,FALSE)</f>
        <v>37</v>
      </c>
      <c r="J1249" s="5">
        <f>VLOOKUP(A1249,[7]cty_ann_avg_job_growth_2004_201!$A$2:$C$3222,3,FALSE)</f>
        <v>-1.17E-2</v>
      </c>
    </row>
    <row r="1250" spans="1:10" x14ac:dyDescent="0.35">
      <c r="A1250" t="s">
        <v>2612</v>
      </c>
      <c r="B1250" t="s">
        <v>2613</v>
      </c>
      <c r="C1250">
        <v>45930</v>
      </c>
      <c r="D1250">
        <f>VLOOKUP(A1250,[1]cty_med_hhinc1990_real!$A$2:$C$3222,3,FALSE)</f>
        <v>44945</v>
      </c>
      <c r="E1250">
        <f>VLOOKUP(A1250,[2]cty_med_hhinc2016_real!$A$2:$C$3222,3,FALSE)</f>
        <v>47866</v>
      </c>
      <c r="F1250">
        <f>VLOOKUP(A1250,[3]cty_teenbirth_rP_gF_pall!$A$2:$C$3222,3,FALSE)</f>
        <v>0.11840000000000001</v>
      </c>
      <c r="G1250">
        <f>VLOOKUP(A1250,[4]cty_hs_rP_gP_pall!$A$2:$C$3222,3,FALSE)</f>
        <v>0.91310000000000002</v>
      </c>
      <c r="H1250">
        <f>VLOOKUP(A1250,[5]cty_coll_rP_gP_pall!$A$2:$C$3222,3,FALSE)</f>
        <v>0.46239999999999998</v>
      </c>
      <c r="I1250">
        <f>VLOOKUP(A1250,[6]cty_hours_yr_rP_gP_pall!$A$2:$C$3222,3,FALSE)</f>
        <v>35</v>
      </c>
      <c r="J1250" s="5">
        <f>VLOOKUP(A1250,[7]cty_ann_avg_job_growth_2004_201!$A$2:$C$3222,3,FALSE)</f>
        <v>1.55E-2</v>
      </c>
    </row>
    <row r="1251" spans="1:10" x14ac:dyDescent="0.35">
      <c r="A1251" t="s">
        <v>2614</v>
      </c>
      <c r="B1251" t="s">
        <v>2615</v>
      </c>
      <c r="C1251">
        <v>45914</v>
      </c>
      <c r="D1251">
        <f>VLOOKUP(A1251,[1]cty_med_hhinc1990_real!$A$2:$C$3222,3,FALSE)</f>
        <v>58350</v>
      </c>
      <c r="E1251">
        <f>VLOOKUP(A1251,[2]cty_med_hhinc2016_real!$A$2:$C$3222,3,FALSE)</f>
        <v>51992</v>
      </c>
      <c r="F1251">
        <f>VLOOKUP(A1251,[3]cty_teenbirth_rP_gF_pall!$A$2:$C$3222,3,FALSE)</f>
        <v>0.184</v>
      </c>
      <c r="G1251">
        <f>VLOOKUP(A1251,[4]cty_hs_rP_gP_pall!$A$2:$C$3222,3,FALSE)</f>
        <v>0.85560000000000003</v>
      </c>
      <c r="H1251">
        <f>VLOOKUP(A1251,[5]cty_coll_rP_gP_pall!$A$2:$C$3222,3,FALSE)</f>
        <v>0.3301</v>
      </c>
      <c r="I1251">
        <f>VLOOKUP(A1251,[6]cty_hours_yr_rP_gP_pall!$A$2:$C$3222,3,FALSE)</f>
        <v>33</v>
      </c>
      <c r="J1251" s="5">
        <f>VLOOKUP(A1251,[7]cty_ann_avg_job_growth_2004_201!$A$2:$C$3222,3,FALSE)</f>
        <v>-3.7000000000000002E-3</v>
      </c>
    </row>
    <row r="1252" spans="1:10" x14ac:dyDescent="0.35">
      <c r="A1252" t="s">
        <v>2616</v>
      </c>
      <c r="B1252" t="s">
        <v>2617</v>
      </c>
      <c r="C1252">
        <v>45911</v>
      </c>
      <c r="D1252">
        <f>VLOOKUP(A1252,[1]cty_med_hhinc1990_real!$A$2:$C$3222,3,FALSE)</f>
        <v>44200</v>
      </c>
      <c r="E1252">
        <f>VLOOKUP(A1252,[2]cty_med_hhinc2016_real!$A$2:$C$3222,3,FALSE)</f>
        <v>47223</v>
      </c>
      <c r="F1252">
        <f>VLOOKUP(A1252,[3]cty_teenbirth_rP_gF_pall!$A$2:$C$3222,3,FALSE)</f>
        <v>0.30309999999999998</v>
      </c>
      <c r="G1252">
        <f>VLOOKUP(A1252,[4]cty_hs_rP_gP_pall!$A$2:$C$3222,3,FALSE)</f>
        <v>0.83799999999999997</v>
      </c>
      <c r="H1252">
        <f>VLOOKUP(A1252,[5]cty_coll_rP_gP_pall!$A$2:$C$3222,3,FALSE)</f>
        <v>0.30599999999999999</v>
      </c>
      <c r="I1252">
        <f>VLOOKUP(A1252,[6]cty_hours_yr_rP_gP_pall!$A$2:$C$3222,3,FALSE)</f>
        <v>34</v>
      </c>
      <c r="J1252" s="5">
        <f>VLOOKUP(A1252,[7]cty_ann_avg_job_growth_2004_201!$A$2:$C$3222,3,FALSE)</f>
        <v>5.8999999999999999E-3</v>
      </c>
    </row>
    <row r="1253" spans="1:10" x14ac:dyDescent="0.35">
      <c r="A1253" t="s">
        <v>2618</v>
      </c>
      <c r="B1253" t="s">
        <v>2619</v>
      </c>
      <c r="C1253">
        <v>45907</v>
      </c>
      <c r="D1253">
        <f>VLOOKUP(A1253,[1]cty_med_hhinc1990_real!$A$2:$C$3222,3,FALSE)</f>
        <v>46944</v>
      </c>
      <c r="E1253">
        <f>VLOOKUP(A1253,[2]cty_med_hhinc2016_real!$A$2:$C$3222,3,FALSE)</f>
        <v>48711</v>
      </c>
      <c r="F1253">
        <f>VLOOKUP(A1253,[3]cty_teenbirth_rP_gF_pall!$A$2:$C$3222,3,FALSE)</f>
        <v>0.14130000000000001</v>
      </c>
      <c r="G1253">
        <f>VLOOKUP(A1253,[4]cty_hs_rP_gP_pall!$A$2:$C$3222,3,FALSE)</f>
        <v>0.86419999999999997</v>
      </c>
      <c r="H1253">
        <f>VLOOKUP(A1253,[5]cty_coll_rP_gP_pall!$A$2:$C$3222,3,FALSE)</f>
        <v>0.33189999999999997</v>
      </c>
      <c r="I1253">
        <f>VLOOKUP(A1253,[6]cty_hours_yr_rP_gP_pall!$A$2:$C$3222,3,FALSE)</f>
        <v>33</v>
      </c>
      <c r="J1253" s="5">
        <f>VLOOKUP(A1253,[7]cty_ann_avg_job_growth_2004_201!$A$2:$C$3222,3,FALSE)</f>
        <v>1.4E-3</v>
      </c>
    </row>
    <row r="1254" spans="1:10" x14ac:dyDescent="0.35">
      <c r="A1254" t="s">
        <v>2620</v>
      </c>
      <c r="B1254" t="s">
        <v>2621</v>
      </c>
      <c r="C1254">
        <v>45901</v>
      </c>
      <c r="D1254">
        <f>VLOOKUP(A1254,[1]cty_med_hhinc1990_real!$A$2:$C$3222,3,FALSE)</f>
        <v>38186</v>
      </c>
      <c r="E1254">
        <f>VLOOKUP(A1254,[2]cty_med_hhinc2016_real!$A$2:$C$3222,3,FALSE)</f>
        <v>47600</v>
      </c>
      <c r="F1254">
        <f>VLOOKUP(A1254,[3]cty_teenbirth_rP_gF_pall!$A$2:$C$3222,3,FALSE)</f>
        <v>0.1197</v>
      </c>
      <c r="G1254">
        <f>VLOOKUP(A1254,[4]cty_hs_rP_gP_pall!$A$2:$C$3222,3,FALSE)</f>
        <v>0.92349999999999999</v>
      </c>
      <c r="H1254">
        <f>VLOOKUP(A1254,[5]cty_coll_rP_gP_pall!$A$2:$C$3222,3,FALSE)</f>
        <v>0.31900000000000001</v>
      </c>
      <c r="I1254">
        <f>VLOOKUP(A1254,[6]cty_hours_yr_rP_gP_pall!$A$2:$C$3222,3,FALSE)</f>
        <v>34</v>
      </c>
      <c r="J1254" s="5">
        <f>VLOOKUP(A1254,[7]cty_ann_avg_job_growth_2004_201!$A$2:$C$3222,3,FALSE)</f>
        <v>-1.2E-2</v>
      </c>
    </row>
    <row r="1255" spans="1:10" x14ac:dyDescent="0.35">
      <c r="A1255" t="s">
        <v>2622</v>
      </c>
      <c r="B1255" t="s">
        <v>2623</v>
      </c>
      <c r="C1255">
        <v>45892</v>
      </c>
      <c r="D1255">
        <f>VLOOKUP(A1255,[1]cty_med_hhinc1990_real!$A$2:$C$3222,3,FALSE)</f>
        <v>47214</v>
      </c>
      <c r="E1255">
        <f>VLOOKUP(A1255,[2]cty_med_hhinc2016_real!$A$2:$C$3222,3,FALSE)</f>
        <v>57650</v>
      </c>
      <c r="F1255">
        <f>VLOOKUP(A1255,[3]cty_teenbirth_rP_gF_pall!$A$2:$C$3222,3,FALSE)</f>
        <v>0.24429999999999999</v>
      </c>
      <c r="G1255">
        <f>VLOOKUP(A1255,[4]cty_hs_rP_gP_pall!$A$2:$C$3222,3,FALSE)</f>
        <v>0.83430000000000004</v>
      </c>
      <c r="H1255">
        <f>VLOOKUP(A1255,[5]cty_coll_rP_gP_pall!$A$2:$C$3222,3,FALSE)</f>
        <v>0.29330000000000001</v>
      </c>
      <c r="I1255">
        <f>VLOOKUP(A1255,[6]cty_hours_yr_rP_gP_pall!$A$2:$C$3222,3,FALSE)</f>
        <v>33</v>
      </c>
      <c r="J1255" s="5">
        <f>VLOOKUP(A1255,[7]cty_ann_avg_job_growth_2004_201!$A$2:$C$3222,3,FALSE)</f>
        <v>6.4000000000000003E-3</v>
      </c>
    </row>
    <row r="1256" spans="1:10" x14ac:dyDescent="0.35">
      <c r="A1256" t="s">
        <v>2624</v>
      </c>
      <c r="B1256" t="s">
        <v>2625</v>
      </c>
      <c r="C1256">
        <v>45887</v>
      </c>
      <c r="D1256">
        <f>VLOOKUP(A1256,[1]cty_med_hhinc1990_real!$A$2:$C$3222,3,FALSE)</f>
        <v>61594</v>
      </c>
      <c r="E1256">
        <f>VLOOKUP(A1256,[2]cty_med_hhinc2016_real!$A$2:$C$3222,3,FALSE)</f>
        <v>65404</v>
      </c>
      <c r="F1256">
        <f>VLOOKUP(A1256,[3]cty_teenbirth_rP_gF_pall!$A$2:$C$3222,3,FALSE)</f>
        <v>0.15310000000000001</v>
      </c>
      <c r="G1256">
        <f>VLOOKUP(A1256,[4]cty_hs_rP_gP_pall!$A$2:$C$3222,3,FALSE)</f>
        <v>0.85929999999999995</v>
      </c>
      <c r="H1256">
        <f>VLOOKUP(A1256,[5]cty_coll_rP_gP_pall!$A$2:$C$3222,3,FALSE)</f>
        <v>0.29930000000000001</v>
      </c>
      <c r="I1256">
        <f>VLOOKUP(A1256,[6]cty_hours_yr_rP_gP_pall!$A$2:$C$3222,3,FALSE)</f>
        <v>30</v>
      </c>
      <c r="J1256" s="5">
        <f>VLOOKUP(A1256,[7]cty_ann_avg_job_growth_2004_201!$A$2:$C$3222,3,FALSE)</f>
        <v>6.0000000000000001E-3</v>
      </c>
    </row>
    <row r="1257" spans="1:10" x14ac:dyDescent="0.35">
      <c r="A1257" t="s">
        <v>2626</v>
      </c>
      <c r="B1257" t="s">
        <v>2627</v>
      </c>
      <c r="C1257">
        <v>45880</v>
      </c>
      <c r="D1257">
        <f>VLOOKUP(A1257,[1]cty_med_hhinc1990_real!$A$2:$C$3222,3,FALSE)</f>
        <v>47024</v>
      </c>
      <c r="E1257">
        <f>VLOOKUP(A1257,[2]cty_med_hhinc2016_real!$A$2:$C$3222,3,FALSE)</f>
        <v>47874</v>
      </c>
      <c r="F1257">
        <f>VLOOKUP(A1257,[3]cty_teenbirth_rP_gF_pall!$A$2:$C$3222,3,FALSE)</f>
        <v>0.1666</v>
      </c>
      <c r="G1257">
        <f>VLOOKUP(A1257,[4]cty_hs_rP_gP_pall!$A$2:$C$3222,3,FALSE)</f>
        <v>0.87919999999999998</v>
      </c>
      <c r="H1257">
        <f>VLOOKUP(A1257,[5]cty_coll_rP_gP_pall!$A$2:$C$3222,3,FALSE)</f>
        <v>0.38569999999999999</v>
      </c>
      <c r="I1257">
        <f>VLOOKUP(A1257,[6]cty_hours_yr_rP_gP_pall!$A$2:$C$3222,3,FALSE)</f>
        <v>33</v>
      </c>
      <c r="J1257" s="5">
        <f>VLOOKUP(A1257,[7]cty_ann_avg_job_growth_2004_201!$A$2:$C$3222,3,FALSE)</f>
        <v>-1.5E-3</v>
      </c>
    </row>
    <row r="1258" spans="1:10" x14ac:dyDescent="0.35">
      <c r="A1258" t="s">
        <v>2628</v>
      </c>
      <c r="B1258" t="s">
        <v>2629</v>
      </c>
      <c r="C1258">
        <v>45874</v>
      </c>
      <c r="D1258">
        <f>VLOOKUP(A1258,[1]cty_med_hhinc1990_real!$A$2:$C$3222,3,FALSE)</f>
        <v>43026</v>
      </c>
      <c r="E1258">
        <f>VLOOKUP(A1258,[2]cty_med_hhinc2016_real!$A$2:$C$3222,3,FALSE)</f>
        <v>48986</v>
      </c>
      <c r="F1258">
        <f>VLOOKUP(A1258,[3]cty_teenbirth_rP_gF_pall!$A$2:$C$3222,3,FALSE)</f>
        <v>0.1386</v>
      </c>
      <c r="G1258">
        <f>VLOOKUP(A1258,[4]cty_hs_rP_gP_pall!$A$2:$C$3222,3,FALSE)</f>
        <v>0.89500000000000002</v>
      </c>
      <c r="H1258">
        <f>VLOOKUP(A1258,[5]cty_coll_rP_gP_pall!$A$2:$C$3222,3,FALSE)</f>
        <v>0.39100000000000001</v>
      </c>
      <c r="I1258">
        <f>VLOOKUP(A1258,[6]cty_hours_yr_rP_gP_pall!$A$2:$C$3222,3,FALSE)</f>
        <v>33</v>
      </c>
      <c r="J1258" s="5">
        <f>VLOOKUP(A1258,[7]cty_ann_avg_job_growth_2004_201!$A$2:$C$3222,3,FALSE)</f>
        <v>-7.7000000000000002E-3</v>
      </c>
    </row>
    <row r="1259" spans="1:10" x14ac:dyDescent="0.35">
      <c r="A1259" t="s">
        <v>2630</v>
      </c>
      <c r="B1259" t="s">
        <v>2631</v>
      </c>
      <c r="C1259">
        <v>45873</v>
      </c>
      <c r="D1259">
        <f>VLOOKUP(A1259,[1]cty_med_hhinc1990_real!$A$2:$C$3222,3,FALSE)</f>
        <v>40430</v>
      </c>
      <c r="E1259">
        <f>VLOOKUP(A1259,[2]cty_med_hhinc2016_real!$A$2:$C$3222,3,FALSE)</f>
        <v>40225</v>
      </c>
      <c r="F1259">
        <f>VLOOKUP(A1259,[3]cty_teenbirth_rP_gF_pall!$A$2:$C$3222,3,FALSE)</f>
        <v>0.14449999999999999</v>
      </c>
      <c r="G1259">
        <f>VLOOKUP(A1259,[4]cty_hs_rP_gP_pall!$A$2:$C$3222,3,FALSE)</f>
        <v>0.86250000000000004</v>
      </c>
      <c r="H1259">
        <f>VLOOKUP(A1259,[5]cty_coll_rP_gP_pall!$A$2:$C$3222,3,FALSE)</f>
        <v>0.3009</v>
      </c>
      <c r="I1259">
        <f>VLOOKUP(A1259,[6]cty_hours_yr_rP_gP_pall!$A$2:$C$3222,3,FALSE)</f>
        <v>31</v>
      </c>
      <c r="J1259" s="5">
        <f>VLOOKUP(A1259,[7]cty_ann_avg_job_growth_2004_201!$A$2:$C$3222,3,FALSE)</f>
        <v>-8.8000000000000005E-3</v>
      </c>
    </row>
    <row r="1260" spans="1:10" x14ac:dyDescent="0.35">
      <c r="A1260" t="s">
        <v>2632</v>
      </c>
      <c r="B1260" t="s">
        <v>2633</v>
      </c>
      <c r="C1260">
        <v>45868</v>
      </c>
      <c r="D1260">
        <f>VLOOKUP(A1260,[1]cty_med_hhinc1990_real!$A$2:$C$3222,3,FALSE)</f>
        <v>38548</v>
      </c>
      <c r="E1260">
        <f>VLOOKUP(A1260,[2]cty_med_hhinc2016_real!$A$2:$C$3222,3,FALSE)</f>
        <v>50706</v>
      </c>
      <c r="F1260">
        <f>VLOOKUP(A1260,[3]cty_teenbirth_rP_gF_pall!$A$2:$C$3222,3,FALSE)</f>
        <v>0.16089999999999999</v>
      </c>
      <c r="G1260">
        <f>VLOOKUP(A1260,[4]cty_hs_rP_gP_pall!$A$2:$C$3222,3,FALSE)</f>
        <v>0.99519999999999997</v>
      </c>
      <c r="H1260">
        <f>VLOOKUP(A1260,[5]cty_coll_rP_gP_pall!$A$2:$C$3222,3,FALSE)</f>
        <v>5.5300000000000002E-2</v>
      </c>
      <c r="I1260">
        <f>VLOOKUP(A1260,[6]cty_hours_yr_rP_gP_pall!$A$2:$C$3222,3,FALSE)</f>
        <v>0</v>
      </c>
      <c r="J1260" s="5">
        <f>VLOOKUP(A1260,[7]cty_ann_avg_job_growth_2004_201!$A$2:$C$3222,3,FALSE)</f>
        <v>1.4999999999999999E-2</v>
      </c>
    </row>
    <row r="1261" spans="1:10" x14ac:dyDescent="0.35">
      <c r="A1261" t="s">
        <v>2634</v>
      </c>
      <c r="B1261" t="s">
        <v>2635</v>
      </c>
      <c r="C1261">
        <v>45866</v>
      </c>
      <c r="D1261">
        <f>VLOOKUP(A1261,[1]cty_med_hhinc1990_real!$A$2:$C$3222,3,FALSE)</f>
        <v>36018</v>
      </c>
      <c r="E1261">
        <f>VLOOKUP(A1261,[2]cty_med_hhinc2016_real!$A$2:$C$3222,3,FALSE)</f>
        <v>45560</v>
      </c>
      <c r="F1261">
        <f>VLOOKUP(A1261,[3]cty_teenbirth_rP_gF_pall!$A$2:$C$3222,3,FALSE)</f>
        <v>0.22459999999999999</v>
      </c>
      <c r="G1261">
        <f>VLOOKUP(A1261,[4]cty_hs_rP_gP_pall!$A$2:$C$3222,3,FALSE)</f>
        <v>0.91310000000000002</v>
      </c>
      <c r="H1261">
        <f>VLOOKUP(A1261,[5]cty_coll_rP_gP_pall!$A$2:$C$3222,3,FALSE)</f>
        <v>0.33410000000000001</v>
      </c>
      <c r="I1261">
        <f>VLOOKUP(A1261,[6]cty_hours_yr_rP_gP_pall!$A$2:$C$3222,3,FALSE)</f>
        <v>32</v>
      </c>
      <c r="J1261" s="5">
        <f>VLOOKUP(A1261,[7]cty_ann_avg_job_growth_2004_201!$A$2:$C$3222,3,FALSE)</f>
        <v>-1.3100000000000001E-2</v>
      </c>
    </row>
    <row r="1262" spans="1:10" x14ac:dyDescent="0.35">
      <c r="A1262" t="s">
        <v>2636</v>
      </c>
      <c r="B1262" t="s">
        <v>73</v>
      </c>
      <c r="C1262">
        <v>45864</v>
      </c>
      <c r="D1262">
        <f>VLOOKUP(A1262,[1]cty_med_hhinc1990_real!$A$2:$C$3222,3,FALSE)</f>
        <v>84075</v>
      </c>
      <c r="E1262">
        <f>VLOOKUP(A1262,[2]cty_med_hhinc2016_real!$A$2:$C$3222,3,FALSE)</f>
        <v>81667</v>
      </c>
      <c r="F1262">
        <f>VLOOKUP(A1262,[3]cty_teenbirth_rP_gF_pall!$A$2:$C$3222,3,FALSE)</f>
        <v>0.13439999999999999</v>
      </c>
      <c r="G1262">
        <f>VLOOKUP(A1262,[4]cty_hs_rP_gP_pall!$A$2:$C$3222,3,FALSE)</f>
        <v>0.88570000000000004</v>
      </c>
      <c r="H1262">
        <f>VLOOKUP(A1262,[5]cty_coll_rP_gP_pall!$A$2:$C$3222,3,FALSE)</f>
        <v>0.38650000000000001</v>
      </c>
      <c r="I1262">
        <f>VLOOKUP(A1262,[6]cty_hours_yr_rP_gP_pall!$A$2:$C$3222,3,FALSE)</f>
        <v>32</v>
      </c>
      <c r="J1262" s="5">
        <f>VLOOKUP(A1262,[7]cty_ann_avg_job_growth_2004_201!$A$2:$C$3222,3,FALSE)</f>
        <v>2.7000000000000001E-3</v>
      </c>
    </row>
    <row r="1263" spans="1:10" x14ac:dyDescent="0.35">
      <c r="A1263" t="s">
        <v>2637</v>
      </c>
      <c r="B1263" t="s">
        <v>2638</v>
      </c>
      <c r="C1263">
        <v>45863</v>
      </c>
      <c r="D1263">
        <f>VLOOKUP(A1263,[1]cty_med_hhinc1990_real!$A$2:$C$3222,3,FALSE)</f>
        <v>47336</v>
      </c>
      <c r="E1263">
        <f>VLOOKUP(A1263,[2]cty_med_hhinc2016_real!$A$2:$C$3222,3,FALSE)</f>
        <v>45178</v>
      </c>
      <c r="F1263">
        <f>VLOOKUP(A1263,[3]cty_teenbirth_rP_gF_pall!$A$2:$C$3222,3,FALSE)</f>
        <v>0.1988</v>
      </c>
      <c r="G1263">
        <f>VLOOKUP(A1263,[4]cty_hs_rP_gP_pall!$A$2:$C$3222,3,FALSE)</f>
        <v>0.84819999999999995</v>
      </c>
      <c r="H1263">
        <f>VLOOKUP(A1263,[5]cty_coll_rP_gP_pall!$A$2:$C$3222,3,FALSE)</f>
        <v>0.32319999999999999</v>
      </c>
      <c r="I1263">
        <f>VLOOKUP(A1263,[6]cty_hours_yr_rP_gP_pall!$A$2:$C$3222,3,FALSE)</f>
        <v>32</v>
      </c>
      <c r="J1263" s="5">
        <f>VLOOKUP(A1263,[7]cty_ann_avg_job_growth_2004_201!$A$2:$C$3222,3,FALSE)</f>
        <v>-6.7999999999999996E-3</v>
      </c>
    </row>
    <row r="1264" spans="1:10" x14ac:dyDescent="0.35">
      <c r="A1264" t="s">
        <v>2639</v>
      </c>
      <c r="B1264" t="s">
        <v>2640</v>
      </c>
      <c r="C1264">
        <v>45854</v>
      </c>
      <c r="D1264">
        <f>VLOOKUP(A1264,[1]cty_med_hhinc1990_real!$A$2:$C$3222,3,FALSE)</f>
        <v>60738</v>
      </c>
      <c r="E1264">
        <f>VLOOKUP(A1264,[2]cty_med_hhinc2016_real!$A$2:$C$3222,3,FALSE)</f>
        <v>59735</v>
      </c>
      <c r="F1264">
        <f>VLOOKUP(A1264,[3]cty_teenbirth_rP_gF_pall!$A$2:$C$3222,3,FALSE)</f>
        <v>9.6100000000000005E-2</v>
      </c>
      <c r="G1264">
        <f>VLOOKUP(A1264,[4]cty_hs_rP_gP_pall!$A$2:$C$3222,3,FALSE)</f>
        <v>0.89739999999999998</v>
      </c>
      <c r="H1264">
        <f>VLOOKUP(A1264,[5]cty_coll_rP_gP_pall!$A$2:$C$3222,3,FALSE)</f>
        <v>0.42659999999999998</v>
      </c>
      <c r="I1264">
        <f>VLOOKUP(A1264,[6]cty_hours_yr_rP_gP_pall!$A$2:$C$3222,3,FALSE)</f>
        <v>30</v>
      </c>
      <c r="J1264" s="5">
        <f>VLOOKUP(A1264,[7]cty_ann_avg_job_growth_2004_201!$A$2:$C$3222,3,FALSE)</f>
        <v>-4.5999999999999999E-3</v>
      </c>
    </row>
    <row r="1265" spans="1:10" x14ac:dyDescent="0.35">
      <c r="A1265" t="s">
        <v>2641</v>
      </c>
      <c r="B1265" t="s">
        <v>2642</v>
      </c>
      <c r="C1265">
        <v>45853</v>
      </c>
      <c r="D1265">
        <f>VLOOKUP(A1265,[1]cty_med_hhinc1990_real!$A$2:$C$3222,3,FALSE)</f>
        <v>61610</v>
      </c>
      <c r="E1265">
        <f>VLOOKUP(A1265,[2]cty_med_hhinc2016_real!$A$2:$C$3222,3,FALSE)</f>
        <v>52230</v>
      </c>
      <c r="F1265">
        <f>VLOOKUP(A1265,[3]cty_teenbirth_rP_gF_pall!$A$2:$C$3222,3,FALSE)</f>
        <v>0.13880000000000001</v>
      </c>
      <c r="G1265">
        <f>VLOOKUP(A1265,[4]cty_hs_rP_gP_pall!$A$2:$C$3222,3,FALSE)</f>
        <v>0.89470000000000005</v>
      </c>
      <c r="H1265">
        <f>VLOOKUP(A1265,[5]cty_coll_rP_gP_pall!$A$2:$C$3222,3,FALSE)</f>
        <v>0.39779999999999999</v>
      </c>
      <c r="I1265">
        <f>VLOOKUP(A1265,[6]cty_hours_yr_rP_gP_pall!$A$2:$C$3222,3,FALSE)</f>
        <v>33</v>
      </c>
      <c r="J1265" s="5">
        <f>VLOOKUP(A1265,[7]cty_ann_avg_job_growth_2004_201!$A$2:$C$3222,3,FALSE)</f>
        <v>-8.3999999999999995E-3</v>
      </c>
    </row>
    <row r="1266" spans="1:10" x14ac:dyDescent="0.35">
      <c r="A1266" t="s">
        <v>2643</v>
      </c>
      <c r="B1266" t="s">
        <v>2644</v>
      </c>
      <c r="C1266">
        <v>45851</v>
      </c>
      <c r="D1266">
        <f>VLOOKUP(A1266,[1]cty_med_hhinc1990_real!$A$2:$C$3222,3,FALSE)</f>
        <v>40228</v>
      </c>
      <c r="E1266">
        <f>VLOOKUP(A1266,[2]cty_med_hhinc2016_real!$A$2:$C$3222,3,FALSE)</f>
        <v>50200</v>
      </c>
      <c r="F1266">
        <f>VLOOKUP(A1266,[3]cty_teenbirth_rP_gF_pall!$A$2:$C$3222,3,FALSE)</f>
        <v>0.1338</v>
      </c>
      <c r="G1266">
        <f>VLOOKUP(A1266,[4]cty_hs_rP_gP_pall!$A$2:$C$3222,3,FALSE)</f>
        <v>0.79500000000000004</v>
      </c>
      <c r="H1266">
        <f>VLOOKUP(A1266,[5]cty_coll_rP_gP_pall!$A$2:$C$3222,3,FALSE)</f>
        <v>0</v>
      </c>
      <c r="I1266">
        <f>VLOOKUP(A1266,[6]cty_hours_yr_rP_gP_pall!$A$2:$C$3222,3,FALSE)</f>
        <v>0</v>
      </c>
      <c r="J1266" s="5">
        <f>VLOOKUP(A1266,[7]cty_ann_avg_job_growth_2004_201!$A$2:$C$3222,3,FALSE)</f>
        <v>6.0000000000000001E-3</v>
      </c>
    </row>
    <row r="1267" spans="1:10" x14ac:dyDescent="0.35">
      <c r="A1267" t="s">
        <v>2645</v>
      </c>
      <c r="B1267" t="s">
        <v>2646</v>
      </c>
      <c r="C1267">
        <v>45849</v>
      </c>
      <c r="D1267">
        <f>VLOOKUP(A1267,[1]cty_med_hhinc1990_real!$A$2:$C$3222,3,FALSE)</f>
        <v>40637</v>
      </c>
      <c r="E1267">
        <f>VLOOKUP(A1267,[2]cty_med_hhinc2016_real!$A$2:$C$3222,3,FALSE)</f>
        <v>45709</v>
      </c>
      <c r="F1267">
        <f>VLOOKUP(A1267,[3]cty_teenbirth_rP_gF_pall!$A$2:$C$3222,3,FALSE)</f>
        <v>0.17849999999999999</v>
      </c>
      <c r="G1267">
        <f>VLOOKUP(A1267,[4]cty_hs_rP_gP_pall!$A$2:$C$3222,3,FALSE)</f>
        <v>0.88100000000000001</v>
      </c>
      <c r="H1267">
        <f>VLOOKUP(A1267,[5]cty_coll_rP_gP_pall!$A$2:$C$3222,3,FALSE)</f>
        <v>0.27639999999999998</v>
      </c>
      <c r="I1267">
        <f>VLOOKUP(A1267,[6]cty_hours_yr_rP_gP_pall!$A$2:$C$3222,3,FALSE)</f>
        <v>32</v>
      </c>
      <c r="J1267" s="5">
        <f>VLOOKUP(A1267,[7]cty_ann_avg_job_growth_2004_201!$A$2:$C$3222,3,FALSE)</f>
        <v>-5.0000000000000001E-4</v>
      </c>
    </row>
    <row r="1268" spans="1:10" x14ac:dyDescent="0.35">
      <c r="A1268" t="s">
        <v>2647</v>
      </c>
      <c r="B1268" t="s">
        <v>2648</v>
      </c>
      <c r="C1268">
        <v>45828</v>
      </c>
      <c r="D1268">
        <f>VLOOKUP(A1268,[1]cty_med_hhinc1990_real!$A$2:$C$3222,3,FALSE)</f>
        <v>35451</v>
      </c>
      <c r="E1268">
        <f>VLOOKUP(A1268,[2]cty_med_hhinc2016_real!$A$2:$C$3222,3,FALSE)</f>
        <v>53214</v>
      </c>
      <c r="F1268">
        <f>VLOOKUP(A1268,[3]cty_teenbirth_rP_gF_pall!$A$2:$C$3222,3,FALSE)</f>
        <v>0.25890000000000002</v>
      </c>
      <c r="G1268">
        <f>VLOOKUP(A1268,[4]cty_hs_rP_gP_pall!$A$2:$C$3222,3,FALSE)</f>
        <v>0.80279999999999996</v>
      </c>
      <c r="H1268">
        <f>VLOOKUP(A1268,[5]cty_coll_rP_gP_pall!$A$2:$C$3222,3,FALSE)</f>
        <v>0.27539999999999998</v>
      </c>
      <c r="I1268">
        <f>VLOOKUP(A1268,[6]cty_hours_yr_rP_gP_pall!$A$2:$C$3222,3,FALSE)</f>
        <v>38</v>
      </c>
      <c r="J1268" s="5">
        <f>VLOOKUP(A1268,[7]cty_ann_avg_job_growth_2004_201!$A$2:$C$3222,3,FALSE)</f>
        <v>-1.2999999999999999E-2</v>
      </c>
    </row>
    <row r="1269" spans="1:10" x14ac:dyDescent="0.35">
      <c r="A1269" t="s">
        <v>2649</v>
      </c>
      <c r="B1269" t="s">
        <v>2650</v>
      </c>
      <c r="C1269">
        <v>45816</v>
      </c>
      <c r="D1269">
        <f>VLOOKUP(A1269,[1]cty_med_hhinc1990_real!$A$2:$C$3222,3,FALSE)</f>
        <v>39103</v>
      </c>
      <c r="E1269">
        <f>VLOOKUP(A1269,[2]cty_med_hhinc2016_real!$A$2:$C$3222,3,FALSE)</f>
        <v>49157</v>
      </c>
      <c r="F1269">
        <f>VLOOKUP(A1269,[3]cty_teenbirth_rP_gF_pall!$A$2:$C$3222,3,FALSE)</f>
        <v>0.15620000000000001</v>
      </c>
      <c r="G1269">
        <f>VLOOKUP(A1269,[4]cty_hs_rP_gP_pall!$A$2:$C$3222,3,FALSE)</f>
        <v>0.85829999999999995</v>
      </c>
      <c r="H1269">
        <f>VLOOKUP(A1269,[5]cty_coll_rP_gP_pall!$A$2:$C$3222,3,FALSE)</f>
        <v>0.26350000000000001</v>
      </c>
      <c r="I1269">
        <f>VLOOKUP(A1269,[6]cty_hours_yr_rP_gP_pall!$A$2:$C$3222,3,FALSE)</f>
        <v>36</v>
      </c>
      <c r="J1269" s="5">
        <f>VLOOKUP(A1269,[7]cty_ann_avg_job_growth_2004_201!$A$2:$C$3222,3,FALSE)</f>
        <v>1E-3</v>
      </c>
    </row>
    <row r="1270" spans="1:10" x14ac:dyDescent="0.35">
      <c r="A1270" t="s">
        <v>2651</v>
      </c>
      <c r="B1270" t="s">
        <v>2652</v>
      </c>
      <c r="C1270">
        <v>45807</v>
      </c>
      <c r="D1270">
        <f>VLOOKUP(A1270,[1]cty_med_hhinc1990_real!$A$2:$C$3222,3,FALSE)</f>
        <v>58534</v>
      </c>
      <c r="E1270">
        <f>VLOOKUP(A1270,[2]cty_med_hhinc2016_real!$A$2:$C$3222,3,FALSE)</f>
        <v>57977</v>
      </c>
      <c r="F1270">
        <f>VLOOKUP(A1270,[3]cty_teenbirth_rP_gF_pall!$A$2:$C$3222,3,FALSE)</f>
        <v>0.1409</v>
      </c>
      <c r="G1270">
        <f>VLOOKUP(A1270,[4]cty_hs_rP_gP_pall!$A$2:$C$3222,3,FALSE)</f>
        <v>0.87960000000000005</v>
      </c>
      <c r="H1270">
        <f>VLOOKUP(A1270,[5]cty_coll_rP_gP_pall!$A$2:$C$3222,3,FALSE)</f>
        <v>0.36580000000000001</v>
      </c>
      <c r="I1270">
        <f>VLOOKUP(A1270,[6]cty_hours_yr_rP_gP_pall!$A$2:$C$3222,3,FALSE)</f>
        <v>33</v>
      </c>
      <c r="J1270" s="5">
        <f>VLOOKUP(A1270,[7]cty_ann_avg_job_growth_2004_201!$A$2:$C$3222,3,FALSE)</f>
        <v>-7.3000000000000001E-3</v>
      </c>
    </row>
    <row r="1271" spans="1:10" x14ac:dyDescent="0.35">
      <c r="A1271" t="s">
        <v>2653</v>
      </c>
      <c r="B1271" t="s">
        <v>2654</v>
      </c>
      <c r="C1271">
        <v>45797</v>
      </c>
      <c r="D1271">
        <f>VLOOKUP(A1271,[1]cty_med_hhinc1990_real!$A$2:$C$3222,3,FALSE)</f>
        <v>49170</v>
      </c>
      <c r="E1271">
        <f>VLOOKUP(A1271,[2]cty_med_hhinc2016_real!$A$2:$C$3222,3,FALSE)</f>
        <v>52436</v>
      </c>
      <c r="F1271">
        <f>VLOOKUP(A1271,[3]cty_teenbirth_rP_gF_pall!$A$2:$C$3222,3,FALSE)</f>
        <v>0.18770000000000001</v>
      </c>
      <c r="G1271">
        <f>VLOOKUP(A1271,[4]cty_hs_rP_gP_pall!$A$2:$C$3222,3,FALSE)</f>
        <v>0.85940000000000005</v>
      </c>
      <c r="H1271">
        <f>VLOOKUP(A1271,[5]cty_coll_rP_gP_pall!$A$2:$C$3222,3,FALSE)</f>
        <v>0.29199999999999998</v>
      </c>
      <c r="I1271">
        <f>VLOOKUP(A1271,[6]cty_hours_yr_rP_gP_pall!$A$2:$C$3222,3,FALSE)</f>
        <v>32</v>
      </c>
      <c r="J1271" s="5">
        <f>VLOOKUP(A1271,[7]cty_ann_avg_job_growth_2004_201!$A$2:$C$3222,3,FALSE)</f>
        <v>-4.1999999999999997E-3</v>
      </c>
    </row>
    <row r="1272" spans="1:10" x14ac:dyDescent="0.35">
      <c r="A1272" t="s">
        <v>2655</v>
      </c>
      <c r="B1272" t="s">
        <v>2656</v>
      </c>
      <c r="C1272">
        <v>45786</v>
      </c>
      <c r="D1272">
        <f>VLOOKUP(A1272,[1]cty_med_hhinc1990_real!$A$2:$C$3222,3,FALSE)</f>
        <v>47073</v>
      </c>
      <c r="E1272">
        <f>VLOOKUP(A1272,[2]cty_med_hhinc2016_real!$A$2:$C$3222,3,FALSE)</f>
        <v>50100</v>
      </c>
      <c r="F1272">
        <f>VLOOKUP(A1272,[3]cty_teenbirth_rP_gF_pall!$A$2:$C$3222,3,FALSE)</f>
        <v>8.72E-2</v>
      </c>
      <c r="G1272">
        <f>VLOOKUP(A1272,[4]cty_hs_rP_gP_pall!$A$2:$C$3222,3,FALSE)</f>
        <v>0.88</v>
      </c>
      <c r="H1272">
        <f>VLOOKUP(A1272,[5]cty_coll_rP_gP_pall!$A$2:$C$3222,3,FALSE)</f>
        <v>0.35949999999999999</v>
      </c>
      <c r="I1272">
        <f>VLOOKUP(A1272,[6]cty_hours_yr_rP_gP_pall!$A$2:$C$3222,3,FALSE)</f>
        <v>33</v>
      </c>
      <c r="J1272" s="5">
        <f>VLOOKUP(A1272,[7]cty_ann_avg_job_growth_2004_201!$A$2:$C$3222,3,FALSE)</f>
        <v>-5.4999999999999997E-3</v>
      </c>
    </row>
    <row r="1273" spans="1:10" x14ac:dyDescent="0.35">
      <c r="A1273" t="s">
        <v>2657</v>
      </c>
      <c r="B1273" t="s">
        <v>2658</v>
      </c>
      <c r="C1273">
        <v>45779</v>
      </c>
      <c r="D1273">
        <f>VLOOKUP(A1273,[1]cty_med_hhinc1990_real!$A$2:$C$3222,3,FALSE)</f>
        <v>36104</v>
      </c>
      <c r="E1273">
        <f>VLOOKUP(A1273,[2]cty_med_hhinc2016_real!$A$2:$C$3222,3,FALSE)</f>
        <v>41357</v>
      </c>
      <c r="F1273">
        <f>VLOOKUP(A1273,[3]cty_teenbirth_rP_gF_pall!$A$2:$C$3222,3,FALSE)</f>
        <v>0.1361</v>
      </c>
      <c r="G1273">
        <f>VLOOKUP(A1273,[4]cty_hs_rP_gP_pall!$A$2:$C$3222,3,FALSE)</f>
        <v>0.90880000000000005</v>
      </c>
      <c r="H1273">
        <f>VLOOKUP(A1273,[5]cty_coll_rP_gP_pall!$A$2:$C$3222,3,FALSE)</f>
        <v>0.37330000000000002</v>
      </c>
      <c r="I1273">
        <f>VLOOKUP(A1273,[6]cty_hours_yr_rP_gP_pall!$A$2:$C$3222,3,FALSE)</f>
        <v>33</v>
      </c>
      <c r="J1273" s="5">
        <f>VLOOKUP(A1273,[7]cty_ann_avg_job_growth_2004_201!$A$2:$C$3222,3,FALSE)</f>
        <v>-1.2999999999999999E-2</v>
      </c>
    </row>
    <row r="1274" spans="1:10" x14ac:dyDescent="0.35">
      <c r="A1274" t="s">
        <v>2659</v>
      </c>
      <c r="B1274" t="s">
        <v>2660</v>
      </c>
      <c r="C1274">
        <v>45772</v>
      </c>
      <c r="D1274">
        <f>VLOOKUP(A1274,[1]cty_med_hhinc1990_real!$A$2:$C$3222,3,FALSE)</f>
        <v>47666</v>
      </c>
      <c r="E1274">
        <f>VLOOKUP(A1274,[2]cty_med_hhinc2016_real!$A$2:$C$3222,3,FALSE)</f>
        <v>46763</v>
      </c>
      <c r="F1274">
        <f>VLOOKUP(A1274,[3]cty_teenbirth_rP_gF_pall!$A$2:$C$3222,3,FALSE)</f>
        <v>0.18990000000000001</v>
      </c>
      <c r="G1274">
        <f>VLOOKUP(A1274,[4]cty_hs_rP_gP_pall!$A$2:$C$3222,3,FALSE)</f>
        <v>0.86070000000000002</v>
      </c>
      <c r="H1274">
        <f>VLOOKUP(A1274,[5]cty_coll_rP_gP_pall!$A$2:$C$3222,3,FALSE)</f>
        <v>0.32629999999999998</v>
      </c>
      <c r="I1274">
        <f>VLOOKUP(A1274,[6]cty_hours_yr_rP_gP_pall!$A$2:$C$3222,3,FALSE)</f>
        <v>34</v>
      </c>
      <c r="J1274" s="5">
        <f>VLOOKUP(A1274,[7]cty_ann_avg_job_growth_2004_201!$A$2:$C$3222,3,FALSE)</f>
        <v>-4.4000000000000003E-3</v>
      </c>
    </row>
    <row r="1275" spans="1:10" x14ac:dyDescent="0.35">
      <c r="A1275" t="s">
        <v>2661</v>
      </c>
      <c r="B1275" t="s">
        <v>2662</v>
      </c>
      <c r="C1275">
        <v>45761</v>
      </c>
      <c r="D1275">
        <f>VLOOKUP(A1275,[1]cty_med_hhinc1990_real!$A$2:$C$3222,3,FALSE)</f>
        <v>48598</v>
      </c>
      <c r="E1275">
        <f>VLOOKUP(A1275,[2]cty_med_hhinc2016_real!$A$2:$C$3222,3,FALSE)</f>
        <v>50757</v>
      </c>
      <c r="F1275">
        <f>VLOOKUP(A1275,[3]cty_teenbirth_rP_gF_pall!$A$2:$C$3222,3,FALSE)</f>
        <v>0.19439999999999999</v>
      </c>
      <c r="G1275">
        <f>VLOOKUP(A1275,[4]cty_hs_rP_gP_pall!$A$2:$C$3222,3,FALSE)</f>
        <v>0.89610000000000001</v>
      </c>
      <c r="H1275">
        <f>VLOOKUP(A1275,[5]cty_coll_rP_gP_pall!$A$2:$C$3222,3,FALSE)</f>
        <v>0.26960000000000001</v>
      </c>
      <c r="I1275">
        <f>VLOOKUP(A1275,[6]cty_hours_yr_rP_gP_pall!$A$2:$C$3222,3,FALSE)</f>
        <v>30</v>
      </c>
      <c r="J1275" s="5">
        <f>VLOOKUP(A1275,[7]cty_ann_avg_job_growth_2004_201!$A$2:$C$3222,3,FALSE)</f>
        <v>-1.49E-2</v>
      </c>
    </row>
    <row r="1276" spans="1:10" x14ac:dyDescent="0.35">
      <c r="A1276" t="s">
        <v>2663</v>
      </c>
      <c r="B1276" t="s">
        <v>2664</v>
      </c>
      <c r="C1276">
        <v>45756</v>
      </c>
      <c r="D1276">
        <f>VLOOKUP(A1276,[1]cty_med_hhinc1990_real!$A$2:$C$3222,3,FALSE)</f>
        <v>57903</v>
      </c>
      <c r="E1276">
        <f>VLOOKUP(A1276,[2]cty_med_hhinc2016_real!$A$2:$C$3222,3,FALSE)</f>
        <v>66702</v>
      </c>
      <c r="F1276">
        <f>VLOOKUP(A1276,[3]cty_teenbirth_rP_gF_pall!$A$2:$C$3222,3,FALSE)</f>
        <v>0.1376</v>
      </c>
      <c r="G1276">
        <f>VLOOKUP(A1276,[4]cty_hs_rP_gP_pall!$A$2:$C$3222,3,FALSE)</f>
        <v>0.86670000000000003</v>
      </c>
      <c r="H1276">
        <f>VLOOKUP(A1276,[5]cty_coll_rP_gP_pall!$A$2:$C$3222,3,FALSE)</f>
        <v>0.45200000000000001</v>
      </c>
      <c r="I1276">
        <f>VLOOKUP(A1276,[6]cty_hours_yr_rP_gP_pall!$A$2:$C$3222,3,FALSE)</f>
        <v>27</v>
      </c>
      <c r="J1276" s="5">
        <f>VLOOKUP(A1276,[7]cty_ann_avg_job_growth_2004_201!$A$2:$C$3222,3,FALSE)</f>
        <v>-5.9999999999999995E-4</v>
      </c>
    </row>
    <row r="1277" spans="1:10" x14ac:dyDescent="0.35">
      <c r="A1277" t="s">
        <v>2665</v>
      </c>
      <c r="B1277" t="s">
        <v>2666</v>
      </c>
      <c r="C1277">
        <v>45750</v>
      </c>
      <c r="D1277">
        <f>VLOOKUP(A1277,[1]cty_med_hhinc1990_real!$A$2:$C$3222,3,FALSE)</f>
        <v>51301</v>
      </c>
      <c r="E1277">
        <f>VLOOKUP(A1277,[2]cty_med_hhinc2016_real!$A$2:$C$3222,3,FALSE)</f>
        <v>49252</v>
      </c>
      <c r="F1277">
        <f>VLOOKUP(A1277,[3]cty_teenbirth_rP_gF_pall!$A$2:$C$3222,3,FALSE)</f>
        <v>0.15840000000000001</v>
      </c>
      <c r="G1277">
        <f>VLOOKUP(A1277,[4]cty_hs_rP_gP_pall!$A$2:$C$3222,3,FALSE)</f>
        <v>0.89449999999999996</v>
      </c>
      <c r="H1277">
        <f>VLOOKUP(A1277,[5]cty_coll_rP_gP_pall!$A$2:$C$3222,3,FALSE)</f>
        <v>0.32150000000000001</v>
      </c>
      <c r="I1277">
        <f>VLOOKUP(A1277,[6]cty_hours_yr_rP_gP_pall!$A$2:$C$3222,3,FALSE)</f>
        <v>29</v>
      </c>
      <c r="J1277" s="5">
        <f>VLOOKUP(A1277,[7]cty_ann_avg_job_growth_2004_201!$A$2:$C$3222,3,FALSE)</f>
        <v>3.0999999999999999E-3</v>
      </c>
    </row>
    <row r="1278" spans="1:10" x14ac:dyDescent="0.35">
      <c r="A1278" t="s">
        <v>2667</v>
      </c>
      <c r="B1278" t="s">
        <v>2668</v>
      </c>
      <c r="C1278">
        <v>45750</v>
      </c>
      <c r="D1278">
        <f>VLOOKUP(A1278,[1]cty_med_hhinc1990_real!$A$2:$C$3222,3,FALSE)</f>
        <v>37756</v>
      </c>
      <c r="E1278">
        <f>VLOOKUP(A1278,[2]cty_med_hhinc2016_real!$A$2:$C$3222,3,FALSE)</f>
        <v>42230</v>
      </c>
      <c r="F1278">
        <f>VLOOKUP(A1278,[3]cty_teenbirth_rP_gF_pall!$A$2:$C$3222,3,FALSE)</f>
        <v>0.1925</v>
      </c>
      <c r="G1278">
        <f>VLOOKUP(A1278,[4]cty_hs_rP_gP_pall!$A$2:$C$3222,3,FALSE)</f>
        <v>0.91439999999999999</v>
      </c>
      <c r="H1278">
        <f>VLOOKUP(A1278,[5]cty_coll_rP_gP_pall!$A$2:$C$3222,3,FALSE)</f>
        <v>0.41310000000000002</v>
      </c>
      <c r="I1278">
        <f>VLOOKUP(A1278,[6]cty_hours_yr_rP_gP_pall!$A$2:$C$3222,3,FALSE)</f>
        <v>34</v>
      </c>
      <c r="J1278" s="5">
        <f>VLOOKUP(A1278,[7]cty_ann_avg_job_growth_2004_201!$A$2:$C$3222,3,FALSE)</f>
        <v>-2.8000000000000001E-2</v>
      </c>
    </row>
    <row r="1279" spans="1:10" x14ac:dyDescent="0.35">
      <c r="A1279" t="s">
        <v>2669</v>
      </c>
      <c r="B1279" t="s">
        <v>2670</v>
      </c>
      <c r="C1279">
        <v>45749</v>
      </c>
      <c r="D1279">
        <f>VLOOKUP(A1279,[1]cty_med_hhinc1990_real!$A$2:$C$3222,3,FALSE)</f>
        <v>53414</v>
      </c>
      <c r="E1279">
        <f>VLOOKUP(A1279,[2]cty_med_hhinc2016_real!$A$2:$C$3222,3,FALSE)</f>
        <v>50727</v>
      </c>
      <c r="F1279">
        <f>VLOOKUP(A1279,[3]cty_teenbirth_rP_gF_pall!$A$2:$C$3222,3,FALSE)</f>
        <v>0.20780000000000001</v>
      </c>
      <c r="G1279">
        <f>VLOOKUP(A1279,[4]cty_hs_rP_gP_pall!$A$2:$C$3222,3,FALSE)</f>
        <v>0.85760000000000003</v>
      </c>
      <c r="H1279">
        <f>VLOOKUP(A1279,[5]cty_coll_rP_gP_pall!$A$2:$C$3222,3,FALSE)</f>
        <v>0.2964</v>
      </c>
      <c r="I1279">
        <f>VLOOKUP(A1279,[6]cty_hours_yr_rP_gP_pall!$A$2:$C$3222,3,FALSE)</f>
        <v>34</v>
      </c>
      <c r="J1279" s="5">
        <f>VLOOKUP(A1279,[7]cty_ann_avg_job_growth_2004_201!$A$2:$C$3222,3,FALSE)</f>
        <v>1.3899999999999999E-2</v>
      </c>
    </row>
    <row r="1280" spans="1:10" x14ac:dyDescent="0.35">
      <c r="A1280" t="s">
        <v>2671</v>
      </c>
      <c r="B1280" t="s">
        <v>2672</v>
      </c>
      <c r="C1280">
        <v>45739</v>
      </c>
      <c r="D1280">
        <f>VLOOKUP(A1280,[1]cty_med_hhinc1990_real!$A$2:$C$3222,3,FALSE)</f>
        <v>52339</v>
      </c>
      <c r="E1280">
        <f>VLOOKUP(A1280,[2]cty_med_hhinc2016_real!$A$2:$C$3222,3,FALSE)</f>
        <v>46009</v>
      </c>
      <c r="F1280">
        <f>VLOOKUP(A1280,[3]cty_teenbirth_rP_gF_pall!$A$2:$C$3222,3,FALSE)</f>
        <v>0.1492</v>
      </c>
      <c r="G1280">
        <f>VLOOKUP(A1280,[4]cty_hs_rP_gP_pall!$A$2:$C$3222,3,FALSE)</f>
        <v>0.87370000000000003</v>
      </c>
      <c r="H1280">
        <f>VLOOKUP(A1280,[5]cty_coll_rP_gP_pall!$A$2:$C$3222,3,FALSE)</f>
        <v>0.35039999999999999</v>
      </c>
      <c r="I1280">
        <f>VLOOKUP(A1280,[6]cty_hours_yr_rP_gP_pall!$A$2:$C$3222,3,FALSE)</f>
        <v>33</v>
      </c>
      <c r="J1280" s="5">
        <f>VLOOKUP(A1280,[7]cty_ann_avg_job_growth_2004_201!$A$2:$C$3222,3,FALSE)</f>
        <v>-7.6E-3</v>
      </c>
    </row>
    <row r="1281" spans="1:10" x14ac:dyDescent="0.35">
      <c r="A1281" t="s">
        <v>2673</v>
      </c>
      <c r="B1281" t="s">
        <v>2674</v>
      </c>
      <c r="C1281">
        <v>45726</v>
      </c>
      <c r="D1281">
        <f>VLOOKUP(A1281,[1]cty_med_hhinc1990_real!$A$2:$C$3222,3,FALSE)</f>
        <v>26908</v>
      </c>
      <c r="E1281">
        <f>VLOOKUP(A1281,[2]cty_med_hhinc2016_real!$A$2:$C$3222,3,FALSE)</f>
        <v>39206</v>
      </c>
      <c r="F1281">
        <f>VLOOKUP(A1281,[3]cty_teenbirth_rP_gF_pall!$A$2:$C$3222,3,FALSE)</f>
        <v>0.16889999999999999</v>
      </c>
      <c r="G1281">
        <f>VLOOKUP(A1281,[4]cty_hs_rP_gP_pall!$A$2:$C$3222,3,FALSE)</f>
        <v>0.85870000000000002</v>
      </c>
      <c r="H1281">
        <f>VLOOKUP(A1281,[5]cty_coll_rP_gP_pall!$A$2:$C$3222,3,FALSE)</f>
        <v>0.24199999999999999</v>
      </c>
      <c r="I1281">
        <f>VLOOKUP(A1281,[6]cty_hours_yr_rP_gP_pall!$A$2:$C$3222,3,FALSE)</f>
        <v>32</v>
      </c>
      <c r="J1281" s="5">
        <f>VLOOKUP(A1281,[7]cty_ann_avg_job_growth_2004_201!$A$2:$C$3222,3,FALSE)</f>
        <v>1.8E-3</v>
      </c>
    </row>
    <row r="1282" spans="1:10" x14ac:dyDescent="0.35">
      <c r="A1282" t="s">
        <v>2675</v>
      </c>
      <c r="B1282" t="s">
        <v>2676</v>
      </c>
      <c r="C1282">
        <v>45725</v>
      </c>
      <c r="D1282">
        <f>VLOOKUP(A1282,[1]cty_med_hhinc1990_real!$A$2:$C$3222,3,FALSE)</f>
        <v>59164</v>
      </c>
      <c r="E1282">
        <f>VLOOKUP(A1282,[2]cty_med_hhinc2016_real!$A$2:$C$3222,3,FALSE)</f>
        <v>57520</v>
      </c>
      <c r="F1282">
        <f>VLOOKUP(A1282,[3]cty_teenbirth_rP_gF_pall!$A$2:$C$3222,3,FALSE)</f>
        <v>0.1832</v>
      </c>
      <c r="G1282">
        <f>VLOOKUP(A1282,[4]cty_hs_rP_gP_pall!$A$2:$C$3222,3,FALSE)</f>
        <v>0.89459999999999995</v>
      </c>
      <c r="H1282">
        <f>VLOOKUP(A1282,[5]cty_coll_rP_gP_pall!$A$2:$C$3222,3,FALSE)</f>
        <v>0.34639999999999999</v>
      </c>
      <c r="I1282">
        <f>VLOOKUP(A1282,[6]cty_hours_yr_rP_gP_pall!$A$2:$C$3222,3,FALSE)</f>
        <v>34</v>
      </c>
      <c r="J1282" s="5">
        <f>VLOOKUP(A1282,[7]cty_ann_avg_job_growth_2004_201!$A$2:$C$3222,3,FALSE)</f>
        <v>6.8999999999999999E-3</v>
      </c>
    </row>
    <row r="1283" spans="1:10" x14ac:dyDescent="0.35">
      <c r="A1283" t="s">
        <v>2677</v>
      </c>
      <c r="B1283" t="s">
        <v>2678</v>
      </c>
      <c r="C1283">
        <v>45714</v>
      </c>
      <c r="D1283">
        <f>VLOOKUP(A1283,[1]cty_med_hhinc1990_real!$A$2:$C$3222,3,FALSE)</f>
        <v>51540</v>
      </c>
      <c r="E1283">
        <f>VLOOKUP(A1283,[2]cty_med_hhinc2016_real!$A$2:$C$3222,3,FALSE)</f>
        <v>48945</v>
      </c>
      <c r="F1283">
        <f>VLOOKUP(A1283,[3]cty_teenbirth_rP_gF_pall!$A$2:$C$3222,3,FALSE)</f>
        <v>0.19159999999999999</v>
      </c>
      <c r="G1283">
        <f>VLOOKUP(A1283,[4]cty_hs_rP_gP_pall!$A$2:$C$3222,3,FALSE)</f>
        <v>0.86609999999999998</v>
      </c>
      <c r="H1283">
        <f>VLOOKUP(A1283,[5]cty_coll_rP_gP_pall!$A$2:$C$3222,3,FALSE)</f>
        <v>0.3075</v>
      </c>
      <c r="I1283">
        <f>VLOOKUP(A1283,[6]cty_hours_yr_rP_gP_pall!$A$2:$C$3222,3,FALSE)</f>
        <v>31</v>
      </c>
      <c r="J1283" s="5">
        <f>VLOOKUP(A1283,[7]cty_ann_avg_job_growth_2004_201!$A$2:$C$3222,3,FALSE)</f>
        <v>-1.04E-2</v>
      </c>
    </row>
    <row r="1284" spans="1:10" x14ac:dyDescent="0.35">
      <c r="A1284" t="s">
        <v>2679</v>
      </c>
      <c r="B1284" t="s">
        <v>91</v>
      </c>
      <c r="C1284">
        <v>45707</v>
      </c>
      <c r="D1284">
        <f>VLOOKUP(A1284,[1]cty_med_hhinc1990_real!$A$2:$C$3222,3,FALSE)</f>
        <v>45142</v>
      </c>
      <c r="E1284">
        <f>VLOOKUP(A1284,[2]cty_med_hhinc2016_real!$A$2:$C$3222,3,FALSE)</f>
        <v>49762</v>
      </c>
      <c r="F1284">
        <f>VLOOKUP(A1284,[3]cty_teenbirth_rP_gF_pall!$A$2:$C$3222,3,FALSE)</f>
        <v>0.13450000000000001</v>
      </c>
      <c r="G1284">
        <f>VLOOKUP(A1284,[4]cty_hs_rP_gP_pall!$A$2:$C$3222,3,FALSE)</f>
        <v>0.84499999999999997</v>
      </c>
      <c r="H1284">
        <f>VLOOKUP(A1284,[5]cty_coll_rP_gP_pall!$A$2:$C$3222,3,FALSE)</f>
        <v>0.32840000000000003</v>
      </c>
      <c r="I1284">
        <f>VLOOKUP(A1284,[6]cty_hours_yr_rP_gP_pall!$A$2:$C$3222,3,FALSE)</f>
        <v>33</v>
      </c>
      <c r="J1284" s="5">
        <f>VLOOKUP(A1284,[7]cty_ann_avg_job_growth_2004_201!$A$2:$C$3222,3,FALSE)</f>
        <v>2.3E-3</v>
      </c>
    </row>
    <row r="1285" spans="1:10" x14ac:dyDescent="0.35">
      <c r="A1285" t="s">
        <v>2680</v>
      </c>
      <c r="B1285" t="s">
        <v>2681</v>
      </c>
      <c r="C1285">
        <v>45704</v>
      </c>
      <c r="D1285">
        <f>VLOOKUP(A1285,[1]cty_med_hhinc1990_real!$A$2:$C$3222,3,FALSE)</f>
        <v>58687</v>
      </c>
      <c r="E1285">
        <f>VLOOKUP(A1285,[2]cty_med_hhinc2016_real!$A$2:$C$3222,3,FALSE)</f>
        <v>56972</v>
      </c>
      <c r="F1285">
        <f>VLOOKUP(A1285,[3]cty_teenbirth_rP_gF_pall!$A$2:$C$3222,3,FALSE)</f>
        <v>0.18629999999999999</v>
      </c>
      <c r="G1285">
        <f>VLOOKUP(A1285,[4]cty_hs_rP_gP_pall!$A$2:$C$3222,3,FALSE)</f>
        <v>0.87380000000000002</v>
      </c>
      <c r="H1285">
        <f>VLOOKUP(A1285,[5]cty_coll_rP_gP_pall!$A$2:$C$3222,3,FALSE)</f>
        <v>0.39929999999999999</v>
      </c>
      <c r="I1285">
        <f>VLOOKUP(A1285,[6]cty_hours_yr_rP_gP_pall!$A$2:$C$3222,3,FALSE)</f>
        <v>32</v>
      </c>
      <c r="J1285" s="5">
        <f>VLOOKUP(A1285,[7]cty_ann_avg_job_growth_2004_201!$A$2:$C$3222,3,FALSE)</f>
        <v>1.3899999999999999E-2</v>
      </c>
    </row>
    <row r="1286" spans="1:10" x14ac:dyDescent="0.35">
      <c r="A1286" t="s">
        <v>2682</v>
      </c>
      <c r="B1286" t="s">
        <v>2683</v>
      </c>
      <c r="C1286">
        <v>45701</v>
      </c>
      <c r="D1286">
        <f>VLOOKUP(A1286,[1]cty_med_hhinc1990_real!$A$2:$C$3222,3,FALSE)</f>
        <v>79115</v>
      </c>
      <c r="E1286">
        <f>VLOOKUP(A1286,[2]cty_med_hhinc2016_real!$A$2:$C$3222,3,FALSE)</f>
        <v>97040</v>
      </c>
      <c r="F1286">
        <f>VLOOKUP(A1286,[3]cty_teenbirth_rP_gF_pall!$A$2:$C$3222,3,FALSE)</f>
        <v>0.155</v>
      </c>
      <c r="G1286">
        <f>VLOOKUP(A1286,[4]cty_hs_rP_gP_pall!$A$2:$C$3222,3,FALSE)</f>
        <v>0.86799999999999999</v>
      </c>
      <c r="H1286">
        <f>VLOOKUP(A1286,[5]cty_coll_rP_gP_pall!$A$2:$C$3222,3,FALSE)</f>
        <v>0.56320000000000003</v>
      </c>
      <c r="I1286">
        <f>VLOOKUP(A1286,[6]cty_hours_yr_rP_gP_pall!$A$2:$C$3222,3,FALSE)</f>
        <v>33</v>
      </c>
      <c r="J1286" s="5">
        <f>VLOOKUP(A1286,[7]cty_ann_avg_job_growth_2004_201!$A$2:$C$3222,3,FALSE)</f>
        <v>1.0999999999999999E-2</v>
      </c>
    </row>
    <row r="1287" spans="1:10" x14ac:dyDescent="0.35">
      <c r="A1287" t="s">
        <v>2684</v>
      </c>
      <c r="B1287" t="s">
        <v>2685</v>
      </c>
      <c r="C1287">
        <v>45699</v>
      </c>
      <c r="D1287">
        <f>VLOOKUP(A1287,[1]cty_med_hhinc1990_real!$A$2:$C$3222,3,FALSE)</f>
        <v>62939</v>
      </c>
      <c r="E1287">
        <f>VLOOKUP(A1287,[2]cty_med_hhinc2016_real!$A$2:$C$3222,3,FALSE)</f>
        <v>59421</v>
      </c>
      <c r="F1287">
        <f>VLOOKUP(A1287,[3]cty_teenbirth_rP_gF_pall!$A$2:$C$3222,3,FALSE)</f>
        <v>0.20030000000000001</v>
      </c>
      <c r="G1287">
        <f>VLOOKUP(A1287,[4]cty_hs_rP_gP_pall!$A$2:$C$3222,3,FALSE)</f>
        <v>0.8992</v>
      </c>
      <c r="H1287">
        <f>VLOOKUP(A1287,[5]cty_coll_rP_gP_pall!$A$2:$C$3222,3,FALSE)</f>
        <v>0.41060000000000002</v>
      </c>
      <c r="I1287">
        <f>VLOOKUP(A1287,[6]cty_hours_yr_rP_gP_pall!$A$2:$C$3222,3,FALSE)</f>
        <v>34</v>
      </c>
      <c r="J1287" s="5">
        <f>VLOOKUP(A1287,[7]cty_ann_avg_job_growth_2004_201!$A$2:$C$3222,3,FALSE)</f>
        <v>-8.0000000000000004E-4</v>
      </c>
    </row>
    <row r="1288" spans="1:10" x14ac:dyDescent="0.35">
      <c r="A1288" t="s">
        <v>2686</v>
      </c>
      <c r="B1288" t="s">
        <v>2687</v>
      </c>
      <c r="C1288">
        <v>45699</v>
      </c>
      <c r="D1288">
        <f>VLOOKUP(A1288,[1]cty_med_hhinc1990_real!$A$2:$C$3222,3,FALSE)</f>
        <v>36541</v>
      </c>
      <c r="E1288">
        <f>VLOOKUP(A1288,[2]cty_med_hhinc2016_real!$A$2:$C$3222,3,FALSE)</f>
        <v>47719</v>
      </c>
      <c r="F1288">
        <f>VLOOKUP(A1288,[3]cty_teenbirth_rP_gF_pall!$A$2:$C$3222,3,FALSE)</f>
        <v>0.25140000000000001</v>
      </c>
      <c r="G1288">
        <f>VLOOKUP(A1288,[4]cty_hs_rP_gP_pall!$A$2:$C$3222,3,FALSE)</f>
        <v>0.7964</v>
      </c>
      <c r="H1288">
        <f>VLOOKUP(A1288,[5]cty_coll_rP_gP_pall!$A$2:$C$3222,3,FALSE)</f>
        <v>0.28029999999999999</v>
      </c>
      <c r="I1288">
        <f>VLOOKUP(A1288,[6]cty_hours_yr_rP_gP_pall!$A$2:$C$3222,3,FALSE)</f>
        <v>34</v>
      </c>
      <c r="J1288" s="5">
        <f>VLOOKUP(A1288,[7]cty_ann_avg_job_growth_2004_201!$A$2:$C$3222,3,FALSE)</f>
        <v>1.54E-2</v>
      </c>
    </row>
    <row r="1289" spans="1:10" x14ac:dyDescent="0.35">
      <c r="A1289" t="s">
        <v>2688</v>
      </c>
      <c r="B1289" t="s">
        <v>2689</v>
      </c>
      <c r="C1289">
        <v>45691</v>
      </c>
      <c r="D1289">
        <f>VLOOKUP(A1289,[1]cty_med_hhinc1990_real!$A$2:$C$3222,3,FALSE)</f>
        <v>43144</v>
      </c>
      <c r="E1289">
        <f>VLOOKUP(A1289,[2]cty_med_hhinc2016_real!$A$2:$C$3222,3,FALSE)</f>
        <v>48567</v>
      </c>
      <c r="F1289">
        <f>VLOOKUP(A1289,[3]cty_teenbirth_rP_gF_pall!$A$2:$C$3222,3,FALSE)</f>
        <v>0.16470000000000001</v>
      </c>
      <c r="G1289">
        <f>VLOOKUP(A1289,[4]cty_hs_rP_gP_pall!$A$2:$C$3222,3,FALSE)</f>
        <v>0.90800000000000003</v>
      </c>
      <c r="H1289">
        <f>VLOOKUP(A1289,[5]cty_coll_rP_gP_pall!$A$2:$C$3222,3,FALSE)</f>
        <v>0.16719999999999999</v>
      </c>
      <c r="I1289">
        <f>VLOOKUP(A1289,[6]cty_hours_yr_rP_gP_pall!$A$2:$C$3222,3,FALSE)</f>
        <v>34</v>
      </c>
      <c r="J1289" s="5">
        <f>VLOOKUP(A1289,[7]cty_ann_avg_job_growth_2004_201!$A$2:$C$3222,3,FALSE)</f>
        <v>-7.6E-3</v>
      </c>
    </row>
    <row r="1290" spans="1:10" x14ac:dyDescent="0.35">
      <c r="A1290" t="s">
        <v>2690</v>
      </c>
      <c r="B1290" t="s">
        <v>2691</v>
      </c>
      <c r="C1290">
        <v>45683</v>
      </c>
      <c r="D1290">
        <f>VLOOKUP(A1290,[1]cty_med_hhinc1990_real!$A$2:$C$3222,3,FALSE)</f>
        <v>58165</v>
      </c>
      <c r="E1290">
        <f>VLOOKUP(A1290,[2]cty_med_hhinc2016_real!$A$2:$C$3222,3,FALSE)</f>
        <v>61175</v>
      </c>
      <c r="F1290">
        <f>VLOOKUP(A1290,[3]cty_teenbirth_rP_gF_pall!$A$2:$C$3222,3,FALSE)</f>
        <v>0.12239999999999999</v>
      </c>
      <c r="G1290">
        <f>VLOOKUP(A1290,[4]cty_hs_rP_gP_pall!$A$2:$C$3222,3,FALSE)</f>
        <v>0.8538</v>
      </c>
      <c r="H1290">
        <f>VLOOKUP(A1290,[5]cty_coll_rP_gP_pall!$A$2:$C$3222,3,FALSE)</f>
        <v>0.42649999999999999</v>
      </c>
      <c r="I1290">
        <f>VLOOKUP(A1290,[6]cty_hours_yr_rP_gP_pall!$A$2:$C$3222,3,FALSE)</f>
        <v>33</v>
      </c>
      <c r="J1290" s="5">
        <f>VLOOKUP(A1290,[7]cty_ann_avg_job_growth_2004_201!$A$2:$C$3222,3,FALSE)</f>
        <v>-6.9999999999999999E-4</v>
      </c>
    </row>
    <row r="1291" spans="1:10" x14ac:dyDescent="0.35">
      <c r="A1291" t="s">
        <v>2692</v>
      </c>
      <c r="B1291" t="s">
        <v>2693</v>
      </c>
      <c r="C1291">
        <v>45670</v>
      </c>
      <c r="D1291">
        <f>VLOOKUP(A1291,[1]cty_med_hhinc1990_real!$A$2:$C$3222,3,FALSE)</f>
        <v>59222</v>
      </c>
      <c r="E1291">
        <f>VLOOKUP(A1291,[2]cty_med_hhinc2016_real!$A$2:$C$3222,3,FALSE)</f>
        <v>56799</v>
      </c>
      <c r="F1291">
        <f>VLOOKUP(A1291,[3]cty_teenbirth_rP_gF_pall!$A$2:$C$3222,3,FALSE)</f>
        <v>0.17649999999999999</v>
      </c>
      <c r="G1291">
        <f>VLOOKUP(A1291,[4]cty_hs_rP_gP_pall!$A$2:$C$3222,3,FALSE)</f>
        <v>0.88109999999999999</v>
      </c>
      <c r="H1291">
        <f>VLOOKUP(A1291,[5]cty_coll_rP_gP_pall!$A$2:$C$3222,3,FALSE)</f>
        <v>0.38080000000000003</v>
      </c>
      <c r="I1291">
        <f>VLOOKUP(A1291,[6]cty_hours_yr_rP_gP_pall!$A$2:$C$3222,3,FALSE)</f>
        <v>34</v>
      </c>
      <c r="J1291" s="5">
        <f>VLOOKUP(A1291,[7]cty_ann_avg_job_growth_2004_201!$A$2:$C$3222,3,FALSE)</f>
        <v>3.2000000000000002E-3</v>
      </c>
    </row>
    <row r="1292" spans="1:10" x14ac:dyDescent="0.35">
      <c r="A1292" t="s">
        <v>2694</v>
      </c>
      <c r="B1292" t="s">
        <v>2695</v>
      </c>
      <c r="C1292">
        <v>45664</v>
      </c>
      <c r="D1292">
        <f>VLOOKUP(A1292,[1]cty_med_hhinc1990_real!$A$2:$C$3222,3,FALSE)</f>
        <v>40710</v>
      </c>
      <c r="E1292">
        <f>VLOOKUP(A1292,[2]cty_med_hhinc2016_real!$A$2:$C$3222,3,FALSE)</f>
        <v>38443</v>
      </c>
      <c r="F1292">
        <f>VLOOKUP(A1292,[3]cty_teenbirth_rP_gF_pall!$A$2:$C$3222,3,FALSE)</f>
        <v>0.14799999999999999</v>
      </c>
      <c r="G1292">
        <f>VLOOKUP(A1292,[4]cty_hs_rP_gP_pall!$A$2:$C$3222,3,FALSE)</f>
        <v>0.87870000000000004</v>
      </c>
      <c r="H1292">
        <f>VLOOKUP(A1292,[5]cty_coll_rP_gP_pall!$A$2:$C$3222,3,FALSE)</f>
        <v>0.3649</v>
      </c>
      <c r="I1292">
        <f>VLOOKUP(A1292,[6]cty_hours_yr_rP_gP_pall!$A$2:$C$3222,3,FALSE)</f>
        <v>31</v>
      </c>
      <c r="J1292" s="5">
        <f>VLOOKUP(A1292,[7]cty_ann_avg_job_growth_2004_201!$A$2:$C$3222,3,FALSE)</f>
        <v>1.04E-2</v>
      </c>
    </row>
    <row r="1293" spans="1:10" x14ac:dyDescent="0.35">
      <c r="A1293" t="s">
        <v>2696</v>
      </c>
      <c r="B1293" t="s">
        <v>2697</v>
      </c>
      <c r="C1293">
        <v>45663</v>
      </c>
      <c r="D1293">
        <f>VLOOKUP(A1293,[1]cty_med_hhinc1990_real!$A$2:$C$3222,3,FALSE)</f>
        <v>40254</v>
      </c>
      <c r="E1293">
        <f>VLOOKUP(A1293,[2]cty_med_hhinc2016_real!$A$2:$C$3222,3,FALSE)</f>
        <v>44362</v>
      </c>
      <c r="F1293">
        <f>VLOOKUP(A1293,[3]cty_teenbirth_rP_gF_pall!$A$2:$C$3222,3,FALSE)</f>
        <v>0.23169999999999999</v>
      </c>
      <c r="G1293">
        <f>VLOOKUP(A1293,[4]cty_hs_rP_gP_pall!$A$2:$C$3222,3,FALSE)</f>
        <v>0.85360000000000003</v>
      </c>
      <c r="H1293">
        <f>VLOOKUP(A1293,[5]cty_coll_rP_gP_pall!$A$2:$C$3222,3,FALSE)</f>
        <v>0.2681</v>
      </c>
      <c r="I1293">
        <f>VLOOKUP(A1293,[6]cty_hours_yr_rP_gP_pall!$A$2:$C$3222,3,FALSE)</f>
        <v>29</v>
      </c>
      <c r="J1293" s="5">
        <f>VLOOKUP(A1293,[7]cty_ann_avg_job_growth_2004_201!$A$2:$C$3222,3,FALSE)</f>
        <v>-6.9999999999999999E-4</v>
      </c>
    </row>
    <row r="1294" spans="1:10" x14ac:dyDescent="0.35">
      <c r="A1294" t="s">
        <v>2698</v>
      </c>
      <c r="B1294" t="s">
        <v>2699</v>
      </c>
      <c r="C1294">
        <v>45656</v>
      </c>
      <c r="D1294">
        <f>VLOOKUP(A1294,[1]cty_med_hhinc1990_real!$A$2:$C$3222,3,FALSE)</f>
        <v>55773</v>
      </c>
      <c r="E1294">
        <f>VLOOKUP(A1294,[2]cty_med_hhinc2016_real!$A$2:$C$3222,3,FALSE)</f>
        <v>55848</v>
      </c>
      <c r="F1294">
        <f>VLOOKUP(A1294,[3]cty_teenbirth_rP_gF_pall!$A$2:$C$3222,3,FALSE)</f>
        <v>0.15459999999999999</v>
      </c>
      <c r="G1294">
        <f>VLOOKUP(A1294,[4]cty_hs_rP_gP_pall!$A$2:$C$3222,3,FALSE)</f>
        <v>0.86270000000000002</v>
      </c>
      <c r="H1294">
        <f>VLOOKUP(A1294,[5]cty_coll_rP_gP_pall!$A$2:$C$3222,3,FALSE)</f>
        <v>0.26910000000000001</v>
      </c>
      <c r="I1294">
        <f>VLOOKUP(A1294,[6]cty_hours_yr_rP_gP_pall!$A$2:$C$3222,3,FALSE)</f>
        <v>32</v>
      </c>
      <c r="J1294" s="5">
        <f>VLOOKUP(A1294,[7]cty_ann_avg_job_growth_2004_201!$A$2:$C$3222,3,FALSE)</f>
        <v>-4.7999999999999996E-3</v>
      </c>
    </row>
    <row r="1295" spans="1:10" x14ac:dyDescent="0.35">
      <c r="A1295" t="s">
        <v>2700</v>
      </c>
      <c r="B1295" t="s">
        <v>2701</v>
      </c>
      <c r="C1295">
        <v>45655</v>
      </c>
      <c r="D1295">
        <f>VLOOKUP(A1295,[1]cty_med_hhinc1990_real!$A$2:$C$3222,3,FALSE)</f>
        <v>30398</v>
      </c>
      <c r="E1295">
        <f>VLOOKUP(A1295,[2]cty_med_hhinc2016_real!$A$2:$C$3222,3,FALSE)</f>
        <v>46511</v>
      </c>
      <c r="F1295">
        <f>VLOOKUP(A1295,[3]cty_teenbirth_rP_gF_pall!$A$2:$C$3222,3,FALSE)</f>
        <v>0.31519999999999998</v>
      </c>
      <c r="G1295">
        <f>VLOOKUP(A1295,[4]cty_hs_rP_gP_pall!$A$2:$C$3222,3,FALSE)</f>
        <v>0.82310000000000005</v>
      </c>
      <c r="H1295">
        <f>VLOOKUP(A1295,[5]cty_coll_rP_gP_pall!$A$2:$C$3222,3,FALSE)</f>
        <v>0.31859999999999999</v>
      </c>
      <c r="I1295">
        <f>VLOOKUP(A1295,[6]cty_hours_yr_rP_gP_pall!$A$2:$C$3222,3,FALSE)</f>
        <v>38</v>
      </c>
      <c r="J1295" s="5">
        <f>VLOOKUP(A1295,[7]cty_ann_avg_job_growth_2004_201!$A$2:$C$3222,3,FALSE)</f>
        <v>1.9E-3</v>
      </c>
    </row>
    <row r="1296" spans="1:10" x14ac:dyDescent="0.35">
      <c r="A1296" t="s">
        <v>2702</v>
      </c>
      <c r="B1296" t="s">
        <v>2703</v>
      </c>
      <c r="C1296">
        <v>45649</v>
      </c>
      <c r="D1296">
        <f>VLOOKUP(A1296,[1]cty_med_hhinc1990_real!$A$2:$C$3222,3,FALSE)</f>
        <v>39816</v>
      </c>
      <c r="E1296">
        <f>VLOOKUP(A1296,[2]cty_med_hhinc2016_real!$A$2:$C$3222,3,FALSE)</f>
        <v>41282</v>
      </c>
      <c r="F1296">
        <f>VLOOKUP(A1296,[3]cty_teenbirth_rP_gF_pall!$A$2:$C$3222,3,FALSE)</f>
        <v>0.1447</v>
      </c>
      <c r="G1296">
        <f>VLOOKUP(A1296,[4]cty_hs_rP_gP_pall!$A$2:$C$3222,3,FALSE)</f>
        <v>0.86739999999999995</v>
      </c>
      <c r="H1296">
        <f>VLOOKUP(A1296,[5]cty_coll_rP_gP_pall!$A$2:$C$3222,3,FALSE)</f>
        <v>0.33139999999999997</v>
      </c>
      <c r="I1296">
        <f>VLOOKUP(A1296,[6]cty_hours_yr_rP_gP_pall!$A$2:$C$3222,3,FALSE)</f>
        <v>32</v>
      </c>
      <c r="J1296" s="5">
        <f>VLOOKUP(A1296,[7]cty_ann_avg_job_growth_2004_201!$A$2:$C$3222,3,FALSE)</f>
        <v>-2.0299999999999999E-2</v>
      </c>
    </row>
    <row r="1297" spans="1:10" x14ac:dyDescent="0.35">
      <c r="A1297" t="s">
        <v>2704</v>
      </c>
      <c r="B1297" t="s">
        <v>2705</v>
      </c>
      <c r="C1297">
        <v>45648</v>
      </c>
      <c r="D1297">
        <f>VLOOKUP(A1297,[1]cty_med_hhinc1990_real!$A$2:$C$3222,3,FALSE)</f>
        <v>35942</v>
      </c>
      <c r="E1297">
        <f>VLOOKUP(A1297,[2]cty_med_hhinc2016_real!$A$2:$C$3222,3,FALSE)</f>
        <v>43943</v>
      </c>
      <c r="F1297">
        <f>VLOOKUP(A1297,[3]cty_teenbirth_rP_gF_pall!$A$2:$C$3222,3,FALSE)</f>
        <v>0.13009999999999999</v>
      </c>
      <c r="G1297">
        <f>VLOOKUP(A1297,[4]cty_hs_rP_gP_pall!$A$2:$C$3222,3,FALSE)</f>
        <v>0.8831</v>
      </c>
      <c r="H1297">
        <f>VLOOKUP(A1297,[5]cty_coll_rP_gP_pall!$A$2:$C$3222,3,FALSE)</f>
        <v>0.2422</v>
      </c>
      <c r="I1297">
        <f>VLOOKUP(A1297,[6]cty_hours_yr_rP_gP_pall!$A$2:$C$3222,3,FALSE)</f>
        <v>32</v>
      </c>
      <c r="J1297" s="5">
        <f>VLOOKUP(A1297,[7]cty_ann_avg_job_growth_2004_201!$A$2:$C$3222,3,FALSE)</f>
        <v>-4.7000000000000002E-3</v>
      </c>
    </row>
    <row r="1298" spans="1:10" x14ac:dyDescent="0.35">
      <c r="A1298" t="s">
        <v>2706</v>
      </c>
      <c r="B1298" t="s">
        <v>2707</v>
      </c>
      <c r="C1298">
        <v>45646</v>
      </c>
      <c r="D1298">
        <f>VLOOKUP(A1298,[1]cty_med_hhinc1990_real!$A$2:$C$3222,3,FALSE)</f>
        <v>50554</v>
      </c>
      <c r="E1298">
        <f>VLOOKUP(A1298,[2]cty_med_hhinc2016_real!$A$2:$C$3222,3,FALSE)</f>
        <v>53387</v>
      </c>
      <c r="F1298">
        <f>VLOOKUP(A1298,[3]cty_teenbirth_rP_gF_pall!$A$2:$C$3222,3,FALSE)</f>
        <v>0.20760000000000001</v>
      </c>
      <c r="G1298">
        <f>VLOOKUP(A1298,[4]cty_hs_rP_gP_pall!$A$2:$C$3222,3,FALSE)</f>
        <v>0.87580000000000002</v>
      </c>
      <c r="H1298">
        <f>VLOOKUP(A1298,[5]cty_coll_rP_gP_pall!$A$2:$C$3222,3,FALSE)</f>
        <v>0.24840000000000001</v>
      </c>
      <c r="I1298">
        <f>VLOOKUP(A1298,[6]cty_hours_yr_rP_gP_pall!$A$2:$C$3222,3,FALSE)</f>
        <v>34</v>
      </c>
      <c r="J1298" s="5">
        <f>VLOOKUP(A1298,[7]cty_ann_avg_job_growth_2004_201!$A$2:$C$3222,3,FALSE)</f>
        <v>-9.2999999999999992E-3</v>
      </c>
    </row>
    <row r="1299" spans="1:10" x14ac:dyDescent="0.35">
      <c r="A1299" t="s">
        <v>2708</v>
      </c>
      <c r="B1299" t="s">
        <v>2709</v>
      </c>
      <c r="C1299">
        <v>45636</v>
      </c>
      <c r="D1299">
        <f>VLOOKUP(A1299,[1]cty_med_hhinc1990_real!$A$2:$C$3222,3,FALSE)</f>
        <v>39334</v>
      </c>
      <c r="E1299">
        <f>VLOOKUP(A1299,[2]cty_med_hhinc2016_real!$A$2:$C$3222,3,FALSE)</f>
        <v>37699</v>
      </c>
      <c r="F1299">
        <f>VLOOKUP(A1299,[3]cty_teenbirth_rP_gF_pall!$A$2:$C$3222,3,FALSE)</f>
        <v>0.2475</v>
      </c>
      <c r="G1299">
        <f>VLOOKUP(A1299,[4]cty_hs_rP_gP_pall!$A$2:$C$3222,3,FALSE)</f>
        <v>0.85929999999999995</v>
      </c>
      <c r="H1299">
        <f>VLOOKUP(A1299,[5]cty_coll_rP_gP_pall!$A$2:$C$3222,3,FALSE)</f>
        <v>0.1711</v>
      </c>
      <c r="I1299">
        <f>VLOOKUP(A1299,[6]cty_hours_yr_rP_gP_pall!$A$2:$C$3222,3,FALSE)</f>
        <v>29</v>
      </c>
      <c r="J1299" s="5">
        <f>VLOOKUP(A1299,[7]cty_ann_avg_job_growth_2004_201!$A$2:$C$3222,3,FALSE)</f>
        <v>-9.7000000000000003E-3</v>
      </c>
    </row>
    <row r="1300" spans="1:10" x14ac:dyDescent="0.35">
      <c r="A1300" t="s">
        <v>2710</v>
      </c>
      <c r="B1300" t="s">
        <v>2711</v>
      </c>
      <c r="C1300">
        <v>45633</v>
      </c>
      <c r="D1300">
        <f>VLOOKUP(A1300,[1]cty_med_hhinc1990_real!$A$2:$C$3222,3,FALSE)</f>
        <v>44594</v>
      </c>
      <c r="E1300">
        <f>VLOOKUP(A1300,[2]cty_med_hhinc2016_real!$A$2:$C$3222,3,FALSE)</f>
        <v>32018</v>
      </c>
      <c r="F1300">
        <f>VLOOKUP(A1300,[3]cty_teenbirth_rP_gF_pall!$A$2:$C$3222,3,FALSE)</f>
        <v>0.2041</v>
      </c>
      <c r="G1300">
        <f>VLOOKUP(A1300,[4]cty_hs_rP_gP_pall!$A$2:$C$3222,3,FALSE)</f>
        <v>0.9456</v>
      </c>
      <c r="H1300">
        <f>VLOOKUP(A1300,[5]cty_coll_rP_gP_pall!$A$2:$C$3222,3,FALSE)</f>
        <v>0</v>
      </c>
      <c r="I1300">
        <f>VLOOKUP(A1300,[6]cty_hours_yr_rP_gP_pall!$A$2:$C$3222,3,FALSE)</f>
        <v>0</v>
      </c>
      <c r="J1300" s="5">
        <f>VLOOKUP(A1300,[7]cty_ann_avg_job_growth_2004_201!$A$2:$C$3222,3,FALSE)</f>
        <v>-2.5999999999999999E-2</v>
      </c>
    </row>
    <row r="1301" spans="1:10" x14ac:dyDescent="0.35">
      <c r="A1301" t="s">
        <v>2712</v>
      </c>
      <c r="B1301" t="s">
        <v>2713</v>
      </c>
      <c r="C1301">
        <v>45622</v>
      </c>
      <c r="D1301">
        <f>VLOOKUP(A1301,[1]cty_med_hhinc1990_real!$A$2:$C$3222,3,FALSE)</f>
        <v>50508</v>
      </c>
      <c r="E1301">
        <f>VLOOKUP(A1301,[2]cty_med_hhinc2016_real!$A$2:$C$3222,3,FALSE)</f>
        <v>47719</v>
      </c>
      <c r="F1301">
        <f>VLOOKUP(A1301,[3]cty_teenbirth_rP_gF_pall!$A$2:$C$3222,3,FALSE)</f>
        <v>0.155</v>
      </c>
      <c r="G1301">
        <f>VLOOKUP(A1301,[4]cty_hs_rP_gP_pall!$A$2:$C$3222,3,FALSE)</f>
        <v>0.86639999999999995</v>
      </c>
      <c r="H1301">
        <f>VLOOKUP(A1301,[5]cty_coll_rP_gP_pall!$A$2:$C$3222,3,FALSE)</f>
        <v>0.31580000000000003</v>
      </c>
      <c r="I1301">
        <f>VLOOKUP(A1301,[6]cty_hours_yr_rP_gP_pall!$A$2:$C$3222,3,FALSE)</f>
        <v>34</v>
      </c>
      <c r="J1301" s="5">
        <f>VLOOKUP(A1301,[7]cty_ann_avg_job_growth_2004_201!$A$2:$C$3222,3,FALSE)</f>
        <v>-8.0999999999999996E-3</v>
      </c>
    </row>
    <row r="1302" spans="1:10" x14ac:dyDescent="0.35">
      <c r="A1302" t="s">
        <v>2714</v>
      </c>
      <c r="B1302" t="s">
        <v>2715</v>
      </c>
      <c r="C1302">
        <v>45613</v>
      </c>
      <c r="D1302">
        <f>VLOOKUP(A1302,[1]cty_med_hhinc1990_real!$A$2:$C$3222,3,FALSE)</f>
        <v>30444</v>
      </c>
      <c r="E1302">
        <f>VLOOKUP(A1302,[2]cty_med_hhinc2016_real!$A$2:$C$3222,3,FALSE)</f>
        <v>42048</v>
      </c>
      <c r="F1302">
        <f>VLOOKUP(A1302,[3]cty_teenbirth_rP_gF_pall!$A$2:$C$3222,3,FALSE)</f>
        <v>0.312</v>
      </c>
      <c r="G1302">
        <f>VLOOKUP(A1302,[4]cty_hs_rP_gP_pall!$A$2:$C$3222,3,FALSE)</f>
        <v>0.79559999999999997</v>
      </c>
      <c r="H1302">
        <f>VLOOKUP(A1302,[5]cty_coll_rP_gP_pall!$A$2:$C$3222,3,FALSE)</f>
        <v>0.24729999999999999</v>
      </c>
      <c r="I1302">
        <f>VLOOKUP(A1302,[6]cty_hours_yr_rP_gP_pall!$A$2:$C$3222,3,FALSE)</f>
        <v>30</v>
      </c>
      <c r="J1302" s="5">
        <f>VLOOKUP(A1302,[7]cty_ann_avg_job_growth_2004_201!$A$2:$C$3222,3,FALSE)</f>
        <v>-1.9E-3</v>
      </c>
    </row>
    <row r="1303" spans="1:10" x14ac:dyDescent="0.35">
      <c r="A1303" t="s">
        <v>2716</v>
      </c>
      <c r="B1303" t="s">
        <v>2717</v>
      </c>
      <c r="C1303">
        <v>45610</v>
      </c>
      <c r="D1303">
        <f>VLOOKUP(A1303,[1]cty_med_hhinc1990_real!$A$2:$C$3222,3,FALSE)</f>
        <v>42929</v>
      </c>
      <c r="E1303">
        <f>VLOOKUP(A1303,[2]cty_med_hhinc2016_real!$A$2:$C$3222,3,FALSE)</f>
        <v>47537</v>
      </c>
      <c r="F1303">
        <f>VLOOKUP(A1303,[3]cty_teenbirth_rP_gF_pall!$A$2:$C$3222,3,FALSE)</f>
        <v>0.1961</v>
      </c>
      <c r="G1303">
        <f>VLOOKUP(A1303,[4]cty_hs_rP_gP_pall!$A$2:$C$3222,3,FALSE)</f>
        <v>0.81210000000000004</v>
      </c>
      <c r="H1303">
        <f>VLOOKUP(A1303,[5]cty_coll_rP_gP_pall!$A$2:$C$3222,3,FALSE)</f>
        <v>0.26179999999999998</v>
      </c>
      <c r="I1303">
        <f>VLOOKUP(A1303,[6]cty_hours_yr_rP_gP_pall!$A$2:$C$3222,3,FALSE)</f>
        <v>34</v>
      </c>
      <c r="J1303" s="5">
        <f>VLOOKUP(A1303,[7]cty_ann_avg_job_growth_2004_201!$A$2:$C$3222,3,FALSE)</f>
        <v>-5.4000000000000003E-3</v>
      </c>
    </row>
    <row r="1304" spans="1:10" x14ac:dyDescent="0.35">
      <c r="A1304" t="s">
        <v>2718</v>
      </c>
      <c r="B1304" t="s">
        <v>2719</v>
      </c>
      <c r="C1304">
        <v>45601</v>
      </c>
      <c r="D1304">
        <f>VLOOKUP(A1304,[1]cty_med_hhinc1990_real!$A$2:$C$3222,3,FALSE)</f>
        <v>40937</v>
      </c>
      <c r="E1304">
        <f>VLOOKUP(A1304,[2]cty_med_hhinc2016_real!$A$2:$C$3222,3,FALSE)</f>
        <v>43169</v>
      </c>
      <c r="F1304">
        <f>VLOOKUP(A1304,[3]cty_teenbirth_rP_gF_pall!$A$2:$C$3222,3,FALSE)</f>
        <v>0.17019999999999999</v>
      </c>
      <c r="G1304">
        <f>VLOOKUP(A1304,[4]cty_hs_rP_gP_pall!$A$2:$C$3222,3,FALSE)</f>
        <v>0.84630000000000005</v>
      </c>
      <c r="H1304">
        <f>VLOOKUP(A1304,[5]cty_coll_rP_gP_pall!$A$2:$C$3222,3,FALSE)</f>
        <v>0.31759999999999999</v>
      </c>
      <c r="I1304">
        <f>VLOOKUP(A1304,[6]cty_hours_yr_rP_gP_pall!$A$2:$C$3222,3,FALSE)</f>
        <v>33</v>
      </c>
      <c r="J1304" s="5">
        <f>VLOOKUP(A1304,[7]cty_ann_avg_job_growth_2004_201!$A$2:$C$3222,3,FALSE)</f>
        <v>-3.56E-2</v>
      </c>
    </row>
    <row r="1305" spans="1:10" x14ac:dyDescent="0.35">
      <c r="A1305" t="s">
        <v>2720</v>
      </c>
      <c r="B1305" t="s">
        <v>2721</v>
      </c>
      <c r="C1305">
        <v>45595</v>
      </c>
      <c r="D1305">
        <f>VLOOKUP(A1305,[1]cty_med_hhinc1990_real!$A$2:$C$3222,3,FALSE)</f>
        <v>44945</v>
      </c>
      <c r="E1305">
        <f>VLOOKUP(A1305,[2]cty_med_hhinc2016_real!$A$2:$C$3222,3,FALSE)</f>
        <v>45481</v>
      </c>
      <c r="F1305">
        <f>VLOOKUP(A1305,[3]cty_teenbirth_rP_gF_pall!$A$2:$C$3222,3,FALSE)</f>
        <v>0.20730000000000001</v>
      </c>
      <c r="G1305">
        <f>VLOOKUP(A1305,[4]cty_hs_rP_gP_pall!$A$2:$C$3222,3,FALSE)</f>
        <v>0.88200000000000001</v>
      </c>
      <c r="H1305">
        <f>VLOOKUP(A1305,[5]cty_coll_rP_gP_pall!$A$2:$C$3222,3,FALSE)</f>
        <v>0.33679999999999999</v>
      </c>
      <c r="I1305">
        <f>VLOOKUP(A1305,[6]cty_hours_yr_rP_gP_pall!$A$2:$C$3222,3,FALSE)</f>
        <v>31</v>
      </c>
      <c r="J1305" s="5">
        <f>VLOOKUP(A1305,[7]cty_ann_avg_job_growth_2004_201!$A$2:$C$3222,3,FALSE)</f>
        <v>6.4000000000000003E-3</v>
      </c>
    </row>
    <row r="1306" spans="1:10" x14ac:dyDescent="0.35">
      <c r="A1306" t="s">
        <v>2722</v>
      </c>
      <c r="B1306" t="s">
        <v>2723</v>
      </c>
      <c r="C1306">
        <v>45593</v>
      </c>
      <c r="D1306">
        <f>VLOOKUP(A1306,[1]cty_med_hhinc1990_real!$A$2:$C$3222,3,FALSE)</f>
        <v>53622</v>
      </c>
      <c r="E1306">
        <f>VLOOKUP(A1306,[2]cty_med_hhinc2016_real!$A$2:$C$3222,3,FALSE)</f>
        <v>49703</v>
      </c>
      <c r="F1306">
        <f>VLOOKUP(A1306,[3]cty_teenbirth_rP_gF_pall!$A$2:$C$3222,3,FALSE)</f>
        <v>0.17319999999999999</v>
      </c>
      <c r="G1306">
        <f>VLOOKUP(A1306,[4]cty_hs_rP_gP_pall!$A$2:$C$3222,3,FALSE)</f>
        <v>0.87</v>
      </c>
      <c r="H1306">
        <f>VLOOKUP(A1306,[5]cty_coll_rP_gP_pall!$A$2:$C$3222,3,FALSE)</f>
        <v>0.24779999999999999</v>
      </c>
      <c r="I1306">
        <f>VLOOKUP(A1306,[6]cty_hours_yr_rP_gP_pall!$A$2:$C$3222,3,FALSE)</f>
        <v>31</v>
      </c>
      <c r="J1306" s="5">
        <f>VLOOKUP(A1306,[7]cty_ann_avg_job_growth_2004_201!$A$2:$C$3222,3,FALSE)</f>
        <v>-6.7000000000000002E-3</v>
      </c>
    </row>
    <row r="1307" spans="1:10" x14ac:dyDescent="0.35">
      <c r="A1307" t="s">
        <v>2724</v>
      </c>
      <c r="B1307" t="s">
        <v>2725</v>
      </c>
      <c r="C1307">
        <v>45582</v>
      </c>
      <c r="D1307">
        <f>VLOOKUP(A1307,[1]cty_med_hhinc1990_real!$A$2:$C$3222,3,FALSE)</f>
        <v>43541</v>
      </c>
      <c r="E1307">
        <f>VLOOKUP(A1307,[2]cty_med_hhinc2016_real!$A$2:$C$3222,3,FALSE)</f>
        <v>44912</v>
      </c>
      <c r="F1307">
        <f>VLOOKUP(A1307,[3]cty_teenbirth_rP_gF_pall!$A$2:$C$3222,3,FALSE)</f>
        <v>0.1167</v>
      </c>
      <c r="G1307">
        <f>VLOOKUP(A1307,[4]cty_hs_rP_gP_pall!$A$2:$C$3222,3,FALSE)</f>
        <v>0.875</v>
      </c>
      <c r="H1307">
        <f>VLOOKUP(A1307,[5]cty_coll_rP_gP_pall!$A$2:$C$3222,3,FALSE)</f>
        <v>0.33100000000000002</v>
      </c>
      <c r="I1307">
        <f>VLOOKUP(A1307,[6]cty_hours_yr_rP_gP_pall!$A$2:$C$3222,3,FALSE)</f>
        <v>33</v>
      </c>
      <c r="J1307" s="5">
        <f>VLOOKUP(A1307,[7]cty_ann_avg_job_growth_2004_201!$A$2:$C$3222,3,FALSE)</f>
        <v>-1.4500000000000001E-2</v>
      </c>
    </row>
    <row r="1308" spans="1:10" x14ac:dyDescent="0.35">
      <c r="A1308" t="s">
        <v>2726</v>
      </c>
      <c r="B1308" t="s">
        <v>2727</v>
      </c>
      <c r="C1308">
        <v>45581</v>
      </c>
      <c r="D1308">
        <f>VLOOKUP(A1308,[1]cty_med_hhinc1990_real!$A$2:$C$3222,3,FALSE)</f>
        <v>46966</v>
      </c>
      <c r="E1308">
        <f>VLOOKUP(A1308,[2]cty_med_hhinc2016_real!$A$2:$C$3222,3,FALSE)</f>
        <v>48753</v>
      </c>
      <c r="F1308">
        <f>VLOOKUP(A1308,[3]cty_teenbirth_rP_gF_pall!$A$2:$C$3222,3,FALSE)</f>
        <v>0.1754</v>
      </c>
      <c r="G1308">
        <f>VLOOKUP(A1308,[4]cty_hs_rP_gP_pall!$A$2:$C$3222,3,FALSE)</f>
        <v>0.90649999999999997</v>
      </c>
      <c r="H1308">
        <f>VLOOKUP(A1308,[5]cty_coll_rP_gP_pall!$A$2:$C$3222,3,FALSE)</f>
        <v>0.33679999999999999</v>
      </c>
      <c r="I1308">
        <f>VLOOKUP(A1308,[6]cty_hours_yr_rP_gP_pall!$A$2:$C$3222,3,FALSE)</f>
        <v>33</v>
      </c>
      <c r="J1308" s="5">
        <f>VLOOKUP(A1308,[7]cty_ann_avg_job_growth_2004_201!$A$2:$C$3222,3,FALSE)</f>
        <v>7.7999999999999996E-3</v>
      </c>
    </row>
    <row r="1309" spans="1:10" x14ac:dyDescent="0.35">
      <c r="A1309" t="s">
        <v>2728</v>
      </c>
      <c r="B1309" t="s">
        <v>2729</v>
      </c>
      <c r="C1309">
        <v>45566</v>
      </c>
      <c r="D1309">
        <f>VLOOKUP(A1309,[1]cty_med_hhinc1990_real!$A$2:$C$3222,3,FALSE)</f>
        <v>32052</v>
      </c>
      <c r="E1309">
        <f>VLOOKUP(A1309,[2]cty_med_hhinc2016_real!$A$2:$C$3222,3,FALSE)</f>
        <v>38830</v>
      </c>
      <c r="F1309">
        <f>VLOOKUP(A1309,[3]cty_teenbirth_rP_gF_pall!$A$2:$C$3222,3,FALSE)</f>
        <v>0.1401</v>
      </c>
      <c r="G1309">
        <f>VLOOKUP(A1309,[4]cty_hs_rP_gP_pall!$A$2:$C$3222,3,FALSE)</f>
        <v>0.90790000000000004</v>
      </c>
      <c r="H1309">
        <f>VLOOKUP(A1309,[5]cty_coll_rP_gP_pall!$A$2:$C$3222,3,FALSE)</f>
        <v>0.36299999999999999</v>
      </c>
      <c r="I1309">
        <f>VLOOKUP(A1309,[6]cty_hours_yr_rP_gP_pall!$A$2:$C$3222,3,FALSE)</f>
        <v>34</v>
      </c>
      <c r="J1309" s="5">
        <f>VLOOKUP(A1309,[7]cty_ann_avg_job_growth_2004_201!$A$2:$C$3222,3,FALSE)</f>
        <v>-2.41E-2</v>
      </c>
    </row>
    <row r="1310" spans="1:10" x14ac:dyDescent="0.35">
      <c r="A1310" t="s">
        <v>2730</v>
      </c>
      <c r="B1310" t="s">
        <v>2731</v>
      </c>
      <c r="C1310">
        <v>45551</v>
      </c>
      <c r="D1310">
        <f>VLOOKUP(A1310,[1]cty_med_hhinc1990_real!$A$2:$C$3222,3,FALSE)</f>
        <v>53773</v>
      </c>
      <c r="E1310">
        <f>VLOOKUP(A1310,[2]cty_med_hhinc2016_real!$A$2:$C$3222,3,FALSE)</f>
        <v>51290</v>
      </c>
      <c r="F1310">
        <f>VLOOKUP(A1310,[3]cty_teenbirth_rP_gF_pall!$A$2:$C$3222,3,FALSE)</f>
        <v>0.14180000000000001</v>
      </c>
      <c r="G1310">
        <f>VLOOKUP(A1310,[4]cty_hs_rP_gP_pall!$A$2:$C$3222,3,FALSE)</f>
        <v>0.87890000000000001</v>
      </c>
      <c r="H1310">
        <f>VLOOKUP(A1310,[5]cty_coll_rP_gP_pall!$A$2:$C$3222,3,FALSE)</f>
        <v>0.47049999999999997</v>
      </c>
      <c r="I1310">
        <f>VLOOKUP(A1310,[6]cty_hours_yr_rP_gP_pall!$A$2:$C$3222,3,FALSE)</f>
        <v>35</v>
      </c>
      <c r="J1310" s="5">
        <f>VLOOKUP(A1310,[7]cty_ann_avg_job_growth_2004_201!$A$2:$C$3222,3,FALSE)</f>
        <v>2.2000000000000001E-3</v>
      </c>
    </row>
    <row r="1311" spans="1:10" x14ac:dyDescent="0.35">
      <c r="A1311" t="s">
        <v>2732</v>
      </c>
      <c r="B1311" t="s">
        <v>2733</v>
      </c>
      <c r="C1311">
        <v>45550</v>
      </c>
      <c r="D1311">
        <f>VLOOKUP(A1311,[1]cty_med_hhinc1990_real!$A$2:$C$3222,3,FALSE)</f>
        <v>36193</v>
      </c>
      <c r="E1311">
        <f>VLOOKUP(A1311,[2]cty_med_hhinc2016_real!$A$2:$C$3222,3,FALSE)</f>
        <v>31838</v>
      </c>
      <c r="F1311">
        <f>VLOOKUP(A1311,[3]cty_teenbirth_rP_gF_pall!$A$2:$C$3222,3,FALSE)</f>
        <v>0.21579999999999999</v>
      </c>
      <c r="G1311">
        <f>VLOOKUP(A1311,[4]cty_hs_rP_gP_pall!$A$2:$C$3222,3,FALSE)</f>
        <v>0</v>
      </c>
      <c r="H1311">
        <f>VLOOKUP(A1311,[5]cty_coll_rP_gP_pall!$A$2:$C$3222,3,FALSE)</f>
        <v>0</v>
      </c>
      <c r="I1311">
        <f>VLOOKUP(A1311,[6]cty_hours_yr_rP_gP_pall!$A$2:$C$3222,3,FALSE)</f>
        <v>0</v>
      </c>
      <c r="J1311" s="5">
        <f>VLOOKUP(A1311,[7]cty_ann_avg_job_growth_2004_201!$A$2:$C$3222,3,FALSE)</f>
        <v>2.2000000000000001E-3</v>
      </c>
    </row>
    <row r="1312" spans="1:10" x14ac:dyDescent="0.35">
      <c r="A1312" t="s">
        <v>2734</v>
      </c>
      <c r="B1312" t="s">
        <v>2735</v>
      </c>
      <c r="C1312">
        <v>45549</v>
      </c>
      <c r="D1312">
        <f>VLOOKUP(A1312,[1]cty_med_hhinc1990_real!$A$2:$C$3222,3,FALSE)</f>
        <v>43678</v>
      </c>
      <c r="E1312">
        <f>VLOOKUP(A1312,[2]cty_med_hhinc2016_real!$A$2:$C$3222,3,FALSE)</f>
        <v>45015</v>
      </c>
      <c r="F1312">
        <f>VLOOKUP(A1312,[3]cty_teenbirth_rP_gF_pall!$A$2:$C$3222,3,FALSE)</f>
        <v>0.13159999999999999</v>
      </c>
      <c r="G1312">
        <f>VLOOKUP(A1312,[4]cty_hs_rP_gP_pall!$A$2:$C$3222,3,FALSE)</f>
        <v>0.90839999999999999</v>
      </c>
      <c r="H1312">
        <f>VLOOKUP(A1312,[5]cty_coll_rP_gP_pall!$A$2:$C$3222,3,FALSE)</f>
        <v>0.36399999999999999</v>
      </c>
      <c r="I1312">
        <f>VLOOKUP(A1312,[6]cty_hours_yr_rP_gP_pall!$A$2:$C$3222,3,FALSE)</f>
        <v>33</v>
      </c>
      <c r="J1312" s="5">
        <f>VLOOKUP(A1312,[7]cty_ann_avg_job_growth_2004_201!$A$2:$C$3222,3,FALSE)</f>
        <v>-8.0000000000000002E-3</v>
      </c>
    </row>
    <row r="1313" spans="1:10" x14ac:dyDescent="0.35">
      <c r="A1313" t="s">
        <v>2736</v>
      </c>
      <c r="B1313" t="s">
        <v>2737</v>
      </c>
      <c r="C1313">
        <v>45536</v>
      </c>
      <c r="D1313">
        <f>VLOOKUP(A1313,[1]cty_med_hhinc1990_real!$A$2:$C$3222,3,FALSE)</f>
        <v>52275</v>
      </c>
      <c r="E1313">
        <f>VLOOKUP(A1313,[2]cty_med_hhinc2016_real!$A$2:$C$3222,3,FALSE)</f>
        <v>56780</v>
      </c>
      <c r="F1313">
        <f>VLOOKUP(A1313,[3]cty_teenbirth_rP_gF_pall!$A$2:$C$3222,3,FALSE)</f>
        <v>0.16880000000000001</v>
      </c>
      <c r="G1313">
        <f>VLOOKUP(A1313,[4]cty_hs_rP_gP_pall!$A$2:$C$3222,3,FALSE)</f>
        <v>0.8518</v>
      </c>
      <c r="H1313">
        <f>VLOOKUP(A1313,[5]cty_coll_rP_gP_pall!$A$2:$C$3222,3,FALSE)</f>
        <v>0.25330000000000003</v>
      </c>
      <c r="I1313">
        <f>VLOOKUP(A1313,[6]cty_hours_yr_rP_gP_pall!$A$2:$C$3222,3,FALSE)</f>
        <v>30</v>
      </c>
      <c r="J1313" s="5">
        <f>VLOOKUP(A1313,[7]cty_ann_avg_job_growth_2004_201!$A$2:$C$3222,3,FALSE)</f>
        <v>1.4E-3</v>
      </c>
    </row>
    <row r="1314" spans="1:10" x14ac:dyDescent="0.35">
      <c r="A1314" t="s">
        <v>2738</v>
      </c>
      <c r="B1314" t="s">
        <v>2739</v>
      </c>
      <c r="C1314">
        <v>45535</v>
      </c>
      <c r="D1314">
        <f>VLOOKUP(A1314,[1]cty_med_hhinc1990_real!$A$2:$C$3222,3,FALSE)</f>
        <v>42490</v>
      </c>
      <c r="E1314">
        <f>VLOOKUP(A1314,[2]cty_med_hhinc2016_real!$A$2:$C$3222,3,FALSE)</f>
        <v>41731</v>
      </c>
      <c r="F1314">
        <f>VLOOKUP(A1314,[3]cty_teenbirth_rP_gF_pall!$A$2:$C$3222,3,FALSE)</f>
        <v>0.1308</v>
      </c>
      <c r="G1314">
        <f>VLOOKUP(A1314,[4]cty_hs_rP_gP_pall!$A$2:$C$3222,3,FALSE)</f>
        <v>0.86299999999999999</v>
      </c>
      <c r="H1314">
        <f>VLOOKUP(A1314,[5]cty_coll_rP_gP_pall!$A$2:$C$3222,3,FALSE)</f>
        <v>0.248</v>
      </c>
      <c r="I1314">
        <f>VLOOKUP(A1314,[6]cty_hours_yr_rP_gP_pall!$A$2:$C$3222,3,FALSE)</f>
        <v>34</v>
      </c>
      <c r="J1314" s="5">
        <f>VLOOKUP(A1314,[7]cty_ann_avg_job_growth_2004_201!$A$2:$C$3222,3,FALSE)</f>
        <v>-1.52E-2</v>
      </c>
    </row>
    <row r="1315" spans="1:10" x14ac:dyDescent="0.35">
      <c r="A1315" t="s">
        <v>2740</v>
      </c>
      <c r="B1315" t="s">
        <v>2741</v>
      </c>
      <c r="C1315">
        <v>45532</v>
      </c>
      <c r="D1315">
        <f>VLOOKUP(A1315,[1]cty_med_hhinc1990_real!$A$2:$C$3222,3,FALSE)</f>
        <v>37134</v>
      </c>
      <c r="E1315">
        <f>VLOOKUP(A1315,[2]cty_med_hhinc2016_real!$A$2:$C$3222,3,FALSE)</f>
        <v>45282</v>
      </c>
      <c r="F1315">
        <f>VLOOKUP(A1315,[3]cty_teenbirth_rP_gF_pall!$A$2:$C$3222,3,FALSE)</f>
        <v>0.14000000000000001</v>
      </c>
      <c r="G1315">
        <f>VLOOKUP(A1315,[4]cty_hs_rP_gP_pall!$A$2:$C$3222,3,FALSE)</f>
        <v>0.8871</v>
      </c>
      <c r="H1315">
        <f>VLOOKUP(A1315,[5]cty_coll_rP_gP_pall!$A$2:$C$3222,3,FALSE)</f>
        <v>0.29339999999999999</v>
      </c>
      <c r="I1315">
        <f>VLOOKUP(A1315,[6]cty_hours_yr_rP_gP_pall!$A$2:$C$3222,3,FALSE)</f>
        <v>32</v>
      </c>
      <c r="J1315" s="5">
        <f>VLOOKUP(A1315,[7]cty_ann_avg_job_growth_2004_201!$A$2:$C$3222,3,FALSE)</f>
        <v>4.0000000000000001E-3</v>
      </c>
    </row>
    <row r="1316" spans="1:10" x14ac:dyDescent="0.35">
      <c r="A1316" t="s">
        <v>2742</v>
      </c>
      <c r="B1316" t="s">
        <v>2743</v>
      </c>
      <c r="C1316">
        <v>45525</v>
      </c>
      <c r="D1316">
        <f>VLOOKUP(A1316,[1]cty_med_hhinc1990_real!$A$2:$C$3222,3,FALSE)</f>
        <v>50516</v>
      </c>
      <c r="E1316">
        <f>VLOOKUP(A1316,[2]cty_med_hhinc2016_real!$A$2:$C$3222,3,FALSE)</f>
        <v>54222</v>
      </c>
      <c r="F1316">
        <f>VLOOKUP(A1316,[3]cty_teenbirth_rP_gF_pall!$A$2:$C$3222,3,FALSE)</f>
        <v>0.1905</v>
      </c>
      <c r="G1316">
        <f>VLOOKUP(A1316,[4]cty_hs_rP_gP_pall!$A$2:$C$3222,3,FALSE)</f>
        <v>0.88239999999999996</v>
      </c>
      <c r="H1316">
        <f>VLOOKUP(A1316,[5]cty_coll_rP_gP_pall!$A$2:$C$3222,3,FALSE)</f>
        <v>0.3165</v>
      </c>
      <c r="I1316">
        <f>VLOOKUP(A1316,[6]cty_hours_yr_rP_gP_pall!$A$2:$C$3222,3,FALSE)</f>
        <v>32</v>
      </c>
      <c r="J1316" s="5">
        <f>VLOOKUP(A1316,[7]cty_ann_avg_job_growth_2004_201!$A$2:$C$3222,3,FALSE)</f>
        <v>-3.2000000000000002E-3</v>
      </c>
    </row>
    <row r="1317" spans="1:10" x14ac:dyDescent="0.35">
      <c r="A1317" t="s">
        <v>2744</v>
      </c>
      <c r="B1317" t="s">
        <v>2745</v>
      </c>
      <c r="C1317">
        <v>45512</v>
      </c>
      <c r="D1317">
        <f>VLOOKUP(A1317,[1]cty_med_hhinc1990_real!$A$2:$C$3222,3,FALSE)</f>
        <v>64960</v>
      </c>
      <c r="E1317">
        <f>VLOOKUP(A1317,[2]cty_med_hhinc2016_real!$A$2:$C$3222,3,FALSE)</f>
        <v>83823</v>
      </c>
      <c r="F1317">
        <f>VLOOKUP(A1317,[3]cty_teenbirth_rP_gF_pall!$A$2:$C$3222,3,FALSE)</f>
        <v>0.19159999999999999</v>
      </c>
      <c r="G1317">
        <f>VLOOKUP(A1317,[4]cty_hs_rP_gP_pall!$A$2:$C$3222,3,FALSE)</f>
        <v>0.89539999999999997</v>
      </c>
      <c r="H1317">
        <f>VLOOKUP(A1317,[5]cty_coll_rP_gP_pall!$A$2:$C$3222,3,FALSE)</f>
        <v>0.36699999999999999</v>
      </c>
      <c r="I1317">
        <f>VLOOKUP(A1317,[6]cty_hours_yr_rP_gP_pall!$A$2:$C$3222,3,FALSE)</f>
        <v>31</v>
      </c>
      <c r="J1317" s="5">
        <f>VLOOKUP(A1317,[7]cty_ann_avg_job_growth_2004_201!$A$2:$C$3222,3,FALSE)</f>
        <v>2.7199999999999998E-2</v>
      </c>
    </row>
    <row r="1318" spans="1:10" x14ac:dyDescent="0.35">
      <c r="A1318" t="s">
        <v>2746</v>
      </c>
      <c r="B1318" t="s">
        <v>2747</v>
      </c>
      <c r="C1318">
        <v>45505</v>
      </c>
      <c r="D1318">
        <f>VLOOKUP(A1318,[1]cty_med_hhinc1990_real!$A$2:$C$3222,3,FALSE)</f>
        <v>39220</v>
      </c>
      <c r="E1318">
        <f>VLOOKUP(A1318,[2]cty_med_hhinc2016_real!$A$2:$C$3222,3,FALSE)</f>
        <v>41341</v>
      </c>
      <c r="F1318">
        <f>VLOOKUP(A1318,[3]cty_teenbirth_rP_gF_pall!$A$2:$C$3222,3,FALSE)</f>
        <v>0.12870000000000001</v>
      </c>
      <c r="G1318">
        <f>VLOOKUP(A1318,[4]cty_hs_rP_gP_pall!$A$2:$C$3222,3,FALSE)</f>
        <v>0.88590000000000002</v>
      </c>
      <c r="H1318">
        <f>VLOOKUP(A1318,[5]cty_coll_rP_gP_pall!$A$2:$C$3222,3,FALSE)</f>
        <v>0.36270000000000002</v>
      </c>
      <c r="I1318">
        <f>VLOOKUP(A1318,[6]cty_hours_yr_rP_gP_pall!$A$2:$C$3222,3,FALSE)</f>
        <v>32</v>
      </c>
      <c r="J1318" s="5">
        <f>VLOOKUP(A1318,[7]cty_ann_avg_job_growth_2004_201!$A$2:$C$3222,3,FALSE)</f>
        <v>2.3E-3</v>
      </c>
    </row>
    <row r="1319" spans="1:10" x14ac:dyDescent="0.35">
      <c r="A1319" t="s">
        <v>2748</v>
      </c>
      <c r="B1319" t="s">
        <v>2749</v>
      </c>
      <c r="C1319">
        <v>45483</v>
      </c>
      <c r="D1319">
        <f>VLOOKUP(A1319,[1]cty_med_hhinc1990_real!$A$2:$C$3222,3,FALSE)</f>
        <v>41170</v>
      </c>
      <c r="E1319">
        <f>VLOOKUP(A1319,[2]cty_med_hhinc2016_real!$A$2:$C$3222,3,FALSE)</f>
        <v>46211</v>
      </c>
      <c r="F1319">
        <f>VLOOKUP(A1319,[3]cty_teenbirth_rP_gF_pall!$A$2:$C$3222,3,FALSE)</f>
        <v>0.16170000000000001</v>
      </c>
      <c r="G1319">
        <f>VLOOKUP(A1319,[4]cty_hs_rP_gP_pall!$A$2:$C$3222,3,FALSE)</f>
        <v>0.85140000000000005</v>
      </c>
      <c r="H1319">
        <f>VLOOKUP(A1319,[5]cty_coll_rP_gP_pall!$A$2:$C$3222,3,FALSE)</f>
        <v>0.28960000000000002</v>
      </c>
      <c r="I1319">
        <f>VLOOKUP(A1319,[6]cty_hours_yr_rP_gP_pall!$A$2:$C$3222,3,FALSE)</f>
        <v>27</v>
      </c>
      <c r="J1319" s="5">
        <f>VLOOKUP(A1319,[7]cty_ann_avg_job_growth_2004_201!$A$2:$C$3222,3,FALSE)</f>
        <v>-4.4999999999999997E-3</v>
      </c>
    </row>
    <row r="1320" spans="1:10" x14ac:dyDescent="0.35">
      <c r="A1320" t="s">
        <v>2750</v>
      </c>
      <c r="B1320" t="s">
        <v>2751</v>
      </c>
      <c r="C1320">
        <v>45481</v>
      </c>
      <c r="D1320">
        <f>VLOOKUP(A1320,[1]cty_med_hhinc1990_real!$A$2:$C$3222,3,FALSE)</f>
        <v>59567</v>
      </c>
      <c r="E1320">
        <f>VLOOKUP(A1320,[2]cty_med_hhinc2016_real!$A$2:$C$3222,3,FALSE)</f>
        <v>53271</v>
      </c>
      <c r="F1320">
        <f>VLOOKUP(A1320,[3]cty_teenbirth_rP_gF_pall!$A$2:$C$3222,3,FALSE)</f>
        <v>0.18509999999999999</v>
      </c>
      <c r="G1320">
        <f>VLOOKUP(A1320,[4]cty_hs_rP_gP_pall!$A$2:$C$3222,3,FALSE)</f>
        <v>0.88880000000000003</v>
      </c>
      <c r="H1320">
        <f>VLOOKUP(A1320,[5]cty_coll_rP_gP_pall!$A$2:$C$3222,3,FALSE)</f>
        <v>0.43070000000000003</v>
      </c>
      <c r="I1320">
        <f>VLOOKUP(A1320,[6]cty_hours_yr_rP_gP_pall!$A$2:$C$3222,3,FALSE)</f>
        <v>33</v>
      </c>
      <c r="J1320" s="5">
        <f>VLOOKUP(A1320,[7]cty_ann_avg_job_growth_2004_201!$A$2:$C$3222,3,FALSE)</f>
        <v>-3.0000000000000001E-3</v>
      </c>
    </row>
    <row r="1321" spans="1:10" x14ac:dyDescent="0.35">
      <c r="A1321" t="s">
        <v>2752</v>
      </c>
      <c r="B1321" t="s">
        <v>2753</v>
      </c>
      <c r="C1321">
        <v>45470</v>
      </c>
      <c r="D1321">
        <f>VLOOKUP(A1321,[1]cty_med_hhinc1990_real!$A$2:$C$3222,3,FALSE)</f>
        <v>30175</v>
      </c>
      <c r="E1321">
        <f>VLOOKUP(A1321,[2]cty_med_hhinc2016_real!$A$2:$C$3222,3,FALSE)</f>
        <v>42464</v>
      </c>
      <c r="F1321">
        <f>VLOOKUP(A1321,[3]cty_teenbirth_rP_gF_pall!$A$2:$C$3222,3,FALSE)</f>
        <v>0.19389999999999999</v>
      </c>
      <c r="G1321">
        <f>VLOOKUP(A1321,[4]cty_hs_rP_gP_pall!$A$2:$C$3222,3,FALSE)</f>
        <v>0.81699999999999995</v>
      </c>
      <c r="H1321">
        <f>VLOOKUP(A1321,[5]cty_coll_rP_gP_pall!$A$2:$C$3222,3,FALSE)</f>
        <v>0.26700000000000002</v>
      </c>
      <c r="I1321">
        <f>VLOOKUP(A1321,[6]cty_hours_yr_rP_gP_pall!$A$2:$C$3222,3,FALSE)</f>
        <v>34</v>
      </c>
      <c r="J1321" s="5">
        <f>VLOOKUP(A1321,[7]cty_ann_avg_job_growth_2004_201!$A$2:$C$3222,3,FALSE)</f>
        <v>2E-3</v>
      </c>
    </row>
    <row r="1322" spans="1:10" x14ac:dyDescent="0.35">
      <c r="A1322" t="s">
        <v>2754</v>
      </c>
      <c r="B1322" t="s">
        <v>2755</v>
      </c>
      <c r="C1322">
        <v>45465</v>
      </c>
      <c r="D1322">
        <f>VLOOKUP(A1322,[1]cty_med_hhinc1990_real!$A$2:$C$3222,3,FALSE)</f>
        <v>45371</v>
      </c>
      <c r="E1322">
        <f>VLOOKUP(A1322,[2]cty_med_hhinc2016_real!$A$2:$C$3222,3,FALSE)</f>
        <v>41683</v>
      </c>
      <c r="F1322">
        <f>VLOOKUP(A1322,[3]cty_teenbirth_rP_gF_pall!$A$2:$C$3222,3,FALSE)</f>
        <v>0.17810000000000001</v>
      </c>
      <c r="G1322">
        <f>VLOOKUP(A1322,[4]cty_hs_rP_gP_pall!$A$2:$C$3222,3,FALSE)</f>
        <v>0.88029999999999997</v>
      </c>
      <c r="H1322">
        <f>VLOOKUP(A1322,[5]cty_coll_rP_gP_pall!$A$2:$C$3222,3,FALSE)</f>
        <v>0.37930000000000003</v>
      </c>
      <c r="I1322">
        <f>VLOOKUP(A1322,[6]cty_hours_yr_rP_gP_pall!$A$2:$C$3222,3,FALSE)</f>
        <v>32</v>
      </c>
      <c r="J1322" s="5">
        <f>VLOOKUP(A1322,[7]cty_ann_avg_job_growth_2004_201!$A$2:$C$3222,3,FALSE)</f>
        <v>-1.03E-2</v>
      </c>
    </row>
    <row r="1323" spans="1:10" x14ac:dyDescent="0.35">
      <c r="A1323" t="s">
        <v>2756</v>
      </c>
      <c r="B1323" t="s">
        <v>2757</v>
      </c>
      <c r="C1323">
        <v>45464</v>
      </c>
      <c r="D1323">
        <f>VLOOKUP(A1323,[1]cty_med_hhinc1990_real!$A$2:$C$3222,3,FALSE)</f>
        <v>55747</v>
      </c>
      <c r="E1323">
        <f>VLOOKUP(A1323,[2]cty_med_hhinc2016_real!$A$2:$C$3222,3,FALSE)</f>
        <v>65275</v>
      </c>
      <c r="F1323">
        <f>VLOOKUP(A1323,[3]cty_teenbirth_rP_gF_pall!$A$2:$C$3222,3,FALSE)</f>
        <v>0.1573</v>
      </c>
      <c r="G1323">
        <f>VLOOKUP(A1323,[4]cty_hs_rP_gP_pall!$A$2:$C$3222,3,FALSE)</f>
        <v>0.84789999999999999</v>
      </c>
      <c r="H1323">
        <f>VLOOKUP(A1323,[5]cty_coll_rP_gP_pall!$A$2:$C$3222,3,FALSE)</f>
        <v>0.32079999999999997</v>
      </c>
      <c r="I1323">
        <f>VLOOKUP(A1323,[6]cty_hours_yr_rP_gP_pall!$A$2:$C$3222,3,FALSE)</f>
        <v>0</v>
      </c>
      <c r="J1323" s="5">
        <f>VLOOKUP(A1323,[7]cty_ann_avg_job_growth_2004_201!$A$2:$C$3222,3,FALSE)</f>
        <v>1.6000000000000001E-3</v>
      </c>
    </row>
    <row r="1324" spans="1:10" x14ac:dyDescent="0.35">
      <c r="A1324" t="s">
        <v>2758</v>
      </c>
      <c r="B1324" t="s">
        <v>2759</v>
      </c>
      <c r="C1324">
        <v>45439</v>
      </c>
      <c r="D1324">
        <f>VLOOKUP(A1324,[1]cty_med_hhinc1990_real!$A$2:$C$3222,3,FALSE)</f>
        <v>58493</v>
      </c>
      <c r="E1324">
        <f>VLOOKUP(A1324,[2]cty_med_hhinc2016_real!$A$2:$C$3222,3,FALSE)</f>
        <v>57495</v>
      </c>
      <c r="F1324">
        <f>VLOOKUP(A1324,[3]cty_teenbirth_rP_gF_pall!$A$2:$C$3222,3,FALSE)</f>
        <v>0.17519999999999999</v>
      </c>
      <c r="G1324">
        <f>VLOOKUP(A1324,[4]cty_hs_rP_gP_pall!$A$2:$C$3222,3,FALSE)</f>
        <v>0.89829999999999999</v>
      </c>
      <c r="H1324">
        <f>VLOOKUP(A1324,[5]cty_coll_rP_gP_pall!$A$2:$C$3222,3,FALSE)</f>
        <v>0.35630000000000001</v>
      </c>
      <c r="I1324">
        <f>VLOOKUP(A1324,[6]cty_hours_yr_rP_gP_pall!$A$2:$C$3222,3,FALSE)</f>
        <v>33</v>
      </c>
      <c r="J1324" s="5">
        <f>VLOOKUP(A1324,[7]cty_ann_avg_job_growth_2004_201!$A$2:$C$3222,3,FALSE)</f>
        <v>3.8999999999999998E-3</v>
      </c>
    </row>
    <row r="1325" spans="1:10" x14ac:dyDescent="0.35">
      <c r="A1325" t="s">
        <v>2760</v>
      </c>
      <c r="B1325" t="s">
        <v>143</v>
      </c>
      <c r="C1325">
        <v>45432</v>
      </c>
      <c r="D1325">
        <f>VLOOKUP(A1325,[1]cty_med_hhinc1990_real!$A$2:$C$3222,3,FALSE)</f>
        <v>38209</v>
      </c>
      <c r="E1325">
        <f>VLOOKUP(A1325,[2]cty_med_hhinc2016_real!$A$2:$C$3222,3,FALSE)</f>
        <v>43594</v>
      </c>
      <c r="F1325">
        <f>VLOOKUP(A1325,[3]cty_teenbirth_rP_gF_pall!$A$2:$C$3222,3,FALSE)</f>
        <v>0.15870000000000001</v>
      </c>
      <c r="G1325">
        <f>VLOOKUP(A1325,[4]cty_hs_rP_gP_pall!$A$2:$C$3222,3,FALSE)</f>
        <v>0.88859999999999995</v>
      </c>
      <c r="H1325">
        <f>VLOOKUP(A1325,[5]cty_coll_rP_gP_pall!$A$2:$C$3222,3,FALSE)</f>
        <v>0.2671</v>
      </c>
      <c r="I1325">
        <f>VLOOKUP(A1325,[6]cty_hours_yr_rP_gP_pall!$A$2:$C$3222,3,FALSE)</f>
        <v>34</v>
      </c>
      <c r="J1325" s="5">
        <f>VLOOKUP(A1325,[7]cty_ann_avg_job_growth_2004_201!$A$2:$C$3222,3,FALSE)</f>
        <v>-1.46E-2</v>
      </c>
    </row>
    <row r="1326" spans="1:10" x14ac:dyDescent="0.35">
      <c r="A1326" t="s">
        <v>2761</v>
      </c>
      <c r="B1326" t="s">
        <v>2762</v>
      </c>
      <c r="C1326">
        <v>45423</v>
      </c>
      <c r="D1326">
        <f>VLOOKUP(A1326,[1]cty_med_hhinc1990_real!$A$2:$C$3222,3,FALSE)</f>
        <v>36316</v>
      </c>
      <c r="E1326">
        <f>VLOOKUP(A1326,[2]cty_med_hhinc2016_real!$A$2:$C$3222,3,FALSE)</f>
        <v>43614</v>
      </c>
      <c r="F1326">
        <f>VLOOKUP(A1326,[3]cty_teenbirth_rP_gF_pall!$A$2:$C$3222,3,FALSE)</f>
        <v>0.18920000000000001</v>
      </c>
      <c r="G1326">
        <f>VLOOKUP(A1326,[4]cty_hs_rP_gP_pall!$A$2:$C$3222,3,FALSE)</f>
        <v>0.90739999999999998</v>
      </c>
      <c r="H1326">
        <f>VLOOKUP(A1326,[5]cty_coll_rP_gP_pall!$A$2:$C$3222,3,FALSE)</f>
        <v>0.28839999999999999</v>
      </c>
      <c r="I1326">
        <f>VLOOKUP(A1326,[6]cty_hours_yr_rP_gP_pall!$A$2:$C$3222,3,FALSE)</f>
        <v>32</v>
      </c>
      <c r="J1326" s="5">
        <f>VLOOKUP(A1326,[7]cty_ann_avg_job_growth_2004_201!$A$2:$C$3222,3,FALSE)</f>
        <v>-3.2000000000000002E-3</v>
      </c>
    </row>
    <row r="1327" spans="1:10" x14ac:dyDescent="0.35">
      <c r="A1327" t="s">
        <v>2763</v>
      </c>
      <c r="B1327" t="s">
        <v>2764</v>
      </c>
      <c r="C1327">
        <v>45423</v>
      </c>
      <c r="D1327">
        <f>VLOOKUP(A1327,[1]cty_med_hhinc1990_real!$A$2:$C$3222,3,FALSE)</f>
        <v>40302</v>
      </c>
      <c r="E1327">
        <f>VLOOKUP(A1327,[2]cty_med_hhinc2016_real!$A$2:$C$3222,3,FALSE)</f>
        <v>47750</v>
      </c>
      <c r="F1327">
        <f>VLOOKUP(A1327,[3]cty_teenbirth_rP_gF_pall!$A$2:$C$3222,3,FALSE)</f>
        <v>0.1477</v>
      </c>
      <c r="G1327">
        <f>VLOOKUP(A1327,[4]cty_hs_rP_gP_pall!$A$2:$C$3222,3,FALSE)</f>
        <v>0.86570000000000003</v>
      </c>
      <c r="H1327">
        <f>VLOOKUP(A1327,[5]cty_coll_rP_gP_pall!$A$2:$C$3222,3,FALSE)</f>
        <v>0.2029</v>
      </c>
      <c r="I1327">
        <f>VLOOKUP(A1327,[6]cty_hours_yr_rP_gP_pall!$A$2:$C$3222,3,FALSE)</f>
        <v>33</v>
      </c>
      <c r="J1327" s="5">
        <f>VLOOKUP(A1327,[7]cty_ann_avg_job_growth_2004_201!$A$2:$C$3222,3,FALSE)</f>
        <v>-8.0000000000000002E-3</v>
      </c>
    </row>
    <row r="1328" spans="1:10" x14ac:dyDescent="0.35">
      <c r="A1328" t="s">
        <v>2765</v>
      </c>
      <c r="B1328" t="s">
        <v>2766</v>
      </c>
      <c r="C1328">
        <v>45417</v>
      </c>
      <c r="D1328">
        <f>VLOOKUP(A1328,[1]cty_med_hhinc1990_real!$A$2:$C$3222,3,FALSE)</f>
        <v>44492</v>
      </c>
      <c r="E1328">
        <f>VLOOKUP(A1328,[2]cty_med_hhinc2016_real!$A$2:$C$3222,3,FALSE)</f>
        <v>43705</v>
      </c>
      <c r="F1328">
        <f>VLOOKUP(A1328,[3]cty_teenbirth_rP_gF_pall!$A$2:$C$3222,3,FALSE)</f>
        <v>0.20169999999999999</v>
      </c>
      <c r="G1328">
        <f>VLOOKUP(A1328,[4]cty_hs_rP_gP_pall!$A$2:$C$3222,3,FALSE)</f>
        <v>0.86619999999999997</v>
      </c>
      <c r="H1328">
        <f>VLOOKUP(A1328,[5]cty_coll_rP_gP_pall!$A$2:$C$3222,3,FALSE)</f>
        <v>0.30680000000000002</v>
      </c>
      <c r="I1328">
        <f>VLOOKUP(A1328,[6]cty_hours_yr_rP_gP_pall!$A$2:$C$3222,3,FALSE)</f>
        <v>34</v>
      </c>
      <c r="J1328" s="5">
        <f>VLOOKUP(A1328,[7]cty_ann_avg_job_growth_2004_201!$A$2:$C$3222,3,FALSE)</f>
        <v>-1.9400000000000001E-2</v>
      </c>
    </row>
    <row r="1329" spans="1:10" x14ac:dyDescent="0.35">
      <c r="A1329" t="s">
        <v>2767</v>
      </c>
      <c r="B1329" t="s">
        <v>2768</v>
      </c>
      <c r="C1329">
        <v>45404</v>
      </c>
      <c r="D1329">
        <f>VLOOKUP(A1329,[1]cty_med_hhinc1990_real!$A$2:$C$3222,3,FALSE)</f>
        <v>47164</v>
      </c>
      <c r="E1329">
        <f>VLOOKUP(A1329,[2]cty_med_hhinc2016_real!$A$2:$C$3222,3,FALSE)</f>
        <v>54581</v>
      </c>
      <c r="F1329">
        <f>VLOOKUP(A1329,[3]cty_teenbirth_rP_gF_pall!$A$2:$C$3222,3,FALSE)</f>
        <v>0.21929999999999999</v>
      </c>
      <c r="G1329">
        <f>VLOOKUP(A1329,[4]cty_hs_rP_gP_pall!$A$2:$C$3222,3,FALSE)</f>
        <v>0.83779999999999999</v>
      </c>
      <c r="H1329">
        <f>VLOOKUP(A1329,[5]cty_coll_rP_gP_pall!$A$2:$C$3222,3,FALSE)</f>
        <v>0.40949999999999998</v>
      </c>
      <c r="I1329">
        <f>VLOOKUP(A1329,[6]cty_hours_yr_rP_gP_pall!$A$2:$C$3222,3,FALSE)</f>
        <v>34</v>
      </c>
      <c r="J1329" s="5">
        <f>VLOOKUP(A1329,[7]cty_ann_avg_job_growth_2004_201!$A$2:$C$3222,3,FALSE)</f>
        <v>2.06E-2</v>
      </c>
    </row>
    <row r="1330" spans="1:10" x14ac:dyDescent="0.35">
      <c r="A1330" t="s">
        <v>2769</v>
      </c>
      <c r="B1330" t="s">
        <v>2770</v>
      </c>
      <c r="C1330">
        <v>45400</v>
      </c>
      <c r="D1330">
        <f>VLOOKUP(A1330,[1]cty_med_hhinc1990_real!$A$2:$C$3222,3,FALSE)</f>
        <v>53401</v>
      </c>
      <c r="E1330">
        <f>VLOOKUP(A1330,[2]cty_med_hhinc2016_real!$A$2:$C$3222,3,FALSE)</f>
        <v>54500</v>
      </c>
      <c r="F1330">
        <f>VLOOKUP(A1330,[3]cty_teenbirth_rP_gF_pall!$A$2:$C$3222,3,FALSE)</f>
        <v>0.2301</v>
      </c>
      <c r="G1330">
        <f>VLOOKUP(A1330,[4]cty_hs_rP_gP_pall!$A$2:$C$3222,3,FALSE)</f>
        <v>0.88680000000000003</v>
      </c>
      <c r="H1330">
        <f>VLOOKUP(A1330,[5]cty_coll_rP_gP_pall!$A$2:$C$3222,3,FALSE)</f>
        <v>0.33439999999999998</v>
      </c>
      <c r="I1330">
        <f>VLOOKUP(A1330,[6]cty_hours_yr_rP_gP_pall!$A$2:$C$3222,3,FALSE)</f>
        <v>33</v>
      </c>
      <c r="J1330" s="5">
        <f>VLOOKUP(A1330,[7]cty_ann_avg_job_growth_2004_201!$A$2:$C$3222,3,FALSE)</f>
        <v>5.7999999999999996E-3</v>
      </c>
    </row>
    <row r="1331" spans="1:10" x14ac:dyDescent="0.35">
      <c r="A1331" t="s">
        <v>2771</v>
      </c>
      <c r="B1331" t="s">
        <v>2772</v>
      </c>
      <c r="C1331">
        <v>45399</v>
      </c>
      <c r="D1331">
        <f>VLOOKUP(A1331,[1]cty_med_hhinc1990_real!$A$2:$C$3222,3,FALSE)</f>
        <v>40408</v>
      </c>
      <c r="E1331">
        <f>VLOOKUP(A1331,[2]cty_med_hhinc2016_real!$A$2:$C$3222,3,FALSE)</f>
        <v>44939</v>
      </c>
      <c r="F1331">
        <f>VLOOKUP(A1331,[3]cty_teenbirth_rP_gF_pall!$A$2:$C$3222,3,FALSE)</f>
        <v>0.19289999999999999</v>
      </c>
      <c r="G1331">
        <f>VLOOKUP(A1331,[4]cty_hs_rP_gP_pall!$A$2:$C$3222,3,FALSE)</f>
        <v>0.87339999999999995</v>
      </c>
      <c r="H1331">
        <f>VLOOKUP(A1331,[5]cty_coll_rP_gP_pall!$A$2:$C$3222,3,FALSE)</f>
        <v>0.39800000000000002</v>
      </c>
      <c r="I1331">
        <f>VLOOKUP(A1331,[6]cty_hours_yr_rP_gP_pall!$A$2:$C$3222,3,FALSE)</f>
        <v>34</v>
      </c>
      <c r="J1331" s="5">
        <f>VLOOKUP(A1331,[7]cty_ann_avg_job_growth_2004_201!$A$2:$C$3222,3,FALSE)</f>
        <v>-3.0999999999999999E-3</v>
      </c>
    </row>
    <row r="1332" spans="1:10" x14ac:dyDescent="0.35">
      <c r="A1332" t="s">
        <v>2773</v>
      </c>
      <c r="B1332" t="s">
        <v>2774</v>
      </c>
      <c r="C1332">
        <v>45391</v>
      </c>
      <c r="D1332">
        <f>VLOOKUP(A1332,[1]cty_med_hhinc1990_real!$A$2:$C$3222,3,FALSE)</f>
        <v>38764</v>
      </c>
      <c r="E1332">
        <f>VLOOKUP(A1332,[2]cty_med_hhinc2016_real!$A$2:$C$3222,3,FALSE)</f>
        <v>41836</v>
      </c>
      <c r="F1332">
        <f>VLOOKUP(A1332,[3]cty_teenbirth_rP_gF_pall!$A$2:$C$3222,3,FALSE)</f>
        <v>0.20300000000000001</v>
      </c>
      <c r="G1332">
        <f>VLOOKUP(A1332,[4]cty_hs_rP_gP_pall!$A$2:$C$3222,3,FALSE)</f>
        <v>0.84460000000000002</v>
      </c>
      <c r="H1332">
        <f>VLOOKUP(A1332,[5]cty_coll_rP_gP_pall!$A$2:$C$3222,3,FALSE)</f>
        <v>0.3448</v>
      </c>
      <c r="I1332">
        <f>VLOOKUP(A1332,[6]cty_hours_yr_rP_gP_pall!$A$2:$C$3222,3,FALSE)</f>
        <v>35</v>
      </c>
      <c r="J1332" s="5">
        <f>VLOOKUP(A1332,[7]cty_ann_avg_job_growth_2004_201!$A$2:$C$3222,3,FALSE)</f>
        <v>1.2800000000000001E-2</v>
      </c>
    </row>
    <row r="1333" spans="1:10" x14ac:dyDescent="0.35">
      <c r="A1333" t="s">
        <v>2775</v>
      </c>
      <c r="B1333" t="s">
        <v>2776</v>
      </c>
      <c r="C1333">
        <v>45389</v>
      </c>
      <c r="D1333">
        <f>VLOOKUP(A1333,[1]cty_med_hhinc1990_real!$A$2:$C$3222,3,FALSE)</f>
        <v>43059</v>
      </c>
      <c r="E1333">
        <f>VLOOKUP(A1333,[2]cty_med_hhinc2016_real!$A$2:$C$3222,3,FALSE)</f>
        <v>44133</v>
      </c>
      <c r="F1333">
        <f>VLOOKUP(A1333,[3]cty_teenbirth_rP_gF_pall!$A$2:$C$3222,3,FALSE)</f>
        <v>0.1464</v>
      </c>
      <c r="G1333">
        <f>VLOOKUP(A1333,[4]cty_hs_rP_gP_pall!$A$2:$C$3222,3,FALSE)</f>
        <v>0.87480000000000002</v>
      </c>
      <c r="H1333">
        <f>VLOOKUP(A1333,[5]cty_coll_rP_gP_pall!$A$2:$C$3222,3,FALSE)</f>
        <v>0.31169999999999998</v>
      </c>
      <c r="I1333">
        <f>VLOOKUP(A1333,[6]cty_hours_yr_rP_gP_pall!$A$2:$C$3222,3,FALSE)</f>
        <v>33</v>
      </c>
      <c r="J1333" s="5">
        <f>VLOOKUP(A1333,[7]cty_ann_avg_job_growth_2004_201!$A$2:$C$3222,3,FALSE)</f>
        <v>-1.4500000000000001E-2</v>
      </c>
    </row>
    <row r="1334" spans="1:10" x14ac:dyDescent="0.35">
      <c r="A1334" t="s">
        <v>2777</v>
      </c>
      <c r="B1334" t="s">
        <v>2778</v>
      </c>
      <c r="C1334">
        <v>45388</v>
      </c>
      <c r="D1334">
        <f>VLOOKUP(A1334,[1]cty_med_hhinc1990_real!$A$2:$C$3222,3,FALSE)</f>
        <v>26637</v>
      </c>
      <c r="E1334">
        <f>VLOOKUP(A1334,[2]cty_med_hhinc2016_real!$A$2:$C$3222,3,FALSE)</f>
        <v>38965</v>
      </c>
      <c r="F1334">
        <f>VLOOKUP(A1334,[3]cty_teenbirth_rP_gF_pall!$A$2:$C$3222,3,FALSE)</f>
        <v>0.33329999999999999</v>
      </c>
      <c r="G1334">
        <f>VLOOKUP(A1334,[4]cty_hs_rP_gP_pall!$A$2:$C$3222,3,FALSE)</f>
        <v>0</v>
      </c>
      <c r="H1334">
        <f>VLOOKUP(A1334,[5]cty_coll_rP_gP_pall!$A$2:$C$3222,3,FALSE)</f>
        <v>0</v>
      </c>
      <c r="I1334">
        <f>VLOOKUP(A1334,[6]cty_hours_yr_rP_gP_pall!$A$2:$C$3222,3,FALSE)</f>
        <v>0</v>
      </c>
      <c r="J1334" s="5">
        <f>VLOOKUP(A1334,[7]cty_ann_avg_job_growth_2004_201!$A$2:$C$3222,3,FALSE)</f>
        <v>-2.41E-2</v>
      </c>
    </row>
    <row r="1335" spans="1:10" x14ac:dyDescent="0.35">
      <c r="A1335" t="s">
        <v>2779</v>
      </c>
      <c r="B1335" t="s">
        <v>2780</v>
      </c>
      <c r="C1335">
        <v>45386</v>
      </c>
      <c r="D1335">
        <f>VLOOKUP(A1335,[1]cty_med_hhinc1990_real!$A$2:$C$3222,3,FALSE)</f>
        <v>49403</v>
      </c>
      <c r="E1335">
        <f>VLOOKUP(A1335,[2]cty_med_hhinc2016_real!$A$2:$C$3222,3,FALSE)</f>
        <v>48879</v>
      </c>
      <c r="F1335">
        <f>VLOOKUP(A1335,[3]cty_teenbirth_rP_gF_pall!$A$2:$C$3222,3,FALSE)</f>
        <v>0.3347</v>
      </c>
      <c r="G1335">
        <f>VLOOKUP(A1335,[4]cty_hs_rP_gP_pall!$A$2:$C$3222,3,FALSE)</f>
        <v>0.82410000000000005</v>
      </c>
      <c r="H1335">
        <f>VLOOKUP(A1335,[5]cty_coll_rP_gP_pall!$A$2:$C$3222,3,FALSE)</f>
        <v>0.26779999999999998</v>
      </c>
      <c r="I1335">
        <f>VLOOKUP(A1335,[6]cty_hours_yr_rP_gP_pall!$A$2:$C$3222,3,FALSE)</f>
        <v>35</v>
      </c>
      <c r="J1335" s="5">
        <f>VLOOKUP(A1335,[7]cty_ann_avg_job_growth_2004_201!$A$2:$C$3222,3,FALSE)</f>
        <v>1.11E-2</v>
      </c>
    </row>
    <row r="1336" spans="1:10" x14ac:dyDescent="0.35">
      <c r="A1336" t="s">
        <v>2781</v>
      </c>
      <c r="B1336" t="s">
        <v>2782</v>
      </c>
      <c r="C1336">
        <v>45374</v>
      </c>
      <c r="D1336">
        <f>VLOOKUP(A1336,[1]cty_med_hhinc1990_real!$A$2:$C$3222,3,FALSE)</f>
        <v>35267</v>
      </c>
      <c r="E1336">
        <f>VLOOKUP(A1336,[2]cty_med_hhinc2016_real!$A$2:$C$3222,3,FALSE)</f>
        <v>44467</v>
      </c>
      <c r="F1336">
        <f>VLOOKUP(A1336,[3]cty_teenbirth_rP_gF_pall!$A$2:$C$3222,3,FALSE)</f>
        <v>0.18279999999999999</v>
      </c>
      <c r="G1336">
        <f>VLOOKUP(A1336,[4]cty_hs_rP_gP_pall!$A$2:$C$3222,3,FALSE)</f>
        <v>0.89880000000000004</v>
      </c>
      <c r="H1336">
        <f>VLOOKUP(A1336,[5]cty_coll_rP_gP_pall!$A$2:$C$3222,3,FALSE)</f>
        <v>0.20680000000000001</v>
      </c>
      <c r="I1336">
        <f>VLOOKUP(A1336,[6]cty_hours_yr_rP_gP_pall!$A$2:$C$3222,3,FALSE)</f>
        <v>33</v>
      </c>
      <c r="J1336" s="5">
        <f>VLOOKUP(A1336,[7]cty_ann_avg_job_growth_2004_201!$A$2:$C$3222,3,FALSE)</f>
        <v>-2.5000000000000001E-3</v>
      </c>
    </row>
    <row r="1337" spans="1:10" x14ac:dyDescent="0.35">
      <c r="A1337" t="s">
        <v>2783</v>
      </c>
      <c r="B1337" t="s">
        <v>2784</v>
      </c>
      <c r="C1337">
        <v>45361</v>
      </c>
      <c r="D1337">
        <f>VLOOKUP(A1337,[1]cty_med_hhinc1990_real!$A$2:$C$3222,3,FALSE)</f>
        <v>38040</v>
      </c>
      <c r="E1337">
        <f>VLOOKUP(A1337,[2]cty_med_hhinc2016_real!$A$2:$C$3222,3,FALSE)</f>
        <v>45216</v>
      </c>
      <c r="F1337">
        <f>VLOOKUP(A1337,[3]cty_teenbirth_rP_gF_pall!$A$2:$C$3222,3,FALSE)</f>
        <v>0.26040000000000002</v>
      </c>
      <c r="G1337">
        <f>VLOOKUP(A1337,[4]cty_hs_rP_gP_pall!$A$2:$C$3222,3,FALSE)</f>
        <v>0.85589999999999999</v>
      </c>
      <c r="H1337">
        <f>VLOOKUP(A1337,[5]cty_coll_rP_gP_pall!$A$2:$C$3222,3,FALSE)</f>
        <v>0.30909999999999999</v>
      </c>
      <c r="I1337">
        <f>VLOOKUP(A1337,[6]cty_hours_yr_rP_gP_pall!$A$2:$C$3222,3,FALSE)</f>
        <v>34</v>
      </c>
      <c r="J1337" s="5">
        <f>VLOOKUP(A1337,[7]cty_ann_avg_job_growth_2004_201!$A$2:$C$3222,3,FALSE)</f>
        <v>-2.8999999999999998E-3</v>
      </c>
    </row>
    <row r="1338" spans="1:10" x14ac:dyDescent="0.35">
      <c r="A1338" t="s">
        <v>2785</v>
      </c>
      <c r="B1338" t="s">
        <v>2786</v>
      </c>
      <c r="C1338">
        <v>45356</v>
      </c>
      <c r="D1338">
        <f>VLOOKUP(A1338,[1]cty_med_hhinc1990_real!$A$2:$C$3222,3,FALSE)</f>
        <v>46361</v>
      </c>
      <c r="E1338">
        <f>VLOOKUP(A1338,[2]cty_med_hhinc2016_real!$A$2:$C$3222,3,FALSE)</f>
        <v>51239</v>
      </c>
      <c r="F1338">
        <f>VLOOKUP(A1338,[3]cty_teenbirth_rP_gF_pall!$A$2:$C$3222,3,FALSE)</f>
        <v>0.21410000000000001</v>
      </c>
      <c r="G1338">
        <f>VLOOKUP(A1338,[4]cty_hs_rP_gP_pall!$A$2:$C$3222,3,FALSE)</f>
        <v>0.87809999999999999</v>
      </c>
      <c r="H1338">
        <f>VLOOKUP(A1338,[5]cty_coll_rP_gP_pall!$A$2:$C$3222,3,FALSE)</f>
        <v>0.26429999999999998</v>
      </c>
      <c r="I1338">
        <f>VLOOKUP(A1338,[6]cty_hours_yr_rP_gP_pall!$A$2:$C$3222,3,FALSE)</f>
        <v>34</v>
      </c>
      <c r="J1338" s="5">
        <f>VLOOKUP(A1338,[7]cty_ann_avg_job_growth_2004_201!$A$2:$C$3222,3,FALSE)</f>
        <v>8.9999999999999998E-4</v>
      </c>
    </row>
    <row r="1339" spans="1:10" x14ac:dyDescent="0.35">
      <c r="A1339" t="s">
        <v>2787</v>
      </c>
      <c r="B1339" t="s">
        <v>5</v>
      </c>
      <c r="C1339">
        <v>45330</v>
      </c>
      <c r="D1339">
        <f>VLOOKUP(A1339,[1]cty_med_hhinc1990_real!$A$2:$C$3222,3,FALSE)</f>
        <v>63678</v>
      </c>
      <c r="E1339">
        <f>VLOOKUP(A1339,[2]cty_med_hhinc2016_real!$A$2:$C$3222,3,FALSE)</f>
        <v>60324</v>
      </c>
      <c r="F1339">
        <f>VLOOKUP(A1339,[3]cty_teenbirth_rP_gF_pall!$A$2:$C$3222,3,FALSE)</f>
        <v>0.12130000000000001</v>
      </c>
      <c r="G1339">
        <f>VLOOKUP(A1339,[4]cty_hs_rP_gP_pall!$A$2:$C$3222,3,FALSE)</f>
        <v>0.88190000000000002</v>
      </c>
      <c r="H1339">
        <f>VLOOKUP(A1339,[5]cty_coll_rP_gP_pall!$A$2:$C$3222,3,FALSE)</f>
        <v>0.48049999999999998</v>
      </c>
      <c r="I1339">
        <f>VLOOKUP(A1339,[6]cty_hours_yr_rP_gP_pall!$A$2:$C$3222,3,FALSE)</f>
        <v>32</v>
      </c>
      <c r="J1339" s="5">
        <f>VLOOKUP(A1339,[7]cty_ann_avg_job_growth_2004_201!$A$2:$C$3222,3,FALSE)</f>
        <v>5.4000000000000003E-3</v>
      </c>
    </row>
    <row r="1340" spans="1:10" x14ac:dyDescent="0.35">
      <c r="A1340" t="s">
        <v>2788</v>
      </c>
      <c r="B1340" t="s">
        <v>110</v>
      </c>
      <c r="C1340">
        <v>45322</v>
      </c>
      <c r="D1340">
        <f>VLOOKUP(A1340,[1]cty_med_hhinc1990_real!$A$2:$C$3222,3,FALSE)</f>
        <v>25350</v>
      </c>
      <c r="E1340">
        <f>VLOOKUP(A1340,[2]cty_med_hhinc2016_real!$A$2:$C$3222,3,FALSE)</f>
        <v>41065</v>
      </c>
      <c r="F1340">
        <f>VLOOKUP(A1340,[3]cty_teenbirth_rP_gF_pall!$A$2:$C$3222,3,FALSE)</f>
        <v>5.4199999999999998E-2</v>
      </c>
      <c r="G1340">
        <f>VLOOKUP(A1340,[4]cty_hs_rP_gP_pall!$A$2:$C$3222,3,FALSE)</f>
        <v>0.91279999999999994</v>
      </c>
      <c r="H1340">
        <f>VLOOKUP(A1340,[5]cty_coll_rP_gP_pall!$A$2:$C$3222,3,FALSE)</f>
        <v>0.50690000000000002</v>
      </c>
      <c r="I1340">
        <f>VLOOKUP(A1340,[6]cty_hours_yr_rP_gP_pall!$A$2:$C$3222,3,FALSE)</f>
        <v>0</v>
      </c>
      <c r="J1340" s="5">
        <f>VLOOKUP(A1340,[7]cty_ann_avg_job_growth_2004_201!$A$2:$C$3222,3,FALSE)</f>
        <v>-1.1299999999999999E-2</v>
      </c>
    </row>
    <row r="1341" spans="1:10" x14ac:dyDescent="0.35">
      <c r="A1341" t="s">
        <v>2789</v>
      </c>
      <c r="B1341" t="s">
        <v>2790</v>
      </c>
      <c r="C1341">
        <v>45309</v>
      </c>
      <c r="D1341">
        <f>VLOOKUP(A1341,[1]cty_med_hhinc1990_real!$A$2:$C$3222,3,FALSE)</f>
        <v>76735</v>
      </c>
      <c r="E1341">
        <f>VLOOKUP(A1341,[2]cty_med_hhinc2016_real!$A$2:$C$3222,3,FALSE)</f>
        <v>71650</v>
      </c>
      <c r="F1341">
        <f>VLOOKUP(A1341,[3]cty_teenbirth_rP_gF_pall!$A$2:$C$3222,3,FALSE)</f>
        <v>0.1643</v>
      </c>
      <c r="G1341">
        <f>VLOOKUP(A1341,[4]cty_hs_rP_gP_pall!$A$2:$C$3222,3,FALSE)</f>
        <v>0.88729999999999998</v>
      </c>
      <c r="H1341">
        <f>VLOOKUP(A1341,[5]cty_coll_rP_gP_pall!$A$2:$C$3222,3,FALSE)</f>
        <v>0.33300000000000002</v>
      </c>
      <c r="I1341">
        <f>VLOOKUP(A1341,[6]cty_hours_yr_rP_gP_pall!$A$2:$C$3222,3,FALSE)</f>
        <v>30</v>
      </c>
      <c r="J1341" s="5">
        <f>VLOOKUP(A1341,[7]cty_ann_avg_job_growth_2004_201!$A$2:$C$3222,3,FALSE)</f>
        <v>-5.7000000000000002E-3</v>
      </c>
    </row>
    <row r="1342" spans="1:10" x14ac:dyDescent="0.35">
      <c r="A1342" t="s">
        <v>2791</v>
      </c>
      <c r="B1342" t="s">
        <v>2792</v>
      </c>
      <c r="C1342">
        <v>45308</v>
      </c>
      <c r="D1342">
        <f>VLOOKUP(A1342,[1]cty_med_hhinc1990_real!$A$2:$C$3222,3,FALSE)</f>
        <v>43530</v>
      </c>
      <c r="E1342">
        <f>VLOOKUP(A1342,[2]cty_med_hhinc2016_real!$A$2:$C$3222,3,FALSE)</f>
        <v>50396</v>
      </c>
      <c r="F1342">
        <f>VLOOKUP(A1342,[3]cty_teenbirth_rP_gF_pall!$A$2:$C$3222,3,FALSE)</f>
        <v>0.28949999999999998</v>
      </c>
      <c r="G1342">
        <f>VLOOKUP(A1342,[4]cty_hs_rP_gP_pall!$A$2:$C$3222,3,FALSE)</f>
        <v>0.77669999999999995</v>
      </c>
      <c r="H1342">
        <f>VLOOKUP(A1342,[5]cty_coll_rP_gP_pall!$A$2:$C$3222,3,FALSE)</f>
        <v>0.25729999999999997</v>
      </c>
      <c r="I1342">
        <f>VLOOKUP(A1342,[6]cty_hours_yr_rP_gP_pall!$A$2:$C$3222,3,FALSE)</f>
        <v>32</v>
      </c>
      <c r="J1342" s="5">
        <f>VLOOKUP(A1342,[7]cty_ann_avg_job_growth_2004_201!$A$2:$C$3222,3,FALSE)</f>
        <v>9.7999999999999997E-3</v>
      </c>
    </row>
    <row r="1343" spans="1:10" x14ac:dyDescent="0.35">
      <c r="A1343" t="s">
        <v>2793</v>
      </c>
      <c r="B1343" t="s">
        <v>2794</v>
      </c>
      <c r="C1343">
        <v>45286</v>
      </c>
      <c r="D1343">
        <f>VLOOKUP(A1343,[1]cty_med_hhinc1990_real!$A$2:$C$3222,3,FALSE)</f>
        <v>38398</v>
      </c>
      <c r="E1343">
        <f>VLOOKUP(A1343,[2]cty_med_hhinc2016_real!$A$2:$C$3222,3,FALSE)</f>
        <v>43720</v>
      </c>
      <c r="F1343">
        <f>VLOOKUP(A1343,[3]cty_teenbirth_rP_gF_pall!$A$2:$C$3222,3,FALSE)</f>
        <v>0.14380000000000001</v>
      </c>
      <c r="G1343">
        <f>VLOOKUP(A1343,[4]cty_hs_rP_gP_pall!$A$2:$C$3222,3,FALSE)</f>
        <v>0.9022</v>
      </c>
      <c r="H1343">
        <f>VLOOKUP(A1343,[5]cty_coll_rP_gP_pall!$A$2:$C$3222,3,FALSE)</f>
        <v>0.27360000000000001</v>
      </c>
      <c r="I1343">
        <f>VLOOKUP(A1343,[6]cty_hours_yr_rP_gP_pall!$A$2:$C$3222,3,FALSE)</f>
        <v>30</v>
      </c>
      <c r="J1343" s="5">
        <f>VLOOKUP(A1343,[7]cty_ann_avg_job_growth_2004_201!$A$2:$C$3222,3,FALSE)</f>
        <v>-1.0999999999999999E-2</v>
      </c>
    </row>
    <row r="1344" spans="1:10" x14ac:dyDescent="0.35">
      <c r="A1344" t="s">
        <v>2795</v>
      </c>
      <c r="B1344" t="s">
        <v>2796</v>
      </c>
      <c r="C1344">
        <v>45286</v>
      </c>
      <c r="D1344">
        <f>VLOOKUP(A1344,[1]cty_med_hhinc1990_real!$A$2:$C$3222,3,FALSE)</f>
        <v>39201</v>
      </c>
      <c r="E1344">
        <f>VLOOKUP(A1344,[2]cty_med_hhinc2016_real!$A$2:$C$3222,3,FALSE)</f>
        <v>38726</v>
      </c>
      <c r="F1344">
        <f>VLOOKUP(A1344,[3]cty_teenbirth_rP_gF_pall!$A$2:$C$3222,3,FALSE)</f>
        <v>0.13550000000000001</v>
      </c>
      <c r="G1344">
        <f>VLOOKUP(A1344,[4]cty_hs_rP_gP_pall!$A$2:$C$3222,3,FALSE)</f>
        <v>0.84370000000000001</v>
      </c>
      <c r="H1344">
        <f>VLOOKUP(A1344,[5]cty_coll_rP_gP_pall!$A$2:$C$3222,3,FALSE)</f>
        <v>0.28420000000000001</v>
      </c>
      <c r="I1344">
        <f>VLOOKUP(A1344,[6]cty_hours_yr_rP_gP_pall!$A$2:$C$3222,3,FALSE)</f>
        <v>25</v>
      </c>
      <c r="J1344" s="5">
        <f>VLOOKUP(A1344,[7]cty_ann_avg_job_growth_2004_201!$A$2:$C$3222,3,FALSE)</f>
        <v>1.35E-2</v>
      </c>
    </row>
    <row r="1345" spans="1:10" x14ac:dyDescent="0.35">
      <c r="A1345" t="s">
        <v>2797</v>
      </c>
      <c r="B1345" t="s">
        <v>2798</v>
      </c>
      <c r="C1345">
        <v>45283</v>
      </c>
      <c r="D1345">
        <f>VLOOKUP(A1345,[1]cty_med_hhinc1990_real!$A$2:$C$3222,3,FALSE)</f>
        <v>51227</v>
      </c>
      <c r="E1345">
        <f>VLOOKUP(A1345,[2]cty_med_hhinc2016_real!$A$2:$C$3222,3,FALSE)</f>
        <v>52478</v>
      </c>
      <c r="F1345">
        <f>VLOOKUP(A1345,[3]cty_teenbirth_rP_gF_pall!$A$2:$C$3222,3,FALSE)</f>
        <v>0.15870000000000001</v>
      </c>
      <c r="G1345">
        <f>VLOOKUP(A1345,[4]cty_hs_rP_gP_pall!$A$2:$C$3222,3,FALSE)</f>
        <v>0.87380000000000002</v>
      </c>
      <c r="H1345">
        <f>VLOOKUP(A1345,[5]cty_coll_rP_gP_pall!$A$2:$C$3222,3,FALSE)</f>
        <v>0.49440000000000001</v>
      </c>
      <c r="I1345">
        <f>VLOOKUP(A1345,[6]cty_hours_yr_rP_gP_pall!$A$2:$C$3222,3,FALSE)</f>
        <v>32</v>
      </c>
      <c r="J1345" s="5">
        <f>VLOOKUP(A1345,[7]cty_ann_avg_job_growth_2004_201!$A$2:$C$3222,3,FALSE)</f>
        <v>1.6500000000000001E-2</v>
      </c>
    </row>
    <row r="1346" spans="1:10" x14ac:dyDescent="0.35">
      <c r="A1346" t="s">
        <v>2799</v>
      </c>
      <c r="B1346" t="s">
        <v>2800</v>
      </c>
      <c r="C1346">
        <v>45267</v>
      </c>
      <c r="D1346">
        <f>VLOOKUP(A1346,[1]cty_med_hhinc1990_real!$A$2:$C$3222,3,FALSE)</f>
        <v>41723</v>
      </c>
      <c r="E1346">
        <f>VLOOKUP(A1346,[2]cty_med_hhinc2016_real!$A$2:$C$3222,3,FALSE)</f>
        <v>50031</v>
      </c>
      <c r="F1346">
        <f>VLOOKUP(A1346,[3]cty_teenbirth_rP_gF_pall!$A$2:$C$3222,3,FALSE)</f>
        <v>0.22500000000000001</v>
      </c>
      <c r="G1346">
        <f>VLOOKUP(A1346,[4]cty_hs_rP_gP_pall!$A$2:$C$3222,3,FALSE)</f>
        <v>0.85699999999999998</v>
      </c>
      <c r="H1346">
        <f>VLOOKUP(A1346,[5]cty_coll_rP_gP_pall!$A$2:$C$3222,3,FALSE)</f>
        <v>0.32529999999999998</v>
      </c>
      <c r="I1346">
        <f>VLOOKUP(A1346,[6]cty_hours_yr_rP_gP_pall!$A$2:$C$3222,3,FALSE)</f>
        <v>32</v>
      </c>
      <c r="J1346" s="5">
        <f>VLOOKUP(A1346,[7]cty_ann_avg_job_growth_2004_201!$A$2:$C$3222,3,FALSE)</f>
        <v>1.7899999999999999E-2</v>
      </c>
    </row>
    <row r="1347" spans="1:10" x14ac:dyDescent="0.35">
      <c r="A1347" t="s">
        <v>2801</v>
      </c>
      <c r="B1347" t="s">
        <v>2802</v>
      </c>
      <c r="C1347">
        <v>45261</v>
      </c>
      <c r="D1347">
        <f>VLOOKUP(A1347,[1]cty_med_hhinc1990_real!$A$2:$C$3222,3,FALSE)</f>
        <v>48296</v>
      </c>
      <c r="E1347">
        <f>VLOOKUP(A1347,[2]cty_med_hhinc2016_real!$A$2:$C$3222,3,FALSE)</f>
        <v>43560</v>
      </c>
      <c r="F1347">
        <f>VLOOKUP(A1347,[3]cty_teenbirth_rP_gF_pall!$A$2:$C$3222,3,FALSE)</f>
        <v>0.1208</v>
      </c>
      <c r="G1347">
        <f>VLOOKUP(A1347,[4]cty_hs_rP_gP_pall!$A$2:$C$3222,3,FALSE)</f>
        <v>0.87329999999999997</v>
      </c>
      <c r="H1347">
        <f>VLOOKUP(A1347,[5]cty_coll_rP_gP_pall!$A$2:$C$3222,3,FALSE)</f>
        <v>0.31669999999999998</v>
      </c>
      <c r="I1347">
        <f>VLOOKUP(A1347,[6]cty_hours_yr_rP_gP_pall!$A$2:$C$3222,3,FALSE)</f>
        <v>31</v>
      </c>
      <c r="J1347" s="5">
        <f>VLOOKUP(A1347,[7]cty_ann_avg_job_growth_2004_201!$A$2:$C$3222,3,FALSE)</f>
        <v>-5.4000000000000003E-3</v>
      </c>
    </row>
    <row r="1348" spans="1:10" x14ac:dyDescent="0.35">
      <c r="A1348" t="s">
        <v>2803</v>
      </c>
      <c r="B1348" t="s">
        <v>2804</v>
      </c>
      <c r="C1348">
        <v>45258</v>
      </c>
      <c r="D1348">
        <f>VLOOKUP(A1348,[1]cty_med_hhinc1990_real!$A$2:$C$3222,3,FALSE)</f>
        <v>52271</v>
      </c>
      <c r="E1348">
        <f>VLOOKUP(A1348,[2]cty_med_hhinc2016_real!$A$2:$C$3222,3,FALSE)</f>
        <v>52190</v>
      </c>
      <c r="F1348">
        <f>VLOOKUP(A1348,[3]cty_teenbirth_rP_gF_pall!$A$2:$C$3222,3,FALSE)</f>
        <v>0.14560000000000001</v>
      </c>
      <c r="G1348">
        <f>VLOOKUP(A1348,[4]cty_hs_rP_gP_pall!$A$2:$C$3222,3,FALSE)</f>
        <v>0.88819999999999999</v>
      </c>
      <c r="H1348">
        <f>VLOOKUP(A1348,[5]cty_coll_rP_gP_pall!$A$2:$C$3222,3,FALSE)</f>
        <v>0.36470000000000002</v>
      </c>
      <c r="I1348">
        <f>VLOOKUP(A1348,[6]cty_hours_yr_rP_gP_pall!$A$2:$C$3222,3,FALSE)</f>
        <v>30</v>
      </c>
      <c r="J1348" s="5">
        <f>VLOOKUP(A1348,[7]cty_ann_avg_job_growth_2004_201!$A$2:$C$3222,3,FALSE)</f>
        <v>2.3999999999999998E-3</v>
      </c>
    </row>
    <row r="1349" spans="1:10" x14ac:dyDescent="0.35">
      <c r="A1349" t="s">
        <v>2805</v>
      </c>
      <c r="B1349" t="s">
        <v>2806</v>
      </c>
      <c r="C1349">
        <v>45255</v>
      </c>
      <c r="D1349">
        <f>VLOOKUP(A1349,[1]cty_med_hhinc1990_real!$A$2:$C$3222,3,FALSE)</f>
        <v>62511</v>
      </c>
      <c r="E1349">
        <f>VLOOKUP(A1349,[2]cty_med_hhinc2016_real!$A$2:$C$3222,3,FALSE)</f>
        <v>64744</v>
      </c>
      <c r="F1349">
        <f>VLOOKUP(A1349,[3]cty_teenbirth_rP_gF_pall!$A$2:$C$3222,3,FALSE)</f>
        <v>0.1646</v>
      </c>
      <c r="G1349">
        <f>VLOOKUP(A1349,[4]cty_hs_rP_gP_pall!$A$2:$C$3222,3,FALSE)</f>
        <v>0.86199999999999999</v>
      </c>
      <c r="H1349">
        <f>VLOOKUP(A1349,[5]cty_coll_rP_gP_pall!$A$2:$C$3222,3,FALSE)</f>
        <v>0.33900000000000002</v>
      </c>
      <c r="I1349">
        <f>VLOOKUP(A1349,[6]cty_hours_yr_rP_gP_pall!$A$2:$C$3222,3,FALSE)</f>
        <v>32</v>
      </c>
      <c r="J1349" s="5">
        <f>VLOOKUP(A1349,[7]cty_ann_avg_job_growth_2004_201!$A$2:$C$3222,3,FALSE)</f>
        <v>-2.3E-3</v>
      </c>
    </row>
    <row r="1350" spans="1:10" x14ac:dyDescent="0.35">
      <c r="A1350" t="s">
        <v>2807</v>
      </c>
      <c r="B1350" t="s">
        <v>2808</v>
      </c>
      <c r="C1350">
        <v>45250</v>
      </c>
      <c r="D1350">
        <f>VLOOKUP(A1350,[1]cty_med_hhinc1990_real!$A$2:$C$3222,3,FALSE)</f>
        <v>49326</v>
      </c>
      <c r="E1350">
        <f>VLOOKUP(A1350,[2]cty_med_hhinc2016_real!$A$2:$C$3222,3,FALSE)</f>
        <v>50777</v>
      </c>
      <c r="F1350">
        <f>VLOOKUP(A1350,[3]cty_teenbirth_rP_gF_pall!$A$2:$C$3222,3,FALSE)</f>
        <v>0.13250000000000001</v>
      </c>
      <c r="G1350">
        <f>VLOOKUP(A1350,[4]cty_hs_rP_gP_pall!$A$2:$C$3222,3,FALSE)</f>
        <v>0.87470000000000003</v>
      </c>
      <c r="H1350">
        <f>VLOOKUP(A1350,[5]cty_coll_rP_gP_pall!$A$2:$C$3222,3,FALSE)</f>
        <v>0.37</v>
      </c>
      <c r="I1350">
        <f>VLOOKUP(A1350,[6]cty_hours_yr_rP_gP_pall!$A$2:$C$3222,3,FALSE)</f>
        <v>34</v>
      </c>
      <c r="J1350" s="5">
        <f>VLOOKUP(A1350,[7]cty_ann_avg_job_growth_2004_201!$A$2:$C$3222,3,FALSE)</f>
        <v>-8.0000000000000004E-4</v>
      </c>
    </row>
    <row r="1351" spans="1:10" x14ac:dyDescent="0.35">
      <c r="A1351" t="s">
        <v>2809</v>
      </c>
      <c r="B1351" t="s">
        <v>2810</v>
      </c>
      <c r="C1351">
        <v>45244</v>
      </c>
      <c r="D1351">
        <f>VLOOKUP(A1351,[1]cty_med_hhinc1990_real!$A$2:$C$3222,3,FALSE)</f>
        <v>54167</v>
      </c>
      <c r="E1351">
        <f>VLOOKUP(A1351,[2]cty_med_hhinc2016_real!$A$2:$C$3222,3,FALSE)</f>
        <v>48277</v>
      </c>
      <c r="F1351">
        <f>VLOOKUP(A1351,[3]cty_teenbirth_rP_gF_pall!$A$2:$C$3222,3,FALSE)</f>
        <v>0.19259999999999999</v>
      </c>
      <c r="G1351">
        <f>VLOOKUP(A1351,[4]cty_hs_rP_gP_pall!$A$2:$C$3222,3,FALSE)</f>
        <v>0.89459999999999995</v>
      </c>
      <c r="H1351">
        <f>VLOOKUP(A1351,[5]cty_coll_rP_gP_pall!$A$2:$C$3222,3,FALSE)</f>
        <v>0.32550000000000001</v>
      </c>
      <c r="I1351">
        <f>VLOOKUP(A1351,[6]cty_hours_yr_rP_gP_pall!$A$2:$C$3222,3,FALSE)</f>
        <v>32</v>
      </c>
      <c r="J1351" s="5">
        <f>VLOOKUP(A1351,[7]cty_ann_avg_job_growth_2004_201!$A$2:$C$3222,3,FALSE)</f>
        <v>-1.3899999999999999E-2</v>
      </c>
    </row>
    <row r="1352" spans="1:10" x14ac:dyDescent="0.35">
      <c r="A1352" t="s">
        <v>2811</v>
      </c>
      <c r="B1352" t="s">
        <v>2812</v>
      </c>
      <c r="C1352">
        <v>45238</v>
      </c>
      <c r="D1352">
        <f>VLOOKUP(A1352,[1]cty_med_hhinc1990_real!$A$2:$C$3222,3,FALSE)</f>
        <v>52924</v>
      </c>
      <c r="E1352">
        <f>VLOOKUP(A1352,[2]cty_med_hhinc2016_real!$A$2:$C$3222,3,FALSE)</f>
        <v>48797</v>
      </c>
      <c r="F1352">
        <f>VLOOKUP(A1352,[3]cty_teenbirth_rP_gF_pall!$A$2:$C$3222,3,FALSE)</f>
        <v>0.20669999999999999</v>
      </c>
      <c r="G1352">
        <f>VLOOKUP(A1352,[4]cty_hs_rP_gP_pall!$A$2:$C$3222,3,FALSE)</f>
        <v>0.88280000000000003</v>
      </c>
      <c r="H1352">
        <f>VLOOKUP(A1352,[5]cty_coll_rP_gP_pall!$A$2:$C$3222,3,FALSE)</f>
        <v>0.2994</v>
      </c>
      <c r="I1352">
        <f>VLOOKUP(A1352,[6]cty_hours_yr_rP_gP_pall!$A$2:$C$3222,3,FALSE)</f>
        <v>33</v>
      </c>
      <c r="J1352" s="5">
        <f>VLOOKUP(A1352,[7]cty_ann_avg_job_growth_2004_201!$A$2:$C$3222,3,FALSE)</f>
        <v>-7.7000000000000002E-3</v>
      </c>
    </row>
    <row r="1353" spans="1:10" x14ac:dyDescent="0.35">
      <c r="A1353" t="s">
        <v>2813</v>
      </c>
      <c r="B1353" t="s">
        <v>94</v>
      </c>
      <c r="C1353">
        <v>45213</v>
      </c>
      <c r="D1353">
        <f>VLOOKUP(A1353,[1]cty_med_hhinc1990_real!$A$2:$C$3222,3,FALSE)</f>
        <v>31454</v>
      </c>
      <c r="E1353">
        <f>VLOOKUP(A1353,[2]cty_med_hhinc2016_real!$A$2:$C$3222,3,FALSE)</f>
        <v>39200</v>
      </c>
      <c r="F1353">
        <f>VLOOKUP(A1353,[3]cty_teenbirth_rP_gF_pall!$A$2:$C$3222,3,FALSE)</f>
        <v>0.16250000000000001</v>
      </c>
      <c r="G1353">
        <f>VLOOKUP(A1353,[4]cty_hs_rP_gP_pall!$A$2:$C$3222,3,FALSE)</f>
        <v>0.89070000000000005</v>
      </c>
      <c r="H1353">
        <f>VLOOKUP(A1353,[5]cty_coll_rP_gP_pall!$A$2:$C$3222,3,FALSE)</f>
        <v>0.27239999999999998</v>
      </c>
      <c r="I1353">
        <f>VLOOKUP(A1353,[6]cty_hours_yr_rP_gP_pall!$A$2:$C$3222,3,FALSE)</f>
        <v>35</v>
      </c>
      <c r="J1353" s="5">
        <f>VLOOKUP(A1353,[7]cty_ann_avg_job_growth_2004_201!$A$2:$C$3222,3,FALSE)</f>
        <v>-2.1000000000000001E-2</v>
      </c>
    </row>
    <row r="1354" spans="1:10" x14ac:dyDescent="0.35">
      <c r="A1354" t="s">
        <v>2814</v>
      </c>
      <c r="B1354" t="s">
        <v>2815</v>
      </c>
      <c r="C1354">
        <v>45203</v>
      </c>
      <c r="D1354">
        <f>VLOOKUP(A1354,[1]cty_med_hhinc1990_real!$A$2:$C$3222,3,FALSE)</f>
        <v>41284</v>
      </c>
      <c r="E1354">
        <f>VLOOKUP(A1354,[2]cty_med_hhinc2016_real!$A$2:$C$3222,3,FALSE)</f>
        <v>46790</v>
      </c>
      <c r="F1354">
        <f>VLOOKUP(A1354,[3]cty_teenbirth_rP_gF_pall!$A$2:$C$3222,3,FALSE)</f>
        <v>0.15290000000000001</v>
      </c>
      <c r="G1354">
        <f>VLOOKUP(A1354,[4]cty_hs_rP_gP_pall!$A$2:$C$3222,3,FALSE)</f>
        <v>0.90239999999999998</v>
      </c>
      <c r="H1354">
        <f>VLOOKUP(A1354,[5]cty_coll_rP_gP_pall!$A$2:$C$3222,3,FALSE)</f>
        <v>0.2772</v>
      </c>
      <c r="I1354">
        <f>VLOOKUP(A1354,[6]cty_hours_yr_rP_gP_pall!$A$2:$C$3222,3,FALSE)</f>
        <v>33</v>
      </c>
      <c r="J1354" s="5">
        <f>VLOOKUP(A1354,[7]cty_ann_avg_job_growth_2004_201!$A$2:$C$3222,3,FALSE)</f>
        <v>-7.0000000000000001E-3</v>
      </c>
    </row>
    <row r="1355" spans="1:10" x14ac:dyDescent="0.35">
      <c r="A1355" t="s">
        <v>2816</v>
      </c>
      <c r="B1355" t="s">
        <v>2817</v>
      </c>
      <c r="C1355">
        <v>45202</v>
      </c>
      <c r="D1355">
        <f>VLOOKUP(A1355,[1]cty_med_hhinc1990_real!$A$2:$C$3222,3,FALSE)</f>
        <v>51548</v>
      </c>
      <c r="E1355">
        <f>VLOOKUP(A1355,[2]cty_med_hhinc2016_real!$A$2:$C$3222,3,FALSE)</f>
        <v>54711</v>
      </c>
      <c r="F1355">
        <f>VLOOKUP(A1355,[3]cty_teenbirth_rP_gF_pall!$A$2:$C$3222,3,FALSE)</f>
        <v>0.20050000000000001</v>
      </c>
      <c r="G1355">
        <f>VLOOKUP(A1355,[4]cty_hs_rP_gP_pall!$A$2:$C$3222,3,FALSE)</f>
        <v>0.84870000000000001</v>
      </c>
      <c r="H1355">
        <f>VLOOKUP(A1355,[5]cty_coll_rP_gP_pall!$A$2:$C$3222,3,FALSE)</f>
        <v>0.2702</v>
      </c>
      <c r="I1355">
        <f>VLOOKUP(A1355,[6]cty_hours_yr_rP_gP_pall!$A$2:$C$3222,3,FALSE)</f>
        <v>32</v>
      </c>
      <c r="J1355" s="5">
        <f>VLOOKUP(A1355,[7]cty_ann_avg_job_growth_2004_201!$A$2:$C$3222,3,FALSE)</f>
        <v>9.4999999999999998E-3</v>
      </c>
    </row>
    <row r="1356" spans="1:10" x14ac:dyDescent="0.35">
      <c r="A1356" t="s">
        <v>2818</v>
      </c>
      <c r="B1356" t="s">
        <v>2819</v>
      </c>
      <c r="C1356">
        <v>45187</v>
      </c>
      <c r="D1356">
        <f>VLOOKUP(A1356,[1]cty_med_hhinc1990_real!$A$2:$C$3222,3,FALSE)</f>
        <v>43486</v>
      </c>
      <c r="E1356">
        <f>VLOOKUP(A1356,[2]cty_med_hhinc2016_real!$A$2:$C$3222,3,FALSE)</f>
        <v>51284</v>
      </c>
      <c r="F1356">
        <f>VLOOKUP(A1356,[3]cty_teenbirth_rP_gF_pall!$A$2:$C$3222,3,FALSE)</f>
        <v>0.21759999999999999</v>
      </c>
      <c r="G1356">
        <f>VLOOKUP(A1356,[4]cty_hs_rP_gP_pall!$A$2:$C$3222,3,FALSE)</f>
        <v>0.85499999999999998</v>
      </c>
      <c r="H1356">
        <f>VLOOKUP(A1356,[5]cty_coll_rP_gP_pall!$A$2:$C$3222,3,FALSE)</f>
        <v>0.33479999999999999</v>
      </c>
      <c r="I1356">
        <f>VLOOKUP(A1356,[6]cty_hours_yr_rP_gP_pall!$A$2:$C$3222,3,FALSE)</f>
        <v>33</v>
      </c>
      <c r="J1356" s="5">
        <f>VLOOKUP(A1356,[7]cty_ann_avg_job_growth_2004_201!$A$2:$C$3222,3,FALSE)</f>
        <v>5.7000000000000002E-3</v>
      </c>
    </row>
    <row r="1357" spans="1:10" x14ac:dyDescent="0.35">
      <c r="A1357" t="s">
        <v>2820</v>
      </c>
      <c r="B1357" t="s">
        <v>2821</v>
      </c>
      <c r="C1357">
        <v>45175</v>
      </c>
      <c r="D1357">
        <f>VLOOKUP(A1357,[1]cty_med_hhinc1990_real!$A$2:$C$3222,3,FALSE)</f>
        <v>62929</v>
      </c>
      <c r="E1357">
        <f>VLOOKUP(A1357,[2]cty_med_hhinc2016_real!$A$2:$C$3222,3,FALSE)</f>
        <v>64178</v>
      </c>
      <c r="F1357">
        <f>VLOOKUP(A1357,[3]cty_teenbirth_rP_gF_pall!$A$2:$C$3222,3,FALSE)</f>
        <v>0.19570000000000001</v>
      </c>
      <c r="G1357">
        <f>VLOOKUP(A1357,[4]cty_hs_rP_gP_pall!$A$2:$C$3222,3,FALSE)</f>
        <v>0.86480000000000001</v>
      </c>
      <c r="H1357">
        <f>VLOOKUP(A1357,[5]cty_coll_rP_gP_pall!$A$2:$C$3222,3,FALSE)</f>
        <v>0.3458</v>
      </c>
      <c r="I1357">
        <f>VLOOKUP(A1357,[6]cty_hours_yr_rP_gP_pall!$A$2:$C$3222,3,FALSE)</f>
        <v>32</v>
      </c>
      <c r="J1357" s="5">
        <f>VLOOKUP(A1357,[7]cty_ann_avg_job_growth_2004_201!$A$2:$C$3222,3,FALSE)</f>
        <v>1.5100000000000001E-2</v>
      </c>
    </row>
    <row r="1358" spans="1:10" x14ac:dyDescent="0.35">
      <c r="A1358" t="s">
        <v>2822</v>
      </c>
      <c r="B1358" t="s">
        <v>2823</v>
      </c>
      <c r="C1358">
        <v>45172</v>
      </c>
      <c r="D1358">
        <f>VLOOKUP(A1358,[1]cty_med_hhinc1990_real!$A$2:$C$3222,3,FALSE)</f>
        <v>36280</v>
      </c>
      <c r="E1358">
        <f>VLOOKUP(A1358,[2]cty_med_hhinc2016_real!$A$2:$C$3222,3,FALSE)</f>
        <v>38124</v>
      </c>
      <c r="F1358">
        <f>VLOOKUP(A1358,[3]cty_teenbirth_rP_gF_pall!$A$2:$C$3222,3,FALSE)</f>
        <v>0.19739999999999999</v>
      </c>
      <c r="G1358">
        <f>VLOOKUP(A1358,[4]cty_hs_rP_gP_pall!$A$2:$C$3222,3,FALSE)</f>
        <v>0.86909999999999998</v>
      </c>
      <c r="H1358">
        <f>VLOOKUP(A1358,[5]cty_coll_rP_gP_pall!$A$2:$C$3222,3,FALSE)</f>
        <v>0.45319999999999999</v>
      </c>
      <c r="I1358">
        <f>VLOOKUP(A1358,[6]cty_hours_yr_rP_gP_pall!$A$2:$C$3222,3,FALSE)</f>
        <v>36</v>
      </c>
      <c r="J1358" s="5">
        <f>VLOOKUP(A1358,[7]cty_ann_avg_job_growth_2004_201!$A$2:$C$3222,3,FALSE)</f>
        <v>-7.3000000000000001E-3</v>
      </c>
    </row>
    <row r="1359" spans="1:10" x14ac:dyDescent="0.35">
      <c r="A1359" t="s">
        <v>2824</v>
      </c>
      <c r="B1359" t="s">
        <v>2825</v>
      </c>
      <c r="C1359">
        <v>45168</v>
      </c>
      <c r="D1359">
        <f>VLOOKUP(A1359,[1]cty_med_hhinc1990_real!$A$2:$C$3222,3,FALSE)</f>
        <v>36729</v>
      </c>
      <c r="E1359">
        <f>VLOOKUP(A1359,[2]cty_med_hhinc2016_real!$A$2:$C$3222,3,FALSE)</f>
        <v>42946</v>
      </c>
      <c r="F1359">
        <f>VLOOKUP(A1359,[3]cty_teenbirth_rP_gF_pall!$A$2:$C$3222,3,FALSE)</f>
        <v>0.21990000000000001</v>
      </c>
      <c r="G1359">
        <f>VLOOKUP(A1359,[4]cty_hs_rP_gP_pall!$A$2:$C$3222,3,FALSE)</f>
        <v>0.872</v>
      </c>
      <c r="H1359">
        <f>VLOOKUP(A1359,[5]cty_coll_rP_gP_pall!$A$2:$C$3222,3,FALSE)</f>
        <v>0.25800000000000001</v>
      </c>
      <c r="I1359">
        <f>VLOOKUP(A1359,[6]cty_hours_yr_rP_gP_pall!$A$2:$C$3222,3,FALSE)</f>
        <v>32</v>
      </c>
      <c r="J1359" s="5">
        <f>VLOOKUP(A1359,[7]cty_ann_avg_job_growth_2004_201!$A$2:$C$3222,3,FALSE)</f>
        <v>-4.5999999999999999E-3</v>
      </c>
    </row>
    <row r="1360" spans="1:10" x14ac:dyDescent="0.35">
      <c r="A1360" t="s">
        <v>2826</v>
      </c>
      <c r="B1360" t="s">
        <v>2827</v>
      </c>
      <c r="C1360">
        <v>45163</v>
      </c>
      <c r="D1360">
        <f>VLOOKUP(A1360,[1]cty_med_hhinc1990_real!$A$2:$C$3222,3,FALSE)</f>
        <v>37174</v>
      </c>
      <c r="E1360">
        <f>VLOOKUP(A1360,[2]cty_med_hhinc2016_real!$A$2:$C$3222,3,FALSE)</f>
        <v>42334</v>
      </c>
      <c r="F1360">
        <f>VLOOKUP(A1360,[3]cty_teenbirth_rP_gF_pall!$A$2:$C$3222,3,FALSE)</f>
        <v>0.13950000000000001</v>
      </c>
      <c r="G1360">
        <f>VLOOKUP(A1360,[4]cty_hs_rP_gP_pall!$A$2:$C$3222,3,FALSE)</f>
        <v>0.86870000000000003</v>
      </c>
      <c r="H1360">
        <f>VLOOKUP(A1360,[5]cty_coll_rP_gP_pall!$A$2:$C$3222,3,FALSE)</f>
        <v>0.26240000000000002</v>
      </c>
      <c r="I1360">
        <f>VLOOKUP(A1360,[6]cty_hours_yr_rP_gP_pall!$A$2:$C$3222,3,FALSE)</f>
        <v>34</v>
      </c>
      <c r="J1360" s="5">
        <f>VLOOKUP(A1360,[7]cty_ann_avg_job_growth_2004_201!$A$2:$C$3222,3,FALSE)</f>
        <v>-1.6500000000000001E-2</v>
      </c>
    </row>
    <row r="1361" spans="1:10" x14ac:dyDescent="0.35">
      <c r="A1361" t="s">
        <v>2828</v>
      </c>
      <c r="B1361" t="s">
        <v>2829</v>
      </c>
      <c r="C1361">
        <v>45162</v>
      </c>
      <c r="D1361">
        <f>VLOOKUP(A1361,[1]cty_med_hhinc1990_real!$A$2:$C$3222,3,FALSE)</f>
        <v>41378</v>
      </c>
      <c r="E1361">
        <f>VLOOKUP(A1361,[2]cty_med_hhinc2016_real!$A$2:$C$3222,3,FALSE)</f>
        <v>45586</v>
      </c>
      <c r="F1361">
        <f>VLOOKUP(A1361,[3]cty_teenbirth_rP_gF_pall!$A$2:$C$3222,3,FALSE)</f>
        <v>0.25</v>
      </c>
      <c r="G1361">
        <f>VLOOKUP(A1361,[4]cty_hs_rP_gP_pall!$A$2:$C$3222,3,FALSE)</f>
        <v>0.83609999999999995</v>
      </c>
      <c r="H1361">
        <f>VLOOKUP(A1361,[5]cty_coll_rP_gP_pall!$A$2:$C$3222,3,FALSE)</f>
        <v>0.22700000000000001</v>
      </c>
      <c r="I1361">
        <f>VLOOKUP(A1361,[6]cty_hours_yr_rP_gP_pall!$A$2:$C$3222,3,FALSE)</f>
        <v>34</v>
      </c>
      <c r="J1361" s="5">
        <f>VLOOKUP(A1361,[7]cty_ann_avg_job_growth_2004_201!$A$2:$C$3222,3,FALSE)</f>
        <v>-2.6599999999999999E-2</v>
      </c>
    </row>
    <row r="1362" spans="1:10" x14ac:dyDescent="0.35">
      <c r="A1362" t="s">
        <v>2830</v>
      </c>
      <c r="B1362" t="s">
        <v>2831</v>
      </c>
      <c r="C1362">
        <v>45151</v>
      </c>
      <c r="D1362">
        <f>VLOOKUP(A1362,[1]cty_med_hhinc1990_real!$A$2:$C$3222,3,FALSE)</f>
        <v>39555</v>
      </c>
      <c r="E1362">
        <f>VLOOKUP(A1362,[2]cty_med_hhinc2016_real!$A$2:$C$3222,3,FALSE)</f>
        <v>42400</v>
      </c>
      <c r="F1362">
        <f>VLOOKUP(A1362,[3]cty_teenbirth_rP_gF_pall!$A$2:$C$3222,3,FALSE)</f>
        <v>0.17480000000000001</v>
      </c>
      <c r="G1362">
        <f>VLOOKUP(A1362,[4]cty_hs_rP_gP_pall!$A$2:$C$3222,3,FALSE)</f>
        <v>0.86140000000000005</v>
      </c>
      <c r="H1362">
        <f>VLOOKUP(A1362,[5]cty_coll_rP_gP_pall!$A$2:$C$3222,3,FALSE)</f>
        <v>0.33789999999999998</v>
      </c>
      <c r="I1362">
        <f>VLOOKUP(A1362,[6]cty_hours_yr_rP_gP_pall!$A$2:$C$3222,3,FALSE)</f>
        <v>34</v>
      </c>
      <c r="J1362" s="5">
        <f>VLOOKUP(A1362,[7]cty_ann_avg_job_growth_2004_201!$A$2:$C$3222,3,FALSE)</f>
        <v>1.15E-2</v>
      </c>
    </row>
    <row r="1363" spans="1:10" x14ac:dyDescent="0.35">
      <c r="A1363" t="s">
        <v>2832</v>
      </c>
      <c r="B1363" t="s">
        <v>2833</v>
      </c>
      <c r="C1363">
        <v>45149</v>
      </c>
      <c r="D1363">
        <f>VLOOKUP(A1363,[1]cty_med_hhinc1990_real!$A$2:$C$3222,3,FALSE)</f>
        <v>57295</v>
      </c>
      <c r="E1363">
        <f>VLOOKUP(A1363,[2]cty_med_hhinc2016_real!$A$2:$C$3222,3,FALSE)</f>
        <v>57322</v>
      </c>
      <c r="F1363">
        <f>VLOOKUP(A1363,[3]cty_teenbirth_rP_gF_pall!$A$2:$C$3222,3,FALSE)</f>
        <v>5.9900000000000002E-2</v>
      </c>
      <c r="G1363">
        <f>VLOOKUP(A1363,[4]cty_hs_rP_gP_pall!$A$2:$C$3222,3,FALSE)</f>
        <v>0.9</v>
      </c>
      <c r="H1363">
        <f>VLOOKUP(A1363,[5]cty_coll_rP_gP_pall!$A$2:$C$3222,3,FALSE)</f>
        <v>0.4047</v>
      </c>
      <c r="I1363">
        <f>VLOOKUP(A1363,[6]cty_hours_yr_rP_gP_pall!$A$2:$C$3222,3,FALSE)</f>
        <v>29</v>
      </c>
      <c r="J1363" s="5">
        <f>VLOOKUP(A1363,[7]cty_ann_avg_job_growth_2004_201!$A$2:$C$3222,3,FALSE)</f>
        <v>-7.4000000000000003E-3</v>
      </c>
    </row>
    <row r="1364" spans="1:10" x14ac:dyDescent="0.35">
      <c r="A1364" t="s">
        <v>2834</v>
      </c>
      <c r="B1364" t="s">
        <v>2835</v>
      </c>
      <c r="C1364">
        <v>45147</v>
      </c>
      <c r="D1364">
        <f>VLOOKUP(A1364,[1]cty_med_hhinc1990_real!$A$2:$C$3222,3,FALSE)</f>
        <v>59773</v>
      </c>
      <c r="E1364">
        <f>VLOOKUP(A1364,[2]cty_med_hhinc2016_real!$A$2:$C$3222,3,FALSE)</f>
        <v>58681</v>
      </c>
      <c r="F1364">
        <f>VLOOKUP(A1364,[3]cty_teenbirth_rP_gF_pall!$A$2:$C$3222,3,FALSE)</f>
        <v>0.17019999999999999</v>
      </c>
      <c r="G1364">
        <f>VLOOKUP(A1364,[4]cty_hs_rP_gP_pall!$A$2:$C$3222,3,FALSE)</f>
        <v>0.85740000000000005</v>
      </c>
      <c r="H1364">
        <f>VLOOKUP(A1364,[5]cty_coll_rP_gP_pall!$A$2:$C$3222,3,FALSE)</f>
        <v>0.29830000000000001</v>
      </c>
      <c r="I1364">
        <f>VLOOKUP(A1364,[6]cty_hours_yr_rP_gP_pall!$A$2:$C$3222,3,FALSE)</f>
        <v>32</v>
      </c>
      <c r="J1364" s="5">
        <f>VLOOKUP(A1364,[7]cty_ann_avg_job_growth_2004_201!$A$2:$C$3222,3,FALSE)</f>
        <v>-1.5E-3</v>
      </c>
    </row>
    <row r="1365" spans="1:10" x14ac:dyDescent="0.35">
      <c r="A1365" t="s">
        <v>2836</v>
      </c>
      <c r="B1365" t="s">
        <v>2837</v>
      </c>
      <c r="C1365">
        <v>45141</v>
      </c>
      <c r="D1365">
        <f>VLOOKUP(A1365,[1]cty_med_hhinc1990_real!$A$2:$C$3222,3,FALSE)</f>
        <v>62398</v>
      </c>
      <c r="E1365">
        <f>VLOOKUP(A1365,[2]cty_med_hhinc2016_real!$A$2:$C$3222,3,FALSE)</f>
        <v>62088</v>
      </c>
      <c r="F1365">
        <f>VLOOKUP(A1365,[3]cty_teenbirth_rP_gF_pall!$A$2:$C$3222,3,FALSE)</f>
        <v>0.13819999999999999</v>
      </c>
      <c r="G1365">
        <f>VLOOKUP(A1365,[4]cty_hs_rP_gP_pall!$A$2:$C$3222,3,FALSE)</f>
        <v>0.87919999999999998</v>
      </c>
      <c r="H1365">
        <f>VLOOKUP(A1365,[5]cty_coll_rP_gP_pall!$A$2:$C$3222,3,FALSE)</f>
        <v>0.39600000000000002</v>
      </c>
      <c r="I1365">
        <f>VLOOKUP(A1365,[6]cty_hours_yr_rP_gP_pall!$A$2:$C$3222,3,FALSE)</f>
        <v>34</v>
      </c>
      <c r="J1365" s="5">
        <f>VLOOKUP(A1365,[7]cty_ann_avg_job_growth_2004_201!$A$2:$C$3222,3,FALSE)</f>
        <v>1.2999999999999999E-3</v>
      </c>
    </row>
    <row r="1366" spans="1:10" x14ac:dyDescent="0.35">
      <c r="A1366" t="s">
        <v>2838</v>
      </c>
      <c r="B1366" t="s">
        <v>2839</v>
      </c>
      <c r="C1366">
        <v>45137</v>
      </c>
      <c r="D1366">
        <f>VLOOKUP(A1366,[1]cty_med_hhinc1990_real!$A$2:$C$3222,3,FALSE)</f>
        <v>42914</v>
      </c>
      <c r="E1366">
        <f>VLOOKUP(A1366,[2]cty_med_hhinc2016_real!$A$2:$C$3222,3,FALSE)</f>
        <v>43436</v>
      </c>
      <c r="F1366">
        <f>VLOOKUP(A1366,[3]cty_teenbirth_rP_gF_pall!$A$2:$C$3222,3,FALSE)</f>
        <v>9.7600000000000006E-2</v>
      </c>
      <c r="G1366">
        <f>VLOOKUP(A1366,[4]cty_hs_rP_gP_pall!$A$2:$C$3222,3,FALSE)</f>
        <v>0.94350000000000001</v>
      </c>
      <c r="H1366">
        <f>VLOOKUP(A1366,[5]cty_coll_rP_gP_pall!$A$2:$C$3222,3,FALSE)</f>
        <v>0</v>
      </c>
      <c r="I1366">
        <f>VLOOKUP(A1366,[6]cty_hours_yr_rP_gP_pall!$A$2:$C$3222,3,FALSE)</f>
        <v>0</v>
      </c>
      <c r="J1366" s="5">
        <f>VLOOKUP(A1366,[7]cty_ann_avg_job_growth_2004_201!$A$2:$C$3222,3,FALSE)</f>
        <v>-1.32E-2</v>
      </c>
    </row>
    <row r="1367" spans="1:10" x14ac:dyDescent="0.35">
      <c r="A1367" t="s">
        <v>2840</v>
      </c>
      <c r="B1367" t="s">
        <v>2841</v>
      </c>
      <c r="C1367">
        <v>45131</v>
      </c>
      <c r="D1367">
        <f>VLOOKUP(A1367,[1]cty_med_hhinc1990_real!$A$2:$C$3222,3,FALSE)</f>
        <v>56976</v>
      </c>
      <c r="E1367">
        <f>VLOOKUP(A1367,[2]cty_med_hhinc2016_real!$A$2:$C$3222,3,FALSE)</f>
        <v>52553</v>
      </c>
      <c r="F1367">
        <f>VLOOKUP(A1367,[3]cty_teenbirth_rP_gF_pall!$A$2:$C$3222,3,FALSE)</f>
        <v>0.13830000000000001</v>
      </c>
      <c r="G1367">
        <f>VLOOKUP(A1367,[4]cty_hs_rP_gP_pall!$A$2:$C$3222,3,FALSE)</f>
        <v>0.90129999999999999</v>
      </c>
      <c r="H1367">
        <f>VLOOKUP(A1367,[5]cty_coll_rP_gP_pall!$A$2:$C$3222,3,FALSE)</f>
        <v>0.38369999999999999</v>
      </c>
      <c r="I1367">
        <f>VLOOKUP(A1367,[6]cty_hours_yr_rP_gP_pall!$A$2:$C$3222,3,FALSE)</f>
        <v>32</v>
      </c>
      <c r="J1367" s="5">
        <f>VLOOKUP(A1367,[7]cty_ann_avg_job_growth_2004_201!$A$2:$C$3222,3,FALSE)</f>
        <v>-2.3E-3</v>
      </c>
    </row>
    <row r="1368" spans="1:10" x14ac:dyDescent="0.35">
      <c r="A1368" t="s">
        <v>2842</v>
      </c>
      <c r="B1368" t="s">
        <v>2843</v>
      </c>
      <c r="C1368">
        <v>45130</v>
      </c>
      <c r="D1368">
        <f>VLOOKUP(A1368,[1]cty_med_hhinc1990_real!$A$2:$C$3222,3,FALSE)</f>
        <v>43335</v>
      </c>
      <c r="E1368">
        <f>VLOOKUP(A1368,[2]cty_med_hhinc2016_real!$A$2:$C$3222,3,FALSE)</f>
        <v>54557</v>
      </c>
      <c r="F1368">
        <f>VLOOKUP(A1368,[3]cty_teenbirth_rP_gF_pall!$A$2:$C$3222,3,FALSE)</f>
        <v>0.2172</v>
      </c>
      <c r="G1368">
        <f>VLOOKUP(A1368,[4]cty_hs_rP_gP_pall!$A$2:$C$3222,3,FALSE)</f>
        <v>0.84340000000000004</v>
      </c>
      <c r="H1368">
        <f>VLOOKUP(A1368,[5]cty_coll_rP_gP_pall!$A$2:$C$3222,3,FALSE)</f>
        <v>0.27429999999999999</v>
      </c>
      <c r="I1368">
        <f>VLOOKUP(A1368,[6]cty_hours_yr_rP_gP_pall!$A$2:$C$3222,3,FALSE)</f>
        <v>32</v>
      </c>
      <c r="J1368" s="5">
        <f>VLOOKUP(A1368,[7]cty_ann_avg_job_growth_2004_201!$A$2:$C$3222,3,FALSE)</f>
        <v>1.15E-2</v>
      </c>
    </row>
    <row r="1369" spans="1:10" x14ac:dyDescent="0.35">
      <c r="A1369" t="s">
        <v>2844</v>
      </c>
      <c r="B1369" t="s">
        <v>2845</v>
      </c>
      <c r="C1369">
        <v>45127</v>
      </c>
      <c r="D1369">
        <f>VLOOKUP(A1369,[1]cty_med_hhinc1990_real!$A$2:$C$3222,3,FALSE)</f>
        <v>32998</v>
      </c>
      <c r="E1369">
        <f>VLOOKUP(A1369,[2]cty_med_hhinc2016_real!$A$2:$C$3222,3,FALSE)</f>
        <v>37864</v>
      </c>
      <c r="F1369">
        <f>VLOOKUP(A1369,[3]cty_teenbirth_rP_gF_pall!$A$2:$C$3222,3,FALSE)</f>
        <v>0.21909999999999999</v>
      </c>
      <c r="G1369">
        <f>VLOOKUP(A1369,[4]cty_hs_rP_gP_pall!$A$2:$C$3222,3,FALSE)</f>
        <v>0.86739999999999995</v>
      </c>
      <c r="H1369">
        <f>VLOOKUP(A1369,[5]cty_coll_rP_gP_pall!$A$2:$C$3222,3,FALSE)</f>
        <v>0.33989999999999998</v>
      </c>
      <c r="I1369">
        <f>VLOOKUP(A1369,[6]cty_hours_yr_rP_gP_pall!$A$2:$C$3222,3,FALSE)</f>
        <v>32</v>
      </c>
      <c r="J1369" s="5">
        <f>VLOOKUP(A1369,[7]cty_ann_avg_job_growth_2004_201!$A$2:$C$3222,3,FALSE)</f>
        <v>-3.0300000000000001E-2</v>
      </c>
    </row>
    <row r="1370" spans="1:10" x14ac:dyDescent="0.35">
      <c r="A1370" t="s">
        <v>2846</v>
      </c>
      <c r="B1370" t="s">
        <v>2847</v>
      </c>
      <c r="C1370">
        <v>45125</v>
      </c>
      <c r="D1370">
        <f>VLOOKUP(A1370,[1]cty_med_hhinc1990_real!$A$2:$C$3222,3,FALSE)</f>
        <v>58406</v>
      </c>
      <c r="E1370">
        <f>VLOOKUP(A1370,[2]cty_med_hhinc2016_real!$A$2:$C$3222,3,FALSE)</f>
        <v>49893</v>
      </c>
      <c r="F1370">
        <f>VLOOKUP(A1370,[3]cty_teenbirth_rP_gF_pall!$A$2:$C$3222,3,FALSE)</f>
        <v>0.1691</v>
      </c>
      <c r="G1370">
        <f>VLOOKUP(A1370,[4]cty_hs_rP_gP_pall!$A$2:$C$3222,3,FALSE)</f>
        <v>0.85329999999999995</v>
      </c>
      <c r="H1370">
        <f>VLOOKUP(A1370,[5]cty_coll_rP_gP_pall!$A$2:$C$3222,3,FALSE)</f>
        <v>0.318</v>
      </c>
      <c r="I1370">
        <f>VLOOKUP(A1370,[6]cty_hours_yr_rP_gP_pall!$A$2:$C$3222,3,FALSE)</f>
        <v>31</v>
      </c>
      <c r="J1370" s="5">
        <f>VLOOKUP(A1370,[7]cty_ann_avg_job_growth_2004_201!$A$2:$C$3222,3,FALSE)</f>
        <v>-4.5999999999999999E-3</v>
      </c>
    </row>
    <row r="1371" spans="1:10" x14ac:dyDescent="0.35">
      <c r="A1371" t="s">
        <v>2848</v>
      </c>
      <c r="B1371" t="s">
        <v>2849</v>
      </c>
      <c r="C1371">
        <v>45112</v>
      </c>
      <c r="D1371">
        <f>VLOOKUP(A1371,[1]cty_med_hhinc1990_real!$A$2:$C$3222,3,FALSE)</f>
        <v>43407</v>
      </c>
      <c r="E1371">
        <f>VLOOKUP(A1371,[2]cty_med_hhinc2016_real!$A$2:$C$3222,3,FALSE)</f>
        <v>43532</v>
      </c>
      <c r="F1371">
        <f>VLOOKUP(A1371,[3]cty_teenbirth_rP_gF_pall!$A$2:$C$3222,3,FALSE)</f>
        <v>0.17960000000000001</v>
      </c>
      <c r="G1371">
        <f>VLOOKUP(A1371,[4]cty_hs_rP_gP_pall!$A$2:$C$3222,3,FALSE)</f>
        <v>0.9042</v>
      </c>
      <c r="H1371">
        <f>VLOOKUP(A1371,[5]cty_coll_rP_gP_pall!$A$2:$C$3222,3,FALSE)</f>
        <v>0.36070000000000002</v>
      </c>
      <c r="I1371">
        <f>VLOOKUP(A1371,[6]cty_hours_yr_rP_gP_pall!$A$2:$C$3222,3,FALSE)</f>
        <v>31</v>
      </c>
      <c r="J1371" s="5">
        <f>VLOOKUP(A1371,[7]cty_ann_avg_job_growth_2004_201!$A$2:$C$3222,3,FALSE)</f>
        <v>-2.0899999999999998E-2</v>
      </c>
    </row>
    <row r="1372" spans="1:10" x14ac:dyDescent="0.35">
      <c r="A1372" t="s">
        <v>2850</v>
      </c>
      <c r="B1372" t="s">
        <v>2851</v>
      </c>
      <c r="C1372">
        <v>45111</v>
      </c>
      <c r="D1372">
        <f>VLOOKUP(A1372,[1]cty_med_hhinc1990_real!$A$2:$C$3222,3,FALSE)</f>
        <v>45942</v>
      </c>
      <c r="E1372">
        <f>VLOOKUP(A1372,[2]cty_med_hhinc2016_real!$A$2:$C$3222,3,FALSE)</f>
        <v>45538</v>
      </c>
      <c r="F1372">
        <f>VLOOKUP(A1372,[3]cty_teenbirth_rP_gF_pall!$A$2:$C$3222,3,FALSE)</f>
        <v>0.16389999999999999</v>
      </c>
      <c r="G1372">
        <f>VLOOKUP(A1372,[4]cty_hs_rP_gP_pall!$A$2:$C$3222,3,FALSE)</f>
        <v>0.89349999999999996</v>
      </c>
      <c r="H1372">
        <f>VLOOKUP(A1372,[5]cty_coll_rP_gP_pall!$A$2:$C$3222,3,FALSE)</f>
        <v>0.26769999999999999</v>
      </c>
      <c r="I1372">
        <f>VLOOKUP(A1372,[6]cty_hours_yr_rP_gP_pall!$A$2:$C$3222,3,FALSE)</f>
        <v>27</v>
      </c>
      <c r="J1372" s="5">
        <f>VLOOKUP(A1372,[7]cty_ann_avg_job_growth_2004_201!$A$2:$C$3222,3,FALSE)</f>
        <v>-4.7999999999999996E-3</v>
      </c>
    </row>
    <row r="1373" spans="1:10" x14ac:dyDescent="0.35">
      <c r="A1373" t="s">
        <v>2852</v>
      </c>
      <c r="B1373" t="s">
        <v>2853</v>
      </c>
      <c r="C1373">
        <v>45103</v>
      </c>
      <c r="D1373">
        <f>VLOOKUP(A1373,[1]cty_med_hhinc1990_real!$A$2:$C$3222,3,FALSE)</f>
        <v>53334</v>
      </c>
      <c r="E1373">
        <f>VLOOKUP(A1373,[2]cty_med_hhinc2016_real!$A$2:$C$3222,3,FALSE)</f>
        <v>55175</v>
      </c>
      <c r="F1373">
        <f>VLOOKUP(A1373,[3]cty_teenbirth_rP_gF_pall!$A$2:$C$3222,3,FALSE)</f>
        <v>0.17480000000000001</v>
      </c>
      <c r="G1373">
        <f>VLOOKUP(A1373,[4]cty_hs_rP_gP_pall!$A$2:$C$3222,3,FALSE)</f>
        <v>0.86980000000000002</v>
      </c>
      <c r="H1373">
        <f>VLOOKUP(A1373,[5]cty_coll_rP_gP_pall!$A$2:$C$3222,3,FALSE)</f>
        <v>0.25929999999999997</v>
      </c>
      <c r="I1373">
        <f>VLOOKUP(A1373,[6]cty_hours_yr_rP_gP_pall!$A$2:$C$3222,3,FALSE)</f>
        <v>30</v>
      </c>
      <c r="J1373" s="5">
        <f>VLOOKUP(A1373,[7]cty_ann_avg_job_growth_2004_201!$A$2:$C$3222,3,FALSE)</f>
        <v>-4.4000000000000003E-3</v>
      </c>
    </row>
    <row r="1374" spans="1:10" x14ac:dyDescent="0.35">
      <c r="A1374" t="s">
        <v>2854</v>
      </c>
      <c r="B1374" t="s">
        <v>2855</v>
      </c>
      <c r="C1374">
        <v>45094</v>
      </c>
      <c r="D1374">
        <f>VLOOKUP(A1374,[1]cty_med_hhinc1990_real!$A$2:$C$3222,3,FALSE)</f>
        <v>58015</v>
      </c>
      <c r="E1374">
        <f>VLOOKUP(A1374,[2]cty_med_hhinc2016_real!$A$2:$C$3222,3,FALSE)</f>
        <v>51852</v>
      </c>
      <c r="F1374">
        <f>VLOOKUP(A1374,[3]cty_teenbirth_rP_gF_pall!$A$2:$C$3222,3,FALSE)</f>
        <v>0.14760000000000001</v>
      </c>
      <c r="G1374">
        <f>VLOOKUP(A1374,[4]cty_hs_rP_gP_pall!$A$2:$C$3222,3,FALSE)</f>
        <v>0.86209999999999998</v>
      </c>
      <c r="H1374">
        <f>VLOOKUP(A1374,[5]cty_coll_rP_gP_pall!$A$2:$C$3222,3,FALSE)</f>
        <v>0.31090000000000001</v>
      </c>
      <c r="I1374">
        <f>VLOOKUP(A1374,[6]cty_hours_yr_rP_gP_pall!$A$2:$C$3222,3,FALSE)</f>
        <v>32</v>
      </c>
      <c r="J1374" s="5">
        <f>VLOOKUP(A1374,[7]cty_ann_avg_job_growth_2004_201!$A$2:$C$3222,3,FALSE)</f>
        <v>-1.9699999999999999E-2</v>
      </c>
    </row>
    <row r="1375" spans="1:10" x14ac:dyDescent="0.35">
      <c r="A1375" t="s">
        <v>2856</v>
      </c>
      <c r="B1375" t="s">
        <v>2857</v>
      </c>
      <c r="C1375">
        <v>45084</v>
      </c>
      <c r="D1375">
        <f>VLOOKUP(A1375,[1]cty_med_hhinc1990_real!$A$2:$C$3222,3,FALSE)</f>
        <v>44675</v>
      </c>
      <c r="E1375">
        <f>VLOOKUP(A1375,[2]cty_med_hhinc2016_real!$A$2:$C$3222,3,FALSE)</f>
        <v>44086</v>
      </c>
      <c r="F1375">
        <f>VLOOKUP(A1375,[3]cty_teenbirth_rP_gF_pall!$A$2:$C$3222,3,FALSE)</f>
        <v>0.15129999999999999</v>
      </c>
      <c r="G1375">
        <f>VLOOKUP(A1375,[4]cty_hs_rP_gP_pall!$A$2:$C$3222,3,FALSE)</f>
        <v>0.85150000000000003</v>
      </c>
      <c r="H1375">
        <f>VLOOKUP(A1375,[5]cty_coll_rP_gP_pall!$A$2:$C$3222,3,FALSE)</f>
        <v>0.32669999999999999</v>
      </c>
      <c r="I1375">
        <f>VLOOKUP(A1375,[6]cty_hours_yr_rP_gP_pall!$A$2:$C$3222,3,FALSE)</f>
        <v>32</v>
      </c>
      <c r="J1375" s="5">
        <f>VLOOKUP(A1375,[7]cty_ann_avg_job_growth_2004_201!$A$2:$C$3222,3,FALSE)</f>
        <v>-8.6999999999999994E-3</v>
      </c>
    </row>
    <row r="1376" spans="1:10" x14ac:dyDescent="0.35">
      <c r="A1376" t="s">
        <v>2858</v>
      </c>
      <c r="B1376" t="s">
        <v>2859</v>
      </c>
      <c r="C1376">
        <v>45081</v>
      </c>
      <c r="D1376">
        <f>VLOOKUP(A1376,[1]cty_med_hhinc1990_real!$A$2:$C$3222,3,FALSE)</f>
        <v>48337</v>
      </c>
      <c r="E1376">
        <f>VLOOKUP(A1376,[2]cty_med_hhinc2016_real!$A$2:$C$3222,3,FALSE)</f>
        <v>49984</v>
      </c>
      <c r="F1376">
        <f>VLOOKUP(A1376,[3]cty_teenbirth_rP_gF_pall!$A$2:$C$3222,3,FALSE)</f>
        <v>0.16420000000000001</v>
      </c>
      <c r="G1376">
        <f>VLOOKUP(A1376,[4]cty_hs_rP_gP_pall!$A$2:$C$3222,3,FALSE)</f>
        <v>0.82320000000000004</v>
      </c>
      <c r="H1376">
        <f>VLOOKUP(A1376,[5]cty_coll_rP_gP_pall!$A$2:$C$3222,3,FALSE)</f>
        <v>0.43149999999999999</v>
      </c>
      <c r="I1376">
        <f>VLOOKUP(A1376,[6]cty_hours_yr_rP_gP_pall!$A$2:$C$3222,3,FALSE)</f>
        <v>33</v>
      </c>
      <c r="J1376" s="5">
        <f>VLOOKUP(A1376,[7]cty_ann_avg_job_growth_2004_201!$A$2:$C$3222,3,FALSE)</f>
        <v>3.2000000000000002E-3</v>
      </c>
    </row>
    <row r="1377" spans="1:10" x14ac:dyDescent="0.35">
      <c r="A1377" t="s">
        <v>2860</v>
      </c>
      <c r="B1377" t="s">
        <v>2861</v>
      </c>
      <c r="C1377">
        <v>45075</v>
      </c>
      <c r="D1377">
        <f>VLOOKUP(A1377,[1]cty_med_hhinc1990_real!$A$2:$C$3222,3,FALSE)</f>
        <v>43511</v>
      </c>
      <c r="E1377">
        <f>VLOOKUP(A1377,[2]cty_med_hhinc2016_real!$A$2:$C$3222,3,FALSE)</f>
        <v>45512</v>
      </c>
      <c r="F1377">
        <f>VLOOKUP(A1377,[3]cty_teenbirth_rP_gF_pall!$A$2:$C$3222,3,FALSE)</f>
        <v>0.12770000000000001</v>
      </c>
      <c r="G1377">
        <f>VLOOKUP(A1377,[4]cty_hs_rP_gP_pall!$A$2:$C$3222,3,FALSE)</f>
        <v>0.87</v>
      </c>
      <c r="H1377">
        <f>VLOOKUP(A1377,[5]cty_coll_rP_gP_pall!$A$2:$C$3222,3,FALSE)</f>
        <v>0.3574</v>
      </c>
      <c r="I1377">
        <f>VLOOKUP(A1377,[6]cty_hours_yr_rP_gP_pall!$A$2:$C$3222,3,FALSE)</f>
        <v>32</v>
      </c>
      <c r="J1377" s="5">
        <f>VLOOKUP(A1377,[7]cty_ann_avg_job_growth_2004_201!$A$2:$C$3222,3,FALSE)</f>
        <v>-3.8999999999999998E-3</v>
      </c>
    </row>
    <row r="1378" spans="1:10" x14ac:dyDescent="0.35">
      <c r="A1378" t="s">
        <v>2862</v>
      </c>
      <c r="B1378" t="s">
        <v>2863</v>
      </c>
      <c r="C1378">
        <v>45072</v>
      </c>
      <c r="D1378">
        <f>VLOOKUP(A1378,[1]cty_med_hhinc1990_real!$A$2:$C$3222,3,FALSE)</f>
        <v>44851</v>
      </c>
      <c r="E1378">
        <f>VLOOKUP(A1378,[2]cty_med_hhinc2016_real!$A$2:$C$3222,3,FALSE)</f>
        <v>45481</v>
      </c>
      <c r="F1378">
        <f>VLOOKUP(A1378,[3]cty_teenbirth_rP_gF_pall!$A$2:$C$3222,3,FALSE)</f>
        <v>0.1961</v>
      </c>
      <c r="G1378">
        <f>VLOOKUP(A1378,[4]cty_hs_rP_gP_pall!$A$2:$C$3222,3,FALSE)</f>
        <v>0.84560000000000002</v>
      </c>
      <c r="H1378">
        <f>VLOOKUP(A1378,[5]cty_coll_rP_gP_pall!$A$2:$C$3222,3,FALSE)</f>
        <v>0.29289999999999999</v>
      </c>
      <c r="I1378">
        <f>VLOOKUP(A1378,[6]cty_hours_yr_rP_gP_pall!$A$2:$C$3222,3,FALSE)</f>
        <v>31</v>
      </c>
      <c r="J1378" s="5">
        <f>VLOOKUP(A1378,[7]cty_ann_avg_job_growth_2004_201!$A$2:$C$3222,3,FALSE)</f>
        <v>5.1999999999999998E-3</v>
      </c>
    </row>
    <row r="1379" spans="1:10" x14ac:dyDescent="0.35">
      <c r="A1379" t="s">
        <v>2864</v>
      </c>
      <c r="B1379" t="s">
        <v>2865</v>
      </c>
      <c r="C1379">
        <v>45071</v>
      </c>
      <c r="D1379">
        <f>VLOOKUP(A1379,[1]cty_med_hhinc1990_real!$A$2:$C$3222,3,FALSE)</f>
        <v>40394</v>
      </c>
      <c r="E1379">
        <f>VLOOKUP(A1379,[2]cty_med_hhinc2016_real!$A$2:$C$3222,3,FALSE)</f>
        <v>49832</v>
      </c>
      <c r="F1379">
        <f>VLOOKUP(A1379,[3]cty_teenbirth_rP_gF_pall!$A$2:$C$3222,3,FALSE)</f>
        <v>0.2046</v>
      </c>
      <c r="G1379">
        <f>VLOOKUP(A1379,[4]cty_hs_rP_gP_pall!$A$2:$C$3222,3,FALSE)</f>
        <v>0.86250000000000004</v>
      </c>
      <c r="H1379">
        <f>VLOOKUP(A1379,[5]cty_coll_rP_gP_pall!$A$2:$C$3222,3,FALSE)</f>
        <v>0.24179999999999999</v>
      </c>
      <c r="I1379">
        <f>VLOOKUP(A1379,[6]cty_hours_yr_rP_gP_pall!$A$2:$C$3222,3,FALSE)</f>
        <v>35</v>
      </c>
      <c r="J1379" s="5">
        <f>VLOOKUP(A1379,[7]cty_ann_avg_job_growth_2004_201!$A$2:$C$3222,3,FALSE)</f>
        <v>1E-4</v>
      </c>
    </row>
    <row r="1380" spans="1:10" x14ac:dyDescent="0.35">
      <c r="A1380" t="s">
        <v>2866</v>
      </c>
      <c r="B1380" t="s">
        <v>2867</v>
      </c>
      <c r="C1380">
        <v>45070</v>
      </c>
      <c r="D1380">
        <f>VLOOKUP(A1380,[1]cty_med_hhinc1990_real!$A$2:$C$3222,3,FALSE)</f>
        <v>58172</v>
      </c>
      <c r="E1380">
        <f>VLOOKUP(A1380,[2]cty_med_hhinc2016_real!$A$2:$C$3222,3,FALSE)</f>
        <v>49924</v>
      </c>
      <c r="F1380">
        <f>VLOOKUP(A1380,[3]cty_teenbirth_rP_gF_pall!$A$2:$C$3222,3,FALSE)</f>
        <v>0.21540000000000001</v>
      </c>
      <c r="G1380">
        <f>VLOOKUP(A1380,[4]cty_hs_rP_gP_pall!$A$2:$C$3222,3,FALSE)</f>
        <v>0.79469999999999996</v>
      </c>
      <c r="H1380">
        <f>VLOOKUP(A1380,[5]cty_coll_rP_gP_pall!$A$2:$C$3222,3,FALSE)</f>
        <v>0.34100000000000003</v>
      </c>
      <c r="I1380">
        <f>VLOOKUP(A1380,[6]cty_hours_yr_rP_gP_pall!$A$2:$C$3222,3,FALSE)</f>
        <v>31</v>
      </c>
      <c r="J1380" s="5">
        <f>VLOOKUP(A1380,[7]cty_ann_avg_job_growth_2004_201!$A$2:$C$3222,3,FALSE)</f>
        <v>-4.0000000000000001E-3</v>
      </c>
    </row>
    <row r="1381" spans="1:10" x14ac:dyDescent="0.35">
      <c r="A1381" t="s">
        <v>2868</v>
      </c>
      <c r="B1381" t="s">
        <v>2869</v>
      </c>
      <c r="C1381">
        <v>45064</v>
      </c>
      <c r="D1381">
        <f>VLOOKUP(A1381,[1]cty_med_hhinc1990_real!$A$2:$C$3222,3,FALSE)</f>
        <v>56493</v>
      </c>
      <c r="E1381">
        <f>VLOOKUP(A1381,[2]cty_med_hhinc2016_real!$A$2:$C$3222,3,FALSE)</f>
        <v>57685</v>
      </c>
      <c r="F1381">
        <f>VLOOKUP(A1381,[3]cty_teenbirth_rP_gF_pall!$A$2:$C$3222,3,FALSE)</f>
        <v>0.1817</v>
      </c>
      <c r="G1381">
        <f>VLOOKUP(A1381,[4]cty_hs_rP_gP_pall!$A$2:$C$3222,3,FALSE)</f>
        <v>0.87719999999999998</v>
      </c>
      <c r="H1381">
        <f>VLOOKUP(A1381,[5]cty_coll_rP_gP_pall!$A$2:$C$3222,3,FALSE)</f>
        <v>0.29980000000000001</v>
      </c>
      <c r="I1381">
        <f>VLOOKUP(A1381,[6]cty_hours_yr_rP_gP_pall!$A$2:$C$3222,3,FALSE)</f>
        <v>33</v>
      </c>
      <c r="J1381" s="5">
        <f>VLOOKUP(A1381,[7]cty_ann_avg_job_growth_2004_201!$A$2:$C$3222,3,FALSE)</f>
        <v>1.29E-2</v>
      </c>
    </row>
    <row r="1382" spans="1:10" x14ac:dyDescent="0.35">
      <c r="A1382" t="s">
        <v>2870</v>
      </c>
      <c r="B1382" t="s">
        <v>2871</v>
      </c>
      <c r="C1382">
        <v>45061</v>
      </c>
      <c r="D1382">
        <f>VLOOKUP(A1382,[1]cty_med_hhinc1990_real!$A$2:$C$3222,3,FALSE)</f>
        <v>48227</v>
      </c>
      <c r="E1382">
        <f>VLOOKUP(A1382,[2]cty_med_hhinc2016_real!$A$2:$C$3222,3,FALSE)</f>
        <v>56579</v>
      </c>
      <c r="F1382">
        <f>VLOOKUP(A1382,[3]cty_teenbirth_rP_gF_pall!$A$2:$C$3222,3,FALSE)</f>
        <v>0.216</v>
      </c>
      <c r="G1382">
        <f>VLOOKUP(A1382,[4]cty_hs_rP_gP_pall!$A$2:$C$3222,3,FALSE)</f>
        <v>0.86450000000000005</v>
      </c>
      <c r="H1382">
        <f>VLOOKUP(A1382,[5]cty_coll_rP_gP_pall!$A$2:$C$3222,3,FALSE)</f>
        <v>0.2059</v>
      </c>
      <c r="I1382">
        <f>VLOOKUP(A1382,[6]cty_hours_yr_rP_gP_pall!$A$2:$C$3222,3,FALSE)</f>
        <v>32</v>
      </c>
      <c r="J1382" s="5">
        <f>VLOOKUP(A1382,[7]cty_ann_avg_job_growth_2004_201!$A$2:$C$3222,3,FALSE)</f>
        <v>-1.4E-3</v>
      </c>
    </row>
    <row r="1383" spans="1:10" x14ac:dyDescent="0.35">
      <c r="A1383" t="s">
        <v>2872</v>
      </c>
      <c r="B1383" t="s">
        <v>2873</v>
      </c>
      <c r="C1383">
        <v>45060</v>
      </c>
      <c r="D1383">
        <f>VLOOKUP(A1383,[1]cty_med_hhinc1990_real!$A$2:$C$3222,3,FALSE)</f>
        <v>42761</v>
      </c>
      <c r="E1383">
        <f>VLOOKUP(A1383,[2]cty_med_hhinc2016_real!$A$2:$C$3222,3,FALSE)</f>
        <v>48860</v>
      </c>
      <c r="F1383">
        <f>VLOOKUP(A1383,[3]cty_teenbirth_rP_gF_pall!$A$2:$C$3222,3,FALSE)</f>
        <v>0.2228</v>
      </c>
      <c r="G1383">
        <f>VLOOKUP(A1383,[4]cty_hs_rP_gP_pall!$A$2:$C$3222,3,FALSE)</f>
        <v>0.87190000000000001</v>
      </c>
      <c r="H1383">
        <f>VLOOKUP(A1383,[5]cty_coll_rP_gP_pall!$A$2:$C$3222,3,FALSE)</f>
        <v>0.3014</v>
      </c>
      <c r="I1383">
        <f>VLOOKUP(A1383,[6]cty_hours_yr_rP_gP_pall!$A$2:$C$3222,3,FALSE)</f>
        <v>32</v>
      </c>
      <c r="J1383" s="5">
        <f>VLOOKUP(A1383,[7]cty_ann_avg_job_growth_2004_201!$A$2:$C$3222,3,FALSE)</f>
        <v>-0.02</v>
      </c>
    </row>
    <row r="1384" spans="1:10" x14ac:dyDescent="0.35">
      <c r="A1384" t="s">
        <v>2874</v>
      </c>
      <c r="B1384" t="s">
        <v>2875</v>
      </c>
      <c r="C1384">
        <v>45057</v>
      </c>
      <c r="D1384">
        <f>VLOOKUP(A1384,[1]cty_med_hhinc1990_real!$A$2:$C$3222,3,FALSE)</f>
        <v>59242</v>
      </c>
      <c r="E1384">
        <f>VLOOKUP(A1384,[2]cty_med_hhinc2016_real!$A$2:$C$3222,3,FALSE)</f>
        <v>76335</v>
      </c>
      <c r="F1384">
        <f>VLOOKUP(A1384,[3]cty_teenbirth_rP_gF_pall!$A$2:$C$3222,3,FALSE)</f>
        <v>0.14080000000000001</v>
      </c>
      <c r="G1384">
        <f>VLOOKUP(A1384,[4]cty_hs_rP_gP_pall!$A$2:$C$3222,3,FALSE)</f>
        <v>0.8851</v>
      </c>
      <c r="H1384">
        <f>VLOOKUP(A1384,[5]cty_coll_rP_gP_pall!$A$2:$C$3222,3,FALSE)</f>
        <v>0.45</v>
      </c>
      <c r="I1384">
        <f>VLOOKUP(A1384,[6]cty_hours_yr_rP_gP_pall!$A$2:$C$3222,3,FALSE)</f>
        <v>33</v>
      </c>
      <c r="J1384" s="5">
        <f>VLOOKUP(A1384,[7]cty_ann_avg_job_growth_2004_201!$A$2:$C$3222,3,FALSE)</f>
        <v>3.5200000000000002E-2</v>
      </c>
    </row>
    <row r="1385" spans="1:10" x14ac:dyDescent="0.35">
      <c r="A1385" t="s">
        <v>2876</v>
      </c>
      <c r="B1385" t="s">
        <v>2877</v>
      </c>
      <c r="C1385">
        <v>45057</v>
      </c>
      <c r="D1385">
        <f>VLOOKUP(A1385,[1]cty_med_hhinc1990_real!$A$2:$C$3222,3,FALSE)</f>
        <v>47434</v>
      </c>
      <c r="E1385">
        <f>VLOOKUP(A1385,[2]cty_med_hhinc2016_real!$A$2:$C$3222,3,FALSE)</f>
        <v>44834</v>
      </c>
      <c r="F1385">
        <f>VLOOKUP(A1385,[3]cty_teenbirth_rP_gF_pall!$A$2:$C$3222,3,FALSE)</f>
        <v>0.18440000000000001</v>
      </c>
      <c r="G1385">
        <f>VLOOKUP(A1385,[4]cty_hs_rP_gP_pall!$A$2:$C$3222,3,FALSE)</f>
        <v>0.87929999999999997</v>
      </c>
      <c r="H1385">
        <f>VLOOKUP(A1385,[5]cty_coll_rP_gP_pall!$A$2:$C$3222,3,FALSE)</f>
        <v>0.3175</v>
      </c>
      <c r="I1385">
        <f>VLOOKUP(A1385,[6]cty_hours_yr_rP_gP_pall!$A$2:$C$3222,3,FALSE)</f>
        <v>33</v>
      </c>
      <c r="J1385" s="5">
        <f>VLOOKUP(A1385,[7]cty_ann_avg_job_growth_2004_201!$A$2:$C$3222,3,FALSE)</f>
        <v>-5.6500000000000002E-2</v>
      </c>
    </row>
    <row r="1386" spans="1:10" x14ac:dyDescent="0.35">
      <c r="A1386" t="s">
        <v>2878</v>
      </c>
      <c r="B1386" t="s">
        <v>2879</v>
      </c>
      <c r="C1386">
        <v>45045</v>
      </c>
      <c r="D1386">
        <f>VLOOKUP(A1386,[1]cty_med_hhinc1990_real!$A$2:$C$3222,3,FALSE)</f>
        <v>34199</v>
      </c>
      <c r="E1386">
        <f>VLOOKUP(A1386,[2]cty_med_hhinc2016_real!$A$2:$C$3222,3,FALSE)</f>
        <v>43323</v>
      </c>
      <c r="F1386">
        <f>VLOOKUP(A1386,[3]cty_teenbirth_rP_gF_pall!$A$2:$C$3222,3,FALSE)</f>
        <v>0.2137</v>
      </c>
      <c r="G1386">
        <f>VLOOKUP(A1386,[4]cty_hs_rP_gP_pall!$A$2:$C$3222,3,FALSE)</f>
        <v>0.84499999999999997</v>
      </c>
      <c r="H1386">
        <f>VLOOKUP(A1386,[5]cty_coll_rP_gP_pall!$A$2:$C$3222,3,FALSE)</f>
        <v>0.27979999999999999</v>
      </c>
      <c r="I1386">
        <f>VLOOKUP(A1386,[6]cty_hours_yr_rP_gP_pall!$A$2:$C$3222,3,FALSE)</f>
        <v>33</v>
      </c>
      <c r="J1386" s="5">
        <f>VLOOKUP(A1386,[7]cty_ann_avg_job_growth_2004_201!$A$2:$C$3222,3,FALSE)</f>
        <v>-2.9700000000000001E-2</v>
      </c>
    </row>
    <row r="1387" spans="1:10" x14ac:dyDescent="0.35">
      <c r="A1387" t="s">
        <v>2880</v>
      </c>
      <c r="B1387" t="s">
        <v>2881</v>
      </c>
      <c r="C1387">
        <v>45041</v>
      </c>
      <c r="D1387">
        <f>VLOOKUP(A1387,[1]cty_med_hhinc1990_real!$A$2:$C$3222,3,FALSE)</f>
        <v>31394</v>
      </c>
      <c r="E1387">
        <f>VLOOKUP(A1387,[2]cty_med_hhinc2016_real!$A$2:$C$3222,3,FALSE)</f>
        <v>40181</v>
      </c>
      <c r="F1387">
        <f>VLOOKUP(A1387,[3]cty_teenbirth_rP_gF_pall!$A$2:$C$3222,3,FALSE)</f>
        <v>0.1623</v>
      </c>
      <c r="G1387">
        <f>VLOOKUP(A1387,[4]cty_hs_rP_gP_pall!$A$2:$C$3222,3,FALSE)</f>
        <v>0.85350000000000004</v>
      </c>
      <c r="H1387">
        <f>VLOOKUP(A1387,[5]cty_coll_rP_gP_pall!$A$2:$C$3222,3,FALSE)</f>
        <v>0.3412</v>
      </c>
      <c r="I1387">
        <f>VLOOKUP(A1387,[6]cty_hours_yr_rP_gP_pall!$A$2:$C$3222,3,FALSE)</f>
        <v>29</v>
      </c>
      <c r="J1387" s="5">
        <f>VLOOKUP(A1387,[7]cty_ann_avg_job_growth_2004_201!$A$2:$C$3222,3,FALSE)</f>
        <v>1.9099999999999999E-2</v>
      </c>
    </row>
    <row r="1388" spans="1:10" x14ac:dyDescent="0.35">
      <c r="A1388" t="s">
        <v>2882</v>
      </c>
      <c r="B1388" t="s">
        <v>2883</v>
      </c>
      <c r="C1388">
        <v>45038</v>
      </c>
      <c r="D1388">
        <f>VLOOKUP(A1388,[1]cty_med_hhinc1990_real!$A$2:$C$3222,3,FALSE)</f>
        <v>44146</v>
      </c>
      <c r="E1388">
        <f>VLOOKUP(A1388,[2]cty_med_hhinc2016_real!$A$2:$C$3222,3,FALSE)</f>
        <v>51955</v>
      </c>
      <c r="F1388">
        <f>VLOOKUP(A1388,[3]cty_teenbirth_rP_gF_pall!$A$2:$C$3222,3,FALSE)</f>
        <v>0.1157</v>
      </c>
      <c r="G1388">
        <f>VLOOKUP(A1388,[4]cty_hs_rP_gP_pall!$A$2:$C$3222,3,FALSE)</f>
        <v>0.86160000000000003</v>
      </c>
      <c r="H1388">
        <f>VLOOKUP(A1388,[5]cty_coll_rP_gP_pall!$A$2:$C$3222,3,FALSE)</f>
        <v>0.47460000000000002</v>
      </c>
      <c r="I1388">
        <f>VLOOKUP(A1388,[6]cty_hours_yr_rP_gP_pall!$A$2:$C$3222,3,FALSE)</f>
        <v>29</v>
      </c>
      <c r="J1388" s="5">
        <f>VLOOKUP(A1388,[7]cty_ann_avg_job_growth_2004_201!$A$2:$C$3222,3,FALSE)</f>
        <v>4.1000000000000003E-3</v>
      </c>
    </row>
    <row r="1389" spans="1:10" x14ac:dyDescent="0.35">
      <c r="A1389" t="s">
        <v>2884</v>
      </c>
      <c r="B1389" t="s">
        <v>2885</v>
      </c>
      <c r="C1389">
        <v>45030</v>
      </c>
      <c r="D1389">
        <f>VLOOKUP(A1389,[1]cty_med_hhinc1990_real!$A$2:$C$3222,3,FALSE)</f>
        <v>42034</v>
      </c>
      <c r="E1389">
        <f>VLOOKUP(A1389,[2]cty_med_hhinc2016_real!$A$2:$C$3222,3,FALSE)</f>
        <v>43815</v>
      </c>
      <c r="F1389">
        <f>VLOOKUP(A1389,[3]cty_teenbirth_rP_gF_pall!$A$2:$C$3222,3,FALSE)</f>
        <v>0.16869999999999999</v>
      </c>
      <c r="G1389">
        <f>VLOOKUP(A1389,[4]cty_hs_rP_gP_pall!$A$2:$C$3222,3,FALSE)</f>
        <v>0.85589999999999999</v>
      </c>
      <c r="H1389">
        <f>VLOOKUP(A1389,[5]cty_coll_rP_gP_pall!$A$2:$C$3222,3,FALSE)</f>
        <v>0.35649999999999998</v>
      </c>
      <c r="I1389">
        <f>VLOOKUP(A1389,[6]cty_hours_yr_rP_gP_pall!$A$2:$C$3222,3,FALSE)</f>
        <v>31</v>
      </c>
      <c r="J1389" s="5">
        <f>VLOOKUP(A1389,[7]cty_ann_avg_job_growth_2004_201!$A$2:$C$3222,3,FALSE)</f>
        <v>-1.7500000000000002E-2</v>
      </c>
    </row>
    <row r="1390" spans="1:10" x14ac:dyDescent="0.35">
      <c r="A1390" t="s">
        <v>2886</v>
      </c>
      <c r="B1390" t="s">
        <v>68</v>
      </c>
      <c r="C1390">
        <v>45023</v>
      </c>
      <c r="D1390">
        <f>VLOOKUP(A1390,[1]cty_med_hhinc1990_real!$A$2:$C$3222,3,FALSE)</f>
        <v>52939</v>
      </c>
      <c r="E1390">
        <f>VLOOKUP(A1390,[2]cty_med_hhinc2016_real!$A$2:$C$3222,3,FALSE)</f>
        <v>52299</v>
      </c>
      <c r="F1390">
        <f>VLOOKUP(A1390,[3]cty_teenbirth_rP_gF_pall!$A$2:$C$3222,3,FALSE)</f>
        <v>0.1263</v>
      </c>
      <c r="G1390">
        <f>VLOOKUP(A1390,[4]cty_hs_rP_gP_pall!$A$2:$C$3222,3,FALSE)</f>
        <v>0.91559999999999997</v>
      </c>
      <c r="H1390">
        <f>VLOOKUP(A1390,[5]cty_coll_rP_gP_pall!$A$2:$C$3222,3,FALSE)</f>
        <v>0.3871</v>
      </c>
      <c r="I1390">
        <f>VLOOKUP(A1390,[6]cty_hours_yr_rP_gP_pall!$A$2:$C$3222,3,FALSE)</f>
        <v>35</v>
      </c>
      <c r="J1390" s="5">
        <f>VLOOKUP(A1390,[7]cty_ann_avg_job_growth_2004_201!$A$2:$C$3222,3,FALSE)</f>
        <v>-4.3E-3</v>
      </c>
    </row>
    <row r="1391" spans="1:10" x14ac:dyDescent="0.35">
      <c r="A1391" t="s">
        <v>2887</v>
      </c>
      <c r="B1391" t="s">
        <v>2888</v>
      </c>
      <c r="C1391">
        <v>45008</v>
      </c>
      <c r="D1391">
        <f>VLOOKUP(A1391,[1]cty_med_hhinc1990_real!$A$2:$C$3222,3,FALSE)</f>
        <v>50174</v>
      </c>
      <c r="E1391">
        <f>VLOOKUP(A1391,[2]cty_med_hhinc2016_real!$A$2:$C$3222,3,FALSE)</f>
        <v>52088</v>
      </c>
      <c r="F1391">
        <f>VLOOKUP(A1391,[3]cty_teenbirth_rP_gF_pall!$A$2:$C$3222,3,FALSE)</f>
        <v>8.43E-2</v>
      </c>
      <c r="G1391">
        <f>VLOOKUP(A1391,[4]cty_hs_rP_gP_pall!$A$2:$C$3222,3,FALSE)</f>
        <v>0.88729999999999998</v>
      </c>
      <c r="H1391">
        <f>VLOOKUP(A1391,[5]cty_coll_rP_gP_pall!$A$2:$C$3222,3,FALSE)</f>
        <v>0.4763</v>
      </c>
      <c r="I1391">
        <f>VLOOKUP(A1391,[6]cty_hours_yr_rP_gP_pall!$A$2:$C$3222,3,FALSE)</f>
        <v>34</v>
      </c>
      <c r="J1391" s="5">
        <f>VLOOKUP(A1391,[7]cty_ann_avg_job_growth_2004_201!$A$2:$C$3222,3,FALSE)</f>
        <v>-5.3E-3</v>
      </c>
    </row>
    <row r="1392" spans="1:10" x14ac:dyDescent="0.35">
      <c r="A1392" t="s">
        <v>2889</v>
      </c>
      <c r="B1392" t="s">
        <v>2890</v>
      </c>
      <c r="C1392">
        <v>44982</v>
      </c>
      <c r="D1392">
        <f>VLOOKUP(A1392,[1]cty_med_hhinc1990_real!$A$2:$C$3222,3,FALSE)</f>
        <v>74757</v>
      </c>
      <c r="E1392">
        <f>VLOOKUP(A1392,[2]cty_med_hhinc2016_real!$A$2:$C$3222,3,FALSE)</f>
        <v>69238</v>
      </c>
      <c r="F1392">
        <f>VLOOKUP(A1392,[3]cty_teenbirth_rP_gF_pall!$A$2:$C$3222,3,FALSE)</f>
        <v>0.1807</v>
      </c>
      <c r="G1392">
        <f>VLOOKUP(A1392,[4]cty_hs_rP_gP_pall!$A$2:$C$3222,3,FALSE)</f>
        <v>0.87760000000000005</v>
      </c>
      <c r="H1392">
        <f>VLOOKUP(A1392,[5]cty_coll_rP_gP_pall!$A$2:$C$3222,3,FALSE)</f>
        <v>0.41510000000000002</v>
      </c>
      <c r="I1392">
        <f>VLOOKUP(A1392,[6]cty_hours_yr_rP_gP_pall!$A$2:$C$3222,3,FALSE)</f>
        <v>32</v>
      </c>
      <c r="J1392" s="5">
        <f>VLOOKUP(A1392,[7]cty_ann_avg_job_growth_2004_201!$A$2:$C$3222,3,FALSE)</f>
        <v>1.6999999999999999E-3</v>
      </c>
    </row>
    <row r="1393" spans="1:10" x14ac:dyDescent="0.35">
      <c r="A1393" t="s">
        <v>2891</v>
      </c>
      <c r="B1393" t="s">
        <v>2892</v>
      </c>
      <c r="C1393">
        <v>44981</v>
      </c>
      <c r="D1393">
        <f>VLOOKUP(A1393,[1]cty_med_hhinc1990_real!$A$2:$C$3222,3,FALSE)</f>
        <v>50922</v>
      </c>
      <c r="E1393">
        <f>VLOOKUP(A1393,[2]cty_med_hhinc2016_real!$A$2:$C$3222,3,FALSE)</f>
        <v>52354</v>
      </c>
      <c r="F1393">
        <f>VLOOKUP(A1393,[3]cty_teenbirth_rP_gF_pall!$A$2:$C$3222,3,FALSE)</f>
        <v>0.2273</v>
      </c>
      <c r="G1393">
        <f>VLOOKUP(A1393,[4]cty_hs_rP_gP_pall!$A$2:$C$3222,3,FALSE)</f>
        <v>0.85619999999999996</v>
      </c>
      <c r="H1393">
        <f>VLOOKUP(A1393,[5]cty_coll_rP_gP_pall!$A$2:$C$3222,3,FALSE)</f>
        <v>0.2989</v>
      </c>
      <c r="I1393">
        <f>VLOOKUP(A1393,[6]cty_hours_yr_rP_gP_pall!$A$2:$C$3222,3,FALSE)</f>
        <v>31</v>
      </c>
      <c r="J1393" s="5">
        <f>VLOOKUP(A1393,[7]cty_ann_avg_job_growth_2004_201!$A$2:$C$3222,3,FALSE)</f>
        <v>-1.24E-2</v>
      </c>
    </row>
    <row r="1394" spans="1:10" x14ac:dyDescent="0.35">
      <c r="A1394" t="s">
        <v>2893</v>
      </c>
      <c r="B1394" t="s">
        <v>2894</v>
      </c>
      <c r="C1394">
        <v>44974</v>
      </c>
      <c r="D1394">
        <f>VLOOKUP(A1394,[1]cty_med_hhinc1990_real!$A$2:$C$3222,3,FALSE)</f>
        <v>58952</v>
      </c>
      <c r="E1394">
        <f>VLOOKUP(A1394,[2]cty_med_hhinc2016_real!$A$2:$C$3222,3,FALSE)</f>
        <v>51728</v>
      </c>
      <c r="F1394">
        <f>VLOOKUP(A1394,[3]cty_teenbirth_rP_gF_pall!$A$2:$C$3222,3,FALSE)</f>
        <v>0.19739999999999999</v>
      </c>
      <c r="G1394">
        <f>VLOOKUP(A1394,[4]cty_hs_rP_gP_pall!$A$2:$C$3222,3,FALSE)</f>
        <v>0.88219999999999998</v>
      </c>
      <c r="H1394">
        <f>VLOOKUP(A1394,[5]cty_coll_rP_gP_pall!$A$2:$C$3222,3,FALSE)</f>
        <v>0.38219999999999998</v>
      </c>
      <c r="I1394">
        <f>VLOOKUP(A1394,[6]cty_hours_yr_rP_gP_pall!$A$2:$C$3222,3,FALSE)</f>
        <v>34</v>
      </c>
      <c r="J1394" s="5">
        <f>VLOOKUP(A1394,[7]cty_ann_avg_job_growth_2004_201!$A$2:$C$3222,3,FALSE)</f>
        <v>-1.34E-2</v>
      </c>
    </row>
    <row r="1395" spans="1:10" x14ac:dyDescent="0.35">
      <c r="A1395" t="s">
        <v>2895</v>
      </c>
      <c r="B1395" t="s">
        <v>2896</v>
      </c>
      <c r="C1395">
        <v>44966</v>
      </c>
      <c r="D1395">
        <f>VLOOKUP(A1395,[1]cty_med_hhinc1990_real!$A$2:$C$3222,3,FALSE)</f>
        <v>53061</v>
      </c>
      <c r="E1395">
        <f>VLOOKUP(A1395,[2]cty_med_hhinc2016_real!$A$2:$C$3222,3,FALSE)</f>
        <v>56819</v>
      </c>
      <c r="F1395">
        <f>VLOOKUP(A1395,[3]cty_teenbirth_rP_gF_pall!$A$2:$C$3222,3,FALSE)</f>
        <v>0.27439999999999998</v>
      </c>
      <c r="G1395">
        <f>VLOOKUP(A1395,[4]cty_hs_rP_gP_pall!$A$2:$C$3222,3,FALSE)</f>
        <v>0.85309999999999997</v>
      </c>
      <c r="H1395">
        <f>VLOOKUP(A1395,[5]cty_coll_rP_gP_pall!$A$2:$C$3222,3,FALSE)</f>
        <v>0.28100000000000003</v>
      </c>
      <c r="I1395">
        <f>VLOOKUP(A1395,[6]cty_hours_yr_rP_gP_pall!$A$2:$C$3222,3,FALSE)</f>
        <v>34</v>
      </c>
      <c r="J1395" s="5">
        <f>VLOOKUP(A1395,[7]cty_ann_avg_job_growth_2004_201!$A$2:$C$3222,3,FALSE)</f>
        <v>6.1999999999999998E-3</v>
      </c>
    </row>
    <row r="1396" spans="1:10" x14ac:dyDescent="0.35">
      <c r="A1396" t="s">
        <v>2897</v>
      </c>
      <c r="B1396" t="s">
        <v>2898</v>
      </c>
      <c r="C1396">
        <v>44965</v>
      </c>
      <c r="D1396">
        <f>VLOOKUP(A1396,[1]cty_med_hhinc1990_real!$A$2:$C$3222,3,FALSE)</f>
        <v>45359</v>
      </c>
      <c r="E1396">
        <f>VLOOKUP(A1396,[2]cty_med_hhinc2016_real!$A$2:$C$3222,3,FALSE)</f>
        <v>49155</v>
      </c>
      <c r="F1396">
        <f>VLOOKUP(A1396,[3]cty_teenbirth_rP_gF_pall!$A$2:$C$3222,3,FALSE)</f>
        <v>0.13350000000000001</v>
      </c>
      <c r="G1396">
        <f>VLOOKUP(A1396,[4]cty_hs_rP_gP_pall!$A$2:$C$3222,3,FALSE)</f>
        <v>0.85550000000000004</v>
      </c>
      <c r="H1396">
        <f>VLOOKUP(A1396,[5]cty_coll_rP_gP_pall!$A$2:$C$3222,3,FALSE)</f>
        <v>0.35799999999999998</v>
      </c>
      <c r="I1396">
        <f>VLOOKUP(A1396,[6]cty_hours_yr_rP_gP_pall!$A$2:$C$3222,3,FALSE)</f>
        <v>31</v>
      </c>
      <c r="J1396" s="5">
        <f>VLOOKUP(A1396,[7]cty_ann_avg_job_growth_2004_201!$A$2:$C$3222,3,FALSE)</f>
        <v>3.2000000000000002E-3</v>
      </c>
    </row>
    <row r="1397" spans="1:10" x14ac:dyDescent="0.35">
      <c r="A1397" t="s">
        <v>2899</v>
      </c>
      <c r="B1397" t="s">
        <v>2900</v>
      </c>
      <c r="C1397">
        <v>44965</v>
      </c>
      <c r="D1397">
        <f>VLOOKUP(A1397,[1]cty_med_hhinc1990_real!$A$2:$C$3222,3,FALSE)</f>
        <v>37598</v>
      </c>
      <c r="E1397">
        <f>VLOOKUP(A1397,[2]cty_med_hhinc2016_real!$A$2:$C$3222,3,FALSE)</f>
        <v>49514</v>
      </c>
      <c r="F1397">
        <f>VLOOKUP(A1397,[3]cty_teenbirth_rP_gF_pall!$A$2:$C$3222,3,FALSE)</f>
        <v>0.25359999999999999</v>
      </c>
      <c r="G1397">
        <f>VLOOKUP(A1397,[4]cty_hs_rP_gP_pall!$A$2:$C$3222,3,FALSE)</f>
        <v>0.78720000000000001</v>
      </c>
      <c r="H1397">
        <f>VLOOKUP(A1397,[5]cty_coll_rP_gP_pall!$A$2:$C$3222,3,FALSE)</f>
        <v>0.26379999999999998</v>
      </c>
      <c r="I1397">
        <f>VLOOKUP(A1397,[6]cty_hours_yr_rP_gP_pall!$A$2:$C$3222,3,FALSE)</f>
        <v>29</v>
      </c>
      <c r="J1397" s="5">
        <f>VLOOKUP(A1397,[7]cty_ann_avg_job_growth_2004_201!$A$2:$C$3222,3,FALSE)</f>
        <v>-1.09E-2</v>
      </c>
    </row>
    <row r="1398" spans="1:10" x14ac:dyDescent="0.35">
      <c r="A1398" t="s">
        <v>2901</v>
      </c>
      <c r="B1398" t="s">
        <v>2902</v>
      </c>
      <c r="C1398">
        <v>44951</v>
      </c>
      <c r="D1398">
        <f>VLOOKUP(A1398,[1]cty_med_hhinc1990_real!$A$2:$C$3222,3,FALSE)</f>
        <v>39255</v>
      </c>
      <c r="E1398">
        <f>VLOOKUP(A1398,[2]cty_med_hhinc2016_real!$A$2:$C$3222,3,FALSE)</f>
        <v>43946</v>
      </c>
      <c r="F1398">
        <f>VLOOKUP(A1398,[3]cty_teenbirth_rP_gF_pall!$A$2:$C$3222,3,FALSE)</f>
        <v>0.2147</v>
      </c>
      <c r="G1398">
        <f>VLOOKUP(A1398,[4]cty_hs_rP_gP_pall!$A$2:$C$3222,3,FALSE)</f>
        <v>0.85209999999999997</v>
      </c>
      <c r="H1398">
        <f>VLOOKUP(A1398,[5]cty_coll_rP_gP_pall!$A$2:$C$3222,3,FALSE)</f>
        <v>0.25190000000000001</v>
      </c>
      <c r="I1398">
        <f>VLOOKUP(A1398,[6]cty_hours_yr_rP_gP_pall!$A$2:$C$3222,3,FALSE)</f>
        <v>28</v>
      </c>
      <c r="J1398" s="5">
        <f>VLOOKUP(A1398,[7]cty_ann_avg_job_growth_2004_201!$A$2:$C$3222,3,FALSE)</f>
        <v>1.2200000000000001E-2</v>
      </c>
    </row>
    <row r="1399" spans="1:10" x14ac:dyDescent="0.35">
      <c r="A1399" t="s">
        <v>2903</v>
      </c>
      <c r="B1399" t="s">
        <v>2904</v>
      </c>
      <c r="C1399">
        <v>44949</v>
      </c>
      <c r="D1399">
        <f>VLOOKUP(A1399,[1]cty_med_hhinc1990_real!$A$2:$C$3222,3,FALSE)</f>
        <v>44746</v>
      </c>
      <c r="E1399">
        <f>VLOOKUP(A1399,[2]cty_med_hhinc2016_real!$A$2:$C$3222,3,FALSE)</f>
        <v>42790</v>
      </c>
      <c r="F1399">
        <f>VLOOKUP(A1399,[3]cty_teenbirth_rP_gF_pall!$A$2:$C$3222,3,FALSE)</f>
        <v>0.15820000000000001</v>
      </c>
      <c r="G1399">
        <f>VLOOKUP(A1399,[4]cty_hs_rP_gP_pall!$A$2:$C$3222,3,FALSE)</f>
        <v>0.8599</v>
      </c>
      <c r="H1399">
        <f>VLOOKUP(A1399,[5]cty_coll_rP_gP_pall!$A$2:$C$3222,3,FALSE)</f>
        <v>0.26429999999999998</v>
      </c>
      <c r="I1399">
        <f>VLOOKUP(A1399,[6]cty_hours_yr_rP_gP_pall!$A$2:$C$3222,3,FALSE)</f>
        <v>32</v>
      </c>
      <c r="J1399" s="5">
        <f>VLOOKUP(A1399,[7]cty_ann_avg_job_growth_2004_201!$A$2:$C$3222,3,FALSE)</f>
        <v>-1.18E-2</v>
      </c>
    </row>
    <row r="1400" spans="1:10" x14ac:dyDescent="0.35">
      <c r="A1400" t="s">
        <v>2905</v>
      </c>
      <c r="B1400" t="s">
        <v>2906</v>
      </c>
      <c r="C1400">
        <v>44936</v>
      </c>
      <c r="D1400">
        <f>VLOOKUP(A1400,[1]cty_med_hhinc1990_real!$A$2:$C$3222,3,FALSE)</f>
        <v>48806</v>
      </c>
      <c r="E1400">
        <f>VLOOKUP(A1400,[2]cty_med_hhinc2016_real!$A$2:$C$3222,3,FALSE)</f>
        <v>49577</v>
      </c>
      <c r="F1400">
        <f>VLOOKUP(A1400,[3]cty_teenbirth_rP_gF_pall!$A$2:$C$3222,3,FALSE)</f>
        <v>0.15670000000000001</v>
      </c>
      <c r="G1400">
        <f>VLOOKUP(A1400,[4]cty_hs_rP_gP_pall!$A$2:$C$3222,3,FALSE)</f>
        <v>0.87970000000000004</v>
      </c>
      <c r="H1400">
        <f>VLOOKUP(A1400,[5]cty_coll_rP_gP_pall!$A$2:$C$3222,3,FALSE)</f>
        <v>0.32619999999999999</v>
      </c>
      <c r="I1400">
        <f>VLOOKUP(A1400,[6]cty_hours_yr_rP_gP_pall!$A$2:$C$3222,3,FALSE)</f>
        <v>35</v>
      </c>
      <c r="J1400" s="5">
        <f>VLOOKUP(A1400,[7]cty_ann_avg_job_growth_2004_201!$A$2:$C$3222,3,FALSE)</f>
        <v>8.0999999999999996E-3</v>
      </c>
    </row>
    <row r="1401" spans="1:10" x14ac:dyDescent="0.35">
      <c r="A1401" t="s">
        <v>2907</v>
      </c>
      <c r="B1401" t="s">
        <v>2908</v>
      </c>
      <c r="C1401">
        <v>44934</v>
      </c>
      <c r="D1401">
        <f>VLOOKUP(A1401,[1]cty_med_hhinc1990_real!$A$2:$C$3222,3,FALSE)</f>
        <v>57170</v>
      </c>
      <c r="E1401">
        <f>VLOOKUP(A1401,[2]cty_med_hhinc2016_real!$A$2:$C$3222,3,FALSE)</f>
        <v>49829</v>
      </c>
      <c r="F1401">
        <f>VLOOKUP(A1401,[3]cty_teenbirth_rP_gF_pall!$A$2:$C$3222,3,FALSE)</f>
        <v>0.20799999999999999</v>
      </c>
      <c r="G1401">
        <f>VLOOKUP(A1401,[4]cty_hs_rP_gP_pall!$A$2:$C$3222,3,FALSE)</f>
        <v>0.8589</v>
      </c>
      <c r="H1401">
        <f>VLOOKUP(A1401,[5]cty_coll_rP_gP_pall!$A$2:$C$3222,3,FALSE)</f>
        <v>0.3957</v>
      </c>
      <c r="I1401">
        <f>VLOOKUP(A1401,[6]cty_hours_yr_rP_gP_pall!$A$2:$C$3222,3,FALSE)</f>
        <v>32</v>
      </c>
      <c r="J1401" s="5">
        <f>VLOOKUP(A1401,[7]cty_ann_avg_job_growth_2004_201!$A$2:$C$3222,3,FALSE)</f>
        <v>-8.8999999999999999E-3</v>
      </c>
    </row>
    <row r="1402" spans="1:10" x14ac:dyDescent="0.35">
      <c r="A1402" t="s">
        <v>2909</v>
      </c>
      <c r="B1402" t="s">
        <v>2910</v>
      </c>
      <c r="C1402">
        <v>44931</v>
      </c>
      <c r="D1402">
        <f>VLOOKUP(A1402,[1]cty_med_hhinc1990_real!$A$2:$C$3222,3,FALSE)</f>
        <v>33406</v>
      </c>
      <c r="E1402">
        <f>VLOOKUP(A1402,[2]cty_med_hhinc2016_real!$A$2:$C$3222,3,FALSE)</f>
        <v>42068</v>
      </c>
      <c r="F1402">
        <f>VLOOKUP(A1402,[3]cty_teenbirth_rP_gF_pall!$A$2:$C$3222,3,FALSE)</f>
        <v>0.24479999999999999</v>
      </c>
      <c r="G1402">
        <f>VLOOKUP(A1402,[4]cty_hs_rP_gP_pall!$A$2:$C$3222,3,FALSE)</f>
        <v>0.84660000000000002</v>
      </c>
      <c r="H1402">
        <f>VLOOKUP(A1402,[5]cty_coll_rP_gP_pall!$A$2:$C$3222,3,FALSE)</f>
        <v>0.36180000000000001</v>
      </c>
      <c r="I1402">
        <f>VLOOKUP(A1402,[6]cty_hours_yr_rP_gP_pall!$A$2:$C$3222,3,FALSE)</f>
        <v>33</v>
      </c>
      <c r="J1402" s="5">
        <f>VLOOKUP(A1402,[7]cty_ann_avg_job_growth_2004_201!$A$2:$C$3222,3,FALSE)</f>
        <v>-1.9900000000000001E-2</v>
      </c>
    </row>
    <row r="1403" spans="1:10" x14ac:dyDescent="0.35">
      <c r="A1403" t="s">
        <v>2911</v>
      </c>
      <c r="B1403" t="s">
        <v>2912</v>
      </c>
      <c r="C1403">
        <v>44900</v>
      </c>
      <c r="D1403">
        <f>VLOOKUP(A1403,[1]cty_med_hhinc1990_real!$A$2:$C$3222,3,FALSE)</f>
        <v>34624</v>
      </c>
      <c r="E1403">
        <f>VLOOKUP(A1403,[2]cty_med_hhinc2016_real!$A$2:$C$3222,3,FALSE)</f>
        <v>50015</v>
      </c>
      <c r="F1403">
        <f>VLOOKUP(A1403,[3]cty_teenbirth_rP_gF_pall!$A$2:$C$3222,3,FALSE)</f>
        <v>0.3301</v>
      </c>
      <c r="G1403">
        <f>VLOOKUP(A1403,[4]cty_hs_rP_gP_pall!$A$2:$C$3222,3,FALSE)</f>
        <v>0</v>
      </c>
      <c r="H1403">
        <f>VLOOKUP(A1403,[5]cty_coll_rP_gP_pall!$A$2:$C$3222,3,FALSE)</f>
        <v>0</v>
      </c>
      <c r="I1403">
        <f>VLOOKUP(A1403,[6]cty_hours_yr_rP_gP_pall!$A$2:$C$3222,3,FALSE)</f>
        <v>0</v>
      </c>
      <c r="J1403" s="5">
        <f>VLOOKUP(A1403,[7]cty_ann_avg_job_growth_2004_201!$A$2:$C$3222,3,FALSE)</f>
        <v>-1.2999999999999999E-2</v>
      </c>
    </row>
    <row r="1404" spans="1:10" x14ac:dyDescent="0.35">
      <c r="A1404" t="s">
        <v>2913</v>
      </c>
      <c r="B1404" t="s">
        <v>2914</v>
      </c>
      <c r="C1404">
        <v>44895</v>
      </c>
      <c r="D1404">
        <f>VLOOKUP(A1404,[1]cty_med_hhinc1990_real!$A$2:$C$3222,3,FALSE)</f>
        <v>31807</v>
      </c>
      <c r="E1404">
        <f>VLOOKUP(A1404,[2]cty_med_hhinc2016_real!$A$2:$C$3222,3,FALSE)</f>
        <v>38845</v>
      </c>
      <c r="F1404">
        <f>VLOOKUP(A1404,[3]cty_teenbirth_rP_gF_pall!$A$2:$C$3222,3,FALSE)</f>
        <v>0.21820000000000001</v>
      </c>
      <c r="G1404">
        <f>VLOOKUP(A1404,[4]cty_hs_rP_gP_pall!$A$2:$C$3222,3,FALSE)</f>
        <v>0.84289999999999998</v>
      </c>
      <c r="H1404">
        <f>VLOOKUP(A1404,[5]cty_coll_rP_gP_pall!$A$2:$C$3222,3,FALSE)</f>
        <v>0.2394</v>
      </c>
      <c r="I1404">
        <f>VLOOKUP(A1404,[6]cty_hours_yr_rP_gP_pall!$A$2:$C$3222,3,FALSE)</f>
        <v>35</v>
      </c>
      <c r="J1404" s="5">
        <f>VLOOKUP(A1404,[7]cty_ann_avg_job_growth_2004_201!$A$2:$C$3222,3,FALSE)</f>
        <v>-3.1600000000000003E-2</v>
      </c>
    </row>
    <row r="1405" spans="1:10" x14ac:dyDescent="0.35">
      <c r="A1405" t="s">
        <v>2915</v>
      </c>
      <c r="B1405" t="s">
        <v>2916</v>
      </c>
      <c r="C1405">
        <v>44891</v>
      </c>
      <c r="D1405">
        <f>VLOOKUP(A1405,[1]cty_med_hhinc1990_real!$A$2:$C$3222,3,FALSE)</f>
        <v>55084</v>
      </c>
      <c r="E1405">
        <f>VLOOKUP(A1405,[2]cty_med_hhinc2016_real!$A$2:$C$3222,3,FALSE)</f>
        <v>55275</v>
      </c>
      <c r="F1405">
        <f>VLOOKUP(A1405,[3]cty_teenbirth_rP_gF_pall!$A$2:$C$3222,3,FALSE)</f>
        <v>0.1444</v>
      </c>
      <c r="G1405">
        <f>VLOOKUP(A1405,[4]cty_hs_rP_gP_pall!$A$2:$C$3222,3,FALSE)</f>
        <v>0.91520000000000001</v>
      </c>
      <c r="H1405">
        <f>VLOOKUP(A1405,[5]cty_coll_rP_gP_pall!$A$2:$C$3222,3,FALSE)</f>
        <v>0.44890000000000002</v>
      </c>
      <c r="I1405">
        <f>VLOOKUP(A1405,[6]cty_hours_yr_rP_gP_pall!$A$2:$C$3222,3,FALSE)</f>
        <v>36</v>
      </c>
      <c r="J1405" s="5">
        <f>VLOOKUP(A1405,[7]cty_ann_avg_job_growth_2004_201!$A$2:$C$3222,3,FALSE)</f>
        <v>-7.7000000000000002E-3</v>
      </c>
    </row>
    <row r="1406" spans="1:10" x14ac:dyDescent="0.35">
      <c r="A1406" t="s">
        <v>2917</v>
      </c>
      <c r="B1406" t="s">
        <v>52</v>
      </c>
      <c r="C1406">
        <v>44875</v>
      </c>
      <c r="D1406">
        <f>VLOOKUP(A1406,[1]cty_med_hhinc1990_real!$A$2:$C$3222,3,FALSE)</f>
        <v>59937</v>
      </c>
      <c r="E1406">
        <f>VLOOKUP(A1406,[2]cty_med_hhinc2016_real!$A$2:$C$3222,3,FALSE)</f>
        <v>58308</v>
      </c>
      <c r="F1406">
        <f>VLOOKUP(A1406,[3]cty_teenbirth_rP_gF_pall!$A$2:$C$3222,3,FALSE)</f>
        <v>0.109</v>
      </c>
      <c r="G1406">
        <f>VLOOKUP(A1406,[4]cty_hs_rP_gP_pall!$A$2:$C$3222,3,FALSE)</f>
        <v>0.88300000000000001</v>
      </c>
      <c r="H1406">
        <f>VLOOKUP(A1406,[5]cty_coll_rP_gP_pall!$A$2:$C$3222,3,FALSE)</f>
        <v>0.42749999999999999</v>
      </c>
      <c r="I1406">
        <f>VLOOKUP(A1406,[6]cty_hours_yr_rP_gP_pall!$A$2:$C$3222,3,FALSE)</f>
        <v>33</v>
      </c>
      <c r="J1406" s="5">
        <f>VLOOKUP(A1406,[7]cty_ann_avg_job_growth_2004_201!$A$2:$C$3222,3,FALSE)</f>
        <v>3.0000000000000001E-3</v>
      </c>
    </row>
    <row r="1407" spans="1:10" x14ac:dyDescent="0.35">
      <c r="A1407" t="s">
        <v>2918</v>
      </c>
      <c r="B1407" t="s">
        <v>2919</v>
      </c>
      <c r="C1407">
        <v>44873</v>
      </c>
      <c r="D1407">
        <f>VLOOKUP(A1407,[1]cty_med_hhinc1990_real!$A$2:$C$3222,3,FALSE)</f>
        <v>48438</v>
      </c>
      <c r="E1407">
        <f>VLOOKUP(A1407,[2]cty_med_hhinc2016_real!$A$2:$C$3222,3,FALSE)</f>
        <v>52712</v>
      </c>
      <c r="F1407">
        <f>VLOOKUP(A1407,[3]cty_teenbirth_rP_gF_pall!$A$2:$C$3222,3,FALSE)</f>
        <v>0.16389999999999999</v>
      </c>
      <c r="G1407">
        <f>VLOOKUP(A1407,[4]cty_hs_rP_gP_pall!$A$2:$C$3222,3,FALSE)</f>
        <v>0.88060000000000005</v>
      </c>
      <c r="H1407">
        <f>VLOOKUP(A1407,[5]cty_coll_rP_gP_pall!$A$2:$C$3222,3,FALSE)</f>
        <v>0.30780000000000002</v>
      </c>
      <c r="I1407">
        <f>VLOOKUP(A1407,[6]cty_hours_yr_rP_gP_pall!$A$2:$C$3222,3,FALSE)</f>
        <v>31</v>
      </c>
      <c r="J1407" s="5">
        <f>VLOOKUP(A1407,[7]cty_ann_avg_job_growth_2004_201!$A$2:$C$3222,3,FALSE)</f>
        <v>7.7000000000000002E-3</v>
      </c>
    </row>
    <row r="1408" spans="1:10" x14ac:dyDescent="0.35">
      <c r="A1408" t="s">
        <v>2920</v>
      </c>
      <c r="B1408" t="s">
        <v>2921</v>
      </c>
      <c r="C1408">
        <v>44867</v>
      </c>
      <c r="D1408">
        <f>VLOOKUP(A1408,[1]cty_med_hhinc1990_real!$A$2:$C$3222,3,FALSE)</f>
        <v>39372</v>
      </c>
      <c r="E1408">
        <f>VLOOKUP(A1408,[2]cty_med_hhinc2016_real!$A$2:$C$3222,3,FALSE)</f>
        <v>40131</v>
      </c>
      <c r="F1408">
        <f>VLOOKUP(A1408,[3]cty_teenbirth_rP_gF_pall!$A$2:$C$3222,3,FALSE)</f>
        <v>0.19389999999999999</v>
      </c>
      <c r="G1408">
        <f>VLOOKUP(A1408,[4]cty_hs_rP_gP_pall!$A$2:$C$3222,3,FALSE)</f>
        <v>0.83850000000000002</v>
      </c>
      <c r="H1408">
        <f>VLOOKUP(A1408,[5]cty_coll_rP_gP_pall!$A$2:$C$3222,3,FALSE)</f>
        <v>0.32140000000000002</v>
      </c>
      <c r="I1408">
        <f>VLOOKUP(A1408,[6]cty_hours_yr_rP_gP_pall!$A$2:$C$3222,3,FALSE)</f>
        <v>36</v>
      </c>
      <c r="J1408" s="5">
        <f>VLOOKUP(A1408,[7]cty_ann_avg_job_growth_2004_201!$A$2:$C$3222,3,FALSE)</f>
        <v>-1.4E-2</v>
      </c>
    </row>
    <row r="1409" spans="1:10" x14ac:dyDescent="0.35">
      <c r="A1409" t="s">
        <v>2922</v>
      </c>
      <c r="B1409" t="s">
        <v>2923</v>
      </c>
      <c r="C1409">
        <v>44849</v>
      </c>
      <c r="D1409">
        <f>VLOOKUP(A1409,[1]cty_med_hhinc1990_real!$A$2:$C$3222,3,FALSE)</f>
        <v>32930</v>
      </c>
      <c r="E1409">
        <f>VLOOKUP(A1409,[2]cty_med_hhinc2016_real!$A$2:$C$3222,3,FALSE)</f>
        <v>49169</v>
      </c>
      <c r="F1409">
        <f>VLOOKUP(A1409,[3]cty_teenbirth_rP_gF_pall!$A$2:$C$3222,3,FALSE)</f>
        <v>0.30259999999999998</v>
      </c>
      <c r="G1409">
        <f>VLOOKUP(A1409,[4]cty_hs_rP_gP_pall!$A$2:$C$3222,3,FALSE)</f>
        <v>0.82240000000000002</v>
      </c>
      <c r="H1409">
        <f>VLOOKUP(A1409,[5]cty_coll_rP_gP_pall!$A$2:$C$3222,3,FALSE)</f>
        <v>0.28910000000000002</v>
      </c>
      <c r="I1409">
        <f>VLOOKUP(A1409,[6]cty_hours_yr_rP_gP_pall!$A$2:$C$3222,3,FALSE)</f>
        <v>34</v>
      </c>
      <c r="J1409" s="5">
        <f>VLOOKUP(A1409,[7]cty_ann_avg_job_growth_2004_201!$A$2:$C$3222,3,FALSE)</f>
        <v>4.7000000000000002E-3</v>
      </c>
    </row>
    <row r="1410" spans="1:10" x14ac:dyDescent="0.35">
      <c r="A1410" t="s">
        <v>2924</v>
      </c>
      <c r="B1410" t="s">
        <v>2925</v>
      </c>
      <c r="C1410">
        <v>44847</v>
      </c>
      <c r="D1410">
        <f>VLOOKUP(A1410,[1]cty_med_hhinc1990_real!$A$2:$C$3222,3,FALSE)</f>
        <v>35935</v>
      </c>
      <c r="E1410">
        <f>VLOOKUP(A1410,[2]cty_med_hhinc2016_real!$A$2:$C$3222,3,FALSE)</f>
        <v>39949</v>
      </c>
      <c r="F1410">
        <f>VLOOKUP(A1410,[3]cty_teenbirth_rP_gF_pall!$A$2:$C$3222,3,FALSE)</f>
        <v>0.2344</v>
      </c>
      <c r="G1410">
        <f>VLOOKUP(A1410,[4]cty_hs_rP_gP_pall!$A$2:$C$3222,3,FALSE)</f>
        <v>0.90259999999999996</v>
      </c>
      <c r="H1410">
        <f>VLOOKUP(A1410,[5]cty_coll_rP_gP_pall!$A$2:$C$3222,3,FALSE)</f>
        <v>0.25180000000000002</v>
      </c>
      <c r="I1410">
        <f>VLOOKUP(A1410,[6]cty_hours_yr_rP_gP_pall!$A$2:$C$3222,3,FALSE)</f>
        <v>35</v>
      </c>
      <c r="J1410" s="5">
        <f>VLOOKUP(A1410,[7]cty_ann_avg_job_growth_2004_201!$A$2:$C$3222,3,FALSE)</f>
        <v>4.5999999999999999E-3</v>
      </c>
    </row>
    <row r="1411" spans="1:10" x14ac:dyDescent="0.35">
      <c r="A1411" t="s">
        <v>2926</v>
      </c>
      <c r="B1411" t="s">
        <v>2927</v>
      </c>
      <c r="C1411">
        <v>44845</v>
      </c>
      <c r="D1411">
        <f>VLOOKUP(A1411,[1]cty_med_hhinc1990_real!$A$2:$C$3222,3,FALSE)</f>
        <v>55804</v>
      </c>
      <c r="E1411">
        <f>VLOOKUP(A1411,[2]cty_med_hhinc2016_real!$A$2:$C$3222,3,FALSE)</f>
        <v>52984</v>
      </c>
      <c r="F1411">
        <f>VLOOKUP(A1411,[3]cty_teenbirth_rP_gF_pall!$A$2:$C$3222,3,FALSE)</f>
        <v>0.2112</v>
      </c>
      <c r="G1411">
        <f>VLOOKUP(A1411,[4]cty_hs_rP_gP_pall!$A$2:$C$3222,3,FALSE)</f>
        <v>0.87150000000000005</v>
      </c>
      <c r="H1411">
        <f>VLOOKUP(A1411,[5]cty_coll_rP_gP_pall!$A$2:$C$3222,3,FALSE)</f>
        <v>0.34150000000000003</v>
      </c>
      <c r="I1411">
        <f>VLOOKUP(A1411,[6]cty_hours_yr_rP_gP_pall!$A$2:$C$3222,3,FALSE)</f>
        <v>31</v>
      </c>
      <c r="J1411" s="5">
        <f>VLOOKUP(A1411,[7]cty_ann_avg_job_growth_2004_201!$A$2:$C$3222,3,FALSE)</f>
        <v>-9.1999999999999998E-3</v>
      </c>
    </row>
    <row r="1412" spans="1:10" x14ac:dyDescent="0.35">
      <c r="A1412" t="s">
        <v>2928</v>
      </c>
      <c r="B1412" t="s">
        <v>2929</v>
      </c>
      <c r="C1412">
        <v>44837</v>
      </c>
      <c r="D1412">
        <f>VLOOKUP(A1412,[1]cty_med_hhinc1990_real!$A$2:$C$3222,3,FALSE)</f>
        <v>48940</v>
      </c>
      <c r="E1412">
        <f>VLOOKUP(A1412,[2]cty_med_hhinc2016_real!$A$2:$C$3222,3,FALSE)</f>
        <v>45530</v>
      </c>
      <c r="F1412">
        <f>VLOOKUP(A1412,[3]cty_teenbirth_rP_gF_pall!$A$2:$C$3222,3,FALSE)</f>
        <v>0.12089999999999999</v>
      </c>
      <c r="G1412">
        <f>VLOOKUP(A1412,[4]cty_hs_rP_gP_pall!$A$2:$C$3222,3,FALSE)</f>
        <v>0.94569999999999999</v>
      </c>
      <c r="H1412">
        <f>VLOOKUP(A1412,[5]cty_coll_rP_gP_pall!$A$2:$C$3222,3,FALSE)</f>
        <v>0.44280000000000003</v>
      </c>
      <c r="I1412">
        <f>VLOOKUP(A1412,[6]cty_hours_yr_rP_gP_pall!$A$2:$C$3222,3,FALSE)</f>
        <v>32</v>
      </c>
      <c r="J1412" s="5">
        <f>VLOOKUP(A1412,[7]cty_ann_avg_job_growth_2004_201!$A$2:$C$3222,3,FALSE)</f>
        <v>-8.5000000000000006E-3</v>
      </c>
    </row>
    <row r="1413" spans="1:10" x14ac:dyDescent="0.35">
      <c r="A1413" t="s">
        <v>2930</v>
      </c>
      <c r="B1413" t="s">
        <v>118</v>
      </c>
      <c r="C1413">
        <v>44813</v>
      </c>
      <c r="D1413">
        <f>VLOOKUP(A1413,[1]cty_med_hhinc1990_real!$A$2:$C$3222,3,FALSE)</f>
        <v>45472</v>
      </c>
      <c r="E1413">
        <f>VLOOKUP(A1413,[2]cty_med_hhinc2016_real!$A$2:$C$3222,3,FALSE)</f>
        <v>52962</v>
      </c>
      <c r="F1413">
        <f>VLOOKUP(A1413,[3]cty_teenbirth_rP_gF_pall!$A$2:$C$3222,3,FALSE)</f>
        <v>0.1255</v>
      </c>
      <c r="G1413">
        <f>VLOOKUP(A1413,[4]cty_hs_rP_gP_pall!$A$2:$C$3222,3,FALSE)</f>
        <v>0.87050000000000005</v>
      </c>
      <c r="H1413">
        <f>VLOOKUP(A1413,[5]cty_coll_rP_gP_pall!$A$2:$C$3222,3,FALSE)</f>
        <v>0.33760000000000001</v>
      </c>
      <c r="I1413">
        <f>VLOOKUP(A1413,[6]cty_hours_yr_rP_gP_pall!$A$2:$C$3222,3,FALSE)</f>
        <v>35</v>
      </c>
      <c r="J1413" s="5">
        <f>VLOOKUP(A1413,[7]cty_ann_avg_job_growth_2004_201!$A$2:$C$3222,3,FALSE)</f>
        <v>-6.4999999999999997E-3</v>
      </c>
    </row>
    <row r="1414" spans="1:10" x14ac:dyDescent="0.35">
      <c r="A1414" t="s">
        <v>2931</v>
      </c>
      <c r="B1414" t="s">
        <v>2932</v>
      </c>
      <c r="C1414">
        <v>44810</v>
      </c>
      <c r="D1414">
        <f>VLOOKUP(A1414,[1]cty_med_hhinc1990_real!$A$2:$C$3222,3,FALSE)</f>
        <v>53886</v>
      </c>
      <c r="E1414">
        <f>VLOOKUP(A1414,[2]cty_med_hhinc2016_real!$A$2:$C$3222,3,FALSE)</f>
        <v>50681</v>
      </c>
      <c r="F1414">
        <f>VLOOKUP(A1414,[3]cty_teenbirth_rP_gF_pall!$A$2:$C$3222,3,FALSE)</f>
        <v>0.14230000000000001</v>
      </c>
      <c r="G1414">
        <f>VLOOKUP(A1414,[4]cty_hs_rP_gP_pall!$A$2:$C$3222,3,FALSE)</f>
        <v>0.87739999999999996</v>
      </c>
      <c r="H1414">
        <f>VLOOKUP(A1414,[5]cty_coll_rP_gP_pall!$A$2:$C$3222,3,FALSE)</f>
        <v>0.3579</v>
      </c>
      <c r="I1414">
        <f>VLOOKUP(A1414,[6]cty_hours_yr_rP_gP_pall!$A$2:$C$3222,3,FALSE)</f>
        <v>32</v>
      </c>
      <c r="J1414" s="5">
        <f>VLOOKUP(A1414,[7]cty_ann_avg_job_growth_2004_201!$A$2:$C$3222,3,FALSE)</f>
        <v>-8.6999999999999994E-3</v>
      </c>
    </row>
    <row r="1415" spans="1:10" x14ac:dyDescent="0.35">
      <c r="A1415" t="s">
        <v>2933</v>
      </c>
      <c r="B1415" t="s">
        <v>2934</v>
      </c>
      <c r="C1415">
        <v>44804</v>
      </c>
      <c r="D1415">
        <f>VLOOKUP(A1415,[1]cty_med_hhinc1990_real!$A$2:$C$3222,3,FALSE)</f>
        <v>70351</v>
      </c>
      <c r="E1415">
        <f>VLOOKUP(A1415,[2]cty_med_hhinc2016_real!$A$2:$C$3222,3,FALSE)</f>
        <v>70246</v>
      </c>
      <c r="F1415">
        <f>VLOOKUP(A1415,[3]cty_teenbirth_rP_gF_pall!$A$2:$C$3222,3,FALSE)</f>
        <v>0.16320000000000001</v>
      </c>
      <c r="G1415">
        <f>VLOOKUP(A1415,[4]cty_hs_rP_gP_pall!$A$2:$C$3222,3,FALSE)</f>
        <v>0.9002</v>
      </c>
      <c r="H1415">
        <f>VLOOKUP(A1415,[5]cty_coll_rP_gP_pall!$A$2:$C$3222,3,FALSE)</f>
        <v>0.46160000000000001</v>
      </c>
      <c r="I1415">
        <f>VLOOKUP(A1415,[6]cty_hours_yr_rP_gP_pall!$A$2:$C$3222,3,FALSE)</f>
        <v>34</v>
      </c>
      <c r="J1415" s="5">
        <f>VLOOKUP(A1415,[7]cty_ann_avg_job_growth_2004_201!$A$2:$C$3222,3,FALSE)</f>
        <v>1.2500000000000001E-2</v>
      </c>
    </row>
    <row r="1416" spans="1:10" x14ac:dyDescent="0.35">
      <c r="A1416" t="s">
        <v>2935</v>
      </c>
      <c r="B1416" t="s">
        <v>2936</v>
      </c>
      <c r="C1416">
        <v>44800</v>
      </c>
      <c r="D1416">
        <f>VLOOKUP(A1416,[1]cty_med_hhinc1990_real!$A$2:$C$3222,3,FALSE)</f>
        <v>39097</v>
      </c>
      <c r="E1416">
        <f>VLOOKUP(A1416,[2]cty_med_hhinc2016_real!$A$2:$C$3222,3,FALSE)</f>
        <v>45325</v>
      </c>
      <c r="F1416">
        <f>VLOOKUP(A1416,[3]cty_teenbirth_rP_gF_pall!$A$2:$C$3222,3,FALSE)</f>
        <v>0.18260000000000001</v>
      </c>
      <c r="G1416">
        <f>VLOOKUP(A1416,[4]cty_hs_rP_gP_pall!$A$2:$C$3222,3,FALSE)</f>
        <v>0.88429999999999997</v>
      </c>
      <c r="H1416">
        <f>VLOOKUP(A1416,[5]cty_coll_rP_gP_pall!$A$2:$C$3222,3,FALSE)</f>
        <v>0.32319999999999999</v>
      </c>
      <c r="I1416">
        <f>VLOOKUP(A1416,[6]cty_hours_yr_rP_gP_pall!$A$2:$C$3222,3,FALSE)</f>
        <v>34</v>
      </c>
      <c r="J1416" s="5">
        <f>VLOOKUP(A1416,[7]cty_ann_avg_job_growth_2004_201!$A$2:$C$3222,3,FALSE)</f>
        <v>-1.1900000000000001E-2</v>
      </c>
    </row>
    <row r="1417" spans="1:10" x14ac:dyDescent="0.35">
      <c r="A1417" t="s">
        <v>2937</v>
      </c>
      <c r="B1417" t="s">
        <v>2938</v>
      </c>
      <c r="C1417">
        <v>44795</v>
      </c>
      <c r="D1417">
        <f>VLOOKUP(A1417,[1]cty_med_hhinc1990_real!$A$2:$C$3222,3,FALSE)</f>
        <v>39975</v>
      </c>
      <c r="E1417">
        <f>VLOOKUP(A1417,[2]cty_med_hhinc2016_real!$A$2:$C$3222,3,FALSE)</f>
        <v>44132</v>
      </c>
      <c r="F1417">
        <f>VLOOKUP(A1417,[3]cty_teenbirth_rP_gF_pall!$A$2:$C$3222,3,FALSE)</f>
        <v>0.21929999999999999</v>
      </c>
      <c r="G1417">
        <f>VLOOKUP(A1417,[4]cty_hs_rP_gP_pall!$A$2:$C$3222,3,FALSE)</f>
        <v>0.84050000000000002</v>
      </c>
      <c r="H1417">
        <f>VLOOKUP(A1417,[5]cty_coll_rP_gP_pall!$A$2:$C$3222,3,FALSE)</f>
        <v>0.27079999999999999</v>
      </c>
      <c r="I1417">
        <f>VLOOKUP(A1417,[6]cty_hours_yr_rP_gP_pall!$A$2:$C$3222,3,FALSE)</f>
        <v>34</v>
      </c>
      <c r="J1417" s="5">
        <f>VLOOKUP(A1417,[7]cty_ann_avg_job_growth_2004_201!$A$2:$C$3222,3,FALSE)</f>
        <v>1.1900000000000001E-2</v>
      </c>
    </row>
    <row r="1418" spans="1:10" x14ac:dyDescent="0.35">
      <c r="A1418" t="s">
        <v>2939</v>
      </c>
      <c r="B1418" t="s">
        <v>137</v>
      </c>
      <c r="C1418">
        <v>44792</v>
      </c>
      <c r="D1418">
        <f>VLOOKUP(A1418,[1]cty_med_hhinc1990_real!$A$2:$C$3222,3,FALSE)</f>
        <v>46668</v>
      </c>
      <c r="E1418">
        <f>VLOOKUP(A1418,[2]cty_med_hhinc2016_real!$A$2:$C$3222,3,FALSE)</f>
        <v>56655</v>
      </c>
      <c r="F1418">
        <f>VLOOKUP(A1418,[3]cty_teenbirth_rP_gF_pall!$A$2:$C$3222,3,FALSE)</f>
        <v>0.1918</v>
      </c>
      <c r="G1418">
        <f>VLOOKUP(A1418,[4]cty_hs_rP_gP_pall!$A$2:$C$3222,3,FALSE)</f>
        <v>0.85140000000000005</v>
      </c>
      <c r="H1418">
        <f>VLOOKUP(A1418,[5]cty_coll_rP_gP_pall!$A$2:$C$3222,3,FALSE)</f>
        <v>0.39679999999999999</v>
      </c>
      <c r="I1418">
        <f>VLOOKUP(A1418,[6]cty_hours_yr_rP_gP_pall!$A$2:$C$3222,3,FALSE)</f>
        <v>32</v>
      </c>
      <c r="J1418" s="5">
        <f>VLOOKUP(A1418,[7]cty_ann_avg_job_growth_2004_201!$A$2:$C$3222,3,FALSE)</f>
        <v>2.53E-2</v>
      </c>
    </row>
    <row r="1419" spans="1:10" x14ac:dyDescent="0.35">
      <c r="A1419" t="s">
        <v>2940</v>
      </c>
      <c r="B1419" t="s">
        <v>2941</v>
      </c>
      <c r="C1419">
        <v>44789</v>
      </c>
      <c r="D1419">
        <f>VLOOKUP(A1419,[1]cty_med_hhinc1990_real!$A$2:$C$3222,3,FALSE)</f>
        <v>50754</v>
      </c>
      <c r="E1419">
        <f>VLOOKUP(A1419,[2]cty_med_hhinc2016_real!$A$2:$C$3222,3,FALSE)</f>
        <v>50611</v>
      </c>
      <c r="F1419">
        <f>VLOOKUP(A1419,[3]cty_teenbirth_rP_gF_pall!$A$2:$C$3222,3,FALSE)</f>
        <v>0.1784</v>
      </c>
      <c r="G1419">
        <f>VLOOKUP(A1419,[4]cty_hs_rP_gP_pall!$A$2:$C$3222,3,FALSE)</f>
        <v>0.88790000000000002</v>
      </c>
      <c r="H1419">
        <f>VLOOKUP(A1419,[5]cty_coll_rP_gP_pall!$A$2:$C$3222,3,FALSE)</f>
        <v>0.35260000000000002</v>
      </c>
      <c r="I1419">
        <f>VLOOKUP(A1419,[6]cty_hours_yr_rP_gP_pall!$A$2:$C$3222,3,FALSE)</f>
        <v>34</v>
      </c>
      <c r="J1419" s="5">
        <f>VLOOKUP(A1419,[7]cty_ann_avg_job_growth_2004_201!$A$2:$C$3222,3,FALSE)</f>
        <v>-4.7999999999999996E-3</v>
      </c>
    </row>
    <row r="1420" spans="1:10" x14ac:dyDescent="0.35">
      <c r="A1420" t="s">
        <v>2942</v>
      </c>
      <c r="B1420" t="s">
        <v>2943</v>
      </c>
      <c r="C1420">
        <v>44788</v>
      </c>
      <c r="D1420">
        <f>VLOOKUP(A1420,[1]cty_med_hhinc1990_real!$A$2:$C$3222,3,FALSE)</f>
        <v>25984</v>
      </c>
      <c r="E1420">
        <f>VLOOKUP(A1420,[2]cty_med_hhinc2016_real!$A$2:$C$3222,3,FALSE)</f>
        <v>30987</v>
      </c>
      <c r="F1420">
        <f>VLOOKUP(A1420,[3]cty_teenbirth_rP_gF_pall!$A$2:$C$3222,3,FALSE)</f>
        <v>0.16669999999999999</v>
      </c>
      <c r="G1420">
        <f>VLOOKUP(A1420,[4]cty_hs_rP_gP_pall!$A$2:$C$3222,3,FALSE)</f>
        <v>0.79710000000000003</v>
      </c>
      <c r="H1420">
        <f>VLOOKUP(A1420,[5]cty_coll_rP_gP_pall!$A$2:$C$3222,3,FALSE)</f>
        <v>0.1176</v>
      </c>
      <c r="I1420">
        <f>VLOOKUP(A1420,[6]cty_hours_yr_rP_gP_pall!$A$2:$C$3222,3,FALSE)</f>
        <v>38</v>
      </c>
      <c r="J1420" s="5">
        <f>VLOOKUP(A1420,[7]cty_ann_avg_job_growth_2004_201!$A$2:$C$3222,3,FALSE)</f>
        <v>3.2000000000000002E-3</v>
      </c>
    </row>
    <row r="1421" spans="1:10" x14ac:dyDescent="0.35">
      <c r="A1421" t="s">
        <v>2944</v>
      </c>
      <c r="B1421" t="s">
        <v>2945</v>
      </c>
      <c r="C1421">
        <v>44774</v>
      </c>
      <c r="D1421">
        <f>VLOOKUP(A1421,[1]cty_med_hhinc1990_real!$A$2:$C$3222,3,FALSE)</f>
        <v>48223</v>
      </c>
      <c r="E1421">
        <f>VLOOKUP(A1421,[2]cty_med_hhinc2016_real!$A$2:$C$3222,3,FALSE)</f>
        <v>48354</v>
      </c>
      <c r="F1421">
        <f>VLOOKUP(A1421,[3]cty_teenbirth_rP_gF_pall!$A$2:$C$3222,3,FALSE)</f>
        <v>0.23599999999999999</v>
      </c>
      <c r="G1421">
        <f>VLOOKUP(A1421,[4]cty_hs_rP_gP_pall!$A$2:$C$3222,3,FALSE)</f>
        <v>0.86899999999999999</v>
      </c>
      <c r="H1421">
        <f>VLOOKUP(A1421,[5]cty_coll_rP_gP_pall!$A$2:$C$3222,3,FALSE)</f>
        <v>0.2722</v>
      </c>
      <c r="I1421">
        <f>VLOOKUP(A1421,[6]cty_hours_yr_rP_gP_pall!$A$2:$C$3222,3,FALSE)</f>
        <v>31</v>
      </c>
      <c r="J1421" s="5">
        <f>VLOOKUP(A1421,[7]cty_ann_avg_job_growth_2004_201!$A$2:$C$3222,3,FALSE)</f>
        <v>-8.0999999999999996E-3</v>
      </c>
    </row>
    <row r="1422" spans="1:10" x14ac:dyDescent="0.35">
      <c r="A1422" t="s">
        <v>2946</v>
      </c>
      <c r="B1422" t="s">
        <v>2947</v>
      </c>
      <c r="C1422">
        <v>44768</v>
      </c>
      <c r="D1422">
        <f>VLOOKUP(A1422,[1]cty_med_hhinc1990_real!$A$2:$C$3222,3,FALSE)</f>
        <v>38161</v>
      </c>
      <c r="E1422">
        <f>VLOOKUP(A1422,[2]cty_med_hhinc2016_real!$A$2:$C$3222,3,FALSE)</f>
        <v>38184</v>
      </c>
      <c r="F1422">
        <f>VLOOKUP(A1422,[3]cty_teenbirth_rP_gF_pall!$A$2:$C$3222,3,FALSE)</f>
        <v>0.1555</v>
      </c>
      <c r="G1422">
        <f>VLOOKUP(A1422,[4]cty_hs_rP_gP_pall!$A$2:$C$3222,3,FALSE)</f>
        <v>0.84409999999999996</v>
      </c>
      <c r="H1422">
        <f>VLOOKUP(A1422,[5]cty_coll_rP_gP_pall!$A$2:$C$3222,3,FALSE)</f>
        <v>0.3105</v>
      </c>
      <c r="I1422">
        <f>VLOOKUP(A1422,[6]cty_hours_yr_rP_gP_pall!$A$2:$C$3222,3,FALSE)</f>
        <v>34</v>
      </c>
      <c r="J1422" s="5">
        <f>VLOOKUP(A1422,[7]cty_ann_avg_job_growth_2004_201!$A$2:$C$3222,3,FALSE)</f>
        <v>3.44E-2</v>
      </c>
    </row>
    <row r="1423" spans="1:10" x14ac:dyDescent="0.35">
      <c r="A1423" t="s">
        <v>2948</v>
      </c>
      <c r="B1423" t="s">
        <v>2949</v>
      </c>
      <c r="C1423">
        <v>44746</v>
      </c>
      <c r="D1423">
        <f>VLOOKUP(A1423,[1]cty_med_hhinc1990_real!$A$2:$C$3222,3,FALSE)</f>
        <v>54296</v>
      </c>
      <c r="E1423">
        <f>VLOOKUP(A1423,[2]cty_med_hhinc2016_real!$A$2:$C$3222,3,FALSE)</f>
        <v>51387</v>
      </c>
      <c r="F1423">
        <f>VLOOKUP(A1423,[3]cty_teenbirth_rP_gF_pall!$A$2:$C$3222,3,FALSE)</f>
        <v>0.16819999999999999</v>
      </c>
      <c r="G1423">
        <f>VLOOKUP(A1423,[4]cty_hs_rP_gP_pall!$A$2:$C$3222,3,FALSE)</f>
        <v>0.87839999999999996</v>
      </c>
      <c r="H1423">
        <f>VLOOKUP(A1423,[5]cty_coll_rP_gP_pall!$A$2:$C$3222,3,FALSE)</f>
        <v>0.38009999999999999</v>
      </c>
      <c r="I1423">
        <f>VLOOKUP(A1423,[6]cty_hours_yr_rP_gP_pall!$A$2:$C$3222,3,FALSE)</f>
        <v>32</v>
      </c>
      <c r="J1423" s="5">
        <f>VLOOKUP(A1423,[7]cty_ann_avg_job_growth_2004_201!$A$2:$C$3222,3,FALSE)</f>
        <v>-1.8E-3</v>
      </c>
    </row>
    <row r="1424" spans="1:10" x14ac:dyDescent="0.35">
      <c r="A1424" t="s">
        <v>2950</v>
      </c>
      <c r="B1424" t="s">
        <v>2951</v>
      </c>
      <c r="C1424">
        <v>44737</v>
      </c>
      <c r="D1424">
        <f>VLOOKUP(A1424,[1]cty_med_hhinc1990_real!$A$2:$C$3222,3,FALSE)</f>
        <v>39871</v>
      </c>
      <c r="E1424">
        <f>VLOOKUP(A1424,[2]cty_med_hhinc2016_real!$A$2:$C$3222,3,FALSE)</f>
        <v>46056</v>
      </c>
      <c r="F1424">
        <f>VLOOKUP(A1424,[3]cty_teenbirth_rP_gF_pall!$A$2:$C$3222,3,FALSE)</f>
        <v>0.1472</v>
      </c>
      <c r="G1424">
        <f>VLOOKUP(A1424,[4]cty_hs_rP_gP_pall!$A$2:$C$3222,3,FALSE)</f>
        <v>0.88890000000000002</v>
      </c>
      <c r="H1424">
        <f>VLOOKUP(A1424,[5]cty_coll_rP_gP_pall!$A$2:$C$3222,3,FALSE)</f>
        <v>0.18540000000000001</v>
      </c>
      <c r="I1424">
        <f>VLOOKUP(A1424,[6]cty_hours_yr_rP_gP_pall!$A$2:$C$3222,3,FALSE)</f>
        <v>34</v>
      </c>
      <c r="J1424" s="5">
        <f>VLOOKUP(A1424,[7]cty_ann_avg_job_growth_2004_201!$A$2:$C$3222,3,FALSE)</f>
        <v>-9.5999999999999992E-3</v>
      </c>
    </row>
    <row r="1425" spans="1:10" x14ac:dyDescent="0.35">
      <c r="A1425" t="s">
        <v>2952</v>
      </c>
      <c r="B1425" t="s">
        <v>2953</v>
      </c>
      <c r="C1425">
        <v>44735</v>
      </c>
      <c r="D1425">
        <f>VLOOKUP(A1425,[1]cty_med_hhinc1990_real!$A$2:$C$3222,3,FALSE)</f>
        <v>43872</v>
      </c>
      <c r="E1425">
        <f>VLOOKUP(A1425,[2]cty_med_hhinc2016_real!$A$2:$C$3222,3,FALSE)</f>
        <v>51269</v>
      </c>
      <c r="F1425">
        <f>VLOOKUP(A1425,[3]cty_teenbirth_rP_gF_pall!$A$2:$C$3222,3,FALSE)</f>
        <v>0.18920000000000001</v>
      </c>
      <c r="G1425">
        <f>VLOOKUP(A1425,[4]cty_hs_rP_gP_pall!$A$2:$C$3222,3,FALSE)</f>
        <v>0.87009999999999998</v>
      </c>
      <c r="H1425">
        <f>VLOOKUP(A1425,[5]cty_coll_rP_gP_pall!$A$2:$C$3222,3,FALSE)</f>
        <v>0.28439999999999999</v>
      </c>
      <c r="I1425">
        <f>VLOOKUP(A1425,[6]cty_hours_yr_rP_gP_pall!$A$2:$C$3222,3,FALSE)</f>
        <v>32</v>
      </c>
      <c r="J1425" s="5">
        <f>VLOOKUP(A1425,[7]cty_ann_avg_job_growth_2004_201!$A$2:$C$3222,3,FALSE)</f>
        <v>6.7000000000000002E-3</v>
      </c>
    </row>
    <row r="1426" spans="1:10" x14ac:dyDescent="0.35">
      <c r="A1426" t="s">
        <v>2954</v>
      </c>
      <c r="B1426" t="s">
        <v>132</v>
      </c>
      <c r="C1426">
        <v>44726</v>
      </c>
      <c r="D1426">
        <f>VLOOKUP(A1426,[1]cty_med_hhinc1990_real!$A$2:$C$3222,3,FALSE)</f>
        <v>45747</v>
      </c>
      <c r="E1426">
        <f>VLOOKUP(A1426,[2]cty_med_hhinc2016_real!$A$2:$C$3222,3,FALSE)</f>
        <v>45053</v>
      </c>
      <c r="F1426">
        <f>VLOOKUP(A1426,[3]cty_teenbirth_rP_gF_pall!$A$2:$C$3222,3,FALSE)</f>
        <v>0.1618</v>
      </c>
      <c r="G1426">
        <f>VLOOKUP(A1426,[4]cty_hs_rP_gP_pall!$A$2:$C$3222,3,FALSE)</f>
        <v>0.89890000000000003</v>
      </c>
      <c r="H1426">
        <f>VLOOKUP(A1426,[5]cty_coll_rP_gP_pall!$A$2:$C$3222,3,FALSE)</f>
        <v>0.32890000000000003</v>
      </c>
      <c r="I1426">
        <f>VLOOKUP(A1426,[6]cty_hours_yr_rP_gP_pall!$A$2:$C$3222,3,FALSE)</f>
        <v>32</v>
      </c>
      <c r="J1426" s="5">
        <f>VLOOKUP(A1426,[7]cty_ann_avg_job_growth_2004_201!$A$2:$C$3222,3,FALSE)</f>
        <v>-1.9599999999999999E-2</v>
      </c>
    </row>
    <row r="1427" spans="1:10" x14ac:dyDescent="0.35">
      <c r="A1427" t="s">
        <v>2955</v>
      </c>
      <c r="B1427" t="s">
        <v>2956</v>
      </c>
      <c r="C1427">
        <v>44715</v>
      </c>
      <c r="D1427">
        <f>VLOOKUP(A1427,[1]cty_med_hhinc1990_real!$A$2:$C$3222,3,FALSE)</f>
        <v>35154</v>
      </c>
      <c r="E1427">
        <f>VLOOKUP(A1427,[2]cty_med_hhinc2016_real!$A$2:$C$3222,3,FALSE)</f>
        <v>43375</v>
      </c>
      <c r="F1427">
        <f>VLOOKUP(A1427,[3]cty_teenbirth_rP_gF_pall!$A$2:$C$3222,3,FALSE)</f>
        <v>0.13619999999999999</v>
      </c>
      <c r="G1427">
        <f>VLOOKUP(A1427,[4]cty_hs_rP_gP_pall!$A$2:$C$3222,3,FALSE)</f>
        <v>0.8669</v>
      </c>
      <c r="H1427">
        <f>VLOOKUP(A1427,[5]cty_coll_rP_gP_pall!$A$2:$C$3222,3,FALSE)</f>
        <v>0.27539999999999998</v>
      </c>
      <c r="I1427">
        <f>VLOOKUP(A1427,[6]cty_hours_yr_rP_gP_pall!$A$2:$C$3222,3,FALSE)</f>
        <v>27</v>
      </c>
      <c r="J1427" s="5">
        <f>VLOOKUP(A1427,[7]cty_ann_avg_job_growth_2004_201!$A$2:$C$3222,3,FALSE)</f>
        <v>-1.09E-2</v>
      </c>
    </row>
    <row r="1428" spans="1:10" x14ac:dyDescent="0.35">
      <c r="A1428" t="s">
        <v>2957</v>
      </c>
      <c r="B1428" t="s">
        <v>2958</v>
      </c>
      <c r="C1428">
        <v>44693</v>
      </c>
      <c r="D1428">
        <f>VLOOKUP(A1428,[1]cty_med_hhinc1990_real!$A$2:$C$3222,3,FALSE)</f>
        <v>59781</v>
      </c>
      <c r="E1428">
        <f>VLOOKUP(A1428,[2]cty_med_hhinc2016_real!$A$2:$C$3222,3,FALSE)</f>
        <v>65669</v>
      </c>
      <c r="F1428">
        <f>VLOOKUP(A1428,[3]cty_teenbirth_rP_gF_pall!$A$2:$C$3222,3,FALSE)</f>
        <v>0.2467</v>
      </c>
      <c r="G1428">
        <f>VLOOKUP(A1428,[4]cty_hs_rP_gP_pall!$A$2:$C$3222,3,FALSE)</f>
        <v>0.85450000000000004</v>
      </c>
      <c r="H1428">
        <f>VLOOKUP(A1428,[5]cty_coll_rP_gP_pall!$A$2:$C$3222,3,FALSE)</f>
        <v>0.29420000000000002</v>
      </c>
      <c r="I1428">
        <f>VLOOKUP(A1428,[6]cty_hours_yr_rP_gP_pall!$A$2:$C$3222,3,FALSE)</f>
        <v>34</v>
      </c>
      <c r="J1428" s="5">
        <f>VLOOKUP(A1428,[7]cty_ann_avg_job_growth_2004_201!$A$2:$C$3222,3,FALSE)</f>
        <v>2.0799999999999999E-2</v>
      </c>
    </row>
    <row r="1429" spans="1:10" x14ac:dyDescent="0.35">
      <c r="A1429" t="s">
        <v>2959</v>
      </c>
      <c r="B1429" t="s">
        <v>2960</v>
      </c>
      <c r="C1429">
        <v>44675</v>
      </c>
      <c r="D1429">
        <f>VLOOKUP(A1429,[1]cty_med_hhinc1990_real!$A$2:$C$3222,3,FALSE)</f>
        <v>58863</v>
      </c>
      <c r="E1429">
        <f>VLOOKUP(A1429,[2]cty_med_hhinc2016_real!$A$2:$C$3222,3,FALSE)</f>
        <v>63265</v>
      </c>
      <c r="F1429">
        <f>VLOOKUP(A1429,[3]cty_teenbirth_rP_gF_pall!$A$2:$C$3222,3,FALSE)</f>
        <v>0.16259999999999999</v>
      </c>
      <c r="G1429">
        <f>VLOOKUP(A1429,[4]cty_hs_rP_gP_pall!$A$2:$C$3222,3,FALSE)</f>
        <v>0.85370000000000001</v>
      </c>
      <c r="H1429">
        <f>VLOOKUP(A1429,[5]cty_coll_rP_gP_pall!$A$2:$C$3222,3,FALSE)</f>
        <v>0.3261</v>
      </c>
      <c r="I1429">
        <f>VLOOKUP(A1429,[6]cty_hours_yr_rP_gP_pall!$A$2:$C$3222,3,FALSE)</f>
        <v>30</v>
      </c>
      <c r="J1429" s="5">
        <f>VLOOKUP(A1429,[7]cty_ann_avg_job_growth_2004_201!$A$2:$C$3222,3,FALSE)</f>
        <v>5.5999999999999999E-3</v>
      </c>
    </row>
    <row r="1430" spans="1:10" x14ac:dyDescent="0.35">
      <c r="A1430" t="s">
        <v>2961</v>
      </c>
      <c r="B1430" t="s">
        <v>2962</v>
      </c>
      <c r="C1430">
        <v>44661</v>
      </c>
      <c r="D1430">
        <f>VLOOKUP(A1430,[1]cty_med_hhinc1990_real!$A$2:$C$3222,3,FALSE)</f>
        <v>36207</v>
      </c>
      <c r="E1430">
        <f>VLOOKUP(A1430,[2]cty_med_hhinc2016_real!$A$2:$C$3222,3,FALSE)</f>
        <v>39294</v>
      </c>
      <c r="F1430">
        <f>VLOOKUP(A1430,[3]cty_teenbirth_rP_gF_pall!$A$2:$C$3222,3,FALSE)</f>
        <v>0.17230000000000001</v>
      </c>
      <c r="G1430">
        <f>VLOOKUP(A1430,[4]cty_hs_rP_gP_pall!$A$2:$C$3222,3,FALSE)</f>
        <v>0.87560000000000004</v>
      </c>
      <c r="H1430">
        <f>VLOOKUP(A1430,[5]cty_coll_rP_gP_pall!$A$2:$C$3222,3,FALSE)</f>
        <v>0.26469999999999999</v>
      </c>
      <c r="I1430">
        <f>VLOOKUP(A1430,[6]cty_hours_yr_rP_gP_pall!$A$2:$C$3222,3,FALSE)</f>
        <v>29</v>
      </c>
      <c r="J1430" s="5">
        <f>VLOOKUP(A1430,[7]cty_ann_avg_job_growth_2004_201!$A$2:$C$3222,3,FALSE)</f>
        <v>-2.0500000000000001E-2</v>
      </c>
    </row>
    <row r="1431" spans="1:10" x14ac:dyDescent="0.35">
      <c r="A1431" t="s">
        <v>2963</v>
      </c>
      <c r="B1431" t="s">
        <v>2964</v>
      </c>
      <c r="C1431">
        <v>44658</v>
      </c>
      <c r="D1431">
        <f>VLOOKUP(A1431,[1]cty_med_hhinc1990_real!$A$2:$C$3222,3,FALSE)</f>
        <v>46801</v>
      </c>
      <c r="E1431">
        <f>VLOOKUP(A1431,[2]cty_med_hhinc2016_real!$A$2:$C$3222,3,FALSE)</f>
        <v>47676</v>
      </c>
      <c r="F1431">
        <f>VLOOKUP(A1431,[3]cty_teenbirth_rP_gF_pall!$A$2:$C$3222,3,FALSE)</f>
        <v>0.1484</v>
      </c>
      <c r="G1431">
        <f>VLOOKUP(A1431,[4]cty_hs_rP_gP_pall!$A$2:$C$3222,3,FALSE)</f>
        <v>0.87239999999999995</v>
      </c>
      <c r="H1431">
        <f>VLOOKUP(A1431,[5]cty_coll_rP_gP_pall!$A$2:$C$3222,3,FALSE)</f>
        <v>0.20910000000000001</v>
      </c>
      <c r="I1431">
        <f>VLOOKUP(A1431,[6]cty_hours_yr_rP_gP_pall!$A$2:$C$3222,3,FALSE)</f>
        <v>31</v>
      </c>
      <c r="J1431" s="5">
        <f>VLOOKUP(A1431,[7]cty_ann_avg_job_growth_2004_201!$A$2:$C$3222,3,FALSE)</f>
        <v>-5.0000000000000001E-3</v>
      </c>
    </row>
    <row r="1432" spans="1:10" x14ac:dyDescent="0.35">
      <c r="A1432" t="s">
        <v>2965</v>
      </c>
      <c r="B1432" t="s">
        <v>2966</v>
      </c>
      <c r="C1432">
        <v>44655</v>
      </c>
      <c r="D1432">
        <f>VLOOKUP(A1432,[1]cty_med_hhinc1990_real!$A$2:$C$3222,3,FALSE)</f>
        <v>42371</v>
      </c>
      <c r="E1432">
        <f>VLOOKUP(A1432,[2]cty_med_hhinc2016_real!$A$2:$C$3222,3,FALSE)</f>
        <v>44738</v>
      </c>
      <c r="F1432">
        <f>VLOOKUP(A1432,[3]cty_teenbirth_rP_gF_pall!$A$2:$C$3222,3,FALSE)</f>
        <v>0.22539999999999999</v>
      </c>
      <c r="G1432">
        <f>VLOOKUP(A1432,[4]cty_hs_rP_gP_pall!$A$2:$C$3222,3,FALSE)</f>
        <v>0.84550000000000003</v>
      </c>
      <c r="H1432">
        <f>VLOOKUP(A1432,[5]cty_coll_rP_gP_pall!$A$2:$C$3222,3,FALSE)</f>
        <v>0.32200000000000001</v>
      </c>
      <c r="I1432">
        <f>VLOOKUP(A1432,[6]cty_hours_yr_rP_gP_pall!$A$2:$C$3222,3,FALSE)</f>
        <v>32</v>
      </c>
      <c r="J1432" s="5">
        <f>VLOOKUP(A1432,[7]cty_ann_avg_job_growth_2004_201!$A$2:$C$3222,3,FALSE)</f>
        <v>5.5999999999999999E-3</v>
      </c>
    </row>
    <row r="1433" spans="1:10" x14ac:dyDescent="0.35">
      <c r="A1433" t="s">
        <v>2967</v>
      </c>
      <c r="B1433" t="s">
        <v>2968</v>
      </c>
      <c r="C1433">
        <v>44645</v>
      </c>
      <c r="D1433">
        <f>VLOOKUP(A1433,[1]cty_med_hhinc1990_real!$A$2:$C$3222,3,FALSE)</f>
        <v>40893</v>
      </c>
      <c r="E1433">
        <f>VLOOKUP(A1433,[2]cty_med_hhinc2016_real!$A$2:$C$3222,3,FALSE)</f>
        <v>44228</v>
      </c>
      <c r="F1433">
        <f>VLOOKUP(A1433,[3]cty_teenbirth_rP_gF_pall!$A$2:$C$3222,3,FALSE)</f>
        <v>0.15540000000000001</v>
      </c>
      <c r="G1433">
        <f>VLOOKUP(A1433,[4]cty_hs_rP_gP_pall!$A$2:$C$3222,3,FALSE)</f>
        <v>0.91520000000000001</v>
      </c>
      <c r="H1433">
        <f>VLOOKUP(A1433,[5]cty_coll_rP_gP_pall!$A$2:$C$3222,3,FALSE)</f>
        <v>0.35270000000000001</v>
      </c>
      <c r="I1433">
        <f>VLOOKUP(A1433,[6]cty_hours_yr_rP_gP_pall!$A$2:$C$3222,3,FALSE)</f>
        <v>34</v>
      </c>
      <c r="J1433" s="5">
        <f>VLOOKUP(A1433,[7]cty_ann_avg_job_growth_2004_201!$A$2:$C$3222,3,FALSE)</f>
        <v>-1.2500000000000001E-2</v>
      </c>
    </row>
    <row r="1434" spans="1:10" x14ac:dyDescent="0.35">
      <c r="A1434" t="s">
        <v>2969</v>
      </c>
      <c r="B1434" t="s">
        <v>2970</v>
      </c>
      <c r="C1434">
        <v>44644</v>
      </c>
      <c r="D1434">
        <f>VLOOKUP(A1434,[1]cty_med_hhinc1990_real!$A$2:$C$3222,3,FALSE)</f>
        <v>37575</v>
      </c>
      <c r="E1434">
        <f>VLOOKUP(A1434,[2]cty_med_hhinc2016_real!$A$2:$C$3222,3,FALSE)</f>
        <v>42691</v>
      </c>
      <c r="F1434">
        <f>VLOOKUP(A1434,[3]cty_teenbirth_rP_gF_pall!$A$2:$C$3222,3,FALSE)</f>
        <v>0.21440000000000001</v>
      </c>
      <c r="G1434">
        <f>VLOOKUP(A1434,[4]cty_hs_rP_gP_pall!$A$2:$C$3222,3,FALSE)</f>
        <v>0.91420000000000001</v>
      </c>
      <c r="H1434">
        <f>VLOOKUP(A1434,[5]cty_coll_rP_gP_pall!$A$2:$C$3222,3,FALSE)</f>
        <v>0.25519999999999998</v>
      </c>
      <c r="I1434">
        <f>VLOOKUP(A1434,[6]cty_hours_yr_rP_gP_pall!$A$2:$C$3222,3,FALSE)</f>
        <v>31</v>
      </c>
      <c r="J1434" s="5">
        <f>VLOOKUP(A1434,[7]cty_ann_avg_job_growth_2004_201!$A$2:$C$3222,3,FALSE)</f>
        <v>-1.3599999999999999E-2</v>
      </c>
    </row>
    <row r="1435" spans="1:10" x14ac:dyDescent="0.35">
      <c r="A1435" t="s">
        <v>2971</v>
      </c>
      <c r="B1435" t="s">
        <v>38</v>
      </c>
      <c r="C1435">
        <v>44614</v>
      </c>
      <c r="D1435">
        <f>VLOOKUP(A1435,[1]cty_med_hhinc1990_real!$A$2:$C$3222,3,FALSE)</f>
        <v>51591</v>
      </c>
      <c r="E1435">
        <f>VLOOKUP(A1435,[2]cty_med_hhinc2016_real!$A$2:$C$3222,3,FALSE)</f>
        <v>62952</v>
      </c>
      <c r="F1435">
        <f>VLOOKUP(A1435,[3]cty_teenbirth_rP_gF_pall!$A$2:$C$3222,3,FALSE)</f>
        <v>0.18779999999999999</v>
      </c>
      <c r="G1435">
        <f>VLOOKUP(A1435,[4]cty_hs_rP_gP_pall!$A$2:$C$3222,3,FALSE)</f>
        <v>0.86129999999999995</v>
      </c>
      <c r="H1435">
        <f>VLOOKUP(A1435,[5]cty_coll_rP_gP_pall!$A$2:$C$3222,3,FALSE)</f>
        <v>0.3836</v>
      </c>
      <c r="I1435">
        <f>VLOOKUP(A1435,[6]cty_hours_yr_rP_gP_pall!$A$2:$C$3222,3,FALSE)</f>
        <v>33</v>
      </c>
      <c r="J1435" s="5">
        <f>VLOOKUP(A1435,[7]cty_ann_avg_job_growth_2004_201!$A$2:$C$3222,3,FALSE)</f>
        <v>3.7400000000000003E-2</v>
      </c>
    </row>
    <row r="1436" spans="1:10" x14ac:dyDescent="0.35">
      <c r="A1436" t="s">
        <v>2972</v>
      </c>
      <c r="B1436" t="s">
        <v>2973</v>
      </c>
      <c r="C1436">
        <v>44609</v>
      </c>
      <c r="D1436">
        <f>VLOOKUP(A1436,[1]cty_med_hhinc1990_real!$A$2:$C$3222,3,FALSE)</f>
        <v>62099</v>
      </c>
      <c r="E1436">
        <f>VLOOKUP(A1436,[2]cty_med_hhinc2016_real!$A$2:$C$3222,3,FALSE)</f>
        <v>56506</v>
      </c>
      <c r="F1436">
        <f>VLOOKUP(A1436,[3]cty_teenbirth_rP_gF_pall!$A$2:$C$3222,3,FALSE)</f>
        <v>0.2084</v>
      </c>
      <c r="G1436">
        <f>VLOOKUP(A1436,[4]cty_hs_rP_gP_pall!$A$2:$C$3222,3,FALSE)</f>
        <v>0.86760000000000004</v>
      </c>
      <c r="H1436">
        <f>VLOOKUP(A1436,[5]cty_coll_rP_gP_pall!$A$2:$C$3222,3,FALSE)</f>
        <v>0.45679999999999998</v>
      </c>
      <c r="I1436">
        <f>VLOOKUP(A1436,[6]cty_hours_yr_rP_gP_pall!$A$2:$C$3222,3,FALSE)</f>
        <v>32</v>
      </c>
      <c r="J1436" s="5">
        <f>VLOOKUP(A1436,[7]cty_ann_avg_job_growth_2004_201!$A$2:$C$3222,3,FALSE)</f>
        <v>-7.1000000000000004E-3</v>
      </c>
    </row>
    <row r="1437" spans="1:10" x14ac:dyDescent="0.35">
      <c r="A1437" t="s">
        <v>2974</v>
      </c>
      <c r="B1437" t="s">
        <v>2975</v>
      </c>
      <c r="C1437">
        <v>44608</v>
      </c>
      <c r="D1437">
        <f>VLOOKUP(A1437,[1]cty_med_hhinc1990_real!$A$2:$C$3222,3,FALSE)</f>
        <v>34570</v>
      </c>
      <c r="E1437">
        <f>VLOOKUP(A1437,[2]cty_med_hhinc2016_real!$A$2:$C$3222,3,FALSE)</f>
        <v>40717</v>
      </c>
      <c r="F1437">
        <f>VLOOKUP(A1437,[3]cty_teenbirth_rP_gF_pall!$A$2:$C$3222,3,FALSE)</f>
        <v>0.28129999999999999</v>
      </c>
      <c r="G1437">
        <f>VLOOKUP(A1437,[4]cty_hs_rP_gP_pall!$A$2:$C$3222,3,FALSE)</f>
        <v>0.82379999999999998</v>
      </c>
      <c r="H1437">
        <f>VLOOKUP(A1437,[5]cty_coll_rP_gP_pall!$A$2:$C$3222,3,FALSE)</f>
        <v>0.32119999999999999</v>
      </c>
      <c r="I1437">
        <f>VLOOKUP(A1437,[6]cty_hours_yr_rP_gP_pall!$A$2:$C$3222,3,FALSE)</f>
        <v>36</v>
      </c>
      <c r="J1437" s="5">
        <f>VLOOKUP(A1437,[7]cty_ann_avg_job_growth_2004_201!$A$2:$C$3222,3,FALSE)</f>
        <v>-1.3100000000000001E-2</v>
      </c>
    </row>
    <row r="1438" spans="1:10" x14ac:dyDescent="0.35">
      <c r="A1438" t="s">
        <v>2976</v>
      </c>
      <c r="B1438" t="s">
        <v>2977</v>
      </c>
      <c r="C1438">
        <v>44596</v>
      </c>
      <c r="D1438">
        <f>VLOOKUP(A1438,[1]cty_med_hhinc1990_real!$A$2:$C$3222,3,FALSE)</f>
        <v>47842</v>
      </c>
      <c r="E1438">
        <f>VLOOKUP(A1438,[2]cty_med_hhinc2016_real!$A$2:$C$3222,3,FALSE)</f>
        <v>47611</v>
      </c>
      <c r="F1438">
        <f>VLOOKUP(A1438,[3]cty_teenbirth_rP_gF_pall!$A$2:$C$3222,3,FALSE)</f>
        <v>0.21990000000000001</v>
      </c>
      <c r="G1438">
        <f>VLOOKUP(A1438,[4]cty_hs_rP_gP_pall!$A$2:$C$3222,3,FALSE)</f>
        <v>0.86060000000000003</v>
      </c>
      <c r="H1438">
        <f>VLOOKUP(A1438,[5]cty_coll_rP_gP_pall!$A$2:$C$3222,3,FALSE)</f>
        <v>0.27960000000000002</v>
      </c>
      <c r="I1438">
        <f>VLOOKUP(A1438,[6]cty_hours_yr_rP_gP_pall!$A$2:$C$3222,3,FALSE)</f>
        <v>34</v>
      </c>
      <c r="J1438" s="5">
        <f>VLOOKUP(A1438,[7]cty_ann_avg_job_growth_2004_201!$A$2:$C$3222,3,FALSE)</f>
        <v>-1.54E-2</v>
      </c>
    </row>
    <row r="1439" spans="1:10" x14ac:dyDescent="0.35">
      <c r="A1439" t="s">
        <v>2978</v>
      </c>
      <c r="B1439" t="s">
        <v>2979</v>
      </c>
      <c r="C1439">
        <v>44589</v>
      </c>
      <c r="D1439">
        <f>VLOOKUP(A1439,[1]cty_med_hhinc1990_real!$A$2:$C$3222,3,FALSE)</f>
        <v>53786</v>
      </c>
      <c r="E1439">
        <f>VLOOKUP(A1439,[2]cty_med_hhinc2016_real!$A$2:$C$3222,3,FALSE)</f>
        <v>55336</v>
      </c>
      <c r="F1439">
        <f>VLOOKUP(A1439,[3]cty_teenbirth_rP_gF_pall!$A$2:$C$3222,3,FALSE)</f>
        <v>0.14649999999999999</v>
      </c>
      <c r="G1439">
        <f>VLOOKUP(A1439,[4]cty_hs_rP_gP_pall!$A$2:$C$3222,3,FALSE)</f>
        <v>0.89559999999999995</v>
      </c>
      <c r="H1439">
        <f>VLOOKUP(A1439,[5]cty_coll_rP_gP_pall!$A$2:$C$3222,3,FALSE)</f>
        <v>0.309</v>
      </c>
      <c r="I1439">
        <f>VLOOKUP(A1439,[6]cty_hours_yr_rP_gP_pall!$A$2:$C$3222,3,FALSE)</f>
        <v>33</v>
      </c>
      <c r="J1439" s="5">
        <f>VLOOKUP(A1439,[7]cty_ann_avg_job_growth_2004_201!$A$2:$C$3222,3,FALSE)</f>
        <v>2.3999999999999998E-3</v>
      </c>
    </row>
    <row r="1440" spans="1:10" x14ac:dyDescent="0.35">
      <c r="A1440" t="s">
        <v>2980</v>
      </c>
      <c r="B1440" t="s">
        <v>2981</v>
      </c>
      <c r="C1440">
        <v>44588</v>
      </c>
      <c r="D1440">
        <f>VLOOKUP(A1440,[1]cty_med_hhinc1990_real!$A$2:$C$3222,3,FALSE)</f>
        <v>46833</v>
      </c>
      <c r="E1440">
        <f>VLOOKUP(A1440,[2]cty_med_hhinc2016_real!$A$2:$C$3222,3,FALSE)</f>
        <v>56927</v>
      </c>
      <c r="F1440">
        <f>VLOOKUP(A1440,[3]cty_teenbirth_rP_gF_pall!$A$2:$C$3222,3,FALSE)</f>
        <v>0.22090000000000001</v>
      </c>
      <c r="G1440">
        <f>VLOOKUP(A1440,[4]cty_hs_rP_gP_pall!$A$2:$C$3222,3,FALSE)</f>
        <v>0.82440000000000002</v>
      </c>
      <c r="H1440">
        <f>VLOOKUP(A1440,[5]cty_coll_rP_gP_pall!$A$2:$C$3222,3,FALSE)</f>
        <v>0.27250000000000002</v>
      </c>
      <c r="I1440">
        <f>VLOOKUP(A1440,[6]cty_hours_yr_rP_gP_pall!$A$2:$C$3222,3,FALSE)</f>
        <v>30</v>
      </c>
      <c r="J1440" s="5">
        <f>VLOOKUP(A1440,[7]cty_ann_avg_job_growth_2004_201!$A$2:$C$3222,3,FALSE)</f>
        <v>2.7900000000000001E-2</v>
      </c>
    </row>
    <row r="1441" spans="1:10" x14ac:dyDescent="0.35">
      <c r="A1441" t="s">
        <v>2982</v>
      </c>
      <c r="B1441" t="s">
        <v>80</v>
      </c>
      <c r="C1441">
        <v>44586</v>
      </c>
      <c r="D1441">
        <f>VLOOKUP(A1441,[1]cty_med_hhinc1990_real!$A$2:$C$3222,3,FALSE)</f>
        <v>69478</v>
      </c>
      <c r="E1441">
        <f>VLOOKUP(A1441,[2]cty_med_hhinc2016_real!$A$2:$C$3222,3,FALSE)</f>
        <v>62054</v>
      </c>
      <c r="F1441">
        <f>VLOOKUP(A1441,[3]cty_teenbirth_rP_gF_pall!$A$2:$C$3222,3,FALSE)</f>
        <v>0.13589999999999999</v>
      </c>
      <c r="G1441">
        <f>VLOOKUP(A1441,[4]cty_hs_rP_gP_pall!$A$2:$C$3222,3,FALSE)</f>
        <v>0.87819999999999998</v>
      </c>
      <c r="H1441">
        <f>VLOOKUP(A1441,[5]cty_coll_rP_gP_pall!$A$2:$C$3222,3,FALSE)</f>
        <v>0.44619999999999999</v>
      </c>
      <c r="I1441">
        <f>VLOOKUP(A1441,[6]cty_hours_yr_rP_gP_pall!$A$2:$C$3222,3,FALSE)</f>
        <v>33</v>
      </c>
      <c r="J1441" s="5">
        <f>VLOOKUP(A1441,[7]cty_ann_avg_job_growth_2004_201!$A$2:$C$3222,3,FALSE)</f>
        <v>4.1999999999999997E-3</v>
      </c>
    </row>
    <row r="1442" spans="1:10" x14ac:dyDescent="0.35">
      <c r="A1442" t="s">
        <v>2983</v>
      </c>
      <c r="B1442" t="s">
        <v>2984</v>
      </c>
      <c r="C1442">
        <v>44574</v>
      </c>
      <c r="D1442">
        <f>VLOOKUP(A1442,[1]cty_med_hhinc1990_real!$A$2:$C$3222,3,FALSE)</f>
        <v>50305</v>
      </c>
      <c r="E1442">
        <f>VLOOKUP(A1442,[2]cty_med_hhinc2016_real!$A$2:$C$3222,3,FALSE)</f>
        <v>46900</v>
      </c>
      <c r="F1442">
        <f>VLOOKUP(A1442,[3]cty_teenbirth_rP_gF_pall!$A$2:$C$3222,3,FALSE)</f>
        <v>0.18240000000000001</v>
      </c>
      <c r="G1442">
        <f>VLOOKUP(A1442,[4]cty_hs_rP_gP_pall!$A$2:$C$3222,3,FALSE)</f>
        <v>0.89880000000000004</v>
      </c>
      <c r="H1442">
        <f>VLOOKUP(A1442,[5]cty_coll_rP_gP_pall!$A$2:$C$3222,3,FALSE)</f>
        <v>0.36470000000000002</v>
      </c>
      <c r="I1442">
        <f>VLOOKUP(A1442,[6]cty_hours_yr_rP_gP_pall!$A$2:$C$3222,3,FALSE)</f>
        <v>32</v>
      </c>
      <c r="J1442" s="5">
        <f>VLOOKUP(A1442,[7]cty_ann_avg_job_growth_2004_201!$A$2:$C$3222,3,FALSE)</f>
        <v>2.2000000000000001E-3</v>
      </c>
    </row>
    <row r="1443" spans="1:10" x14ac:dyDescent="0.35">
      <c r="A1443" t="s">
        <v>2985</v>
      </c>
      <c r="B1443" t="s">
        <v>2986</v>
      </c>
      <c r="C1443">
        <v>44573</v>
      </c>
      <c r="D1443">
        <f>VLOOKUP(A1443,[1]cty_med_hhinc1990_real!$A$2:$C$3222,3,FALSE)</f>
        <v>58080</v>
      </c>
      <c r="E1443">
        <f>VLOOKUP(A1443,[2]cty_med_hhinc2016_real!$A$2:$C$3222,3,FALSE)</f>
        <v>49414</v>
      </c>
      <c r="F1443">
        <f>VLOOKUP(A1443,[3]cty_teenbirth_rP_gF_pall!$A$2:$C$3222,3,FALSE)</f>
        <v>0.1575</v>
      </c>
      <c r="G1443">
        <f>VLOOKUP(A1443,[4]cty_hs_rP_gP_pall!$A$2:$C$3222,3,FALSE)</f>
        <v>0.87919999999999998</v>
      </c>
      <c r="H1443">
        <f>VLOOKUP(A1443,[5]cty_coll_rP_gP_pall!$A$2:$C$3222,3,FALSE)</f>
        <v>0.4254</v>
      </c>
      <c r="I1443">
        <f>VLOOKUP(A1443,[6]cty_hours_yr_rP_gP_pall!$A$2:$C$3222,3,FALSE)</f>
        <v>32</v>
      </c>
      <c r="J1443" s="5">
        <f>VLOOKUP(A1443,[7]cty_ann_avg_job_growth_2004_201!$A$2:$C$3222,3,FALSE)</f>
        <v>-8.2000000000000007E-3</v>
      </c>
    </row>
    <row r="1444" spans="1:10" x14ac:dyDescent="0.35">
      <c r="A1444" t="s">
        <v>2987</v>
      </c>
      <c r="B1444" t="s">
        <v>2988</v>
      </c>
      <c r="C1444">
        <v>44570</v>
      </c>
      <c r="D1444">
        <f>VLOOKUP(A1444,[1]cty_med_hhinc1990_real!$A$2:$C$3222,3,FALSE)</f>
        <v>34224</v>
      </c>
      <c r="E1444">
        <f>VLOOKUP(A1444,[2]cty_med_hhinc2016_real!$A$2:$C$3222,3,FALSE)</f>
        <v>39528</v>
      </c>
      <c r="F1444">
        <f>VLOOKUP(A1444,[3]cty_teenbirth_rP_gF_pall!$A$2:$C$3222,3,FALSE)</f>
        <v>0.18590000000000001</v>
      </c>
      <c r="G1444">
        <f>VLOOKUP(A1444,[4]cty_hs_rP_gP_pall!$A$2:$C$3222,3,FALSE)</f>
        <v>0.87409999999999999</v>
      </c>
      <c r="H1444">
        <f>VLOOKUP(A1444,[5]cty_coll_rP_gP_pall!$A$2:$C$3222,3,FALSE)</f>
        <v>0.38129999999999997</v>
      </c>
      <c r="I1444">
        <f>VLOOKUP(A1444,[6]cty_hours_yr_rP_gP_pall!$A$2:$C$3222,3,FALSE)</f>
        <v>32</v>
      </c>
      <c r="J1444" s="5">
        <f>VLOOKUP(A1444,[7]cty_ann_avg_job_growth_2004_201!$A$2:$C$3222,3,FALSE)</f>
        <v>-1.17E-2</v>
      </c>
    </row>
    <row r="1445" spans="1:10" x14ac:dyDescent="0.35">
      <c r="A1445" t="s">
        <v>2989</v>
      </c>
      <c r="B1445" t="s">
        <v>2990</v>
      </c>
      <c r="C1445">
        <v>44561</v>
      </c>
      <c r="D1445">
        <f>VLOOKUP(A1445,[1]cty_med_hhinc1990_real!$A$2:$C$3222,3,FALSE)</f>
        <v>56967</v>
      </c>
      <c r="E1445">
        <f>VLOOKUP(A1445,[2]cty_med_hhinc2016_real!$A$2:$C$3222,3,FALSE)</f>
        <v>55253</v>
      </c>
      <c r="F1445">
        <f>VLOOKUP(A1445,[3]cty_teenbirth_rP_gF_pall!$A$2:$C$3222,3,FALSE)</f>
        <v>0.223</v>
      </c>
      <c r="G1445">
        <f>VLOOKUP(A1445,[4]cty_hs_rP_gP_pall!$A$2:$C$3222,3,FALSE)</f>
        <v>0.88590000000000002</v>
      </c>
      <c r="H1445">
        <f>VLOOKUP(A1445,[5]cty_coll_rP_gP_pall!$A$2:$C$3222,3,FALSE)</f>
        <v>0.39579999999999999</v>
      </c>
      <c r="I1445">
        <f>VLOOKUP(A1445,[6]cty_hours_yr_rP_gP_pall!$A$2:$C$3222,3,FALSE)</f>
        <v>32</v>
      </c>
      <c r="J1445" s="5">
        <f>VLOOKUP(A1445,[7]cty_ann_avg_job_growth_2004_201!$A$2:$C$3222,3,FALSE)</f>
        <v>1E-3</v>
      </c>
    </row>
    <row r="1446" spans="1:10" x14ac:dyDescent="0.35">
      <c r="A1446" t="s">
        <v>2991</v>
      </c>
      <c r="B1446" t="s">
        <v>2992</v>
      </c>
      <c r="C1446">
        <v>44559</v>
      </c>
      <c r="D1446">
        <f>VLOOKUP(A1446,[1]cty_med_hhinc1990_real!$A$2:$C$3222,3,FALSE)</f>
        <v>63793</v>
      </c>
      <c r="E1446">
        <f>VLOOKUP(A1446,[2]cty_med_hhinc2016_real!$A$2:$C$3222,3,FALSE)</f>
        <v>67811</v>
      </c>
      <c r="F1446">
        <f>VLOOKUP(A1446,[3]cty_teenbirth_rP_gF_pall!$A$2:$C$3222,3,FALSE)</f>
        <v>0.2414</v>
      </c>
      <c r="G1446">
        <f>VLOOKUP(A1446,[4]cty_hs_rP_gP_pall!$A$2:$C$3222,3,FALSE)</f>
        <v>0.84819999999999995</v>
      </c>
      <c r="H1446">
        <f>VLOOKUP(A1446,[5]cty_coll_rP_gP_pall!$A$2:$C$3222,3,FALSE)</f>
        <v>0.33100000000000002</v>
      </c>
      <c r="I1446">
        <f>VLOOKUP(A1446,[6]cty_hours_yr_rP_gP_pall!$A$2:$C$3222,3,FALSE)</f>
        <v>32</v>
      </c>
      <c r="J1446" s="5">
        <f>VLOOKUP(A1446,[7]cty_ann_avg_job_growth_2004_201!$A$2:$C$3222,3,FALSE)</f>
        <v>1.4800000000000001E-2</v>
      </c>
    </row>
    <row r="1447" spans="1:10" x14ac:dyDescent="0.35">
      <c r="A1447" t="s">
        <v>2993</v>
      </c>
      <c r="B1447" t="s">
        <v>126</v>
      </c>
      <c r="C1447">
        <v>44547</v>
      </c>
      <c r="D1447">
        <f>VLOOKUP(A1447,[1]cty_med_hhinc1990_real!$A$2:$C$3222,3,FALSE)</f>
        <v>65994</v>
      </c>
      <c r="E1447">
        <f>VLOOKUP(A1447,[2]cty_med_hhinc2016_real!$A$2:$C$3222,3,FALSE)</f>
        <v>67651</v>
      </c>
      <c r="F1447">
        <f>VLOOKUP(A1447,[3]cty_teenbirth_rP_gF_pall!$A$2:$C$3222,3,FALSE)</f>
        <v>0.1784</v>
      </c>
      <c r="G1447">
        <f>VLOOKUP(A1447,[4]cty_hs_rP_gP_pall!$A$2:$C$3222,3,FALSE)</f>
        <v>0.88819999999999999</v>
      </c>
      <c r="H1447">
        <f>VLOOKUP(A1447,[5]cty_coll_rP_gP_pall!$A$2:$C$3222,3,FALSE)</f>
        <v>0.35770000000000002</v>
      </c>
      <c r="I1447">
        <f>VLOOKUP(A1447,[6]cty_hours_yr_rP_gP_pall!$A$2:$C$3222,3,FALSE)</f>
        <v>32</v>
      </c>
      <c r="J1447" s="5">
        <f>VLOOKUP(A1447,[7]cty_ann_avg_job_growth_2004_201!$A$2:$C$3222,3,FALSE)</f>
        <v>4.1000000000000003E-3</v>
      </c>
    </row>
    <row r="1448" spans="1:10" x14ac:dyDescent="0.35">
      <c r="A1448" t="s">
        <v>2994</v>
      </c>
      <c r="B1448" t="s">
        <v>2995</v>
      </c>
      <c r="C1448">
        <v>44546</v>
      </c>
      <c r="D1448">
        <f>VLOOKUP(A1448,[1]cty_med_hhinc1990_real!$A$2:$C$3222,3,FALSE)</f>
        <v>47125</v>
      </c>
      <c r="E1448">
        <f>VLOOKUP(A1448,[2]cty_med_hhinc2016_real!$A$2:$C$3222,3,FALSE)</f>
        <v>48548</v>
      </c>
      <c r="F1448">
        <f>VLOOKUP(A1448,[3]cty_teenbirth_rP_gF_pall!$A$2:$C$3222,3,FALSE)</f>
        <v>0.16550000000000001</v>
      </c>
      <c r="G1448">
        <f>VLOOKUP(A1448,[4]cty_hs_rP_gP_pall!$A$2:$C$3222,3,FALSE)</f>
        <v>0.87909999999999999</v>
      </c>
      <c r="H1448">
        <f>VLOOKUP(A1448,[5]cty_coll_rP_gP_pall!$A$2:$C$3222,3,FALSE)</f>
        <v>0.37030000000000002</v>
      </c>
      <c r="I1448">
        <f>VLOOKUP(A1448,[6]cty_hours_yr_rP_gP_pall!$A$2:$C$3222,3,FALSE)</f>
        <v>34</v>
      </c>
      <c r="J1448" s="5">
        <f>VLOOKUP(A1448,[7]cty_ann_avg_job_growth_2004_201!$A$2:$C$3222,3,FALSE)</f>
        <v>3.2000000000000002E-3</v>
      </c>
    </row>
    <row r="1449" spans="1:10" x14ac:dyDescent="0.35">
      <c r="A1449" t="s">
        <v>2996</v>
      </c>
      <c r="B1449" t="s">
        <v>2997</v>
      </c>
      <c r="C1449">
        <v>44543</v>
      </c>
      <c r="D1449">
        <f>VLOOKUP(A1449,[1]cty_med_hhinc1990_real!$A$2:$C$3222,3,FALSE)</f>
        <v>44952</v>
      </c>
      <c r="E1449">
        <f>VLOOKUP(A1449,[2]cty_med_hhinc2016_real!$A$2:$C$3222,3,FALSE)</f>
        <v>44040</v>
      </c>
      <c r="F1449">
        <f>VLOOKUP(A1449,[3]cty_teenbirth_rP_gF_pall!$A$2:$C$3222,3,FALSE)</f>
        <v>0.14449999999999999</v>
      </c>
      <c r="G1449">
        <f>VLOOKUP(A1449,[4]cty_hs_rP_gP_pall!$A$2:$C$3222,3,FALSE)</f>
        <v>0.8831</v>
      </c>
      <c r="H1449">
        <f>VLOOKUP(A1449,[5]cty_coll_rP_gP_pall!$A$2:$C$3222,3,FALSE)</f>
        <v>0.37019999999999997</v>
      </c>
      <c r="I1449">
        <f>VLOOKUP(A1449,[6]cty_hours_yr_rP_gP_pall!$A$2:$C$3222,3,FALSE)</f>
        <v>32</v>
      </c>
      <c r="J1449" s="5">
        <f>VLOOKUP(A1449,[7]cty_ann_avg_job_growth_2004_201!$A$2:$C$3222,3,FALSE)</f>
        <v>-1.47E-2</v>
      </c>
    </row>
    <row r="1450" spans="1:10" x14ac:dyDescent="0.35">
      <c r="A1450" t="s">
        <v>2998</v>
      </c>
      <c r="B1450" t="s">
        <v>2999</v>
      </c>
      <c r="C1450">
        <v>44512</v>
      </c>
      <c r="D1450">
        <f>VLOOKUP(A1450,[1]cty_med_hhinc1990_real!$A$2:$C$3222,3,FALSE)</f>
        <v>44022</v>
      </c>
      <c r="E1450">
        <f>VLOOKUP(A1450,[2]cty_med_hhinc2016_real!$A$2:$C$3222,3,FALSE)</f>
        <v>51404</v>
      </c>
      <c r="F1450">
        <f>VLOOKUP(A1450,[3]cty_teenbirth_rP_gF_pall!$A$2:$C$3222,3,FALSE)</f>
        <v>0.31459999999999999</v>
      </c>
      <c r="G1450">
        <f>VLOOKUP(A1450,[4]cty_hs_rP_gP_pall!$A$2:$C$3222,3,FALSE)</f>
        <v>0.82509999999999994</v>
      </c>
      <c r="H1450">
        <f>VLOOKUP(A1450,[5]cty_coll_rP_gP_pall!$A$2:$C$3222,3,FALSE)</f>
        <v>0.25240000000000001</v>
      </c>
      <c r="I1450">
        <f>VLOOKUP(A1450,[6]cty_hours_yr_rP_gP_pall!$A$2:$C$3222,3,FALSE)</f>
        <v>32</v>
      </c>
      <c r="J1450" s="5">
        <f>VLOOKUP(A1450,[7]cty_ann_avg_job_growth_2004_201!$A$2:$C$3222,3,FALSE)</f>
        <v>-8.9999999999999998E-4</v>
      </c>
    </row>
    <row r="1451" spans="1:10" x14ac:dyDescent="0.35">
      <c r="A1451" t="s">
        <v>3000</v>
      </c>
      <c r="B1451" t="s">
        <v>3001</v>
      </c>
      <c r="C1451">
        <v>44505</v>
      </c>
      <c r="D1451">
        <f>VLOOKUP(A1451,[1]cty_med_hhinc1990_real!$A$2:$C$3222,3,FALSE)</f>
        <v>49306</v>
      </c>
      <c r="E1451">
        <f>VLOOKUP(A1451,[2]cty_med_hhinc2016_real!$A$2:$C$3222,3,FALSE)</f>
        <v>46976</v>
      </c>
      <c r="F1451">
        <f>VLOOKUP(A1451,[3]cty_teenbirth_rP_gF_pall!$A$2:$C$3222,3,FALSE)</f>
        <v>0.20080000000000001</v>
      </c>
      <c r="G1451">
        <f>VLOOKUP(A1451,[4]cty_hs_rP_gP_pall!$A$2:$C$3222,3,FALSE)</f>
        <v>0.8528</v>
      </c>
      <c r="H1451">
        <f>VLOOKUP(A1451,[5]cty_coll_rP_gP_pall!$A$2:$C$3222,3,FALSE)</f>
        <v>0.30409999999999998</v>
      </c>
      <c r="I1451">
        <f>VLOOKUP(A1451,[6]cty_hours_yr_rP_gP_pall!$A$2:$C$3222,3,FALSE)</f>
        <v>32</v>
      </c>
      <c r="J1451" s="5">
        <f>VLOOKUP(A1451,[7]cty_ann_avg_job_growth_2004_201!$A$2:$C$3222,3,FALSE)</f>
        <v>-1.5100000000000001E-2</v>
      </c>
    </row>
    <row r="1452" spans="1:10" x14ac:dyDescent="0.35">
      <c r="A1452" t="s">
        <v>3002</v>
      </c>
      <c r="B1452" t="s">
        <v>3003</v>
      </c>
      <c r="C1452">
        <v>44493</v>
      </c>
      <c r="D1452">
        <f>VLOOKUP(A1452,[1]cty_med_hhinc1990_real!$A$2:$C$3222,3,FALSE)</f>
        <v>47217</v>
      </c>
      <c r="E1452">
        <f>VLOOKUP(A1452,[2]cty_med_hhinc2016_real!$A$2:$C$3222,3,FALSE)</f>
        <v>44719</v>
      </c>
      <c r="F1452">
        <f>VLOOKUP(A1452,[3]cty_teenbirth_rP_gF_pall!$A$2:$C$3222,3,FALSE)</f>
        <v>0.22500000000000001</v>
      </c>
      <c r="G1452">
        <f>VLOOKUP(A1452,[4]cty_hs_rP_gP_pall!$A$2:$C$3222,3,FALSE)</f>
        <v>0.877</v>
      </c>
      <c r="H1452">
        <f>VLOOKUP(A1452,[5]cty_coll_rP_gP_pall!$A$2:$C$3222,3,FALSE)</f>
        <v>0.29260000000000003</v>
      </c>
      <c r="I1452">
        <f>VLOOKUP(A1452,[6]cty_hours_yr_rP_gP_pall!$A$2:$C$3222,3,FALSE)</f>
        <v>33</v>
      </c>
      <c r="J1452" s="5">
        <f>VLOOKUP(A1452,[7]cty_ann_avg_job_growth_2004_201!$A$2:$C$3222,3,FALSE)</f>
        <v>-6.4000000000000003E-3</v>
      </c>
    </row>
    <row r="1453" spans="1:10" x14ac:dyDescent="0.35">
      <c r="A1453" t="s">
        <v>3004</v>
      </c>
      <c r="B1453" t="s">
        <v>3005</v>
      </c>
      <c r="C1453">
        <v>44491</v>
      </c>
      <c r="D1453">
        <f>VLOOKUP(A1453,[1]cty_med_hhinc1990_real!$A$2:$C$3222,3,FALSE)</f>
        <v>45762</v>
      </c>
      <c r="E1453">
        <f>VLOOKUP(A1453,[2]cty_med_hhinc2016_real!$A$2:$C$3222,3,FALSE)</f>
        <v>45801</v>
      </c>
      <c r="F1453">
        <f>VLOOKUP(A1453,[3]cty_teenbirth_rP_gF_pall!$A$2:$C$3222,3,FALSE)</f>
        <v>0.17799999999999999</v>
      </c>
      <c r="G1453">
        <f>VLOOKUP(A1453,[4]cty_hs_rP_gP_pall!$A$2:$C$3222,3,FALSE)</f>
        <v>0.86570000000000003</v>
      </c>
      <c r="H1453">
        <f>VLOOKUP(A1453,[5]cty_coll_rP_gP_pall!$A$2:$C$3222,3,FALSE)</f>
        <v>0.33279999999999998</v>
      </c>
      <c r="I1453">
        <f>VLOOKUP(A1453,[6]cty_hours_yr_rP_gP_pall!$A$2:$C$3222,3,FALSE)</f>
        <v>34</v>
      </c>
      <c r="J1453" s="5">
        <f>VLOOKUP(A1453,[7]cty_ann_avg_job_growth_2004_201!$A$2:$C$3222,3,FALSE)</f>
        <v>-1.2999999999999999E-3</v>
      </c>
    </row>
    <row r="1454" spans="1:10" x14ac:dyDescent="0.35">
      <c r="A1454" t="s">
        <v>3006</v>
      </c>
      <c r="B1454" t="s">
        <v>3007</v>
      </c>
      <c r="C1454">
        <v>44488</v>
      </c>
      <c r="D1454">
        <f>VLOOKUP(A1454,[1]cty_med_hhinc1990_real!$A$2:$C$3222,3,FALSE)</f>
        <v>34028</v>
      </c>
      <c r="E1454">
        <f>VLOOKUP(A1454,[2]cty_med_hhinc2016_real!$A$2:$C$3222,3,FALSE)</f>
        <v>38788</v>
      </c>
      <c r="F1454">
        <f>VLOOKUP(A1454,[3]cty_teenbirth_rP_gF_pall!$A$2:$C$3222,3,FALSE)</f>
        <v>0.1651</v>
      </c>
      <c r="G1454">
        <f>VLOOKUP(A1454,[4]cty_hs_rP_gP_pall!$A$2:$C$3222,3,FALSE)</f>
        <v>0.89170000000000005</v>
      </c>
      <c r="H1454">
        <f>VLOOKUP(A1454,[5]cty_coll_rP_gP_pall!$A$2:$C$3222,3,FALSE)</f>
        <v>0.26229999999999998</v>
      </c>
      <c r="I1454">
        <f>VLOOKUP(A1454,[6]cty_hours_yr_rP_gP_pall!$A$2:$C$3222,3,FALSE)</f>
        <v>31</v>
      </c>
      <c r="J1454" s="5">
        <f>VLOOKUP(A1454,[7]cty_ann_avg_job_growth_2004_201!$A$2:$C$3222,3,FALSE)</f>
        <v>1.6000000000000001E-3</v>
      </c>
    </row>
    <row r="1455" spans="1:10" x14ac:dyDescent="0.35">
      <c r="A1455" t="s">
        <v>3008</v>
      </c>
      <c r="B1455" t="s">
        <v>3009</v>
      </c>
      <c r="C1455">
        <v>44481</v>
      </c>
      <c r="D1455">
        <f>VLOOKUP(A1455,[1]cty_med_hhinc1990_real!$A$2:$C$3222,3,FALSE)</f>
        <v>46417</v>
      </c>
      <c r="E1455">
        <f>VLOOKUP(A1455,[2]cty_med_hhinc2016_real!$A$2:$C$3222,3,FALSE)</f>
        <v>47576</v>
      </c>
      <c r="F1455">
        <f>VLOOKUP(A1455,[3]cty_teenbirth_rP_gF_pall!$A$2:$C$3222,3,FALSE)</f>
        <v>0.1087</v>
      </c>
      <c r="G1455">
        <f>VLOOKUP(A1455,[4]cty_hs_rP_gP_pall!$A$2:$C$3222,3,FALSE)</f>
        <v>0.87350000000000005</v>
      </c>
      <c r="H1455">
        <f>VLOOKUP(A1455,[5]cty_coll_rP_gP_pall!$A$2:$C$3222,3,FALSE)</f>
        <v>0.38169999999999998</v>
      </c>
      <c r="I1455">
        <f>VLOOKUP(A1455,[6]cty_hours_yr_rP_gP_pall!$A$2:$C$3222,3,FALSE)</f>
        <v>34</v>
      </c>
      <c r="J1455" s="5">
        <f>VLOOKUP(A1455,[7]cty_ann_avg_job_growth_2004_201!$A$2:$C$3222,3,FALSE)</f>
        <v>-5.5999999999999999E-3</v>
      </c>
    </row>
    <row r="1456" spans="1:10" x14ac:dyDescent="0.35">
      <c r="A1456" t="s">
        <v>3010</v>
      </c>
      <c r="B1456" t="s">
        <v>3011</v>
      </c>
      <c r="C1456">
        <v>44472</v>
      </c>
      <c r="D1456">
        <f>VLOOKUP(A1456,[1]cty_med_hhinc1990_real!$A$2:$C$3222,3,FALSE)</f>
        <v>60049</v>
      </c>
      <c r="E1456">
        <f>VLOOKUP(A1456,[2]cty_med_hhinc2016_real!$A$2:$C$3222,3,FALSE)</f>
        <v>61036</v>
      </c>
      <c r="F1456">
        <f>VLOOKUP(A1456,[3]cty_teenbirth_rP_gF_pall!$A$2:$C$3222,3,FALSE)</f>
        <v>0.1973</v>
      </c>
      <c r="G1456">
        <f>VLOOKUP(A1456,[4]cty_hs_rP_gP_pall!$A$2:$C$3222,3,FALSE)</f>
        <v>0.87460000000000004</v>
      </c>
      <c r="H1456">
        <f>VLOOKUP(A1456,[5]cty_coll_rP_gP_pall!$A$2:$C$3222,3,FALSE)</f>
        <v>0.35389999999999999</v>
      </c>
      <c r="I1456">
        <f>VLOOKUP(A1456,[6]cty_hours_yr_rP_gP_pall!$A$2:$C$3222,3,FALSE)</f>
        <v>32</v>
      </c>
      <c r="J1456" s="5">
        <f>VLOOKUP(A1456,[7]cty_ann_avg_job_growth_2004_201!$A$2:$C$3222,3,FALSE)</f>
        <v>1.47E-2</v>
      </c>
    </row>
    <row r="1457" spans="1:10" x14ac:dyDescent="0.35">
      <c r="A1457" t="s">
        <v>3012</v>
      </c>
      <c r="B1457" t="s">
        <v>3013</v>
      </c>
      <c r="C1457">
        <v>44460</v>
      </c>
      <c r="D1457">
        <f>VLOOKUP(A1457,[1]cty_med_hhinc1990_real!$A$2:$C$3222,3,FALSE)</f>
        <v>39323</v>
      </c>
      <c r="E1457">
        <f>VLOOKUP(A1457,[2]cty_med_hhinc2016_real!$A$2:$C$3222,3,FALSE)</f>
        <v>44123</v>
      </c>
      <c r="F1457">
        <f>VLOOKUP(A1457,[3]cty_teenbirth_rP_gF_pall!$A$2:$C$3222,3,FALSE)</f>
        <v>0.21240000000000001</v>
      </c>
      <c r="G1457">
        <f>VLOOKUP(A1457,[4]cty_hs_rP_gP_pall!$A$2:$C$3222,3,FALSE)</f>
        <v>0.84830000000000005</v>
      </c>
      <c r="H1457">
        <f>VLOOKUP(A1457,[5]cty_coll_rP_gP_pall!$A$2:$C$3222,3,FALSE)</f>
        <v>0.31019999999999998</v>
      </c>
      <c r="I1457">
        <f>VLOOKUP(A1457,[6]cty_hours_yr_rP_gP_pall!$A$2:$C$3222,3,FALSE)</f>
        <v>33</v>
      </c>
      <c r="J1457" s="5">
        <f>VLOOKUP(A1457,[7]cty_ann_avg_job_growth_2004_201!$A$2:$C$3222,3,FALSE)</f>
        <v>-1.2699999999999999E-2</v>
      </c>
    </row>
    <row r="1458" spans="1:10" x14ac:dyDescent="0.35">
      <c r="A1458" t="s">
        <v>3014</v>
      </c>
      <c r="B1458" t="s">
        <v>3015</v>
      </c>
      <c r="C1458">
        <v>44450</v>
      </c>
      <c r="D1458">
        <f>VLOOKUP(A1458,[1]cty_med_hhinc1990_real!$A$2:$C$3222,3,FALSE)</f>
        <v>55931</v>
      </c>
      <c r="E1458">
        <f>VLOOKUP(A1458,[2]cty_med_hhinc2016_real!$A$2:$C$3222,3,FALSE)</f>
        <v>53216</v>
      </c>
      <c r="F1458">
        <f>VLOOKUP(A1458,[3]cty_teenbirth_rP_gF_pall!$A$2:$C$3222,3,FALSE)</f>
        <v>0.1767</v>
      </c>
      <c r="G1458">
        <f>VLOOKUP(A1458,[4]cty_hs_rP_gP_pall!$A$2:$C$3222,3,FALSE)</f>
        <v>0.88080000000000003</v>
      </c>
      <c r="H1458">
        <f>VLOOKUP(A1458,[5]cty_coll_rP_gP_pall!$A$2:$C$3222,3,FALSE)</f>
        <v>0.39889999999999998</v>
      </c>
      <c r="I1458">
        <f>VLOOKUP(A1458,[6]cty_hours_yr_rP_gP_pall!$A$2:$C$3222,3,FALSE)</f>
        <v>32</v>
      </c>
      <c r="J1458" s="5">
        <f>VLOOKUP(A1458,[7]cty_ann_avg_job_growth_2004_201!$A$2:$C$3222,3,FALSE)</f>
        <v>2.9999999999999997E-4</v>
      </c>
    </row>
    <row r="1459" spans="1:10" x14ac:dyDescent="0.35">
      <c r="A1459" t="s">
        <v>3016</v>
      </c>
      <c r="B1459" t="s">
        <v>3017</v>
      </c>
      <c r="C1459">
        <v>44433</v>
      </c>
      <c r="D1459">
        <f>VLOOKUP(A1459,[1]cty_med_hhinc1990_real!$A$2:$C$3222,3,FALSE)</f>
        <v>43856</v>
      </c>
      <c r="E1459">
        <f>VLOOKUP(A1459,[2]cty_med_hhinc2016_real!$A$2:$C$3222,3,FALSE)</f>
        <v>58618</v>
      </c>
      <c r="F1459">
        <f>VLOOKUP(A1459,[3]cty_teenbirth_rP_gF_pall!$A$2:$C$3222,3,FALSE)</f>
        <v>0.33610000000000001</v>
      </c>
      <c r="G1459">
        <f>VLOOKUP(A1459,[4]cty_hs_rP_gP_pall!$A$2:$C$3222,3,FALSE)</f>
        <v>0.7964</v>
      </c>
      <c r="H1459">
        <f>VLOOKUP(A1459,[5]cty_coll_rP_gP_pall!$A$2:$C$3222,3,FALSE)</f>
        <v>0.21229999999999999</v>
      </c>
      <c r="I1459">
        <f>VLOOKUP(A1459,[6]cty_hours_yr_rP_gP_pall!$A$2:$C$3222,3,FALSE)</f>
        <v>31</v>
      </c>
      <c r="J1459" s="5">
        <f>VLOOKUP(A1459,[7]cty_ann_avg_job_growth_2004_201!$A$2:$C$3222,3,FALSE)</f>
        <v>2.0299999999999999E-2</v>
      </c>
    </row>
    <row r="1460" spans="1:10" x14ac:dyDescent="0.35">
      <c r="A1460" t="s">
        <v>3018</v>
      </c>
      <c r="B1460" t="s">
        <v>3019</v>
      </c>
      <c r="C1460">
        <v>44418</v>
      </c>
      <c r="D1460">
        <f>VLOOKUP(A1460,[1]cty_med_hhinc1990_real!$A$2:$C$3222,3,FALSE)</f>
        <v>30960</v>
      </c>
      <c r="E1460">
        <f>VLOOKUP(A1460,[2]cty_med_hhinc2016_real!$A$2:$C$3222,3,FALSE)</f>
        <v>37454</v>
      </c>
      <c r="F1460">
        <f>VLOOKUP(A1460,[3]cty_teenbirth_rP_gF_pall!$A$2:$C$3222,3,FALSE)</f>
        <v>0.25940000000000002</v>
      </c>
      <c r="G1460">
        <f>VLOOKUP(A1460,[4]cty_hs_rP_gP_pall!$A$2:$C$3222,3,FALSE)</f>
        <v>0.85019999999999996</v>
      </c>
      <c r="H1460">
        <f>VLOOKUP(A1460,[5]cty_coll_rP_gP_pall!$A$2:$C$3222,3,FALSE)</f>
        <v>0.26879999999999998</v>
      </c>
      <c r="I1460">
        <f>VLOOKUP(A1460,[6]cty_hours_yr_rP_gP_pall!$A$2:$C$3222,3,FALSE)</f>
        <v>34</v>
      </c>
      <c r="J1460" s="5">
        <f>VLOOKUP(A1460,[7]cty_ann_avg_job_growth_2004_201!$A$2:$C$3222,3,FALSE)</f>
        <v>-2.5700000000000001E-2</v>
      </c>
    </row>
    <row r="1461" spans="1:10" x14ac:dyDescent="0.35">
      <c r="A1461" t="s">
        <v>3020</v>
      </c>
      <c r="B1461" t="s">
        <v>3021</v>
      </c>
      <c r="C1461">
        <v>44417</v>
      </c>
      <c r="D1461">
        <f>VLOOKUP(A1461,[1]cty_med_hhinc1990_real!$A$2:$C$3222,3,FALSE)</f>
        <v>44521</v>
      </c>
      <c r="E1461">
        <f>VLOOKUP(A1461,[2]cty_med_hhinc2016_real!$A$2:$C$3222,3,FALSE)</f>
        <v>39647</v>
      </c>
      <c r="F1461">
        <f>VLOOKUP(A1461,[3]cty_teenbirth_rP_gF_pall!$A$2:$C$3222,3,FALSE)</f>
        <v>0.19309999999999999</v>
      </c>
      <c r="G1461">
        <f>VLOOKUP(A1461,[4]cty_hs_rP_gP_pall!$A$2:$C$3222,3,FALSE)</f>
        <v>0.88739999999999997</v>
      </c>
      <c r="H1461">
        <f>VLOOKUP(A1461,[5]cty_coll_rP_gP_pall!$A$2:$C$3222,3,FALSE)</f>
        <v>0.30980000000000002</v>
      </c>
      <c r="I1461">
        <f>VLOOKUP(A1461,[6]cty_hours_yr_rP_gP_pall!$A$2:$C$3222,3,FALSE)</f>
        <v>33</v>
      </c>
      <c r="J1461" s="5">
        <f>VLOOKUP(A1461,[7]cty_ann_avg_job_growth_2004_201!$A$2:$C$3222,3,FALSE)</f>
        <v>-1.46E-2</v>
      </c>
    </row>
    <row r="1462" spans="1:10" x14ac:dyDescent="0.35">
      <c r="A1462" t="s">
        <v>3022</v>
      </c>
      <c r="B1462" t="s">
        <v>119</v>
      </c>
      <c r="C1462">
        <v>44416</v>
      </c>
      <c r="D1462">
        <f>VLOOKUP(A1462,[1]cty_med_hhinc1990_real!$A$2:$C$3222,3,FALSE)</f>
        <v>61222</v>
      </c>
      <c r="E1462">
        <f>VLOOKUP(A1462,[2]cty_med_hhinc2016_real!$A$2:$C$3222,3,FALSE)</f>
        <v>66186</v>
      </c>
      <c r="F1462">
        <f>VLOOKUP(A1462,[3]cty_teenbirth_rP_gF_pall!$A$2:$C$3222,3,FALSE)</f>
        <v>0.17380000000000001</v>
      </c>
      <c r="G1462">
        <f>VLOOKUP(A1462,[4]cty_hs_rP_gP_pall!$A$2:$C$3222,3,FALSE)</f>
        <v>0.87819999999999998</v>
      </c>
      <c r="H1462">
        <f>VLOOKUP(A1462,[5]cty_coll_rP_gP_pall!$A$2:$C$3222,3,FALSE)</f>
        <v>0.37909999999999999</v>
      </c>
      <c r="I1462">
        <f>VLOOKUP(A1462,[6]cty_hours_yr_rP_gP_pall!$A$2:$C$3222,3,FALSE)</f>
        <v>32</v>
      </c>
      <c r="J1462" s="5">
        <f>VLOOKUP(A1462,[7]cty_ann_avg_job_growth_2004_201!$A$2:$C$3222,3,FALSE)</f>
        <v>5.3E-3</v>
      </c>
    </row>
    <row r="1463" spans="1:10" x14ac:dyDescent="0.35">
      <c r="A1463" t="s">
        <v>3023</v>
      </c>
      <c r="B1463" t="s">
        <v>3024</v>
      </c>
      <c r="C1463">
        <v>44416</v>
      </c>
      <c r="D1463">
        <f>VLOOKUP(A1463,[1]cty_med_hhinc1990_real!$A$2:$C$3222,3,FALSE)</f>
        <v>37803</v>
      </c>
      <c r="E1463">
        <f>VLOOKUP(A1463,[2]cty_med_hhinc2016_real!$A$2:$C$3222,3,FALSE)</f>
        <v>36442</v>
      </c>
      <c r="F1463">
        <f>VLOOKUP(A1463,[3]cty_teenbirth_rP_gF_pall!$A$2:$C$3222,3,FALSE)</f>
        <v>0.1618</v>
      </c>
      <c r="G1463">
        <f>VLOOKUP(A1463,[4]cty_hs_rP_gP_pall!$A$2:$C$3222,3,FALSE)</f>
        <v>0.90149999999999997</v>
      </c>
      <c r="H1463">
        <f>VLOOKUP(A1463,[5]cty_coll_rP_gP_pall!$A$2:$C$3222,3,FALSE)</f>
        <v>0.27989999999999998</v>
      </c>
      <c r="I1463">
        <f>VLOOKUP(A1463,[6]cty_hours_yr_rP_gP_pall!$A$2:$C$3222,3,FALSE)</f>
        <v>32</v>
      </c>
      <c r="J1463" s="5">
        <f>VLOOKUP(A1463,[7]cty_ann_avg_job_growth_2004_201!$A$2:$C$3222,3,FALSE)</f>
        <v>2.3E-3</v>
      </c>
    </row>
    <row r="1464" spans="1:10" x14ac:dyDescent="0.35">
      <c r="A1464" t="s">
        <v>3025</v>
      </c>
      <c r="B1464" t="s">
        <v>3026</v>
      </c>
      <c r="C1464">
        <v>44410</v>
      </c>
      <c r="D1464">
        <f>VLOOKUP(A1464,[1]cty_med_hhinc1990_real!$A$2:$C$3222,3,FALSE)</f>
        <v>26374</v>
      </c>
      <c r="E1464">
        <f>VLOOKUP(A1464,[2]cty_med_hhinc2016_real!$A$2:$C$3222,3,FALSE)</f>
        <v>29104</v>
      </c>
      <c r="F1464">
        <f>VLOOKUP(A1464,[3]cty_teenbirth_rP_gF_pall!$A$2:$C$3222,3,FALSE)</f>
        <v>0.1938</v>
      </c>
      <c r="G1464">
        <f>VLOOKUP(A1464,[4]cty_hs_rP_gP_pall!$A$2:$C$3222,3,FALSE)</f>
        <v>0.61829999999999996</v>
      </c>
      <c r="H1464">
        <f>VLOOKUP(A1464,[5]cty_coll_rP_gP_pall!$A$2:$C$3222,3,FALSE)</f>
        <v>0</v>
      </c>
      <c r="I1464">
        <f>VLOOKUP(A1464,[6]cty_hours_yr_rP_gP_pall!$A$2:$C$3222,3,FALSE)</f>
        <v>0</v>
      </c>
      <c r="J1464" s="5">
        <f>VLOOKUP(A1464,[7]cty_ann_avg_job_growth_2004_201!$A$2:$C$3222,3,FALSE)</f>
        <v>-1.3599999999999999E-2</v>
      </c>
    </row>
    <row r="1465" spans="1:10" x14ac:dyDescent="0.35">
      <c r="A1465" t="s">
        <v>3027</v>
      </c>
      <c r="B1465" t="s">
        <v>3028</v>
      </c>
      <c r="C1465">
        <v>44397</v>
      </c>
      <c r="D1465">
        <f>VLOOKUP(A1465,[1]cty_med_hhinc1990_real!$A$2:$C$3222,3,FALSE)</f>
        <v>29329</v>
      </c>
      <c r="E1465">
        <f>VLOOKUP(A1465,[2]cty_med_hhinc2016_real!$A$2:$C$3222,3,FALSE)</f>
        <v>41046</v>
      </c>
      <c r="F1465">
        <f>VLOOKUP(A1465,[3]cty_teenbirth_rP_gF_pall!$A$2:$C$3222,3,FALSE)</f>
        <v>0.107</v>
      </c>
      <c r="G1465">
        <f>VLOOKUP(A1465,[4]cty_hs_rP_gP_pall!$A$2:$C$3222,3,FALSE)</f>
        <v>0.90400000000000003</v>
      </c>
      <c r="H1465">
        <f>VLOOKUP(A1465,[5]cty_coll_rP_gP_pall!$A$2:$C$3222,3,FALSE)</f>
        <v>8.43E-2</v>
      </c>
      <c r="I1465">
        <f>VLOOKUP(A1465,[6]cty_hours_yr_rP_gP_pall!$A$2:$C$3222,3,FALSE)</f>
        <v>0</v>
      </c>
      <c r="J1465" s="5">
        <f>VLOOKUP(A1465,[7]cty_ann_avg_job_growth_2004_201!$A$2:$C$3222,3,FALSE)</f>
        <v>2.3E-3</v>
      </c>
    </row>
    <row r="1466" spans="1:10" x14ac:dyDescent="0.35">
      <c r="A1466" t="s">
        <v>3029</v>
      </c>
      <c r="B1466" t="s">
        <v>3030</v>
      </c>
      <c r="C1466">
        <v>44385</v>
      </c>
      <c r="D1466">
        <f>VLOOKUP(A1466,[1]cty_med_hhinc1990_real!$A$2:$C$3222,3,FALSE)</f>
        <v>34885</v>
      </c>
      <c r="E1466">
        <f>VLOOKUP(A1466,[2]cty_med_hhinc2016_real!$A$2:$C$3222,3,FALSE)</f>
        <v>47982</v>
      </c>
      <c r="F1466">
        <f>VLOOKUP(A1466,[3]cty_teenbirth_rP_gF_pall!$A$2:$C$3222,3,FALSE)</f>
        <v>0.17230000000000001</v>
      </c>
      <c r="G1466">
        <f>VLOOKUP(A1466,[4]cty_hs_rP_gP_pall!$A$2:$C$3222,3,FALSE)</f>
        <v>0.84219999999999995</v>
      </c>
      <c r="H1466">
        <f>VLOOKUP(A1466,[5]cty_coll_rP_gP_pall!$A$2:$C$3222,3,FALSE)</f>
        <v>0.20749999999999999</v>
      </c>
      <c r="I1466">
        <f>VLOOKUP(A1466,[6]cty_hours_yr_rP_gP_pall!$A$2:$C$3222,3,FALSE)</f>
        <v>31</v>
      </c>
      <c r="J1466" s="5">
        <f>VLOOKUP(A1466,[7]cty_ann_avg_job_growth_2004_201!$A$2:$C$3222,3,FALSE)</f>
        <v>-4.1000000000000003E-3</v>
      </c>
    </row>
    <row r="1467" spans="1:10" x14ac:dyDescent="0.35">
      <c r="A1467" t="s">
        <v>3031</v>
      </c>
      <c r="B1467" t="s">
        <v>3032</v>
      </c>
      <c r="C1467">
        <v>44369</v>
      </c>
      <c r="D1467">
        <f>VLOOKUP(A1467,[1]cty_med_hhinc1990_real!$A$2:$C$3222,3,FALSE)</f>
        <v>62374</v>
      </c>
      <c r="E1467">
        <f>VLOOKUP(A1467,[2]cty_med_hhinc2016_real!$A$2:$C$3222,3,FALSE)</f>
        <v>55654</v>
      </c>
      <c r="F1467">
        <f>VLOOKUP(A1467,[3]cty_teenbirth_rP_gF_pall!$A$2:$C$3222,3,FALSE)</f>
        <v>0.12770000000000001</v>
      </c>
      <c r="G1467">
        <f>VLOOKUP(A1467,[4]cty_hs_rP_gP_pall!$A$2:$C$3222,3,FALSE)</f>
        <v>0.87609999999999999</v>
      </c>
      <c r="H1467">
        <f>VLOOKUP(A1467,[5]cty_coll_rP_gP_pall!$A$2:$C$3222,3,FALSE)</f>
        <v>0.42649999999999999</v>
      </c>
      <c r="I1467">
        <f>VLOOKUP(A1467,[6]cty_hours_yr_rP_gP_pall!$A$2:$C$3222,3,FALSE)</f>
        <v>32</v>
      </c>
      <c r="J1467" s="5">
        <f>VLOOKUP(A1467,[7]cty_ann_avg_job_growth_2004_201!$A$2:$C$3222,3,FALSE)</f>
        <v>6.7000000000000002E-3</v>
      </c>
    </row>
    <row r="1468" spans="1:10" x14ac:dyDescent="0.35">
      <c r="A1468" t="s">
        <v>3033</v>
      </c>
      <c r="B1468" t="s">
        <v>3034</v>
      </c>
      <c r="C1468">
        <v>44356</v>
      </c>
      <c r="D1468">
        <f>VLOOKUP(A1468,[1]cty_med_hhinc1990_real!$A$2:$C$3222,3,FALSE)</f>
        <v>55497</v>
      </c>
      <c r="E1468">
        <f>VLOOKUP(A1468,[2]cty_med_hhinc2016_real!$A$2:$C$3222,3,FALSE)</f>
        <v>48238</v>
      </c>
      <c r="F1468">
        <f>VLOOKUP(A1468,[3]cty_teenbirth_rP_gF_pall!$A$2:$C$3222,3,FALSE)</f>
        <v>0.1522</v>
      </c>
      <c r="G1468">
        <f>VLOOKUP(A1468,[4]cty_hs_rP_gP_pall!$A$2:$C$3222,3,FALSE)</f>
        <v>0.86660000000000004</v>
      </c>
      <c r="H1468">
        <f>VLOOKUP(A1468,[5]cty_coll_rP_gP_pall!$A$2:$C$3222,3,FALSE)</f>
        <v>0.30580000000000002</v>
      </c>
      <c r="I1468">
        <f>VLOOKUP(A1468,[6]cty_hours_yr_rP_gP_pall!$A$2:$C$3222,3,FALSE)</f>
        <v>31</v>
      </c>
      <c r="J1468" s="5">
        <f>VLOOKUP(A1468,[7]cty_ann_avg_job_growth_2004_201!$A$2:$C$3222,3,FALSE)</f>
        <v>-1.37E-2</v>
      </c>
    </row>
    <row r="1469" spans="1:10" x14ac:dyDescent="0.35">
      <c r="A1469" t="s">
        <v>3035</v>
      </c>
      <c r="B1469" t="s">
        <v>3036</v>
      </c>
      <c r="C1469">
        <v>44342</v>
      </c>
      <c r="D1469">
        <f>VLOOKUP(A1469,[1]cty_med_hhinc1990_real!$A$2:$C$3222,3,FALSE)</f>
        <v>37504</v>
      </c>
      <c r="E1469">
        <f>VLOOKUP(A1469,[2]cty_med_hhinc2016_real!$A$2:$C$3222,3,FALSE)</f>
        <v>38052</v>
      </c>
      <c r="F1469">
        <f>VLOOKUP(A1469,[3]cty_teenbirth_rP_gF_pall!$A$2:$C$3222,3,FALSE)</f>
        <v>0.19520000000000001</v>
      </c>
      <c r="G1469">
        <f>VLOOKUP(A1469,[4]cty_hs_rP_gP_pall!$A$2:$C$3222,3,FALSE)</f>
        <v>0.88349999999999995</v>
      </c>
      <c r="H1469">
        <f>VLOOKUP(A1469,[5]cty_coll_rP_gP_pall!$A$2:$C$3222,3,FALSE)</f>
        <v>0.41199999999999998</v>
      </c>
      <c r="I1469">
        <f>VLOOKUP(A1469,[6]cty_hours_yr_rP_gP_pall!$A$2:$C$3222,3,FALSE)</f>
        <v>32</v>
      </c>
      <c r="J1469" s="5">
        <f>VLOOKUP(A1469,[7]cty_ann_avg_job_growth_2004_201!$A$2:$C$3222,3,FALSE)</f>
        <v>2.0000000000000001E-4</v>
      </c>
    </row>
    <row r="1470" spans="1:10" x14ac:dyDescent="0.35">
      <c r="A1470" t="s">
        <v>3037</v>
      </c>
      <c r="B1470" t="s">
        <v>3038</v>
      </c>
      <c r="C1470">
        <v>44340</v>
      </c>
      <c r="D1470">
        <f>VLOOKUP(A1470,[1]cty_med_hhinc1990_real!$A$2:$C$3222,3,FALSE)</f>
        <v>69193</v>
      </c>
      <c r="E1470">
        <f>VLOOKUP(A1470,[2]cty_med_hhinc2016_real!$A$2:$C$3222,3,FALSE)</f>
        <v>71913</v>
      </c>
      <c r="F1470">
        <f>VLOOKUP(A1470,[3]cty_teenbirth_rP_gF_pall!$A$2:$C$3222,3,FALSE)</f>
        <v>0.15579999999999999</v>
      </c>
      <c r="G1470">
        <f>VLOOKUP(A1470,[4]cty_hs_rP_gP_pall!$A$2:$C$3222,3,FALSE)</f>
        <v>0.88690000000000002</v>
      </c>
      <c r="H1470">
        <f>VLOOKUP(A1470,[5]cty_coll_rP_gP_pall!$A$2:$C$3222,3,FALSE)</f>
        <v>0.39639999999999997</v>
      </c>
      <c r="I1470">
        <f>VLOOKUP(A1470,[6]cty_hours_yr_rP_gP_pall!$A$2:$C$3222,3,FALSE)</f>
        <v>33</v>
      </c>
      <c r="J1470" s="5">
        <f>VLOOKUP(A1470,[7]cty_ann_avg_job_growth_2004_201!$A$2:$C$3222,3,FALSE)</f>
        <v>4.8999999999999998E-3</v>
      </c>
    </row>
    <row r="1471" spans="1:10" x14ac:dyDescent="0.35">
      <c r="A1471" t="s">
        <v>3039</v>
      </c>
      <c r="B1471" t="s">
        <v>3040</v>
      </c>
      <c r="C1471">
        <v>44297</v>
      </c>
      <c r="D1471">
        <f>VLOOKUP(A1471,[1]cty_med_hhinc1990_real!$A$2:$C$3222,3,FALSE)</f>
        <v>37191</v>
      </c>
      <c r="E1471">
        <f>VLOOKUP(A1471,[2]cty_med_hhinc2016_real!$A$2:$C$3222,3,FALSE)</f>
        <v>43262</v>
      </c>
      <c r="F1471">
        <f>VLOOKUP(A1471,[3]cty_teenbirth_rP_gF_pall!$A$2:$C$3222,3,FALSE)</f>
        <v>0.18590000000000001</v>
      </c>
      <c r="G1471">
        <f>VLOOKUP(A1471,[4]cty_hs_rP_gP_pall!$A$2:$C$3222,3,FALSE)</f>
        <v>0.87819999999999998</v>
      </c>
      <c r="H1471">
        <f>VLOOKUP(A1471,[5]cty_coll_rP_gP_pall!$A$2:$C$3222,3,FALSE)</f>
        <v>0.2576</v>
      </c>
      <c r="I1471">
        <f>VLOOKUP(A1471,[6]cty_hours_yr_rP_gP_pall!$A$2:$C$3222,3,FALSE)</f>
        <v>35</v>
      </c>
      <c r="J1471" s="5">
        <f>VLOOKUP(A1471,[7]cty_ann_avg_job_growth_2004_201!$A$2:$C$3222,3,FALSE)</f>
        <v>1.7600000000000001E-2</v>
      </c>
    </row>
    <row r="1472" spans="1:10" x14ac:dyDescent="0.35">
      <c r="A1472" t="s">
        <v>3041</v>
      </c>
      <c r="B1472" t="s">
        <v>3042</v>
      </c>
      <c r="C1472">
        <v>44294</v>
      </c>
      <c r="D1472">
        <f>VLOOKUP(A1472,[1]cty_med_hhinc1990_real!$A$2:$C$3222,3,FALSE)</f>
        <v>45761</v>
      </c>
      <c r="E1472">
        <f>VLOOKUP(A1472,[2]cty_med_hhinc2016_real!$A$2:$C$3222,3,FALSE)</f>
        <v>55448</v>
      </c>
      <c r="F1472">
        <f>VLOOKUP(A1472,[3]cty_teenbirth_rP_gF_pall!$A$2:$C$3222,3,FALSE)</f>
        <v>0.16220000000000001</v>
      </c>
      <c r="G1472">
        <f>VLOOKUP(A1472,[4]cty_hs_rP_gP_pall!$A$2:$C$3222,3,FALSE)</f>
        <v>0.89710000000000001</v>
      </c>
      <c r="H1472">
        <f>VLOOKUP(A1472,[5]cty_coll_rP_gP_pall!$A$2:$C$3222,3,FALSE)</f>
        <v>0.27850000000000003</v>
      </c>
      <c r="I1472">
        <f>VLOOKUP(A1472,[6]cty_hours_yr_rP_gP_pall!$A$2:$C$3222,3,FALSE)</f>
        <v>31</v>
      </c>
      <c r="J1472" s="5">
        <f>VLOOKUP(A1472,[7]cty_ann_avg_job_growth_2004_201!$A$2:$C$3222,3,FALSE)</f>
        <v>1.21E-2</v>
      </c>
    </row>
    <row r="1473" spans="1:10" x14ac:dyDescent="0.35">
      <c r="A1473" t="s">
        <v>3043</v>
      </c>
      <c r="B1473" t="s">
        <v>3044</v>
      </c>
      <c r="C1473">
        <v>44293</v>
      </c>
      <c r="D1473">
        <f>VLOOKUP(A1473,[1]cty_med_hhinc1990_real!$A$2:$C$3222,3,FALSE)</f>
        <v>52562</v>
      </c>
      <c r="E1473">
        <f>VLOOKUP(A1473,[2]cty_med_hhinc2016_real!$A$2:$C$3222,3,FALSE)</f>
        <v>52245</v>
      </c>
      <c r="F1473">
        <f>VLOOKUP(A1473,[3]cty_teenbirth_rP_gF_pall!$A$2:$C$3222,3,FALSE)</f>
        <v>0.14219999999999999</v>
      </c>
      <c r="G1473">
        <f>VLOOKUP(A1473,[4]cty_hs_rP_gP_pall!$A$2:$C$3222,3,FALSE)</f>
        <v>0.86939999999999995</v>
      </c>
      <c r="H1473">
        <f>VLOOKUP(A1473,[5]cty_coll_rP_gP_pall!$A$2:$C$3222,3,FALSE)</f>
        <v>0.33529999999999999</v>
      </c>
      <c r="I1473">
        <f>VLOOKUP(A1473,[6]cty_hours_yr_rP_gP_pall!$A$2:$C$3222,3,FALSE)</f>
        <v>31</v>
      </c>
      <c r="J1473" s="5">
        <f>VLOOKUP(A1473,[7]cty_ann_avg_job_growth_2004_201!$A$2:$C$3222,3,FALSE)</f>
        <v>-1.18E-2</v>
      </c>
    </row>
    <row r="1474" spans="1:10" x14ac:dyDescent="0.35">
      <c r="A1474" t="s">
        <v>3045</v>
      </c>
      <c r="B1474" t="s">
        <v>3046</v>
      </c>
      <c r="C1474">
        <v>44281</v>
      </c>
      <c r="D1474">
        <f>VLOOKUP(A1474,[1]cty_med_hhinc1990_real!$A$2:$C$3222,3,FALSE)</f>
        <v>65392</v>
      </c>
      <c r="E1474">
        <f>VLOOKUP(A1474,[2]cty_med_hhinc2016_real!$A$2:$C$3222,3,FALSE)</f>
        <v>52463</v>
      </c>
      <c r="F1474">
        <f>VLOOKUP(A1474,[3]cty_teenbirth_rP_gF_pall!$A$2:$C$3222,3,FALSE)</f>
        <v>0.12379999999999999</v>
      </c>
      <c r="G1474">
        <f>VLOOKUP(A1474,[4]cty_hs_rP_gP_pall!$A$2:$C$3222,3,FALSE)</f>
        <v>0</v>
      </c>
      <c r="H1474">
        <f>VLOOKUP(A1474,[5]cty_coll_rP_gP_pall!$A$2:$C$3222,3,FALSE)</f>
        <v>0</v>
      </c>
      <c r="I1474">
        <f>VLOOKUP(A1474,[6]cty_hours_yr_rP_gP_pall!$A$2:$C$3222,3,FALSE)</f>
        <v>0</v>
      </c>
      <c r="J1474" s="5">
        <f>VLOOKUP(A1474,[7]cty_ann_avg_job_growth_2004_201!$A$2:$C$3222,3,FALSE)</f>
        <v>-2.3400000000000001E-2</v>
      </c>
    </row>
    <row r="1475" spans="1:10" x14ac:dyDescent="0.35">
      <c r="A1475" t="s">
        <v>3047</v>
      </c>
      <c r="B1475" t="s">
        <v>3048</v>
      </c>
      <c r="C1475">
        <v>44276</v>
      </c>
      <c r="D1475">
        <f>VLOOKUP(A1475,[1]cty_med_hhinc1990_real!$A$2:$C$3222,3,FALSE)</f>
        <v>39975</v>
      </c>
      <c r="E1475">
        <f>VLOOKUP(A1475,[2]cty_med_hhinc2016_real!$A$2:$C$3222,3,FALSE)</f>
        <v>42890</v>
      </c>
      <c r="F1475">
        <f>VLOOKUP(A1475,[3]cty_teenbirth_rP_gF_pall!$A$2:$C$3222,3,FALSE)</f>
        <v>0.1356</v>
      </c>
      <c r="G1475">
        <f>VLOOKUP(A1475,[4]cty_hs_rP_gP_pall!$A$2:$C$3222,3,FALSE)</f>
        <v>0.87590000000000001</v>
      </c>
      <c r="H1475">
        <f>VLOOKUP(A1475,[5]cty_coll_rP_gP_pall!$A$2:$C$3222,3,FALSE)</f>
        <v>0.29780000000000001</v>
      </c>
      <c r="I1475">
        <f>VLOOKUP(A1475,[6]cty_hours_yr_rP_gP_pall!$A$2:$C$3222,3,FALSE)</f>
        <v>32</v>
      </c>
      <c r="J1475" s="5">
        <f>VLOOKUP(A1475,[7]cty_ann_avg_job_growth_2004_201!$A$2:$C$3222,3,FALSE)</f>
        <v>-9.7000000000000003E-3</v>
      </c>
    </row>
    <row r="1476" spans="1:10" x14ac:dyDescent="0.35">
      <c r="A1476" t="s">
        <v>3049</v>
      </c>
      <c r="B1476" t="s">
        <v>3050</v>
      </c>
      <c r="C1476">
        <v>44261</v>
      </c>
      <c r="D1476">
        <f>VLOOKUP(A1476,[1]cty_med_hhinc1990_real!$A$2:$C$3222,3,FALSE)</f>
        <v>43356</v>
      </c>
      <c r="E1476">
        <f>VLOOKUP(A1476,[2]cty_med_hhinc2016_real!$A$2:$C$3222,3,FALSE)</f>
        <v>46966</v>
      </c>
      <c r="F1476">
        <f>VLOOKUP(A1476,[3]cty_teenbirth_rP_gF_pall!$A$2:$C$3222,3,FALSE)</f>
        <v>0.21340000000000001</v>
      </c>
      <c r="G1476">
        <f>VLOOKUP(A1476,[4]cty_hs_rP_gP_pall!$A$2:$C$3222,3,FALSE)</f>
        <v>0.85340000000000005</v>
      </c>
      <c r="H1476">
        <f>VLOOKUP(A1476,[5]cty_coll_rP_gP_pall!$A$2:$C$3222,3,FALSE)</f>
        <v>0.3039</v>
      </c>
      <c r="I1476">
        <f>VLOOKUP(A1476,[6]cty_hours_yr_rP_gP_pall!$A$2:$C$3222,3,FALSE)</f>
        <v>29</v>
      </c>
      <c r="J1476" s="5">
        <f>VLOOKUP(A1476,[7]cty_ann_avg_job_growth_2004_201!$A$2:$C$3222,3,FALSE)</f>
        <v>-8.3999999999999995E-3</v>
      </c>
    </row>
    <row r="1477" spans="1:10" x14ac:dyDescent="0.35">
      <c r="A1477" t="s">
        <v>3051</v>
      </c>
      <c r="B1477" t="s">
        <v>3052</v>
      </c>
      <c r="C1477">
        <v>44250</v>
      </c>
      <c r="D1477">
        <f>VLOOKUP(A1477,[1]cty_med_hhinc1990_real!$A$2:$C$3222,3,FALSE)</f>
        <v>49741</v>
      </c>
      <c r="E1477">
        <f>VLOOKUP(A1477,[2]cty_med_hhinc2016_real!$A$2:$C$3222,3,FALSE)</f>
        <v>52792</v>
      </c>
      <c r="F1477">
        <f>VLOOKUP(A1477,[3]cty_teenbirth_rP_gF_pall!$A$2:$C$3222,3,FALSE)</f>
        <v>0.1545</v>
      </c>
      <c r="G1477">
        <f>VLOOKUP(A1477,[4]cty_hs_rP_gP_pall!$A$2:$C$3222,3,FALSE)</f>
        <v>0.8861</v>
      </c>
      <c r="H1477">
        <f>VLOOKUP(A1477,[5]cty_coll_rP_gP_pall!$A$2:$C$3222,3,FALSE)</f>
        <v>0.34510000000000002</v>
      </c>
      <c r="I1477">
        <f>VLOOKUP(A1477,[6]cty_hours_yr_rP_gP_pall!$A$2:$C$3222,3,FALSE)</f>
        <v>30</v>
      </c>
      <c r="J1477" s="5">
        <f>VLOOKUP(A1477,[7]cty_ann_avg_job_growth_2004_201!$A$2:$C$3222,3,FALSE)</f>
        <v>-2E-3</v>
      </c>
    </row>
    <row r="1478" spans="1:10" x14ac:dyDescent="0.35">
      <c r="A1478" t="s">
        <v>3053</v>
      </c>
      <c r="B1478" t="s">
        <v>3054</v>
      </c>
      <c r="C1478">
        <v>44247</v>
      </c>
      <c r="D1478">
        <f>VLOOKUP(A1478,[1]cty_med_hhinc1990_real!$A$2:$C$3222,3,FALSE)</f>
        <v>39022</v>
      </c>
      <c r="E1478">
        <f>VLOOKUP(A1478,[2]cty_med_hhinc2016_real!$A$2:$C$3222,3,FALSE)</f>
        <v>41218</v>
      </c>
      <c r="F1478">
        <f>VLOOKUP(A1478,[3]cty_teenbirth_rP_gF_pall!$A$2:$C$3222,3,FALSE)</f>
        <v>0.1</v>
      </c>
      <c r="G1478">
        <f>VLOOKUP(A1478,[4]cty_hs_rP_gP_pall!$A$2:$C$3222,3,FALSE)</f>
        <v>0.84819999999999995</v>
      </c>
      <c r="H1478">
        <f>VLOOKUP(A1478,[5]cty_coll_rP_gP_pall!$A$2:$C$3222,3,FALSE)</f>
        <v>0.27339999999999998</v>
      </c>
      <c r="I1478">
        <f>VLOOKUP(A1478,[6]cty_hours_yr_rP_gP_pall!$A$2:$C$3222,3,FALSE)</f>
        <v>32</v>
      </c>
      <c r="J1478" s="5">
        <f>VLOOKUP(A1478,[7]cty_ann_avg_job_growth_2004_201!$A$2:$C$3222,3,FALSE)</f>
        <v>-3.3500000000000002E-2</v>
      </c>
    </row>
    <row r="1479" spans="1:10" x14ac:dyDescent="0.35">
      <c r="A1479" t="s">
        <v>3055</v>
      </c>
      <c r="B1479" t="s">
        <v>3056</v>
      </c>
      <c r="C1479">
        <v>44243</v>
      </c>
      <c r="D1479">
        <f>VLOOKUP(A1479,[1]cty_med_hhinc1990_real!$A$2:$C$3222,3,FALSE)</f>
        <v>49899</v>
      </c>
      <c r="E1479">
        <f>VLOOKUP(A1479,[2]cty_med_hhinc2016_real!$A$2:$C$3222,3,FALSE)</f>
        <v>61974</v>
      </c>
      <c r="F1479">
        <f>VLOOKUP(A1479,[3]cty_teenbirth_rP_gF_pall!$A$2:$C$3222,3,FALSE)</f>
        <v>0.1018</v>
      </c>
      <c r="G1479">
        <f>VLOOKUP(A1479,[4]cty_hs_rP_gP_pall!$A$2:$C$3222,3,FALSE)</f>
        <v>0.90059999999999996</v>
      </c>
      <c r="H1479">
        <f>VLOOKUP(A1479,[5]cty_coll_rP_gP_pall!$A$2:$C$3222,3,FALSE)</f>
        <v>0.2964</v>
      </c>
      <c r="I1479">
        <f>VLOOKUP(A1479,[6]cty_hours_yr_rP_gP_pall!$A$2:$C$3222,3,FALSE)</f>
        <v>34</v>
      </c>
      <c r="J1479" s="5">
        <f>VLOOKUP(A1479,[7]cty_ann_avg_job_growth_2004_201!$A$2:$C$3222,3,FALSE)</f>
        <v>-5.8999999999999999E-3</v>
      </c>
    </row>
    <row r="1480" spans="1:10" x14ac:dyDescent="0.35">
      <c r="A1480" t="s">
        <v>3057</v>
      </c>
      <c r="B1480" t="s">
        <v>3058</v>
      </c>
      <c r="C1480">
        <v>44240</v>
      </c>
      <c r="D1480">
        <f>VLOOKUP(A1480,[1]cty_med_hhinc1990_real!$A$2:$C$3222,3,FALSE)</f>
        <v>47945</v>
      </c>
      <c r="E1480">
        <f>VLOOKUP(A1480,[2]cty_med_hhinc2016_real!$A$2:$C$3222,3,FALSE)</f>
        <v>50686</v>
      </c>
      <c r="F1480">
        <f>VLOOKUP(A1480,[3]cty_teenbirth_rP_gF_pall!$A$2:$C$3222,3,FALSE)</f>
        <v>0.1474</v>
      </c>
      <c r="G1480">
        <f>VLOOKUP(A1480,[4]cty_hs_rP_gP_pall!$A$2:$C$3222,3,FALSE)</f>
        <v>0.88190000000000002</v>
      </c>
      <c r="H1480">
        <f>VLOOKUP(A1480,[5]cty_coll_rP_gP_pall!$A$2:$C$3222,3,FALSE)</f>
        <v>0.35320000000000001</v>
      </c>
      <c r="I1480">
        <f>VLOOKUP(A1480,[6]cty_hours_yr_rP_gP_pall!$A$2:$C$3222,3,FALSE)</f>
        <v>31</v>
      </c>
      <c r="J1480" s="5">
        <f>VLOOKUP(A1480,[7]cty_ann_avg_job_growth_2004_201!$A$2:$C$3222,3,FALSE)</f>
        <v>2E-3</v>
      </c>
    </row>
    <row r="1481" spans="1:10" x14ac:dyDescent="0.35">
      <c r="A1481" t="s">
        <v>3059</v>
      </c>
      <c r="B1481" t="s">
        <v>3060</v>
      </c>
      <c r="C1481">
        <v>44237</v>
      </c>
      <c r="D1481">
        <f>VLOOKUP(A1481,[1]cty_med_hhinc1990_real!$A$2:$C$3222,3,FALSE)</f>
        <v>50386</v>
      </c>
      <c r="E1481">
        <f>VLOOKUP(A1481,[2]cty_med_hhinc2016_real!$A$2:$C$3222,3,FALSE)</f>
        <v>52182</v>
      </c>
      <c r="F1481">
        <f>VLOOKUP(A1481,[3]cty_teenbirth_rP_gF_pall!$A$2:$C$3222,3,FALSE)</f>
        <v>0.21529999999999999</v>
      </c>
      <c r="G1481">
        <f>VLOOKUP(A1481,[4]cty_hs_rP_gP_pall!$A$2:$C$3222,3,FALSE)</f>
        <v>0.86750000000000005</v>
      </c>
      <c r="H1481">
        <f>VLOOKUP(A1481,[5]cty_coll_rP_gP_pall!$A$2:$C$3222,3,FALSE)</f>
        <v>0.27160000000000001</v>
      </c>
      <c r="I1481">
        <f>VLOOKUP(A1481,[6]cty_hours_yr_rP_gP_pall!$A$2:$C$3222,3,FALSE)</f>
        <v>33</v>
      </c>
      <c r="J1481" s="5">
        <f>VLOOKUP(A1481,[7]cty_ann_avg_job_growth_2004_201!$A$2:$C$3222,3,FALSE)</f>
        <v>-7.7999999999999996E-3</v>
      </c>
    </row>
    <row r="1482" spans="1:10" x14ac:dyDescent="0.35">
      <c r="A1482" t="s">
        <v>3061</v>
      </c>
      <c r="B1482" t="s">
        <v>3062</v>
      </c>
      <c r="C1482">
        <v>44233</v>
      </c>
      <c r="D1482">
        <f>VLOOKUP(A1482,[1]cty_med_hhinc1990_real!$A$2:$C$3222,3,FALSE)</f>
        <v>50290</v>
      </c>
      <c r="E1482">
        <f>VLOOKUP(A1482,[2]cty_med_hhinc2016_real!$A$2:$C$3222,3,FALSE)</f>
        <v>48533</v>
      </c>
      <c r="F1482">
        <f>VLOOKUP(A1482,[3]cty_teenbirth_rP_gF_pall!$A$2:$C$3222,3,FALSE)</f>
        <v>0.1825</v>
      </c>
      <c r="G1482">
        <f>VLOOKUP(A1482,[4]cty_hs_rP_gP_pall!$A$2:$C$3222,3,FALSE)</f>
        <v>0.87229999999999996</v>
      </c>
      <c r="H1482">
        <f>VLOOKUP(A1482,[5]cty_coll_rP_gP_pall!$A$2:$C$3222,3,FALSE)</f>
        <v>0.29039999999999999</v>
      </c>
      <c r="I1482">
        <f>VLOOKUP(A1482,[6]cty_hours_yr_rP_gP_pall!$A$2:$C$3222,3,FALSE)</f>
        <v>32</v>
      </c>
      <c r="J1482" s="5">
        <f>VLOOKUP(A1482,[7]cty_ann_avg_job_growth_2004_201!$A$2:$C$3222,3,FALSE)</f>
        <v>-7.7000000000000002E-3</v>
      </c>
    </row>
    <row r="1483" spans="1:10" x14ac:dyDescent="0.35">
      <c r="A1483" t="s">
        <v>3063</v>
      </c>
      <c r="B1483" t="s">
        <v>3064</v>
      </c>
      <c r="C1483">
        <v>44213</v>
      </c>
      <c r="D1483">
        <f>VLOOKUP(A1483,[1]cty_med_hhinc1990_real!$A$2:$C$3222,3,FALSE)</f>
        <v>36912</v>
      </c>
      <c r="E1483">
        <f>VLOOKUP(A1483,[2]cty_med_hhinc2016_real!$A$2:$C$3222,3,FALSE)</f>
        <v>45439</v>
      </c>
      <c r="F1483">
        <f>VLOOKUP(A1483,[3]cty_teenbirth_rP_gF_pall!$A$2:$C$3222,3,FALSE)</f>
        <v>0.18279999999999999</v>
      </c>
      <c r="G1483">
        <f>VLOOKUP(A1483,[4]cty_hs_rP_gP_pall!$A$2:$C$3222,3,FALSE)</f>
        <v>0.85570000000000002</v>
      </c>
      <c r="H1483">
        <f>VLOOKUP(A1483,[5]cty_coll_rP_gP_pall!$A$2:$C$3222,3,FALSE)</f>
        <v>0.32229999999999998</v>
      </c>
      <c r="I1483">
        <f>VLOOKUP(A1483,[6]cty_hours_yr_rP_gP_pall!$A$2:$C$3222,3,FALSE)</f>
        <v>32</v>
      </c>
      <c r="J1483" s="5">
        <f>VLOOKUP(A1483,[7]cty_ann_avg_job_growth_2004_201!$A$2:$C$3222,3,FALSE)</f>
        <v>-1.5800000000000002E-2</v>
      </c>
    </row>
    <row r="1484" spans="1:10" x14ac:dyDescent="0.35">
      <c r="A1484" t="s">
        <v>3065</v>
      </c>
      <c r="B1484" t="s">
        <v>3066</v>
      </c>
      <c r="C1484">
        <v>44190</v>
      </c>
      <c r="D1484">
        <f>VLOOKUP(A1484,[1]cty_med_hhinc1990_real!$A$2:$C$3222,3,FALSE)</f>
        <v>41450</v>
      </c>
      <c r="E1484">
        <f>VLOOKUP(A1484,[2]cty_med_hhinc2016_real!$A$2:$C$3222,3,FALSE)</f>
        <v>43670</v>
      </c>
      <c r="F1484">
        <f>VLOOKUP(A1484,[3]cty_teenbirth_rP_gF_pall!$A$2:$C$3222,3,FALSE)</f>
        <v>0.12540000000000001</v>
      </c>
      <c r="G1484">
        <f>VLOOKUP(A1484,[4]cty_hs_rP_gP_pall!$A$2:$C$3222,3,FALSE)</f>
        <v>0.88529999999999998</v>
      </c>
      <c r="H1484">
        <f>VLOOKUP(A1484,[5]cty_coll_rP_gP_pall!$A$2:$C$3222,3,FALSE)</f>
        <v>0.29670000000000002</v>
      </c>
      <c r="I1484">
        <f>VLOOKUP(A1484,[6]cty_hours_yr_rP_gP_pall!$A$2:$C$3222,3,FALSE)</f>
        <v>37</v>
      </c>
      <c r="J1484" s="5">
        <f>VLOOKUP(A1484,[7]cty_ann_avg_job_growth_2004_201!$A$2:$C$3222,3,FALSE)</f>
        <v>-3.2000000000000002E-3</v>
      </c>
    </row>
    <row r="1485" spans="1:10" x14ac:dyDescent="0.35">
      <c r="A1485" t="s">
        <v>3067</v>
      </c>
      <c r="B1485" t="s">
        <v>3068</v>
      </c>
      <c r="C1485">
        <v>44181</v>
      </c>
      <c r="D1485">
        <f>VLOOKUP(A1485,[1]cty_med_hhinc1990_real!$A$2:$C$3222,3,FALSE)</f>
        <v>45414</v>
      </c>
      <c r="E1485">
        <f>VLOOKUP(A1485,[2]cty_med_hhinc2016_real!$A$2:$C$3222,3,FALSE)</f>
        <v>41064</v>
      </c>
      <c r="F1485">
        <f>VLOOKUP(A1485,[3]cty_teenbirth_rP_gF_pall!$A$2:$C$3222,3,FALSE)</f>
        <v>0.29970000000000002</v>
      </c>
      <c r="G1485">
        <f>VLOOKUP(A1485,[4]cty_hs_rP_gP_pall!$A$2:$C$3222,3,FALSE)</f>
        <v>0.81459999999999999</v>
      </c>
      <c r="H1485">
        <f>VLOOKUP(A1485,[5]cty_coll_rP_gP_pall!$A$2:$C$3222,3,FALSE)</f>
        <v>0.29509999999999997</v>
      </c>
      <c r="I1485">
        <f>VLOOKUP(A1485,[6]cty_hours_yr_rP_gP_pall!$A$2:$C$3222,3,FALSE)</f>
        <v>35</v>
      </c>
      <c r="J1485" s="5">
        <f>VLOOKUP(A1485,[7]cty_ann_avg_job_growth_2004_201!$A$2:$C$3222,3,FALSE)</f>
        <v>-1.5E-3</v>
      </c>
    </row>
    <row r="1486" spans="1:10" x14ac:dyDescent="0.35">
      <c r="A1486" t="s">
        <v>3069</v>
      </c>
      <c r="B1486" t="s">
        <v>3070</v>
      </c>
      <c r="C1486">
        <v>44180</v>
      </c>
      <c r="D1486">
        <f>VLOOKUP(A1486,[1]cty_med_hhinc1990_real!$A$2:$C$3222,3,FALSE)</f>
        <v>47230</v>
      </c>
      <c r="E1486">
        <f>VLOOKUP(A1486,[2]cty_med_hhinc2016_real!$A$2:$C$3222,3,FALSE)</f>
        <v>44593</v>
      </c>
      <c r="F1486">
        <f>VLOOKUP(A1486,[3]cty_teenbirth_rP_gF_pall!$A$2:$C$3222,3,FALSE)</f>
        <v>0.1983</v>
      </c>
      <c r="G1486">
        <f>VLOOKUP(A1486,[4]cty_hs_rP_gP_pall!$A$2:$C$3222,3,FALSE)</f>
        <v>0.86719999999999997</v>
      </c>
      <c r="H1486">
        <f>VLOOKUP(A1486,[5]cty_coll_rP_gP_pall!$A$2:$C$3222,3,FALSE)</f>
        <v>0.32129999999999997</v>
      </c>
      <c r="I1486">
        <f>VLOOKUP(A1486,[6]cty_hours_yr_rP_gP_pall!$A$2:$C$3222,3,FALSE)</f>
        <v>28</v>
      </c>
      <c r="J1486" s="5">
        <f>VLOOKUP(A1486,[7]cty_ann_avg_job_growth_2004_201!$A$2:$C$3222,3,FALSE)</f>
        <v>-3.0999999999999999E-3</v>
      </c>
    </row>
    <row r="1487" spans="1:10" x14ac:dyDescent="0.35">
      <c r="A1487" t="s">
        <v>3071</v>
      </c>
      <c r="B1487" t="s">
        <v>3072</v>
      </c>
      <c r="C1487">
        <v>44173</v>
      </c>
      <c r="D1487">
        <f>VLOOKUP(A1487,[1]cty_med_hhinc1990_real!$A$2:$C$3222,3,FALSE)</f>
        <v>42200</v>
      </c>
      <c r="E1487">
        <f>VLOOKUP(A1487,[2]cty_med_hhinc2016_real!$A$2:$C$3222,3,FALSE)</f>
        <v>39601</v>
      </c>
      <c r="F1487">
        <f>VLOOKUP(A1487,[3]cty_teenbirth_rP_gF_pall!$A$2:$C$3222,3,FALSE)</f>
        <v>0.13109999999999999</v>
      </c>
      <c r="G1487">
        <f>VLOOKUP(A1487,[4]cty_hs_rP_gP_pall!$A$2:$C$3222,3,FALSE)</f>
        <v>0.88090000000000002</v>
      </c>
      <c r="H1487">
        <f>VLOOKUP(A1487,[5]cty_coll_rP_gP_pall!$A$2:$C$3222,3,FALSE)</f>
        <v>0.28029999999999999</v>
      </c>
      <c r="I1487">
        <f>VLOOKUP(A1487,[6]cty_hours_yr_rP_gP_pall!$A$2:$C$3222,3,FALSE)</f>
        <v>32</v>
      </c>
      <c r="J1487" s="5">
        <f>VLOOKUP(A1487,[7]cty_ann_avg_job_growth_2004_201!$A$2:$C$3222,3,FALSE)</f>
        <v>-1.61E-2</v>
      </c>
    </row>
    <row r="1488" spans="1:10" x14ac:dyDescent="0.35">
      <c r="A1488" t="s">
        <v>3073</v>
      </c>
      <c r="B1488" t="s">
        <v>3074</v>
      </c>
      <c r="C1488">
        <v>44168</v>
      </c>
      <c r="D1488">
        <f>VLOOKUP(A1488,[1]cty_med_hhinc1990_real!$A$2:$C$3222,3,FALSE)</f>
        <v>48662</v>
      </c>
      <c r="E1488">
        <f>VLOOKUP(A1488,[2]cty_med_hhinc2016_real!$A$2:$C$3222,3,FALSE)</f>
        <v>40482</v>
      </c>
      <c r="F1488">
        <f>VLOOKUP(A1488,[3]cty_teenbirth_rP_gF_pall!$A$2:$C$3222,3,FALSE)</f>
        <v>0.1361</v>
      </c>
      <c r="G1488">
        <f>VLOOKUP(A1488,[4]cty_hs_rP_gP_pall!$A$2:$C$3222,3,FALSE)</f>
        <v>0.86660000000000004</v>
      </c>
      <c r="H1488">
        <f>VLOOKUP(A1488,[5]cty_coll_rP_gP_pall!$A$2:$C$3222,3,FALSE)</f>
        <v>0.4178</v>
      </c>
      <c r="I1488">
        <f>VLOOKUP(A1488,[6]cty_hours_yr_rP_gP_pall!$A$2:$C$3222,3,FALSE)</f>
        <v>31</v>
      </c>
      <c r="J1488" s="5">
        <f>VLOOKUP(A1488,[7]cty_ann_avg_job_growth_2004_201!$A$2:$C$3222,3,FALSE)</f>
        <v>-1.09E-2</v>
      </c>
    </row>
    <row r="1489" spans="1:10" x14ac:dyDescent="0.35">
      <c r="A1489" t="s">
        <v>3075</v>
      </c>
      <c r="B1489" t="s">
        <v>3076</v>
      </c>
      <c r="C1489">
        <v>44167</v>
      </c>
      <c r="D1489">
        <f>VLOOKUP(A1489,[1]cty_med_hhinc1990_real!$A$2:$C$3222,3,FALSE)</f>
        <v>45256</v>
      </c>
      <c r="E1489">
        <f>VLOOKUP(A1489,[2]cty_med_hhinc2016_real!$A$2:$C$3222,3,FALSE)</f>
        <v>49975</v>
      </c>
      <c r="F1489">
        <f>VLOOKUP(A1489,[3]cty_teenbirth_rP_gF_pall!$A$2:$C$3222,3,FALSE)</f>
        <v>0.14599999999999999</v>
      </c>
      <c r="G1489">
        <f>VLOOKUP(A1489,[4]cty_hs_rP_gP_pall!$A$2:$C$3222,3,FALSE)</f>
        <v>0.78120000000000001</v>
      </c>
      <c r="H1489">
        <f>VLOOKUP(A1489,[5]cty_coll_rP_gP_pall!$A$2:$C$3222,3,FALSE)</f>
        <v>0.29220000000000002</v>
      </c>
      <c r="I1489">
        <f>VLOOKUP(A1489,[6]cty_hours_yr_rP_gP_pall!$A$2:$C$3222,3,FALSE)</f>
        <v>33</v>
      </c>
      <c r="J1489" s="5">
        <f>VLOOKUP(A1489,[7]cty_ann_avg_job_growth_2004_201!$A$2:$C$3222,3,FALSE)</f>
        <v>-1.2200000000000001E-2</v>
      </c>
    </row>
    <row r="1490" spans="1:10" x14ac:dyDescent="0.35">
      <c r="A1490" t="s">
        <v>3077</v>
      </c>
      <c r="B1490" t="s">
        <v>3078</v>
      </c>
      <c r="C1490">
        <v>44160</v>
      </c>
      <c r="D1490">
        <f>VLOOKUP(A1490,[1]cty_med_hhinc1990_real!$A$2:$C$3222,3,FALSE)</f>
        <v>39343</v>
      </c>
      <c r="E1490">
        <f>VLOOKUP(A1490,[2]cty_med_hhinc2016_real!$A$2:$C$3222,3,FALSE)</f>
        <v>45498</v>
      </c>
      <c r="F1490">
        <f>VLOOKUP(A1490,[3]cty_teenbirth_rP_gF_pall!$A$2:$C$3222,3,FALSE)</f>
        <v>0.22489999999999999</v>
      </c>
      <c r="G1490">
        <f>VLOOKUP(A1490,[4]cty_hs_rP_gP_pall!$A$2:$C$3222,3,FALSE)</f>
        <v>0.87290000000000001</v>
      </c>
      <c r="H1490">
        <f>VLOOKUP(A1490,[5]cty_coll_rP_gP_pall!$A$2:$C$3222,3,FALSE)</f>
        <v>0.2984</v>
      </c>
      <c r="I1490">
        <f>VLOOKUP(A1490,[6]cty_hours_yr_rP_gP_pall!$A$2:$C$3222,3,FALSE)</f>
        <v>34</v>
      </c>
      <c r="J1490" s="5">
        <f>VLOOKUP(A1490,[7]cty_ann_avg_job_growth_2004_201!$A$2:$C$3222,3,FALSE)</f>
        <v>-1.7500000000000002E-2</v>
      </c>
    </row>
    <row r="1491" spans="1:10" x14ac:dyDescent="0.35">
      <c r="A1491" t="s">
        <v>3079</v>
      </c>
      <c r="B1491" t="s">
        <v>3080</v>
      </c>
      <c r="C1491">
        <v>44152</v>
      </c>
      <c r="D1491">
        <f>VLOOKUP(A1491,[1]cty_med_hhinc1990_real!$A$2:$C$3222,3,FALSE)</f>
        <v>52410</v>
      </c>
      <c r="E1491">
        <f>VLOOKUP(A1491,[2]cty_med_hhinc2016_real!$A$2:$C$3222,3,FALSE)</f>
        <v>54249</v>
      </c>
      <c r="F1491">
        <f>VLOOKUP(A1491,[3]cty_teenbirth_rP_gF_pall!$A$2:$C$3222,3,FALSE)</f>
        <v>0.13389999999999999</v>
      </c>
      <c r="G1491">
        <f>VLOOKUP(A1491,[4]cty_hs_rP_gP_pall!$A$2:$C$3222,3,FALSE)</f>
        <v>0.88190000000000002</v>
      </c>
      <c r="H1491">
        <f>VLOOKUP(A1491,[5]cty_coll_rP_gP_pall!$A$2:$C$3222,3,FALSE)</f>
        <v>0.26469999999999999</v>
      </c>
      <c r="I1491">
        <f>VLOOKUP(A1491,[6]cty_hours_yr_rP_gP_pall!$A$2:$C$3222,3,FALSE)</f>
        <v>26</v>
      </c>
      <c r="J1491" s="5">
        <f>VLOOKUP(A1491,[7]cty_ann_avg_job_growth_2004_201!$A$2:$C$3222,3,FALSE)</f>
        <v>-2.2000000000000001E-3</v>
      </c>
    </row>
    <row r="1492" spans="1:10" x14ac:dyDescent="0.35">
      <c r="A1492" t="s">
        <v>3081</v>
      </c>
      <c r="B1492" t="s">
        <v>3082</v>
      </c>
      <c r="C1492">
        <v>44150</v>
      </c>
      <c r="D1492">
        <f>VLOOKUP(A1492,[1]cty_med_hhinc1990_real!$A$2:$C$3222,3,FALSE)</f>
        <v>53078</v>
      </c>
      <c r="E1492">
        <f>VLOOKUP(A1492,[2]cty_med_hhinc2016_real!$A$2:$C$3222,3,FALSE)</f>
        <v>48457</v>
      </c>
      <c r="F1492">
        <f>VLOOKUP(A1492,[3]cty_teenbirth_rP_gF_pall!$A$2:$C$3222,3,FALSE)</f>
        <v>0.1094</v>
      </c>
      <c r="G1492">
        <f>VLOOKUP(A1492,[4]cty_hs_rP_gP_pall!$A$2:$C$3222,3,FALSE)</f>
        <v>0.88619999999999999</v>
      </c>
      <c r="H1492">
        <f>VLOOKUP(A1492,[5]cty_coll_rP_gP_pall!$A$2:$C$3222,3,FALSE)</f>
        <v>0.3795</v>
      </c>
      <c r="I1492">
        <f>VLOOKUP(A1492,[6]cty_hours_yr_rP_gP_pall!$A$2:$C$3222,3,FALSE)</f>
        <v>32</v>
      </c>
      <c r="J1492" s="5">
        <f>VLOOKUP(A1492,[7]cty_ann_avg_job_growth_2004_201!$A$2:$C$3222,3,FALSE)</f>
        <v>3.5000000000000001E-3</v>
      </c>
    </row>
    <row r="1493" spans="1:10" x14ac:dyDescent="0.35">
      <c r="A1493" t="s">
        <v>3083</v>
      </c>
      <c r="B1493" t="s">
        <v>3084</v>
      </c>
      <c r="C1493">
        <v>44149</v>
      </c>
      <c r="D1493">
        <f>VLOOKUP(A1493,[1]cty_med_hhinc1990_real!$A$2:$C$3222,3,FALSE)</f>
        <v>34875</v>
      </c>
      <c r="E1493">
        <f>VLOOKUP(A1493,[2]cty_med_hhinc2016_real!$A$2:$C$3222,3,FALSE)</f>
        <v>42122</v>
      </c>
      <c r="F1493">
        <f>VLOOKUP(A1493,[3]cty_teenbirth_rP_gF_pall!$A$2:$C$3222,3,FALSE)</f>
        <v>0.22770000000000001</v>
      </c>
      <c r="G1493">
        <f>VLOOKUP(A1493,[4]cty_hs_rP_gP_pall!$A$2:$C$3222,3,FALSE)</f>
        <v>0.86399999999999999</v>
      </c>
      <c r="H1493">
        <f>VLOOKUP(A1493,[5]cty_coll_rP_gP_pall!$A$2:$C$3222,3,FALSE)</f>
        <v>0.29630000000000001</v>
      </c>
      <c r="I1493">
        <f>VLOOKUP(A1493,[6]cty_hours_yr_rP_gP_pall!$A$2:$C$3222,3,FALSE)</f>
        <v>30</v>
      </c>
      <c r="J1493" s="5">
        <f>VLOOKUP(A1493,[7]cty_ann_avg_job_growth_2004_201!$A$2:$C$3222,3,FALSE)</f>
        <v>-1.04E-2</v>
      </c>
    </row>
    <row r="1494" spans="1:10" x14ac:dyDescent="0.35">
      <c r="A1494" t="s">
        <v>3085</v>
      </c>
      <c r="B1494" t="s">
        <v>3086</v>
      </c>
      <c r="C1494">
        <v>44144</v>
      </c>
      <c r="D1494">
        <f>VLOOKUP(A1494,[1]cty_med_hhinc1990_real!$A$2:$C$3222,3,FALSE)</f>
        <v>51576</v>
      </c>
      <c r="E1494">
        <f>VLOOKUP(A1494,[2]cty_med_hhinc2016_real!$A$2:$C$3222,3,FALSE)</f>
        <v>51156</v>
      </c>
      <c r="F1494">
        <f>VLOOKUP(A1494,[3]cty_teenbirth_rP_gF_pall!$A$2:$C$3222,3,FALSE)</f>
        <v>0.15179999999999999</v>
      </c>
      <c r="G1494">
        <f>VLOOKUP(A1494,[4]cty_hs_rP_gP_pall!$A$2:$C$3222,3,FALSE)</f>
        <v>0.83550000000000002</v>
      </c>
      <c r="H1494">
        <f>VLOOKUP(A1494,[5]cty_coll_rP_gP_pall!$A$2:$C$3222,3,FALSE)</f>
        <v>0.18360000000000001</v>
      </c>
      <c r="I1494">
        <f>VLOOKUP(A1494,[6]cty_hours_yr_rP_gP_pall!$A$2:$C$3222,3,FALSE)</f>
        <v>29</v>
      </c>
      <c r="J1494" s="5">
        <f>VLOOKUP(A1494,[7]cty_ann_avg_job_growth_2004_201!$A$2:$C$3222,3,FALSE)</f>
        <v>-2.0000000000000001E-4</v>
      </c>
    </row>
    <row r="1495" spans="1:10" x14ac:dyDescent="0.35">
      <c r="A1495" t="s">
        <v>3087</v>
      </c>
      <c r="B1495" t="s">
        <v>3088</v>
      </c>
      <c r="C1495">
        <v>44139</v>
      </c>
      <c r="D1495">
        <f>VLOOKUP(A1495,[1]cty_med_hhinc1990_real!$A$2:$C$3222,3,FALSE)</f>
        <v>41432</v>
      </c>
      <c r="E1495">
        <f>VLOOKUP(A1495,[2]cty_med_hhinc2016_real!$A$2:$C$3222,3,FALSE)</f>
        <v>42678</v>
      </c>
      <c r="F1495">
        <f>VLOOKUP(A1495,[3]cty_teenbirth_rP_gF_pall!$A$2:$C$3222,3,FALSE)</f>
        <v>0.23200000000000001</v>
      </c>
      <c r="G1495">
        <f>VLOOKUP(A1495,[4]cty_hs_rP_gP_pall!$A$2:$C$3222,3,FALSE)</f>
        <v>0.88470000000000004</v>
      </c>
      <c r="H1495">
        <f>VLOOKUP(A1495,[5]cty_coll_rP_gP_pall!$A$2:$C$3222,3,FALSE)</f>
        <v>0.32429999999999998</v>
      </c>
      <c r="I1495">
        <f>VLOOKUP(A1495,[6]cty_hours_yr_rP_gP_pall!$A$2:$C$3222,3,FALSE)</f>
        <v>37</v>
      </c>
      <c r="J1495" s="5">
        <f>VLOOKUP(A1495,[7]cty_ann_avg_job_growth_2004_201!$A$2:$C$3222,3,FALSE)</f>
        <v>1.6999999999999999E-3</v>
      </c>
    </row>
    <row r="1496" spans="1:10" x14ac:dyDescent="0.35">
      <c r="A1496" t="s">
        <v>3089</v>
      </c>
      <c r="B1496" t="s">
        <v>3090</v>
      </c>
      <c r="C1496">
        <v>44136</v>
      </c>
      <c r="D1496">
        <f>VLOOKUP(A1496,[1]cty_med_hhinc1990_real!$A$2:$C$3222,3,FALSE)</f>
        <v>54571</v>
      </c>
      <c r="E1496">
        <f>VLOOKUP(A1496,[2]cty_med_hhinc2016_real!$A$2:$C$3222,3,FALSE)</f>
        <v>47377</v>
      </c>
      <c r="F1496">
        <f>VLOOKUP(A1496,[3]cty_teenbirth_rP_gF_pall!$A$2:$C$3222,3,FALSE)</f>
        <v>0.2165</v>
      </c>
      <c r="G1496">
        <f>VLOOKUP(A1496,[4]cty_hs_rP_gP_pall!$A$2:$C$3222,3,FALSE)</f>
        <v>0.86009999999999998</v>
      </c>
      <c r="H1496">
        <f>VLOOKUP(A1496,[5]cty_coll_rP_gP_pall!$A$2:$C$3222,3,FALSE)</f>
        <v>0.37490000000000001</v>
      </c>
      <c r="I1496">
        <f>VLOOKUP(A1496,[6]cty_hours_yr_rP_gP_pall!$A$2:$C$3222,3,FALSE)</f>
        <v>33</v>
      </c>
      <c r="J1496" s="5">
        <f>VLOOKUP(A1496,[7]cty_ann_avg_job_growth_2004_201!$A$2:$C$3222,3,FALSE)</f>
        <v>-2.0999999999999999E-3</v>
      </c>
    </row>
    <row r="1497" spans="1:10" x14ac:dyDescent="0.35">
      <c r="A1497" t="s">
        <v>3091</v>
      </c>
      <c r="B1497" t="s">
        <v>3092</v>
      </c>
      <c r="C1497">
        <v>44115</v>
      </c>
      <c r="D1497">
        <f>VLOOKUP(A1497,[1]cty_med_hhinc1990_real!$A$2:$C$3222,3,FALSE)</f>
        <v>41887</v>
      </c>
      <c r="E1497">
        <f>VLOOKUP(A1497,[2]cty_med_hhinc2016_real!$A$2:$C$3222,3,FALSE)</f>
        <v>45228</v>
      </c>
      <c r="F1497">
        <f>VLOOKUP(A1497,[3]cty_teenbirth_rP_gF_pall!$A$2:$C$3222,3,FALSE)</f>
        <v>0.14399999999999999</v>
      </c>
      <c r="G1497">
        <f>VLOOKUP(A1497,[4]cty_hs_rP_gP_pall!$A$2:$C$3222,3,FALSE)</f>
        <v>0.81540000000000001</v>
      </c>
      <c r="H1497">
        <f>VLOOKUP(A1497,[5]cty_coll_rP_gP_pall!$A$2:$C$3222,3,FALSE)</f>
        <v>0.36509999999999998</v>
      </c>
      <c r="I1497">
        <f>VLOOKUP(A1497,[6]cty_hours_yr_rP_gP_pall!$A$2:$C$3222,3,FALSE)</f>
        <v>24</v>
      </c>
      <c r="J1497" s="5">
        <f>VLOOKUP(A1497,[7]cty_ann_avg_job_growth_2004_201!$A$2:$C$3222,3,FALSE)</f>
        <v>-5.5999999999999999E-3</v>
      </c>
    </row>
    <row r="1498" spans="1:10" x14ac:dyDescent="0.35">
      <c r="A1498" t="s">
        <v>3093</v>
      </c>
      <c r="B1498" t="s">
        <v>3094</v>
      </c>
      <c r="C1498">
        <v>44106</v>
      </c>
      <c r="D1498">
        <f>VLOOKUP(A1498,[1]cty_med_hhinc1990_real!$A$2:$C$3222,3,FALSE)</f>
        <v>35155</v>
      </c>
      <c r="E1498">
        <f>VLOOKUP(A1498,[2]cty_med_hhinc2016_real!$A$2:$C$3222,3,FALSE)</f>
        <v>40633</v>
      </c>
      <c r="F1498">
        <f>VLOOKUP(A1498,[3]cty_teenbirth_rP_gF_pall!$A$2:$C$3222,3,FALSE)</f>
        <v>0.24149999999999999</v>
      </c>
      <c r="G1498">
        <f>VLOOKUP(A1498,[4]cty_hs_rP_gP_pall!$A$2:$C$3222,3,FALSE)</f>
        <v>0.83679999999999999</v>
      </c>
      <c r="H1498">
        <f>VLOOKUP(A1498,[5]cty_coll_rP_gP_pall!$A$2:$C$3222,3,FALSE)</f>
        <v>0.2306</v>
      </c>
      <c r="I1498">
        <f>VLOOKUP(A1498,[6]cty_hours_yr_rP_gP_pall!$A$2:$C$3222,3,FALSE)</f>
        <v>35</v>
      </c>
      <c r="J1498" s="5">
        <f>VLOOKUP(A1498,[7]cty_ann_avg_job_growth_2004_201!$A$2:$C$3222,3,FALSE)</f>
        <v>-1.9E-2</v>
      </c>
    </row>
    <row r="1499" spans="1:10" x14ac:dyDescent="0.35">
      <c r="A1499" t="s">
        <v>3095</v>
      </c>
      <c r="B1499" t="s">
        <v>3096</v>
      </c>
      <c r="C1499">
        <v>44096</v>
      </c>
      <c r="D1499">
        <f>VLOOKUP(A1499,[1]cty_med_hhinc1990_real!$A$2:$C$3222,3,FALSE)</f>
        <v>42644</v>
      </c>
      <c r="E1499">
        <f>VLOOKUP(A1499,[2]cty_med_hhinc2016_real!$A$2:$C$3222,3,FALSE)</f>
        <v>42468</v>
      </c>
      <c r="F1499">
        <f>VLOOKUP(A1499,[3]cty_teenbirth_rP_gF_pall!$A$2:$C$3222,3,FALSE)</f>
        <v>0.15909999999999999</v>
      </c>
      <c r="G1499">
        <f>VLOOKUP(A1499,[4]cty_hs_rP_gP_pall!$A$2:$C$3222,3,FALSE)</f>
        <v>0.80110000000000003</v>
      </c>
      <c r="H1499">
        <f>VLOOKUP(A1499,[5]cty_coll_rP_gP_pall!$A$2:$C$3222,3,FALSE)</f>
        <v>0.2361</v>
      </c>
      <c r="I1499">
        <f>VLOOKUP(A1499,[6]cty_hours_yr_rP_gP_pall!$A$2:$C$3222,3,FALSE)</f>
        <v>30</v>
      </c>
      <c r="J1499" s="5">
        <f>VLOOKUP(A1499,[7]cty_ann_avg_job_growth_2004_201!$A$2:$C$3222,3,FALSE)</f>
        <v>-8.8000000000000005E-3</v>
      </c>
    </row>
    <row r="1500" spans="1:10" x14ac:dyDescent="0.35">
      <c r="A1500" t="s">
        <v>3097</v>
      </c>
      <c r="B1500" t="s">
        <v>3098</v>
      </c>
      <c r="C1500">
        <v>44075</v>
      </c>
      <c r="D1500">
        <f>VLOOKUP(A1500,[1]cty_med_hhinc1990_real!$A$2:$C$3222,3,FALSE)</f>
        <v>34163</v>
      </c>
      <c r="E1500">
        <f>VLOOKUP(A1500,[2]cty_med_hhinc2016_real!$A$2:$C$3222,3,FALSE)</f>
        <v>40748</v>
      </c>
      <c r="F1500">
        <f>VLOOKUP(A1500,[3]cty_teenbirth_rP_gF_pall!$A$2:$C$3222,3,FALSE)</f>
        <v>0.2354</v>
      </c>
      <c r="G1500">
        <f>VLOOKUP(A1500,[4]cty_hs_rP_gP_pall!$A$2:$C$3222,3,FALSE)</f>
        <v>0.85929999999999995</v>
      </c>
      <c r="H1500">
        <f>VLOOKUP(A1500,[5]cty_coll_rP_gP_pall!$A$2:$C$3222,3,FALSE)</f>
        <v>0.31990000000000002</v>
      </c>
      <c r="I1500">
        <f>VLOOKUP(A1500,[6]cty_hours_yr_rP_gP_pall!$A$2:$C$3222,3,FALSE)</f>
        <v>32</v>
      </c>
      <c r="J1500" s="5">
        <f>VLOOKUP(A1500,[7]cty_ann_avg_job_growth_2004_201!$A$2:$C$3222,3,FALSE)</f>
        <v>-2.0999999999999999E-3</v>
      </c>
    </row>
    <row r="1501" spans="1:10" x14ac:dyDescent="0.35">
      <c r="A1501" t="s">
        <v>3099</v>
      </c>
      <c r="B1501" t="s">
        <v>3100</v>
      </c>
      <c r="C1501">
        <v>44069</v>
      </c>
      <c r="D1501">
        <f>VLOOKUP(A1501,[1]cty_med_hhinc1990_real!$A$2:$C$3222,3,FALSE)</f>
        <v>36632</v>
      </c>
      <c r="E1501">
        <f>VLOOKUP(A1501,[2]cty_med_hhinc2016_real!$A$2:$C$3222,3,FALSE)</f>
        <v>36842</v>
      </c>
      <c r="F1501">
        <f>VLOOKUP(A1501,[3]cty_teenbirth_rP_gF_pall!$A$2:$C$3222,3,FALSE)</f>
        <v>0.20730000000000001</v>
      </c>
      <c r="G1501">
        <f>VLOOKUP(A1501,[4]cty_hs_rP_gP_pall!$A$2:$C$3222,3,FALSE)</f>
        <v>0.87270000000000003</v>
      </c>
      <c r="H1501">
        <f>VLOOKUP(A1501,[5]cty_coll_rP_gP_pall!$A$2:$C$3222,3,FALSE)</f>
        <v>0.27750000000000002</v>
      </c>
      <c r="I1501">
        <f>VLOOKUP(A1501,[6]cty_hours_yr_rP_gP_pall!$A$2:$C$3222,3,FALSE)</f>
        <v>33</v>
      </c>
      <c r="J1501" s="5">
        <f>VLOOKUP(A1501,[7]cty_ann_avg_job_growth_2004_201!$A$2:$C$3222,3,FALSE)</f>
        <v>-1.43E-2</v>
      </c>
    </row>
    <row r="1502" spans="1:10" x14ac:dyDescent="0.35">
      <c r="A1502" t="s">
        <v>3101</v>
      </c>
      <c r="B1502" t="s">
        <v>3102</v>
      </c>
      <c r="C1502">
        <v>44066</v>
      </c>
      <c r="D1502">
        <f>VLOOKUP(A1502,[1]cty_med_hhinc1990_real!$A$2:$C$3222,3,FALSE)</f>
        <v>37918</v>
      </c>
      <c r="E1502">
        <f>VLOOKUP(A1502,[2]cty_med_hhinc2016_real!$A$2:$C$3222,3,FALSE)</f>
        <v>44318</v>
      </c>
      <c r="F1502">
        <f>VLOOKUP(A1502,[3]cty_teenbirth_rP_gF_pall!$A$2:$C$3222,3,FALSE)</f>
        <v>0.1021</v>
      </c>
      <c r="G1502">
        <f>VLOOKUP(A1502,[4]cty_hs_rP_gP_pall!$A$2:$C$3222,3,FALSE)</f>
        <v>0.86339999999999995</v>
      </c>
      <c r="H1502">
        <f>VLOOKUP(A1502,[5]cty_coll_rP_gP_pall!$A$2:$C$3222,3,FALSE)</f>
        <v>0</v>
      </c>
      <c r="I1502">
        <f>VLOOKUP(A1502,[6]cty_hours_yr_rP_gP_pall!$A$2:$C$3222,3,FALSE)</f>
        <v>0</v>
      </c>
      <c r="J1502" s="5">
        <f>VLOOKUP(A1502,[7]cty_ann_avg_job_growth_2004_201!$A$2:$C$3222,3,FALSE)</f>
        <v>1.89E-2</v>
      </c>
    </row>
    <row r="1503" spans="1:10" x14ac:dyDescent="0.35">
      <c r="A1503" t="s">
        <v>3103</v>
      </c>
      <c r="B1503" t="s">
        <v>3104</v>
      </c>
      <c r="C1503">
        <v>44058</v>
      </c>
      <c r="D1503">
        <f>VLOOKUP(A1503,[1]cty_med_hhinc1990_real!$A$2:$C$3222,3,FALSE)</f>
        <v>26427</v>
      </c>
      <c r="E1503">
        <f>VLOOKUP(A1503,[2]cty_med_hhinc2016_real!$A$2:$C$3222,3,FALSE)</f>
        <v>44414</v>
      </c>
      <c r="F1503">
        <f>VLOOKUP(A1503,[3]cty_teenbirth_rP_gF_pall!$A$2:$C$3222,3,FALSE)</f>
        <v>0.1923</v>
      </c>
      <c r="G1503">
        <f>VLOOKUP(A1503,[4]cty_hs_rP_gP_pall!$A$2:$C$3222,3,FALSE)</f>
        <v>0.85309999999999997</v>
      </c>
      <c r="H1503">
        <f>VLOOKUP(A1503,[5]cty_coll_rP_gP_pall!$A$2:$C$3222,3,FALSE)</f>
        <v>0.32079999999999997</v>
      </c>
      <c r="I1503">
        <f>VLOOKUP(A1503,[6]cty_hours_yr_rP_gP_pall!$A$2:$C$3222,3,FALSE)</f>
        <v>39</v>
      </c>
      <c r="J1503" s="5">
        <f>VLOOKUP(A1503,[7]cty_ann_avg_job_growth_2004_201!$A$2:$C$3222,3,FALSE)</f>
        <v>1.15E-2</v>
      </c>
    </row>
    <row r="1504" spans="1:10" x14ac:dyDescent="0.35">
      <c r="A1504" t="s">
        <v>3105</v>
      </c>
      <c r="B1504" t="s">
        <v>3106</v>
      </c>
      <c r="C1504">
        <v>44053</v>
      </c>
      <c r="D1504">
        <f>VLOOKUP(A1504,[1]cty_med_hhinc1990_real!$A$2:$C$3222,3,FALSE)</f>
        <v>53156</v>
      </c>
      <c r="E1504">
        <f>VLOOKUP(A1504,[2]cty_med_hhinc2016_real!$A$2:$C$3222,3,FALSE)</f>
        <v>48781</v>
      </c>
      <c r="F1504">
        <f>VLOOKUP(A1504,[3]cty_teenbirth_rP_gF_pall!$A$2:$C$3222,3,FALSE)</f>
        <v>0.2576</v>
      </c>
      <c r="G1504">
        <f>VLOOKUP(A1504,[4]cty_hs_rP_gP_pall!$A$2:$C$3222,3,FALSE)</f>
        <v>0.75519999999999998</v>
      </c>
      <c r="H1504">
        <f>VLOOKUP(A1504,[5]cty_coll_rP_gP_pall!$A$2:$C$3222,3,FALSE)</f>
        <v>0.33</v>
      </c>
      <c r="I1504">
        <f>VLOOKUP(A1504,[6]cty_hours_yr_rP_gP_pall!$A$2:$C$3222,3,FALSE)</f>
        <v>38</v>
      </c>
      <c r="J1504" s="5">
        <f>VLOOKUP(A1504,[7]cty_ann_avg_job_growth_2004_201!$A$2:$C$3222,3,FALSE)</f>
        <v>8.8999999999999999E-3</v>
      </c>
    </row>
    <row r="1505" spans="1:10" x14ac:dyDescent="0.35">
      <c r="A1505" t="s">
        <v>3107</v>
      </c>
      <c r="B1505" t="s">
        <v>3108</v>
      </c>
      <c r="C1505">
        <v>44043</v>
      </c>
      <c r="D1505">
        <f>VLOOKUP(A1505,[1]cty_med_hhinc1990_real!$A$2:$C$3222,3,FALSE)</f>
        <v>60295</v>
      </c>
      <c r="E1505">
        <f>VLOOKUP(A1505,[2]cty_med_hhinc2016_real!$A$2:$C$3222,3,FALSE)</f>
        <v>56644</v>
      </c>
      <c r="F1505">
        <f>VLOOKUP(A1505,[3]cty_teenbirth_rP_gF_pall!$A$2:$C$3222,3,FALSE)</f>
        <v>0.1641</v>
      </c>
      <c r="G1505">
        <f>VLOOKUP(A1505,[4]cty_hs_rP_gP_pall!$A$2:$C$3222,3,FALSE)</f>
        <v>0.88670000000000004</v>
      </c>
      <c r="H1505">
        <f>VLOOKUP(A1505,[5]cty_coll_rP_gP_pall!$A$2:$C$3222,3,FALSE)</f>
        <v>0.42349999999999999</v>
      </c>
      <c r="I1505">
        <f>VLOOKUP(A1505,[6]cty_hours_yr_rP_gP_pall!$A$2:$C$3222,3,FALSE)</f>
        <v>33</v>
      </c>
      <c r="J1505" s="5">
        <f>VLOOKUP(A1505,[7]cty_ann_avg_job_growth_2004_201!$A$2:$C$3222,3,FALSE)</f>
        <v>-7.9000000000000008E-3</v>
      </c>
    </row>
    <row r="1506" spans="1:10" x14ac:dyDescent="0.35">
      <c r="A1506" t="s">
        <v>3109</v>
      </c>
      <c r="B1506" t="s">
        <v>3110</v>
      </c>
      <c r="C1506">
        <v>44042</v>
      </c>
      <c r="D1506">
        <f>VLOOKUP(A1506,[1]cty_med_hhinc1990_real!$A$2:$C$3222,3,FALSE)</f>
        <v>66106</v>
      </c>
      <c r="E1506">
        <f>VLOOKUP(A1506,[2]cty_med_hhinc2016_real!$A$2:$C$3222,3,FALSE)</f>
        <v>67979</v>
      </c>
      <c r="F1506">
        <f>VLOOKUP(A1506,[3]cty_teenbirth_rP_gF_pall!$A$2:$C$3222,3,FALSE)</f>
        <v>0.1449</v>
      </c>
      <c r="G1506">
        <f>VLOOKUP(A1506,[4]cty_hs_rP_gP_pall!$A$2:$C$3222,3,FALSE)</f>
        <v>0.86860000000000004</v>
      </c>
      <c r="H1506">
        <f>VLOOKUP(A1506,[5]cty_coll_rP_gP_pall!$A$2:$C$3222,3,FALSE)</f>
        <v>0.38059999999999999</v>
      </c>
      <c r="I1506">
        <f>VLOOKUP(A1506,[6]cty_hours_yr_rP_gP_pall!$A$2:$C$3222,3,FALSE)</f>
        <v>31</v>
      </c>
      <c r="J1506" s="5">
        <f>VLOOKUP(A1506,[7]cty_ann_avg_job_growth_2004_201!$A$2:$C$3222,3,FALSE)</f>
        <v>4.0000000000000002E-4</v>
      </c>
    </row>
    <row r="1507" spans="1:10" x14ac:dyDescent="0.35">
      <c r="A1507" t="s">
        <v>3111</v>
      </c>
      <c r="B1507" t="s">
        <v>111</v>
      </c>
      <c r="C1507">
        <v>44036</v>
      </c>
      <c r="D1507">
        <f>VLOOKUP(A1507,[1]cty_med_hhinc1990_real!$A$2:$C$3222,3,FALSE)</f>
        <v>35956</v>
      </c>
      <c r="E1507">
        <f>VLOOKUP(A1507,[2]cty_med_hhinc2016_real!$A$2:$C$3222,3,FALSE)</f>
        <v>28963</v>
      </c>
      <c r="F1507">
        <f>VLOOKUP(A1507,[3]cty_teenbirth_rP_gF_pall!$A$2:$C$3222,3,FALSE)</f>
        <v>0.17050000000000001</v>
      </c>
      <c r="G1507">
        <f>VLOOKUP(A1507,[4]cty_hs_rP_gP_pall!$A$2:$C$3222,3,FALSE)</f>
        <v>0.89710000000000001</v>
      </c>
      <c r="H1507">
        <f>VLOOKUP(A1507,[5]cty_coll_rP_gP_pall!$A$2:$C$3222,3,FALSE)</f>
        <v>0.27039999999999997</v>
      </c>
      <c r="I1507">
        <f>VLOOKUP(A1507,[6]cty_hours_yr_rP_gP_pall!$A$2:$C$3222,3,FALSE)</f>
        <v>29</v>
      </c>
      <c r="J1507" s="5">
        <f>VLOOKUP(A1507,[7]cty_ann_avg_job_growth_2004_201!$A$2:$C$3222,3,FALSE)</f>
        <v>-8.3000000000000001E-3</v>
      </c>
    </row>
    <row r="1508" spans="1:10" x14ac:dyDescent="0.35">
      <c r="A1508" t="s">
        <v>3112</v>
      </c>
      <c r="B1508" t="s">
        <v>101</v>
      </c>
      <c r="C1508">
        <v>44033</v>
      </c>
      <c r="D1508">
        <f>VLOOKUP(A1508,[1]cty_med_hhinc1990_real!$A$2:$C$3222,3,FALSE)</f>
        <v>35342</v>
      </c>
      <c r="E1508">
        <f>VLOOKUP(A1508,[2]cty_med_hhinc2016_real!$A$2:$C$3222,3,FALSE)</f>
        <v>36299</v>
      </c>
      <c r="F1508">
        <f>VLOOKUP(A1508,[3]cty_teenbirth_rP_gF_pall!$A$2:$C$3222,3,FALSE)</f>
        <v>0.1168</v>
      </c>
      <c r="G1508">
        <f>VLOOKUP(A1508,[4]cty_hs_rP_gP_pall!$A$2:$C$3222,3,FALSE)</f>
        <v>0.88</v>
      </c>
      <c r="H1508">
        <f>VLOOKUP(A1508,[5]cty_coll_rP_gP_pall!$A$2:$C$3222,3,FALSE)</f>
        <v>0.46479999999999999</v>
      </c>
      <c r="I1508">
        <f>VLOOKUP(A1508,[6]cty_hours_yr_rP_gP_pall!$A$2:$C$3222,3,FALSE)</f>
        <v>30</v>
      </c>
      <c r="J1508" s="5">
        <f>VLOOKUP(A1508,[7]cty_ann_avg_job_growth_2004_201!$A$2:$C$3222,3,FALSE)</f>
        <v>1.66E-2</v>
      </c>
    </row>
    <row r="1509" spans="1:10" x14ac:dyDescent="0.35">
      <c r="A1509" t="s">
        <v>3113</v>
      </c>
      <c r="B1509" t="s">
        <v>3114</v>
      </c>
      <c r="C1509">
        <v>44027</v>
      </c>
      <c r="D1509">
        <f>VLOOKUP(A1509,[1]cty_med_hhinc1990_real!$A$2:$C$3222,3,FALSE)</f>
        <v>46022</v>
      </c>
      <c r="E1509">
        <f>VLOOKUP(A1509,[2]cty_med_hhinc2016_real!$A$2:$C$3222,3,FALSE)</f>
        <v>44936</v>
      </c>
      <c r="F1509">
        <f>VLOOKUP(A1509,[3]cty_teenbirth_rP_gF_pall!$A$2:$C$3222,3,FALSE)</f>
        <v>0.16170000000000001</v>
      </c>
      <c r="G1509">
        <f>VLOOKUP(A1509,[4]cty_hs_rP_gP_pall!$A$2:$C$3222,3,FALSE)</f>
        <v>0.85650000000000004</v>
      </c>
      <c r="H1509">
        <f>VLOOKUP(A1509,[5]cty_coll_rP_gP_pall!$A$2:$C$3222,3,FALSE)</f>
        <v>0.47299999999999998</v>
      </c>
      <c r="I1509">
        <f>VLOOKUP(A1509,[6]cty_hours_yr_rP_gP_pall!$A$2:$C$3222,3,FALSE)</f>
        <v>35</v>
      </c>
      <c r="J1509" s="5">
        <f>VLOOKUP(A1509,[7]cty_ann_avg_job_growth_2004_201!$A$2:$C$3222,3,FALSE)</f>
        <v>1.1299999999999999E-2</v>
      </c>
    </row>
    <row r="1510" spans="1:10" x14ac:dyDescent="0.35">
      <c r="A1510" t="s">
        <v>3115</v>
      </c>
      <c r="B1510" t="s">
        <v>3116</v>
      </c>
      <c r="C1510">
        <v>44011</v>
      </c>
      <c r="D1510">
        <f>VLOOKUP(A1510,[1]cty_med_hhinc1990_real!$A$2:$C$3222,3,FALSE)</f>
        <v>62105</v>
      </c>
      <c r="E1510">
        <f>VLOOKUP(A1510,[2]cty_med_hhinc2016_real!$A$2:$C$3222,3,FALSE)</f>
        <v>63641</v>
      </c>
      <c r="F1510">
        <f>VLOOKUP(A1510,[3]cty_teenbirth_rP_gF_pall!$A$2:$C$3222,3,FALSE)</f>
        <v>0.16930000000000001</v>
      </c>
      <c r="G1510">
        <f>VLOOKUP(A1510,[4]cty_hs_rP_gP_pall!$A$2:$C$3222,3,FALSE)</f>
        <v>0.89259999999999995</v>
      </c>
      <c r="H1510">
        <f>VLOOKUP(A1510,[5]cty_coll_rP_gP_pall!$A$2:$C$3222,3,FALSE)</f>
        <v>0.26200000000000001</v>
      </c>
      <c r="I1510">
        <f>VLOOKUP(A1510,[6]cty_hours_yr_rP_gP_pall!$A$2:$C$3222,3,FALSE)</f>
        <v>33</v>
      </c>
      <c r="J1510" s="5">
        <f>VLOOKUP(A1510,[7]cty_ann_avg_job_growth_2004_201!$A$2:$C$3222,3,FALSE)</f>
        <v>1.2500000000000001E-2</v>
      </c>
    </row>
    <row r="1511" spans="1:10" x14ac:dyDescent="0.35">
      <c r="A1511" t="s">
        <v>3117</v>
      </c>
      <c r="B1511" t="s">
        <v>3118</v>
      </c>
      <c r="C1511">
        <v>44010</v>
      </c>
      <c r="D1511">
        <f>VLOOKUP(A1511,[1]cty_med_hhinc1990_real!$A$2:$C$3222,3,FALSE)</f>
        <v>41061</v>
      </c>
      <c r="E1511">
        <f>VLOOKUP(A1511,[2]cty_med_hhinc2016_real!$A$2:$C$3222,3,FALSE)</f>
        <v>44812</v>
      </c>
      <c r="F1511">
        <f>VLOOKUP(A1511,[3]cty_teenbirth_rP_gF_pall!$A$2:$C$3222,3,FALSE)</f>
        <v>0.18529999999999999</v>
      </c>
      <c r="G1511">
        <f>VLOOKUP(A1511,[4]cty_hs_rP_gP_pall!$A$2:$C$3222,3,FALSE)</f>
        <v>0.86270000000000002</v>
      </c>
      <c r="H1511">
        <f>VLOOKUP(A1511,[5]cty_coll_rP_gP_pall!$A$2:$C$3222,3,FALSE)</f>
        <v>0.32669999999999999</v>
      </c>
      <c r="I1511">
        <f>VLOOKUP(A1511,[6]cty_hours_yr_rP_gP_pall!$A$2:$C$3222,3,FALSE)</f>
        <v>34</v>
      </c>
      <c r="J1511" s="5">
        <f>VLOOKUP(A1511,[7]cty_ann_avg_job_growth_2004_201!$A$2:$C$3222,3,FALSE)</f>
        <v>6.6E-3</v>
      </c>
    </row>
    <row r="1512" spans="1:10" x14ac:dyDescent="0.35">
      <c r="A1512" t="s">
        <v>3119</v>
      </c>
      <c r="B1512" t="s">
        <v>3120</v>
      </c>
      <c r="C1512">
        <v>43999</v>
      </c>
      <c r="D1512">
        <f>VLOOKUP(A1512,[1]cty_med_hhinc1990_real!$A$2:$C$3222,3,FALSE)</f>
        <v>50650</v>
      </c>
      <c r="E1512">
        <f>VLOOKUP(A1512,[2]cty_med_hhinc2016_real!$A$2:$C$3222,3,FALSE)</f>
        <v>43779</v>
      </c>
      <c r="F1512">
        <f>VLOOKUP(A1512,[3]cty_teenbirth_rP_gF_pall!$A$2:$C$3222,3,FALSE)</f>
        <v>0.15809999999999999</v>
      </c>
      <c r="G1512">
        <f>VLOOKUP(A1512,[4]cty_hs_rP_gP_pall!$A$2:$C$3222,3,FALSE)</f>
        <v>0.85719999999999996</v>
      </c>
      <c r="H1512">
        <f>VLOOKUP(A1512,[5]cty_coll_rP_gP_pall!$A$2:$C$3222,3,FALSE)</f>
        <v>0.26429999999999998</v>
      </c>
      <c r="I1512">
        <f>VLOOKUP(A1512,[6]cty_hours_yr_rP_gP_pall!$A$2:$C$3222,3,FALSE)</f>
        <v>31</v>
      </c>
      <c r="J1512" s="5">
        <f>VLOOKUP(A1512,[7]cty_ann_avg_job_growth_2004_201!$A$2:$C$3222,3,FALSE)</f>
        <v>-1.9900000000000001E-2</v>
      </c>
    </row>
    <row r="1513" spans="1:10" x14ac:dyDescent="0.35">
      <c r="A1513" t="s">
        <v>3121</v>
      </c>
      <c r="B1513" t="s">
        <v>3122</v>
      </c>
      <c r="C1513">
        <v>43999</v>
      </c>
      <c r="D1513">
        <f>VLOOKUP(A1513,[1]cty_med_hhinc1990_real!$A$2:$C$3222,3,FALSE)</f>
        <v>53053</v>
      </c>
      <c r="E1513">
        <f>VLOOKUP(A1513,[2]cty_med_hhinc2016_real!$A$2:$C$3222,3,FALSE)</f>
        <v>46507</v>
      </c>
      <c r="F1513">
        <f>VLOOKUP(A1513,[3]cty_teenbirth_rP_gF_pall!$A$2:$C$3222,3,FALSE)</f>
        <v>0.23080000000000001</v>
      </c>
      <c r="G1513">
        <f>VLOOKUP(A1513,[4]cty_hs_rP_gP_pall!$A$2:$C$3222,3,FALSE)</f>
        <v>0.87060000000000004</v>
      </c>
      <c r="H1513">
        <f>VLOOKUP(A1513,[5]cty_coll_rP_gP_pall!$A$2:$C$3222,3,FALSE)</f>
        <v>0.31309999999999999</v>
      </c>
      <c r="I1513">
        <f>VLOOKUP(A1513,[6]cty_hours_yr_rP_gP_pall!$A$2:$C$3222,3,FALSE)</f>
        <v>31</v>
      </c>
      <c r="J1513" s="5">
        <f>VLOOKUP(A1513,[7]cty_ann_avg_job_growth_2004_201!$A$2:$C$3222,3,FALSE)</f>
        <v>-7.9000000000000008E-3</v>
      </c>
    </row>
    <row r="1514" spans="1:10" x14ac:dyDescent="0.35">
      <c r="A1514" t="s">
        <v>3123</v>
      </c>
      <c r="B1514" t="s">
        <v>3124</v>
      </c>
      <c r="C1514">
        <v>43986</v>
      </c>
      <c r="D1514">
        <f>VLOOKUP(A1514,[1]cty_med_hhinc1990_real!$A$2:$C$3222,3,FALSE)</f>
        <v>34160</v>
      </c>
      <c r="E1514">
        <f>VLOOKUP(A1514,[2]cty_med_hhinc2016_real!$A$2:$C$3222,3,FALSE)</f>
        <v>35597</v>
      </c>
      <c r="F1514">
        <f>VLOOKUP(A1514,[3]cty_teenbirth_rP_gF_pall!$A$2:$C$3222,3,FALSE)</f>
        <v>0.1721</v>
      </c>
      <c r="G1514">
        <f>VLOOKUP(A1514,[4]cty_hs_rP_gP_pall!$A$2:$C$3222,3,FALSE)</f>
        <v>0.84560000000000002</v>
      </c>
      <c r="H1514">
        <f>VLOOKUP(A1514,[5]cty_coll_rP_gP_pall!$A$2:$C$3222,3,FALSE)</f>
        <v>0.26090000000000002</v>
      </c>
      <c r="I1514">
        <f>VLOOKUP(A1514,[6]cty_hours_yr_rP_gP_pall!$A$2:$C$3222,3,FALSE)</f>
        <v>30</v>
      </c>
      <c r="J1514" s="5">
        <f>VLOOKUP(A1514,[7]cty_ann_avg_job_growth_2004_201!$A$2:$C$3222,3,FALSE)</f>
        <v>2.1700000000000001E-2</v>
      </c>
    </row>
    <row r="1515" spans="1:10" x14ac:dyDescent="0.35">
      <c r="A1515" t="s">
        <v>3125</v>
      </c>
      <c r="B1515" t="s">
        <v>3126</v>
      </c>
      <c r="C1515">
        <v>43985</v>
      </c>
      <c r="D1515">
        <f>VLOOKUP(A1515,[1]cty_med_hhinc1990_real!$A$2:$C$3222,3,FALSE)</f>
        <v>43568</v>
      </c>
      <c r="E1515">
        <f>VLOOKUP(A1515,[2]cty_med_hhinc2016_real!$A$2:$C$3222,3,FALSE)</f>
        <v>48689</v>
      </c>
      <c r="F1515">
        <f>VLOOKUP(A1515,[3]cty_teenbirth_rP_gF_pall!$A$2:$C$3222,3,FALSE)</f>
        <v>0.1008</v>
      </c>
      <c r="G1515">
        <f>VLOOKUP(A1515,[4]cty_hs_rP_gP_pall!$A$2:$C$3222,3,FALSE)</f>
        <v>0.91459999999999997</v>
      </c>
      <c r="H1515">
        <f>VLOOKUP(A1515,[5]cty_coll_rP_gP_pall!$A$2:$C$3222,3,FALSE)</f>
        <v>0.27289999999999998</v>
      </c>
      <c r="I1515">
        <f>VLOOKUP(A1515,[6]cty_hours_yr_rP_gP_pall!$A$2:$C$3222,3,FALSE)</f>
        <v>33</v>
      </c>
      <c r="J1515" s="5">
        <f>VLOOKUP(A1515,[7]cty_ann_avg_job_growth_2004_201!$A$2:$C$3222,3,FALSE)</f>
        <v>-3.0300000000000001E-2</v>
      </c>
    </row>
    <row r="1516" spans="1:10" x14ac:dyDescent="0.35">
      <c r="A1516" t="s">
        <v>3127</v>
      </c>
      <c r="B1516" t="s">
        <v>3128</v>
      </c>
      <c r="C1516">
        <v>43985</v>
      </c>
      <c r="D1516">
        <f>VLOOKUP(A1516,[1]cty_med_hhinc1990_real!$A$2:$C$3222,3,FALSE)</f>
        <v>35093</v>
      </c>
      <c r="E1516">
        <f>VLOOKUP(A1516,[2]cty_med_hhinc2016_real!$A$2:$C$3222,3,FALSE)</f>
        <v>40749</v>
      </c>
      <c r="F1516">
        <f>VLOOKUP(A1516,[3]cty_teenbirth_rP_gF_pall!$A$2:$C$3222,3,FALSE)</f>
        <v>0.182</v>
      </c>
      <c r="G1516">
        <f>VLOOKUP(A1516,[4]cty_hs_rP_gP_pall!$A$2:$C$3222,3,FALSE)</f>
        <v>0.88870000000000005</v>
      </c>
      <c r="H1516">
        <f>VLOOKUP(A1516,[5]cty_coll_rP_gP_pall!$A$2:$C$3222,3,FALSE)</f>
        <v>0.31130000000000002</v>
      </c>
      <c r="I1516">
        <f>VLOOKUP(A1516,[6]cty_hours_yr_rP_gP_pall!$A$2:$C$3222,3,FALSE)</f>
        <v>33</v>
      </c>
      <c r="J1516" s="5">
        <f>VLOOKUP(A1516,[7]cty_ann_avg_job_growth_2004_201!$A$2:$C$3222,3,FALSE)</f>
        <v>-8.0000000000000004E-4</v>
      </c>
    </row>
    <row r="1517" spans="1:10" x14ac:dyDescent="0.35">
      <c r="A1517" t="s">
        <v>3129</v>
      </c>
      <c r="B1517" t="s">
        <v>3130</v>
      </c>
      <c r="C1517">
        <v>43981</v>
      </c>
      <c r="D1517">
        <f>VLOOKUP(A1517,[1]cty_med_hhinc1990_real!$A$2:$C$3222,3,FALSE)</f>
        <v>41144</v>
      </c>
      <c r="E1517">
        <f>VLOOKUP(A1517,[2]cty_med_hhinc2016_real!$A$2:$C$3222,3,FALSE)</f>
        <v>45047</v>
      </c>
      <c r="F1517">
        <f>VLOOKUP(A1517,[3]cty_teenbirth_rP_gF_pall!$A$2:$C$3222,3,FALSE)</f>
        <v>0.16889999999999999</v>
      </c>
      <c r="G1517">
        <f>VLOOKUP(A1517,[4]cty_hs_rP_gP_pall!$A$2:$C$3222,3,FALSE)</f>
        <v>0.87419999999999998</v>
      </c>
      <c r="H1517">
        <f>VLOOKUP(A1517,[5]cty_coll_rP_gP_pall!$A$2:$C$3222,3,FALSE)</f>
        <v>0.27900000000000003</v>
      </c>
      <c r="I1517">
        <f>VLOOKUP(A1517,[6]cty_hours_yr_rP_gP_pall!$A$2:$C$3222,3,FALSE)</f>
        <v>34</v>
      </c>
      <c r="J1517" s="5">
        <f>VLOOKUP(A1517,[7]cty_ann_avg_job_growth_2004_201!$A$2:$C$3222,3,FALSE)</f>
        <v>-3.7000000000000002E-3</v>
      </c>
    </row>
    <row r="1518" spans="1:10" x14ac:dyDescent="0.35">
      <c r="A1518" t="s">
        <v>3131</v>
      </c>
      <c r="B1518" t="s">
        <v>3132</v>
      </c>
      <c r="C1518">
        <v>43981</v>
      </c>
      <c r="D1518">
        <f>VLOOKUP(A1518,[1]cty_med_hhinc1990_real!$A$2:$C$3222,3,FALSE)</f>
        <v>38222</v>
      </c>
      <c r="E1518">
        <f>VLOOKUP(A1518,[2]cty_med_hhinc2016_real!$A$2:$C$3222,3,FALSE)</f>
        <v>39836</v>
      </c>
      <c r="F1518">
        <f>VLOOKUP(A1518,[3]cty_teenbirth_rP_gF_pall!$A$2:$C$3222,3,FALSE)</f>
        <v>0.19</v>
      </c>
      <c r="G1518">
        <f>VLOOKUP(A1518,[4]cty_hs_rP_gP_pall!$A$2:$C$3222,3,FALSE)</f>
        <v>0.86819999999999997</v>
      </c>
      <c r="H1518">
        <f>VLOOKUP(A1518,[5]cty_coll_rP_gP_pall!$A$2:$C$3222,3,FALSE)</f>
        <v>0.2999</v>
      </c>
      <c r="I1518">
        <f>VLOOKUP(A1518,[6]cty_hours_yr_rP_gP_pall!$A$2:$C$3222,3,FALSE)</f>
        <v>32</v>
      </c>
      <c r="J1518" s="5">
        <f>VLOOKUP(A1518,[7]cty_ann_avg_job_growth_2004_201!$A$2:$C$3222,3,FALSE)</f>
        <v>-1.6E-2</v>
      </c>
    </row>
    <row r="1519" spans="1:10" x14ac:dyDescent="0.35">
      <c r="A1519" t="s">
        <v>3133</v>
      </c>
      <c r="B1519" t="s">
        <v>3134</v>
      </c>
      <c r="C1519">
        <v>43979</v>
      </c>
      <c r="D1519">
        <f>VLOOKUP(A1519,[1]cty_med_hhinc1990_real!$A$2:$C$3222,3,FALSE)</f>
        <v>41886</v>
      </c>
      <c r="E1519">
        <f>VLOOKUP(A1519,[2]cty_med_hhinc2016_real!$A$2:$C$3222,3,FALSE)</f>
        <v>43889</v>
      </c>
      <c r="F1519">
        <f>VLOOKUP(A1519,[3]cty_teenbirth_rP_gF_pall!$A$2:$C$3222,3,FALSE)</f>
        <v>0.13780000000000001</v>
      </c>
      <c r="G1519">
        <f>VLOOKUP(A1519,[4]cty_hs_rP_gP_pall!$A$2:$C$3222,3,FALSE)</f>
        <v>0.86680000000000001</v>
      </c>
      <c r="H1519">
        <f>VLOOKUP(A1519,[5]cty_coll_rP_gP_pall!$A$2:$C$3222,3,FALSE)</f>
        <v>0.31580000000000003</v>
      </c>
      <c r="I1519">
        <f>VLOOKUP(A1519,[6]cty_hours_yr_rP_gP_pall!$A$2:$C$3222,3,FALSE)</f>
        <v>30</v>
      </c>
      <c r="J1519" s="5">
        <f>VLOOKUP(A1519,[7]cty_ann_avg_job_growth_2004_201!$A$2:$C$3222,3,FALSE)</f>
        <v>-6.8999999999999999E-3</v>
      </c>
    </row>
    <row r="1520" spans="1:10" x14ac:dyDescent="0.35">
      <c r="A1520" t="s">
        <v>3135</v>
      </c>
      <c r="B1520" t="s">
        <v>3136</v>
      </c>
      <c r="C1520">
        <v>43977</v>
      </c>
      <c r="D1520">
        <f>VLOOKUP(A1520,[1]cty_med_hhinc1990_real!$A$2:$C$3222,3,FALSE)</f>
        <v>48566</v>
      </c>
      <c r="E1520">
        <f>VLOOKUP(A1520,[2]cty_med_hhinc2016_real!$A$2:$C$3222,3,FALSE)</f>
        <v>44255</v>
      </c>
      <c r="F1520">
        <f>VLOOKUP(A1520,[3]cty_teenbirth_rP_gF_pall!$A$2:$C$3222,3,FALSE)</f>
        <v>0.1754</v>
      </c>
      <c r="G1520">
        <f>VLOOKUP(A1520,[4]cty_hs_rP_gP_pall!$A$2:$C$3222,3,FALSE)</f>
        <v>0.89149999999999996</v>
      </c>
      <c r="H1520">
        <f>VLOOKUP(A1520,[5]cty_coll_rP_gP_pall!$A$2:$C$3222,3,FALSE)</f>
        <v>0.4345</v>
      </c>
      <c r="I1520">
        <f>VLOOKUP(A1520,[6]cty_hours_yr_rP_gP_pall!$A$2:$C$3222,3,FALSE)</f>
        <v>33</v>
      </c>
      <c r="J1520" s="5">
        <f>VLOOKUP(A1520,[7]cty_ann_avg_job_growth_2004_201!$A$2:$C$3222,3,FALSE)</f>
        <v>-1.09E-2</v>
      </c>
    </row>
    <row r="1521" spans="1:10" x14ac:dyDescent="0.35">
      <c r="A1521" t="s">
        <v>3137</v>
      </c>
      <c r="B1521" t="s">
        <v>3138</v>
      </c>
      <c r="C1521">
        <v>43971</v>
      </c>
      <c r="D1521">
        <f>VLOOKUP(A1521,[1]cty_med_hhinc1990_real!$A$2:$C$3222,3,FALSE)</f>
        <v>34456</v>
      </c>
      <c r="E1521">
        <f>VLOOKUP(A1521,[2]cty_med_hhinc2016_real!$A$2:$C$3222,3,FALSE)</f>
        <v>39387</v>
      </c>
      <c r="F1521">
        <f>VLOOKUP(A1521,[3]cty_teenbirth_rP_gF_pall!$A$2:$C$3222,3,FALSE)</f>
        <v>0.26269999999999999</v>
      </c>
      <c r="G1521">
        <f>VLOOKUP(A1521,[4]cty_hs_rP_gP_pall!$A$2:$C$3222,3,FALSE)</f>
        <v>0.84989999999999999</v>
      </c>
      <c r="H1521">
        <f>VLOOKUP(A1521,[5]cty_coll_rP_gP_pall!$A$2:$C$3222,3,FALSE)</f>
        <v>0.28760000000000002</v>
      </c>
      <c r="I1521">
        <f>VLOOKUP(A1521,[6]cty_hours_yr_rP_gP_pall!$A$2:$C$3222,3,FALSE)</f>
        <v>32</v>
      </c>
      <c r="J1521" s="5">
        <f>VLOOKUP(A1521,[7]cty_ann_avg_job_growth_2004_201!$A$2:$C$3222,3,FALSE)</f>
        <v>-1.9599999999999999E-2</v>
      </c>
    </row>
    <row r="1522" spans="1:10" x14ac:dyDescent="0.35">
      <c r="A1522" t="s">
        <v>3139</v>
      </c>
      <c r="B1522" t="s">
        <v>3140</v>
      </c>
      <c r="C1522">
        <v>43969</v>
      </c>
      <c r="D1522">
        <f>VLOOKUP(A1522,[1]cty_med_hhinc1990_real!$A$2:$C$3222,3,FALSE)</f>
        <v>68580</v>
      </c>
      <c r="E1522">
        <f>VLOOKUP(A1522,[2]cty_med_hhinc2016_real!$A$2:$C$3222,3,FALSE)</f>
        <v>66001</v>
      </c>
      <c r="F1522">
        <f>VLOOKUP(A1522,[3]cty_teenbirth_rP_gF_pall!$A$2:$C$3222,3,FALSE)</f>
        <v>0.1636</v>
      </c>
      <c r="G1522">
        <f>VLOOKUP(A1522,[4]cty_hs_rP_gP_pall!$A$2:$C$3222,3,FALSE)</f>
        <v>0.89149999999999996</v>
      </c>
      <c r="H1522">
        <f>VLOOKUP(A1522,[5]cty_coll_rP_gP_pall!$A$2:$C$3222,3,FALSE)</f>
        <v>0.35360000000000003</v>
      </c>
      <c r="I1522">
        <f>VLOOKUP(A1522,[6]cty_hours_yr_rP_gP_pall!$A$2:$C$3222,3,FALSE)</f>
        <v>34</v>
      </c>
      <c r="J1522" s="5">
        <f>VLOOKUP(A1522,[7]cty_ann_avg_job_growth_2004_201!$A$2:$C$3222,3,FALSE)</f>
        <v>7.1000000000000004E-3</v>
      </c>
    </row>
    <row r="1523" spans="1:10" x14ac:dyDescent="0.35">
      <c r="A1523" t="s">
        <v>3141</v>
      </c>
      <c r="B1523" t="s">
        <v>115</v>
      </c>
      <c r="C1523">
        <v>43963</v>
      </c>
      <c r="D1523">
        <f>VLOOKUP(A1523,[1]cty_med_hhinc1990_real!$A$2:$C$3222,3,FALSE)</f>
        <v>57323</v>
      </c>
      <c r="E1523">
        <f>VLOOKUP(A1523,[2]cty_med_hhinc2016_real!$A$2:$C$3222,3,FALSE)</f>
        <v>62661</v>
      </c>
      <c r="F1523">
        <f>VLOOKUP(A1523,[3]cty_teenbirth_rP_gF_pall!$A$2:$C$3222,3,FALSE)</f>
        <v>0.1663</v>
      </c>
      <c r="G1523">
        <f>VLOOKUP(A1523,[4]cty_hs_rP_gP_pall!$A$2:$C$3222,3,FALSE)</f>
        <v>0.8427</v>
      </c>
      <c r="H1523">
        <f>VLOOKUP(A1523,[5]cty_coll_rP_gP_pall!$A$2:$C$3222,3,FALSE)</f>
        <v>0.3367</v>
      </c>
      <c r="I1523">
        <f>VLOOKUP(A1523,[6]cty_hours_yr_rP_gP_pall!$A$2:$C$3222,3,FALSE)</f>
        <v>33</v>
      </c>
      <c r="J1523" s="5">
        <f>VLOOKUP(A1523,[7]cty_ann_avg_job_growth_2004_201!$A$2:$C$3222,3,FALSE)</f>
        <v>-1E-3</v>
      </c>
    </row>
    <row r="1524" spans="1:10" x14ac:dyDescent="0.35">
      <c r="A1524" t="s">
        <v>3142</v>
      </c>
      <c r="B1524" t="s">
        <v>3143</v>
      </c>
      <c r="C1524">
        <v>43960</v>
      </c>
      <c r="D1524">
        <f>VLOOKUP(A1524,[1]cty_med_hhinc1990_real!$A$2:$C$3222,3,FALSE)</f>
        <v>39543</v>
      </c>
      <c r="E1524">
        <f>VLOOKUP(A1524,[2]cty_med_hhinc2016_real!$A$2:$C$3222,3,FALSE)</f>
        <v>44592</v>
      </c>
      <c r="F1524">
        <f>VLOOKUP(A1524,[3]cty_teenbirth_rP_gF_pall!$A$2:$C$3222,3,FALSE)</f>
        <v>0.2697</v>
      </c>
      <c r="G1524">
        <f>VLOOKUP(A1524,[4]cty_hs_rP_gP_pall!$A$2:$C$3222,3,FALSE)</f>
        <v>0.87580000000000002</v>
      </c>
      <c r="H1524">
        <f>VLOOKUP(A1524,[5]cty_coll_rP_gP_pall!$A$2:$C$3222,3,FALSE)</f>
        <v>0.32929999999999998</v>
      </c>
      <c r="I1524">
        <f>VLOOKUP(A1524,[6]cty_hours_yr_rP_gP_pall!$A$2:$C$3222,3,FALSE)</f>
        <v>35</v>
      </c>
      <c r="J1524" s="5">
        <f>VLOOKUP(A1524,[7]cty_ann_avg_job_growth_2004_201!$A$2:$C$3222,3,FALSE)</f>
        <v>-1.32E-2</v>
      </c>
    </row>
    <row r="1525" spans="1:10" x14ac:dyDescent="0.35">
      <c r="A1525" t="s">
        <v>3144</v>
      </c>
      <c r="B1525" t="s">
        <v>3145</v>
      </c>
      <c r="C1525">
        <v>43951</v>
      </c>
      <c r="D1525">
        <f>VLOOKUP(A1525,[1]cty_med_hhinc1990_real!$A$2:$C$3222,3,FALSE)</f>
        <v>34218</v>
      </c>
      <c r="E1525">
        <f>VLOOKUP(A1525,[2]cty_med_hhinc2016_real!$A$2:$C$3222,3,FALSE)</f>
        <v>51403</v>
      </c>
      <c r="F1525">
        <f>VLOOKUP(A1525,[3]cty_teenbirth_rP_gF_pall!$A$2:$C$3222,3,FALSE)</f>
        <v>0.25269999999999998</v>
      </c>
      <c r="G1525">
        <f>VLOOKUP(A1525,[4]cty_hs_rP_gP_pall!$A$2:$C$3222,3,FALSE)</f>
        <v>0.86140000000000005</v>
      </c>
      <c r="H1525">
        <f>VLOOKUP(A1525,[5]cty_coll_rP_gP_pall!$A$2:$C$3222,3,FALSE)</f>
        <v>0.24429999999999999</v>
      </c>
      <c r="I1525">
        <f>VLOOKUP(A1525,[6]cty_hours_yr_rP_gP_pall!$A$2:$C$3222,3,FALSE)</f>
        <v>36</v>
      </c>
      <c r="J1525" s="5">
        <f>VLOOKUP(A1525,[7]cty_ann_avg_job_growth_2004_201!$A$2:$C$3222,3,FALSE)</f>
        <v>-1.1000000000000001E-3</v>
      </c>
    </row>
    <row r="1526" spans="1:10" x14ac:dyDescent="0.35">
      <c r="A1526" t="s">
        <v>3146</v>
      </c>
      <c r="B1526" t="s">
        <v>3147</v>
      </c>
      <c r="C1526">
        <v>43949</v>
      </c>
      <c r="D1526">
        <f>VLOOKUP(A1526,[1]cty_med_hhinc1990_real!$A$2:$C$3222,3,FALSE)</f>
        <v>61374</v>
      </c>
      <c r="E1526">
        <f>VLOOKUP(A1526,[2]cty_med_hhinc2016_real!$A$2:$C$3222,3,FALSE)</f>
        <v>58632</v>
      </c>
      <c r="F1526">
        <f>VLOOKUP(A1526,[3]cty_teenbirth_rP_gF_pall!$A$2:$C$3222,3,FALSE)</f>
        <v>0.20250000000000001</v>
      </c>
      <c r="G1526">
        <f>VLOOKUP(A1526,[4]cty_hs_rP_gP_pall!$A$2:$C$3222,3,FALSE)</f>
        <v>0.87780000000000002</v>
      </c>
      <c r="H1526">
        <f>VLOOKUP(A1526,[5]cty_coll_rP_gP_pall!$A$2:$C$3222,3,FALSE)</f>
        <v>0.2681</v>
      </c>
      <c r="I1526">
        <f>VLOOKUP(A1526,[6]cty_hours_yr_rP_gP_pall!$A$2:$C$3222,3,FALSE)</f>
        <v>32</v>
      </c>
      <c r="J1526" s="5">
        <f>VLOOKUP(A1526,[7]cty_ann_avg_job_growth_2004_201!$A$2:$C$3222,3,FALSE)</f>
        <v>-9.5999999999999992E-3</v>
      </c>
    </row>
    <row r="1527" spans="1:10" x14ac:dyDescent="0.35">
      <c r="A1527" t="s">
        <v>3148</v>
      </c>
      <c r="B1527" t="s">
        <v>3149</v>
      </c>
      <c r="C1527">
        <v>43945</v>
      </c>
      <c r="D1527">
        <f>VLOOKUP(A1527,[1]cty_med_hhinc1990_real!$A$2:$C$3222,3,FALSE)</f>
        <v>35211</v>
      </c>
      <c r="E1527">
        <f>VLOOKUP(A1527,[2]cty_med_hhinc2016_real!$A$2:$C$3222,3,FALSE)</f>
        <v>38921</v>
      </c>
      <c r="F1527">
        <f>VLOOKUP(A1527,[3]cty_teenbirth_rP_gF_pall!$A$2:$C$3222,3,FALSE)</f>
        <v>0.1303</v>
      </c>
      <c r="G1527">
        <f>VLOOKUP(A1527,[4]cty_hs_rP_gP_pall!$A$2:$C$3222,3,FALSE)</f>
        <v>0.83620000000000005</v>
      </c>
      <c r="H1527">
        <f>VLOOKUP(A1527,[5]cty_coll_rP_gP_pall!$A$2:$C$3222,3,FALSE)</f>
        <v>0.23300000000000001</v>
      </c>
      <c r="I1527">
        <f>VLOOKUP(A1527,[6]cty_hours_yr_rP_gP_pall!$A$2:$C$3222,3,FALSE)</f>
        <v>30</v>
      </c>
      <c r="J1527" s="5">
        <f>VLOOKUP(A1527,[7]cty_ann_avg_job_growth_2004_201!$A$2:$C$3222,3,FALSE)</f>
        <v>-2.53E-2</v>
      </c>
    </row>
    <row r="1528" spans="1:10" x14ac:dyDescent="0.35">
      <c r="A1528" t="s">
        <v>3150</v>
      </c>
      <c r="B1528" t="s">
        <v>3151</v>
      </c>
      <c r="C1528">
        <v>43934</v>
      </c>
      <c r="D1528">
        <f>VLOOKUP(A1528,[1]cty_med_hhinc1990_real!$A$2:$C$3222,3,FALSE)</f>
        <v>41686</v>
      </c>
      <c r="E1528">
        <f>VLOOKUP(A1528,[2]cty_med_hhinc2016_real!$A$2:$C$3222,3,FALSE)</f>
        <v>45393</v>
      </c>
      <c r="F1528">
        <f>VLOOKUP(A1528,[3]cty_teenbirth_rP_gF_pall!$A$2:$C$3222,3,FALSE)</f>
        <v>0.1623</v>
      </c>
      <c r="G1528">
        <f>VLOOKUP(A1528,[4]cty_hs_rP_gP_pall!$A$2:$C$3222,3,FALSE)</f>
        <v>0.89459999999999995</v>
      </c>
      <c r="H1528">
        <f>VLOOKUP(A1528,[5]cty_coll_rP_gP_pall!$A$2:$C$3222,3,FALSE)</f>
        <v>0.32069999999999999</v>
      </c>
      <c r="I1528">
        <f>VLOOKUP(A1528,[6]cty_hours_yr_rP_gP_pall!$A$2:$C$3222,3,FALSE)</f>
        <v>36</v>
      </c>
      <c r="J1528" s="5">
        <f>VLOOKUP(A1528,[7]cty_ann_avg_job_growth_2004_201!$A$2:$C$3222,3,FALSE)</f>
        <v>-1.7999999999999999E-2</v>
      </c>
    </row>
    <row r="1529" spans="1:10" x14ac:dyDescent="0.35">
      <c r="A1529" t="s">
        <v>3152</v>
      </c>
      <c r="B1529" t="s">
        <v>3153</v>
      </c>
      <c r="C1529">
        <v>43931</v>
      </c>
      <c r="D1529">
        <f>VLOOKUP(A1529,[1]cty_med_hhinc1990_real!$A$2:$C$3222,3,FALSE)</f>
        <v>28160</v>
      </c>
      <c r="E1529">
        <f>VLOOKUP(A1529,[2]cty_med_hhinc2016_real!$A$2:$C$3222,3,FALSE)</f>
        <v>38195</v>
      </c>
      <c r="F1529">
        <f>VLOOKUP(A1529,[3]cty_teenbirth_rP_gF_pall!$A$2:$C$3222,3,FALSE)</f>
        <v>0.22670000000000001</v>
      </c>
      <c r="G1529">
        <f>VLOOKUP(A1529,[4]cty_hs_rP_gP_pall!$A$2:$C$3222,3,FALSE)</f>
        <v>0.94379999999999997</v>
      </c>
      <c r="H1529">
        <f>VLOOKUP(A1529,[5]cty_coll_rP_gP_pall!$A$2:$C$3222,3,FALSE)</f>
        <v>0.17580000000000001</v>
      </c>
      <c r="I1529">
        <f>VLOOKUP(A1529,[6]cty_hours_yr_rP_gP_pall!$A$2:$C$3222,3,FALSE)</f>
        <v>27</v>
      </c>
      <c r="J1529" s="5">
        <f>VLOOKUP(A1529,[7]cty_ann_avg_job_growth_2004_201!$A$2:$C$3222,3,FALSE)</f>
        <v>-1.1900000000000001E-2</v>
      </c>
    </row>
    <row r="1530" spans="1:10" x14ac:dyDescent="0.35">
      <c r="A1530" t="s">
        <v>3154</v>
      </c>
      <c r="B1530" t="s">
        <v>3155</v>
      </c>
      <c r="C1530">
        <v>43929</v>
      </c>
      <c r="D1530">
        <f>VLOOKUP(A1530,[1]cty_med_hhinc1990_real!$A$2:$C$3222,3,FALSE)</f>
        <v>43201</v>
      </c>
      <c r="E1530">
        <f>VLOOKUP(A1530,[2]cty_med_hhinc2016_real!$A$2:$C$3222,3,FALSE)</f>
        <v>48888</v>
      </c>
      <c r="F1530">
        <f>VLOOKUP(A1530,[3]cty_teenbirth_rP_gF_pall!$A$2:$C$3222,3,FALSE)</f>
        <v>0.1711</v>
      </c>
      <c r="G1530">
        <f>VLOOKUP(A1530,[4]cty_hs_rP_gP_pall!$A$2:$C$3222,3,FALSE)</f>
        <v>0.8962</v>
      </c>
      <c r="H1530">
        <f>VLOOKUP(A1530,[5]cty_coll_rP_gP_pall!$A$2:$C$3222,3,FALSE)</f>
        <v>0.30730000000000002</v>
      </c>
      <c r="I1530">
        <f>VLOOKUP(A1530,[6]cty_hours_yr_rP_gP_pall!$A$2:$C$3222,3,FALSE)</f>
        <v>33</v>
      </c>
      <c r="J1530" s="5">
        <f>VLOOKUP(A1530,[7]cty_ann_avg_job_growth_2004_201!$A$2:$C$3222,3,FALSE)</f>
        <v>-1.35E-2</v>
      </c>
    </row>
    <row r="1531" spans="1:10" x14ac:dyDescent="0.35">
      <c r="A1531" t="s">
        <v>3156</v>
      </c>
      <c r="B1531" t="s">
        <v>3157</v>
      </c>
      <c r="C1531">
        <v>43927</v>
      </c>
      <c r="D1531">
        <f>VLOOKUP(A1531,[1]cty_med_hhinc1990_real!$A$2:$C$3222,3,FALSE)</f>
        <v>56315</v>
      </c>
      <c r="E1531">
        <f>VLOOKUP(A1531,[2]cty_med_hhinc2016_real!$A$2:$C$3222,3,FALSE)</f>
        <v>48663</v>
      </c>
      <c r="F1531">
        <f>VLOOKUP(A1531,[3]cty_teenbirth_rP_gF_pall!$A$2:$C$3222,3,FALSE)</f>
        <v>0.24540000000000001</v>
      </c>
      <c r="G1531">
        <f>VLOOKUP(A1531,[4]cty_hs_rP_gP_pall!$A$2:$C$3222,3,FALSE)</f>
        <v>0.87949999999999995</v>
      </c>
      <c r="H1531">
        <f>VLOOKUP(A1531,[5]cty_coll_rP_gP_pall!$A$2:$C$3222,3,FALSE)</f>
        <v>0.36149999999999999</v>
      </c>
      <c r="I1531">
        <f>VLOOKUP(A1531,[6]cty_hours_yr_rP_gP_pall!$A$2:$C$3222,3,FALSE)</f>
        <v>31</v>
      </c>
      <c r="J1531" s="5">
        <f>VLOOKUP(A1531,[7]cty_ann_avg_job_growth_2004_201!$A$2:$C$3222,3,FALSE)</f>
        <v>-4.3E-3</v>
      </c>
    </row>
    <row r="1532" spans="1:10" x14ac:dyDescent="0.35">
      <c r="A1532" t="s">
        <v>3158</v>
      </c>
      <c r="B1532" t="s">
        <v>3159</v>
      </c>
      <c r="C1532">
        <v>43907</v>
      </c>
      <c r="D1532">
        <f>VLOOKUP(A1532,[1]cty_med_hhinc1990_real!$A$2:$C$3222,3,FALSE)</f>
        <v>33841</v>
      </c>
      <c r="E1532">
        <f>VLOOKUP(A1532,[2]cty_med_hhinc2016_real!$A$2:$C$3222,3,FALSE)</f>
        <v>42535</v>
      </c>
      <c r="F1532">
        <f>VLOOKUP(A1532,[3]cty_teenbirth_rP_gF_pall!$A$2:$C$3222,3,FALSE)</f>
        <v>0.24829999999999999</v>
      </c>
      <c r="G1532">
        <f>VLOOKUP(A1532,[4]cty_hs_rP_gP_pall!$A$2:$C$3222,3,FALSE)</f>
        <v>0.89380000000000004</v>
      </c>
      <c r="H1532">
        <f>VLOOKUP(A1532,[5]cty_coll_rP_gP_pall!$A$2:$C$3222,3,FALSE)</f>
        <v>0.3931</v>
      </c>
      <c r="I1532">
        <f>VLOOKUP(A1532,[6]cty_hours_yr_rP_gP_pall!$A$2:$C$3222,3,FALSE)</f>
        <v>36</v>
      </c>
      <c r="J1532" s="5">
        <f>VLOOKUP(A1532,[7]cty_ann_avg_job_growth_2004_201!$A$2:$C$3222,3,FALSE)</f>
        <v>5.7000000000000002E-3</v>
      </c>
    </row>
    <row r="1533" spans="1:10" x14ac:dyDescent="0.35">
      <c r="A1533" t="s">
        <v>3160</v>
      </c>
      <c r="B1533" t="s">
        <v>158</v>
      </c>
      <c r="C1533">
        <v>43899</v>
      </c>
      <c r="D1533">
        <f>VLOOKUP(A1533,[1]cty_med_hhinc1990_real!$A$2:$C$3222,3,FALSE)</f>
        <v>47201</v>
      </c>
      <c r="E1533">
        <f>VLOOKUP(A1533,[2]cty_med_hhinc2016_real!$A$2:$C$3222,3,FALSE)</f>
        <v>49638</v>
      </c>
      <c r="F1533">
        <f>VLOOKUP(A1533,[3]cty_teenbirth_rP_gF_pall!$A$2:$C$3222,3,FALSE)</f>
        <v>0.13780000000000001</v>
      </c>
      <c r="G1533">
        <f>VLOOKUP(A1533,[4]cty_hs_rP_gP_pall!$A$2:$C$3222,3,FALSE)</f>
        <v>0.91069999999999995</v>
      </c>
      <c r="H1533">
        <f>VLOOKUP(A1533,[5]cty_coll_rP_gP_pall!$A$2:$C$3222,3,FALSE)</f>
        <v>0.35570000000000002</v>
      </c>
      <c r="I1533">
        <f>VLOOKUP(A1533,[6]cty_hours_yr_rP_gP_pall!$A$2:$C$3222,3,FALSE)</f>
        <v>31</v>
      </c>
      <c r="J1533" s="5">
        <f>VLOOKUP(A1533,[7]cty_ann_avg_job_growth_2004_201!$A$2:$C$3222,3,FALSE)</f>
        <v>-2.12E-2</v>
      </c>
    </row>
    <row r="1534" spans="1:10" x14ac:dyDescent="0.35">
      <c r="A1534" t="s">
        <v>3161</v>
      </c>
      <c r="B1534" t="s">
        <v>3162</v>
      </c>
      <c r="C1534">
        <v>43892</v>
      </c>
      <c r="D1534">
        <f>VLOOKUP(A1534,[1]cty_med_hhinc1990_real!$A$2:$C$3222,3,FALSE)</f>
        <v>45537</v>
      </c>
      <c r="E1534">
        <f>VLOOKUP(A1534,[2]cty_med_hhinc2016_real!$A$2:$C$3222,3,FALSE)</f>
        <v>47245</v>
      </c>
      <c r="F1534">
        <f>VLOOKUP(A1534,[3]cty_teenbirth_rP_gF_pall!$A$2:$C$3222,3,FALSE)</f>
        <v>0.2044</v>
      </c>
      <c r="G1534">
        <f>VLOOKUP(A1534,[4]cty_hs_rP_gP_pall!$A$2:$C$3222,3,FALSE)</f>
        <v>0.85809999999999997</v>
      </c>
      <c r="H1534">
        <f>VLOOKUP(A1534,[5]cty_coll_rP_gP_pall!$A$2:$C$3222,3,FALSE)</f>
        <v>0.32429999999999998</v>
      </c>
      <c r="I1534">
        <f>VLOOKUP(A1534,[6]cty_hours_yr_rP_gP_pall!$A$2:$C$3222,3,FALSE)</f>
        <v>33</v>
      </c>
      <c r="J1534" s="5">
        <f>VLOOKUP(A1534,[7]cty_ann_avg_job_growth_2004_201!$A$2:$C$3222,3,FALSE)</f>
        <v>-1.5699999999999999E-2</v>
      </c>
    </row>
    <row r="1535" spans="1:10" x14ac:dyDescent="0.35">
      <c r="A1535" t="s">
        <v>3163</v>
      </c>
      <c r="B1535" t="s">
        <v>3164</v>
      </c>
      <c r="C1535">
        <v>43880</v>
      </c>
      <c r="D1535">
        <f>VLOOKUP(A1535,[1]cty_med_hhinc1990_real!$A$2:$C$3222,3,FALSE)</f>
        <v>38448</v>
      </c>
      <c r="E1535">
        <f>VLOOKUP(A1535,[2]cty_med_hhinc2016_real!$A$2:$C$3222,3,FALSE)</f>
        <v>40593</v>
      </c>
      <c r="F1535">
        <f>VLOOKUP(A1535,[3]cty_teenbirth_rP_gF_pall!$A$2:$C$3222,3,FALSE)</f>
        <v>0.14330000000000001</v>
      </c>
      <c r="G1535">
        <f>VLOOKUP(A1535,[4]cty_hs_rP_gP_pall!$A$2:$C$3222,3,FALSE)</f>
        <v>0.85840000000000005</v>
      </c>
      <c r="H1535">
        <f>VLOOKUP(A1535,[5]cty_coll_rP_gP_pall!$A$2:$C$3222,3,FALSE)</f>
        <v>0.24360000000000001</v>
      </c>
      <c r="I1535">
        <f>VLOOKUP(A1535,[6]cty_hours_yr_rP_gP_pall!$A$2:$C$3222,3,FALSE)</f>
        <v>29</v>
      </c>
      <c r="J1535" s="5">
        <f>VLOOKUP(A1535,[7]cty_ann_avg_job_growth_2004_201!$A$2:$C$3222,3,FALSE)</f>
        <v>4.5999999999999999E-3</v>
      </c>
    </row>
    <row r="1536" spans="1:10" x14ac:dyDescent="0.35">
      <c r="A1536" t="s">
        <v>3165</v>
      </c>
      <c r="B1536" t="s">
        <v>3166</v>
      </c>
      <c r="C1536">
        <v>43874</v>
      </c>
      <c r="D1536">
        <f>VLOOKUP(A1536,[1]cty_med_hhinc1990_real!$A$2:$C$3222,3,FALSE)</f>
        <v>34140</v>
      </c>
      <c r="E1536">
        <f>VLOOKUP(A1536,[2]cty_med_hhinc2016_real!$A$2:$C$3222,3,FALSE)</f>
        <v>49659</v>
      </c>
      <c r="F1536">
        <f>VLOOKUP(A1536,[3]cty_teenbirth_rP_gF_pall!$A$2:$C$3222,3,FALSE)</f>
        <v>0.2082</v>
      </c>
      <c r="G1536">
        <f>VLOOKUP(A1536,[4]cty_hs_rP_gP_pall!$A$2:$C$3222,3,FALSE)</f>
        <v>0.9385</v>
      </c>
      <c r="H1536">
        <f>VLOOKUP(A1536,[5]cty_coll_rP_gP_pall!$A$2:$C$3222,3,FALSE)</f>
        <v>0.20469999999999999</v>
      </c>
      <c r="I1536">
        <f>VLOOKUP(A1536,[6]cty_hours_yr_rP_gP_pall!$A$2:$C$3222,3,FALSE)</f>
        <v>0</v>
      </c>
      <c r="J1536" s="5">
        <f>VLOOKUP(A1536,[7]cty_ann_avg_job_growth_2004_201!$A$2:$C$3222,3,FALSE)</f>
        <v>1.21E-2</v>
      </c>
    </row>
    <row r="1537" spans="1:10" x14ac:dyDescent="0.35">
      <c r="A1537" t="s">
        <v>3167</v>
      </c>
      <c r="B1537" t="s">
        <v>3168</v>
      </c>
      <c r="C1537">
        <v>43873</v>
      </c>
      <c r="D1537">
        <f>VLOOKUP(A1537,[1]cty_med_hhinc1990_real!$A$2:$C$3222,3,FALSE)</f>
        <v>47273</v>
      </c>
      <c r="E1537">
        <f>VLOOKUP(A1537,[2]cty_med_hhinc2016_real!$A$2:$C$3222,3,FALSE)</f>
        <v>43347</v>
      </c>
      <c r="F1537">
        <f>VLOOKUP(A1537,[3]cty_teenbirth_rP_gF_pall!$A$2:$C$3222,3,FALSE)</f>
        <v>0.24729999999999999</v>
      </c>
      <c r="G1537">
        <f>VLOOKUP(A1537,[4]cty_hs_rP_gP_pall!$A$2:$C$3222,3,FALSE)</f>
        <v>0.82599999999999996</v>
      </c>
      <c r="H1537">
        <f>VLOOKUP(A1537,[5]cty_coll_rP_gP_pall!$A$2:$C$3222,3,FALSE)</f>
        <v>0.31159999999999999</v>
      </c>
      <c r="I1537">
        <f>VLOOKUP(A1537,[6]cty_hours_yr_rP_gP_pall!$A$2:$C$3222,3,FALSE)</f>
        <v>33</v>
      </c>
      <c r="J1537" s="5">
        <f>VLOOKUP(A1537,[7]cty_ann_avg_job_growth_2004_201!$A$2:$C$3222,3,FALSE)</f>
        <v>-1.1599999999999999E-2</v>
      </c>
    </row>
    <row r="1538" spans="1:10" x14ac:dyDescent="0.35">
      <c r="A1538" t="s">
        <v>3169</v>
      </c>
      <c r="B1538" t="s">
        <v>3170</v>
      </c>
      <c r="C1538">
        <v>43868</v>
      </c>
      <c r="D1538">
        <f>VLOOKUP(A1538,[1]cty_med_hhinc1990_real!$A$2:$C$3222,3,FALSE)</f>
        <v>48300</v>
      </c>
      <c r="E1538">
        <f>VLOOKUP(A1538,[2]cty_med_hhinc2016_real!$A$2:$C$3222,3,FALSE)</f>
        <v>42999</v>
      </c>
      <c r="F1538">
        <f>VLOOKUP(A1538,[3]cty_teenbirth_rP_gF_pall!$A$2:$C$3222,3,FALSE)</f>
        <v>0.2097</v>
      </c>
      <c r="G1538">
        <f>VLOOKUP(A1538,[4]cty_hs_rP_gP_pall!$A$2:$C$3222,3,FALSE)</f>
        <v>0.87129999999999996</v>
      </c>
      <c r="H1538">
        <f>VLOOKUP(A1538,[5]cty_coll_rP_gP_pall!$A$2:$C$3222,3,FALSE)</f>
        <v>0.31580000000000003</v>
      </c>
      <c r="I1538">
        <f>VLOOKUP(A1538,[6]cty_hours_yr_rP_gP_pall!$A$2:$C$3222,3,FALSE)</f>
        <v>34</v>
      </c>
      <c r="J1538" s="5">
        <f>VLOOKUP(A1538,[7]cty_ann_avg_job_growth_2004_201!$A$2:$C$3222,3,FALSE)</f>
        <v>-1.35E-2</v>
      </c>
    </row>
    <row r="1539" spans="1:10" x14ac:dyDescent="0.35">
      <c r="A1539" t="s">
        <v>3171</v>
      </c>
      <c r="B1539" t="s">
        <v>3172</v>
      </c>
      <c r="C1539">
        <v>43846</v>
      </c>
      <c r="D1539">
        <f>VLOOKUP(A1539,[1]cty_med_hhinc1990_real!$A$2:$C$3222,3,FALSE)</f>
        <v>55800</v>
      </c>
      <c r="E1539">
        <f>VLOOKUP(A1539,[2]cty_med_hhinc2016_real!$A$2:$C$3222,3,FALSE)</f>
        <v>60227</v>
      </c>
      <c r="F1539">
        <f>VLOOKUP(A1539,[3]cty_teenbirth_rP_gF_pall!$A$2:$C$3222,3,FALSE)</f>
        <v>0.22850000000000001</v>
      </c>
      <c r="G1539">
        <f>VLOOKUP(A1539,[4]cty_hs_rP_gP_pall!$A$2:$C$3222,3,FALSE)</f>
        <v>0.84409999999999996</v>
      </c>
      <c r="H1539">
        <f>VLOOKUP(A1539,[5]cty_coll_rP_gP_pall!$A$2:$C$3222,3,FALSE)</f>
        <v>0.25769999999999998</v>
      </c>
      <c r="I1539">
        <f>VLOOKUP(A1539,[6]cty_hours_yr_rP_gP_pall!$A$2:$C$3222,3,FALSE)</f>
        <v>31</v>
      </c>
      <c r="J1539" s="5">
        <f>VLOOKUP(A1539,[7]cty_ann_avg_job_growth_2004_201!$A$2:$C$3222,3,FALSE)</f>
        <v>3.5000000000000001E-3</v>
      </c>
    </row>
    <row r="1540" spans="1:10" x14ac:dyDescent="0.35">
      <c r="A1540" t="s">
        <v>3173</v>
      </c>
      <c r="B1540" t="s">
        <v>3174</v>
      </c>
      <c r="C1540">
        <v>43835</v>
      </c>
      <c r="D1540">
        <f>VLOOKUP(A1540,[1]cty_med_hhinc1990_real!$A$2:$C$3222,3,FALSE)</f>
        <v>45947</v>
      </c>
      <c r="E1540">
        <f>VLOOKUP(A1540,[2]cty_med_hhinc2016_real!$A$2:$C$3222,3,FALSE)</f>
        <v>45337</v>
      </c>
      <c r="F1540">
        <f>VLOOKUP(A1540,[3]cty_teenbirth_rP_gF_pall!$A$2:$C$3222,3,FALSE)</f>
        <v>0.16389999999999999</v>
      </c>
      <c r="G1540">
        <f>VLOOKUP(A1540,[4]cty_hs_rP_gP_pall!$A$2:$C$3222,3,FALSE)</f>
        <v>0.86850000000000005</v>
      </c>
      <c r="H1540">
        <f>VLOOKUP(A1540,[5]cty_coll_rP_gP_pall!$A$2:$C$3222,3,FALSE)</f>
        <v>0.39629999999999999</v>
      </c>
      <c r="I1540">
        <f>VLOOKUP(A1540,[6]cty_hours_yr_rP_gP_pall!$A$2:$C$3222,3,FALSE)</f>
        <v>32</v>
      </c>
      <c r="J1540" s="5">
        <f>VLOOKUP(A1540,[7]cty_ann_avg_job_growth_2004_201!$A$2:$C$3222,3,FALSE)</f>
        <v>-1.4E-3</v>
      </c>
    </row>
    <row r="1541" spans="1:10" x14ac:dyDescent="0.35">
      <c r="A1541" t="s">
        <v>3175</v>
      </c>
      <c r="B1541" t="s">
        <v>3176</v>
      </c>
      <c r="C1541">
        <v>43829</v>
      </c>
      <c r="D1541">
        <f>VLOOKUP(A1541,[1]cty_med_hhinc1990_real!$A$2:$C$3222,3,FALSE)</f>
        <v>36788</v>
      </c>
      <c r="E1541">
        <f>VLOOKUP(A1541,[2]cty_med_hhinc2016_real!$A$2:$C$3222,3,FALSE)</f>
        <v>42397</v>
      </c>
      <c r="F1541">
        <f>VLOOKUP(A1541,[3]cty_teenbirth_rP_gF_pall!$A$2:$C$3222,3,FALSE)</f>
        <v>0.15670000000000001</v>
      </c>
      <c r="G1541">
        <f>VLOOKUP(A1541,[4]cty_hs_rP_gP_pall!$A$2:$C$3222,3,FALSE)</f>
        <v>0.86029999999999995</v>
      </c>
      <c r="H1541">
        <f>VLOOKUP(A1541,[5]cty_coll_rP_gP_pall!$A$2:$C$3222,3,FALSE)</f>
        <v>0.28470000000000001</v>
      </c>
      <c r="I1541">
        <f>VLOOKUP(A1541,[6]cty_hours_yr_rP_gP_pall!$A$2:$C$3222,3,FALSE)</f>
        <v>31</v>
      </c>
      <c r="J1541" s="5">
        <f>VLOOKUP(A1541,[7]cty_ann_avg_job_growth_2004_201!$A$2:$C$3222,3,FALSE)</f>
        <v>-1.54E-2</v>
      </c>
    </row>
    <row r="1542" spans="1:10" x14ac:dyDescent="0.35">
      <c r="A1542" t="s">
        <v>3177</v>
      </c>
      <c r="B1542" t="s">
        <v>3178</v>
      </c>
      <c r="C1542">
        <v>43827</v>
      </c>
      <c r="D1542">
        <f>VLOOKUP(A1542,[1]cty_med_hhinc1990_real!$A$2:$C$3222,3,FALSE)</f>
        <v>40122</v>
      </c>
      <c r="E1542">
        <f>VLOOKUP(A1542,[2]cty_med_hhinc2016_real!$A$2:$C$3222,3,FALSE)</f>
        <v>39998</v>
      </c>
      <c r="F1542">
        <f>VLOOKUP(A1542,[3]cty_teenbirth_rP_gF_pall!$A$2:$C$3222,3,FALSE)</f>
        <v>0.1399</v>
      </c>
      <c r="G1542">
        <f>VLOOKUP(A1542,[4]cty_hs_rP_gP_pall!$A$2:$C$3222,3,FALSE)</f>
        <v>0.88139999999999996</v>
      </c>
      <c r="H1542">
        <f>VLOOKUP(A1542,[5]cty_coll_rP_gP_pall!$A$2:$C$3222,3,FALSE)</f>
        <v>0.30320000000000003</v>
      </c>
      <c r="I1542">
        <f>VLOOKUP(A1542,[6]cty_hours_yr_rP_gP_pall!$A$2:$C$3222,3,FALSE)</f>
        <v>28</v>
      </c>
      <c r="J1542" s="5">
        <f>VLOOKUP(A1542,[7]cty_ann_avg_job_growth_2004_201!$A$2:$C$3222,3,FALSE)</f>
        <v>-8.6999999999999994E-3</v>
      </c>
    </row>
    <row r="1543" spans="1:10" x14ac:dyDescent="0.35">
      <c r="A1543" t="s">
        <v>3179</v>
      </c>
      <c r="B1543" t="s">
        <v>3180</v>
      </c>
      <c r="C1543">
        <v>43816</v>
      </c>
      <c r="D1543">
        <f>VLOOKUP(A1543,[1]cty_med_hhinc1990_real!$A$2:$C$3222,3,FALSE)</f>
        <v>35894</v>
      </c>
      <c r="E1543">
        <f>VLOOKUP(A1543,[2]cty_med_hhinc2016_real!$A$2:$C$3222,3,FALSE)</f>
        <v>43224</v>
      </c>
      <c r="F1543">
        <f>VLOOKUP(A1543,[3]cty_teenbirth_rP_gF_pall!$A$2:$C$3222,3,FALSE)</f>
        <v>0.4002</v>
      </c>
      <c r="G1543">
        <f>VLOOKUP(A1543,[4]cty_hs_rP_gP_pall!$A$2:$C$3222,3,FALSE)</f>
        <v>0.75829999999999997</v>
      </c>
      <c r="H1543">
        <f>VLOOKUP(A1543,[5]cty_coll_rP_gP_pall!$A$2:$C$3222,3,FALSE)</f>
        <v>0.10580000000000001</v>
      </c>
      <c r="I1543">
        <f>VLOOKUP(A1543,[6]cty_hours_yr_rP_gP_pall!$A$2:$C$3222,3,FALSE)</f>
        <v>35</v>
      </c>
      <c r="J1543" s="5">
        <f>VLOOKUP(A1543,[7]cty_ann_avg_job_growth_2004_201!$A$2:$C$3222,3,FALSE)</f>
        <v>3.15E-2</v>
      </c>
    </row>
    <row r="1544" spans="1:10" x14ac:dyDescent="0.35">
      <c r="A1544" t="s">
        <v>3181</v>
      </c>
      <c r="B1544" t="s">
        <v>3182</v>
      </c>
      <c r="C1544">
        <v>43802</v>
      </c>
      <c r="D1544">
        <f>VLOOKUP(A1544,[1]cty_med_hhinc1990_real!$A$2:$C$3222,3,FALSE)</f>
        <v>40177</v>
      </c>
      <c r="E1544">
        <f>VLOOKUP(A1544,[2]cty_med_hhinc2016_real!$A$2:$C$3222,3,FALSE)</f>
        <v>42409</v>
      </c>
      <c r="F1544">
        <f>VLOOKUP(A1544,[3]cty_teenbirth_rP_gF_pall!$A$2:$C$3222,3,FALSE)</f>
        <v>0.17150000000000001</v>
      </c>
      <c r="G1544">
        <f>VLOOKUP(A1544,[4]cty_hs_rP_gP_pall!$A$2:$C$3222,3,FALSE)</f>
        <v>0.93569999999999998</v>
      </c>
      <c r="H1544">
        <f>VLOOKUP(A1544,[5]cty_coll_rP_gP_pall!$A$2:$C$3222,3,FALSE)</f>
        <v>0.34749999999999998</v>
      </c>
      <c r="I1544">
        <f>VLOOKUP(A1544,[6]cty_hours_yr_rP_gP_pall!$A$2:$C$3222,3,FALSE)</f>
        <v>32</v>
      </c>
      <c r="J1544" s="5">
        <f>VLOOKUP(A1544,[7]cty_ann_avg_job_growth_2004_201!$A$2:$C$3222,3,FALSE)</f>
        <v>-7.4999999999999997E-3</v>
      </c>
    </row>
    <row r="1545" spans="1:10" x14ac:dyDescent="0.35">
      <c r="A1545" t="s">
        <v>3183</v>
      </c>
      <c r="B1545" t="s">
        <v>3184</v>
      </c>
      <c r="C1545">
        <v>43785</v>
      </c>
      <c r="D1545">
        <f>VLOOKUP(A1545,[1]cty_med_hhinc1990_real!$A$2:$C$3222,3,FALSE)</f>
        <v>36390</v>
      </c>
      <c r="E1545">
        <f>VLOOKUP(A1545,[2]cty_med_hhinc2016_real!$A$2:$C$3222,3,FALSE)</f>
        <v>34394</v>
      </c>
      <c r="F1545">
        <f>VLOOKUP(A1545,[3]cty_teenbirth_rP_gF_pall!$A$2:$C$3222,3,FALSE)</f>
        <v>0.2213</v>
      </c>
      <c r="G1545">
        <f>VLOOKUP(A1545,[4]cty_hs_rP_gP_pall!$A$2:$C$3222,3,FALSE)</f>
        <v>0.90080000000000005</v>
      </c>
      <c r="H1545">
        <f>VLOOKUP(A1545,[5]cty_coll_rP_gP_pall!$A$2:$C$3222,3,FALSE)</f>
        <v>0.26619999999999999</v>
      </c>
      <c r="I1545">
        <f>VLOOKUP(A1545,[6]cty_hours_yr_rP_gP_pall!$A$2:$C$3222,3,FALSE)</f>
        <v>32</v>
      </c>
      <c r="J1545" s="5">
        <f>VLOOKUP(A1545,[7]cty_ann_avg_job_growth_2004_201!$A$2:$C$3222,3,FALSE)</f>
        <v>-1.83E-2</v>
      </c>
    </row>
    <row r="1546" spans="1:10" x14ac:dyDescent="0.35">
      <c r="A1546" t="s">
        <v>3185</v>
      </c>
      <c r="B1546" t="s">
        <v>3186</v>
      </c>
      <c r="C1546">
        <v>43783</v>
      </c>
      <c r="D1546">
        <f>VLOOKUP(A1546,[1]cty_med_hhinc1990_real!$A$2:$C$3222,3,FALSE)</f>
        <v>52402</v>
      </c>
      <c r="E1546">
        <f>VLOOKUP(A1546,[2]cty_med_hhinc2016_real!$A$2:$C$3222,3,FALSE)</f>
        <v>48237</v>
      </c>
      <c r="F1546">
        <f>VLOOKUP(A1546,[3]cty_teenbirth_rP_gF_pall!$A$2:$C$3222,3,FALSE)</f>
        <v>0.1517</v>
      </c>
      <c r="G1546">
        <f>VLOOKUP(A1546,[4]cty_hs_rP_gP_pall!$A$2:$C$3222,3,FALSE)</f>
        <v>0.88919999999999999</v>
      </c>
      <c r="H1546">
        <f>VLOOKUP(A1546,[5]cty_coll_rP_gP_pall!$A$2:$C$3222,3,FALSE)</f>
        <v>0.34720000000000001</v>
      </c>
      <c r="I1546">
        <f>VLOOKUP(A1546,[6]cty_hours_yr_rP_gP_pall!$A$2:$C$3222,3,FALSE)</f>
        <v>33</v>
      </c>
      <c r="J1546" s="5">
        <f>VLOOKUP(A1546,[7]cty_ann_avg_job_growth_2004_201!$A$2:$C$3222,3,FALSE)</f>
        <v>-9.9000000000000008E-3</v>
      </c>
    </row>
    <row r="1547" spans="1:10" x14ac:dyDescent="0.35">
      <c r="A1547" t="s">
        <v>3187</v>
      </c>
      <c r="B1547" t="s">
        <v>3188</v>
      </c>
      <c r="C1547">
        <v>43777</v>
      </c>
      <c r="D1547">
        <f>VLOOKUP(A1547,[1]cty_med_hhinc1990_real!$A$2:$C$3222,3,FALSE)</f>
        <v>48718</v>
      </c>
      <c r="E1547">
        <f>VLOOKUP(A1547,[2]cty_med_hhinc2016_real!$A$2:$C$3222,3,FALSE)</f>
        <v>51436</v>
      </c>
      <c r="F1547">
        <f>VLOOKUP(A1547,[3]cty_teenbirth_rP_gF_pall!$A$2:$C$3222,3,FALSE)</f>
        <v>0.20530000000000001</v>
      </c>
      <c r="G1547">
        <f>VLOOKUP(A1547,[4]cty_hs_rP_gP_pall!$A$2:$C$3222,3,FALSE)</f>
        <v>0.85740000000000005</v>
      </c>
      <c r="H1547">
        <f>VLOOKUP(A1547,[5]cty_coll_rP_gP_pall!$A$2:$C$3222,3,FALSE)</f>
        <v>0.25409999999999999</v>
      </c>
      <c r="I1547">
        <f>VLOOKUP(A1547,[6]cty_hours_yr_rP_gP_pall!$A$2:$C$3222,3,FALSE)</f>
        <v>33</v>
      </c>
      <c r="J1547" s="5">
        <f>VLOOKUP(A1547,[7]cty_ann_avg_job_growth_2004_201!$A$2:$C$3222,3,FALSE)</f>
        <v>-3.8999999999999998E-3</v>
      </c>
    </row>
    <row r="1548" spans="1:10" x14ac:dyDescent="0.35">
      <c r="A1548" t="s">
        <v>3189</v>
      </c>
      <c r="B1548" t="s">
        <v>3190</v>
      </c>
      <c r="C1548">
        <v>43776</v>
      </c>
      <c r="D1548">
        <f>VLOOKUP(A1548,[1]cty_med_hhinc1990_real!$A$2:$C$3222,3,FALSE)</f>
        <v>45148</v>
      </c>
      <c r="E1548">
        <f>VLOOKUP(A1548,[2]cty_med_hhinc2016_real!$A$2:$C$3222,3,FALSE)</f>
        <v>45485</v>
      </c>
      <c r="F1548">
        <f>VLOOKUP(A1548,[3]cty_teenbirth_rP_gF_pall!$A$2:$C$3222,3,FALSE)</f>
        <v>0.2036</v>
      </c>
      <c r="G1548">
        <f>VLOOKUP(A1548,[4]cty_hs_rP_gP_pall!$A$2:$C$3222,3,FALSE)</f>
        <v>0.8619</v>
      </c>
      <c r="H1548">
        <f>VLOOKUP(A1548,[5]cty_coll_rP_gP_pall!$A$2:$C$3222,3,FALSE)</f>
        <v>0.22059999999999999</v>
      </c>
      <c r="I1548">
        <f>VLOOKUP(A1548,[6]cty_hours_yr_rP_gP_pall!$A$2:$C$3222,3,FALSE)</f>
        <v>29</v>
      </c>
      <c r="J1548" s="5">
        <f>VLOOKUP(A1548,[7]cty_ann_avg_job_growth_2004_201!$A$2:$C$3222,3,FALSE)</f>
        <v>-4.0000000000000002E-4</v>
      </c>
    </row>
    <row r="1549" spans="1:10" x14ac:dyDescent="0.35">
      <c r="A1549" t="s">
        <v>3191</v>
      </c>
      <c r="B1549" t="s">
        <v>3192</v>
      </c>
      <c r="C1549">
        <v>43774</v>
      </c>
      <c r="D1549">
        <f>VLOOKUP(A1549,[1]cty_med_hhinc1990_real!$A$2:$C$3222,3,FALSE)</f>
        <v>33010</v>
      </c>
      <c r="E1549">
        <f>VLOOKUP(A1549,[2]cty_med_hhinc2016_real!$A$2:$C$3222,3,FALSE)</f>
        <v>28269</v>
      </c>
      <c r="F1549">
        <f>VLOOKUP(A1549,[3]cty_teenbirth_rP_gF_pall!$A$2:$C$3222,3,FALSE)</f>
        <v>0.15840000000000001</v>
      </c>
      <c r="G1549">
        <f>VLOOKUP(A1549,[4]cty_hs_rP_gP_pall!$A$2:$C$3222,3,FALSE)</f>
        <v>0.91300000000000003</v>
      </c>
      <c r="H1549">
        <f>VLOOKUP(A1549,[5]cty_coll_rP_gP_pall!$A$2:$C$3222,3,FALSE)</f>
        <v>0.51470000000000005</v>
      </c>
      <c r="I1549">
        <f>VLOOKUP(A1549,[6]cty_hours_yr_rP_gP_pall!$A$2:$C$3222,3,FALSE)</f>
        <v>33</v>
      </c>
      <c r="J1549" s="5">
        <f>VLOOKUP(A1549,[7]cty_ann_avg_job_growth_2004_201!$A$2:$C$3222,3,FALSE)</f>
        <v>1.32E-2</v>
      </c>
    </row>
    <row r="1550" spans="1:10" x14ac:dyDescent="0.35">
      <c r="A1550" t="s">
        <v>3193</v>
      </c>
      <c r="B1550" t="s">
        <v>3194</v>
      </c>
      <c r="C1550">
        <v>43751</v>
      </c>
      <c r="D1550">
        <f>VLOOKUP(A1550,[1]cty_med_hhinc1990_real!$A$2:$C$3222,3,FALSE)</f>
        <v>56499</v>
      </c>
      <c r="E1550">
        <f>VLOOKUP(A1550,[2]cty_med_hhinc2016_real!$A$2:$C$3222,3,FALSE)</f>
        <v>58498</v>
      </c>
      <c r="F1550">
        <f>VLOOKUP(A1550,[3]cty_teenbirth_rP_gF_pall!$A$2:$C$3222,3,FALSE)</f>
        <v>0.20849999999999999</v>
      </c>
      <c r="G1550">
        <f>VLOOKUP(A1550,[4]cty_hs_rP_gP_pall!$A$2:$C$3222,3,FALSE)</f>
        <v>0.86750000000000005</v>
      </c>
      <c r="H1550">
        <f>VLOOKUP(A1550,[5]cty_coll_rP_gP_pall!$A$2:$C$3222,3,FALSE)</f>
        <v>0.28120000000000001</v>
      </c>
      <c r="I1550">
        <f>VLOOKUP(A1550,[6]cty_hours_yr_rP_gP_pall!$A$2:$C$3222,3,FALSE)</f>
        <v>31</v>
      </c>
      <c r="J1550" s="5">
        <f>VLOOKUP(A1550,[7]cty_ann_avg_job_growth_2004_201!$A$2:$C$3222,3,FALSE)</f>
        <v>1.5299999999999999E-2</v>
      </c>
    </row>
    <row r="1551" spans="1:10" x14ac:dyDescent="0.35">
      <c r="A1551" t="s">
        <v>3195</v>
      </c>
      <c r="B1551" t="s">
        <v>3196</v>
      </c>
      <c r="C1551">
        <v>43740</v>
      </c>
      <c r="D1551">
        <f>VLOOKUP(A1551,[1]cty_med_hhinc1990_real!$A$2:$C$3222,3,FALSE)</f>
        <v>44229</v>
      </c>
      <c r="E1551">
        <f>VLOOKUP(A1551,[2]cty_med_hhinc2016_real!$A$2:$C$3222,3,FALSE)</f>
        <v>47458</v>
      </c>
      <c r="F1551">
        <f>VLOOKUP(A1551,[3]cty_teenbirth_rP_gF_pall!$A$2:$C$3222,3,FALSE)</f>
        <v>0.20910000000000001</v>
      </c>
      <c r="G1551">
        <f>VLOOKUP(A1551,[4]cty_hs_rP_gP_pall!$A$2:$C$3222,3,FALSE)</f>
        <v>0.89600000000000002</v>
      </c>
      <c r="H1551">
        <f>VLOOKUP(A1551,[5]cty_coll_rP_gP_pall!$A$2:$C$3222,3,FALSE)</f>
        <v>0.17879999999999999</v>
      </c>
      <c r="I1551">
        <f>VLOOKUP(A1551,[6]cty_hours_yr_rP_gP_pall!$A$2:$C$3222,3,FALSE)</f>
        <v>36</v>
      </c>
      <c r="J1551" s="5">
        <f>VLOOKUP(A1551,[7]cty_ann_avg_job_growth_2004_201!$A$2:$C$3222,3,FALSE)</f>
        <v>-3.0999999999999999E-3</v>
      </c>
    </row>
    <row r="1552" spans="1:10" x14ac:dyDescent="0.35">
      <c r="A1552" t="s">
        <v>3197</v>
      </c>
      <c r="B1552" t="s">
        <v>3198</v>
      </c>
      <c r="C1552">
        <v>43739</v>
      </c>
      <c r="D1552">
        <f>VLOOKUP(A1552,[1]cty_med_hhinc1990_real!$A$2:$C$3222,3,FALSE)</f>
        <v>51021</v>
      </c>
      <c r="E1552">
        <f>VLOOKUP(A1552,[2]cty_med_hhinc2016_real!$A$2:$C$3222,3,FALSE)</f>
        <v>49393</v>
      </c>
      <c r="F1552">
        <f>VLOOKUP(A1552,[3]cty_teenbirth_rP_gF_pall!$A$2:$C$3222,3,FALSE)</f>
        <v>0.12809999999999999</v>
      </c>
      <c r="G1552">
        <f>VLOOKUP(A1552,[4]cty_hs_rP_gP_pall!$A$2:$C$3222,3,FALSE)</f>
        <v>0.8901</v>
      </c>
      <c r="H1552">
        <f>VLOOKUP(A1552,[5]cty_coll_rP_gP_pall!$A$2:$C$3222,3,FALSE)</f>
        <v>0.36830000000000002</v>
      </c>
      <c r="I1552">
        <f>VLOOKUP(A1552,[6]cty_hours_yr_rP_gP_pall!$A$2:$C$3222,3,FALSE)</f>
        <v>32</v>
      </c>
      <c r="J1552" s="5">
        <f>VLOOKUP(A1552,[7]cty_ann_avg_job_growth_2004_201!$A$2:$C$3222,3,FALSE)</f>
        <v>-1.5E-3</v>
      </c>
    </row>
    <row r="1553" spans="1:10" x14ac:dyDescent="0.35">
      <c r="A1553" t="s">
        <v>3199</v>
      </c>
      <c r="B1553" t="s">
        <v>3200</v>
      </c>
      <c r="C1553">
        <v>43733</v>
      </c>
      <c r="D1553">
        <f>VLOOKUP(A1553,[1]cty_med_hhinc1990_real!$A$2:$C$3222,3,FALSE)</f>
        <v>41335</v>
      </c>
      <c r="E1553">
        <f>VLOOKUP(A1553,[2]cty_med_hhinc2016_real!$A$2:$C$3222,3,FALSE)</f>
        <v>47580</v>
      </c>
      <c r="F1553">
        <f>VLOOKUP(A1553,[3]cty_teenbirth_rP_gF_pall!$A$2:$C$3222,3,FALSE)</f>
        <v>0.27629999999999999</v>
      </c>
      <c r="G1553">
        <f>VLOOKUP(A1553,[4]cty_hs_rP_gP_pall!$A$2:$C$3222,3,FALSE)</f>
        <v>0.86870000000000003</v>
      </c>
      <c r="H1553">
        <f>VLOOKUP(A1553,[5]cty_coll_rP_gP_pall!$A$2:$C$3222,3,FALSE)</f>
        <v>0.22950000000000001</v>
      </c>
      <c r="I1553">
        <f>VLOOKUP(A1553,[6]cty_hours_yr_rP_gP_pall!$A$2:$C$3222,3,FALSE)</f>
        <v>28</v>
      </c>
      <c r="J1553" s="5">
        <f>VLOOKUP(A1553,[7]cty_ann_avg_job_growth_2004_201!$A$2:$C$3222,3,FALSE)</f>
        <v>2.7000000000000001E-3</v>
      </c>
    </row>
    <row r="1554" spans="1:10" x14ac:dyDescent="0.35">
      <c r="A1554" t="s">
        <v>3201</v>
      </c>
      <c r="B1554" t="s">
        <v>3202</v>
      </c>
      <c r="C1554">
        <v>43712</v>
      </c>
      <c r="D1554">
        <f>VLOOKUP(A1554,[1]cty_med_hhinc1990_real!$A$2:$C$3222,3,FALSE)</f>
        <v>34076</v>
      </c>
      <c r="E1554">
        <f>VLOOKUP(A1554,[2]cty_med_hhinc2016_real!$A$2:$C$3222,3,FALSE)</f>
        <v>37411</v>
      </c>
      <c r="F1554">
        <f>VLOOKUP(A1554,[3]cty_teenbirth_rP_gF_pall!$A$2:$C$3222,3,FALSE)</f>
        <v>0.1973</v>
      </c>
      <c r="G1554">
        <f>VLOOKUP(A1554,[4]cty_hs_rP_gP_pall!$A$2:$C$3222,3,FALSE)</f>
        <v>0.8256</v>
      </c>
      <c r="H1554">
        <f>VLOOKUP(A1554,[5]cty_coll_rP_gP_pall!$A$2:$C$3222,3,FALSE)</f>
        <v>0.22040000000000001</v>
      </c>
      <c r="I1554">
        <f>VLOOKUP(A1554,[6]cty_hours_yr_rP_gP_pall!$A$2:$C$3222,3,FALSE)</f>
        <v>31</v>
      </c>
      <c r="J1554" s="5">
        <f>VLOOKUP(A1554,[7]cty_ann_avg_job_growth_2004_201!$A$2:$C$3222,3,FALSE)</f>
        <v>-1.5299999999999999E-2</v>
      </c>
    </row>
    <row r="1555" spans="1:10" x14ac:dyDescent="0.35">
      <c r="A1555" t="s">
        <v>3203</v>
      </c>
      <c r="B1555" t="s">
        <v>3204</v>
      </c>
      <c r="C1555">
        <v>43711</v>
      </c>
      <c r="D1555">
        <f>VLOOKUP(A1555,[1]cty_med_hhinc1990_real!$A$2:$C$3222,3,FALSE)</f>
        <v>51083</v>
      </c>
      <c r="E1555">
        <f>VLOOKUP(A1555,[2]cty_med_hhinc2016_real!$A$2:$C$3222,3,FALSE)</f>
        <v>55929</v>
      </c>
      <c r="F1555">
        <f>VLOOKUP(A1555,[3]cty_teenbirth_rP_gF_pall!$A$2:$C$3222,3,FALSE)</f>
        <v>0.1447</v>
      </c>
      <c r="G1555">
        <f>VLOOKUP(A1555,[4]cty_hs_rP_gP_pall!$A$2:$C$3222,3,FALSE)</f>
        <v>0.87960000000000005</v>
      </c>
      <c r="H1555">
        <f>VLOOKUP(A1555,[5]cty_coll_rP_gP_pall!$A$2:$C$3222,3,FALSE)</f>
        <v>0.34939999999999999</v>
      </c>
      <c r="I1555">
        <f>VLOOKUP(A1555,[6]cty_hours_yr_rP_gP_pall!$A$2:$C$3222,3,FALSE)</f>
        <v>30</v>
      </c>
      <c r="J1555" s="5">
        <f>VLOOKUP(A1555,[7]cty_ann_avg_job_growth_2004_201!$A$2:$C$3222,3,FALSE)</f>
        <v>7.3000000000000001E-3</v>
      </c>
    </row>
    <row r="1556" spans="1:10" x14ac:dyDescent="0.35">
      <c r="A1556" t="s">
        <v>3205</v>
      </c>
      <c r="B1556" t="s">
        <v>3206</v>
      </c>
      <c r="C1556">
        <v>43699</v>
      </c>
      <c r="D1556">
        <f>VLOOKUP(A1556,[1]cty_med_hhinc1990_real!$A$2:$C$3222,3,FALSE)</f>
        <v>63169</v>
      </c>
      <c r="E1556">
        <f>VLOOKUP(A1556,[2]cty_med_hhinc2016_real!$A$2:$C$3222,3,FALSE)</f>
        <v>55598</v>
      </c>
      <c r="F1556">
        <f>VLOOKUP(A1556,[3]cty_teenbirth_rP_gF_pall!$A$2:$C$3222,3,FALSE)</f>
        <v>0.22869999999999999</v>
      </c>
      <c r="G1556">
        <f>VLOOKUP(A1556,[4]cty_hs_rP_gP_pall!$A$2:$C$3222,3,FALSE)</f>
        <v>0.86470000000000002</v>
      </c>
      <c r="H1556">
        <f>VLOOKUP(A1556,[5]cty_coll_rP_gP_pall!$A$2:$C$3222,3,FALSE)</f>
        <v>0.37830000000000003</v>
      </c>
      <c r="I1556">
        <f>VLOOKUP(A1556,[6]cty_hours_yr_rP_gP_pall!$A$2:$C$3222,3,FALSE)</f>
        <v>32</v>
      </c>
      <c r="J1556" s="5">
        <f>VLOOKUP(A1556,[7]cty_ann_avg_job_growth_2004_201!$A$2:$C$3222,3,FALSE)</f>
        <v>1.1999999999999999E-3</v>
      </c>
    </row>
    <row r="1557" spans="1:10" x14ac:dyDescent="0.35">
      <c r="A1557" t="s">
        <v>3207</v>
      </c>
      <c r="B1557" t="s">
        <v>3208</v>
      </c>
      <c r="C1557">
        <v>43671</v>
      </c>
      <c r="D1557">
        <f>VLOOKUP(A1557,[1]cty_med_hhinc1990_real!$A$2:$C$3222,3,FALSE)</f>
        <v>44540</v>
      </c>
      <c r="E1557">
        <f>VLOOKUP(A1557,[2]cty_med_hhinc2016_real!$A$2:$C$3222,3,FALSE)</f>
        <v>42748</v>
      </c>
      <c r="F1557">
        <f>VLOOKUP(A1557,[3]cty_teenbirth_rP_gF_pall!$A$2:$C$3222,3,FALSE)</f>
        <v>0.11310000000000001</v>
      </c>
      <c r="G1557">
        <f>VLOOKUP(A1557,[4]cty_hs_rP_gP_pall!$A$2:$C$3222,3,FALSE)</f>
        <v>0.90439999999999998</v>
      </c>
      <c r="H1557">
        <f>VLOOKUP(A1557,[5]cty_coll_rP_gP_pall!$A$2:$C$3222,3,FALSE)</f>
        <v>0.34660000000000002</v>
      </c>
      <c r="I1557">
        <f>VLOOKUP(A1557,[6]cty_hours_yr_rP_gP_pall!$A$2:$C$3222,3,FALSE)</f>
        <v>31</v>
      </c>
      <c r="J1557" s="5">
        <f>VLOOKUP(A1557,[7]cty_ann_avg_job_growth_2004_201!$A$2:$C$3222,3,FALSE)</f>
        <v>4.4000000000000003E-3</v>
      </c>
    </row>
    <row r="1558" spans="1:10" x14ac:dyDescent="0.35">
      <c r="A1558" t="s">
        <v>3209</v>
      </c>
      <c r="B1558" t="s">
        <v>3210</v>
      </c>
      <c r="C1558">
        <v>43669</v>
      </c>
      <c r="D1558">
        <f>VLOOKUP(A1558,[1]cty_med_hhinc1990_real!$A$2:$C$3222,3,FALSE)</f>
        <v>51678</v>
      </c>
      <c r="E1558">
        <f>VLOOKUP(A1558,[2]cty_med_hhinc2016_real!$A$2:$C$3222,3,FALSE)</f>
        <v>51871</v>
      </c>
      <c r="F1558">
        <f>VLOOKUP(A1558,[3]cty_teenbirth_rP_gF_pall!$A$2:$C$3222,3,FALSE)</f>
        <v>0.2903</v>
      </c>
      <c r="G1558">
        <f>VLOOKUP(A1558,[4]cty_hs_rP_gP_pall!$A$2:$C$3222,3,FALSE)</f>
        <v>0.8085</v>
      </c>
      <c r="H1558">
        <f>VLOOKUP(A1558,[5]cty_coll_rP_gP_pall!$A$2:$C$3222,3,FALSE)</f>
        <v>0.32879999999999998</v>
      </c>
      <c r="I1558">
        <f>VLOOKUP(A1558,[6]cty_hours_yr_rP_gP_pall!$A$2:$C$3222,3,FALSE)</f>
        <v>35</v>
      </c>
      <c r="J1558" s="5">
        <f>VLOOKUP(A1558,[7]cty_ann_avg_job_growth_2004_201!$A$2:$C$3222,3,FALSE)</f>
        <v>1.01E-2</v>
      </c>
    </row>
    <row r="1559" spans="1:10" x14ac:dyDescent="0.35">
      <c r="A1559" t="s">
        <v>3211</v>
      </c>
      <c r="B1559" t="s">
        <v>3212</v>
      </c>
      <c r="C1559">
        <v>43665</v>
      </c>
      <c r="D1559">
        <f>VLOOKUP(A1559,[1]cty_med_hhinc1990_real!$A$2:$C$3222,3,FALSE)</f>
        <v>48813</v>
      </c>
      <c r="E1559">
        <f>VLOOKUP(A1559,[2]cty_med_hhinc2016_real!$A$2:$C$3222,3,FALSE)</f>
        <v>46422</v>
      </c>
      <c r="F1559">
        <f>VLOOKUP(A1559,[3]cty_teenbirth_rP_gF_pall!$A$2:$C$3222,3,FALSE)</f>
        <v>0.1072</v>
      </c>
      <c r="G1559">
        <f>VLOOKUP(A1559,[4]cty_hs_rP_gP_pall!$A$2:$C$3222,3,FALSE)</f>
        <v>0.87829999999999997</v>
      </c>
      <c r="H1559">
        <f>VLOOKUP(A1559,[5]cty_coll_rP_gP_pall!$A$2:$C$3222,3,FALSE)</f>
        <v>0.35709999999999997</v>
      </c>
      <c r="I1559">
        <f>VLOOKUP(A1559,[6]cty_hours_yr_rP_gP_pall!$A$2:$C$3222,3,FALSE)</f>
        <v>33</v>
      </c>
      <c r="J1559" s="5">
        <f>VLOOKUP(A1559,[7]cty_ann_avg_job_growth_2004_201!$A$2:$C$3222,3,FALSE)</f>
        <v>4.3E-3</v>
      </c>
    </row>
    <row r="1560" spans="1:10" x14ac:dyDescent="0.35">
      <c r="A1560" t="s">
        <v>3213</v>
      </c>
      <c r="B1560" t="s">
        <v>3214</v>
      </c>
      <c r="C1560">
        <v>43657</v>
      </c>
      <c r="D1560">
        <f>VLOOKUP(A1560,[1]cty_med_hhinc1990_real!$A$2:$C$3222,3,FALSE)</f>
        <v>37045</v>
      </c>
      <c r="E1560">
        <f>VLOOKUP(A1560,[2]cty_med_hhinc2016_real!$A$2:$C$3222,3,FALSE)</f>
        <v>46287</v>
      </c>
      <c r="F1560">
        <f>VLOOKUP(A1560,[3]cty_teenbirth_rP_gF_pall!$A$2:$C$3222,3,FALSE)</f>
        <v>0.28889999999999999</v>
      </c>
      <c r="G1560">
        <f>VLOOKUP(A1560,[4]cty_hs_rP_gP_pall!$A$2:$C$3222,3,FALSE)</f>
        <v>0.82709999999999995</v>
      </c>
      <c r="H1560">
        <f>VLOOKUP(A1560,[5]cty_coll_rP_gP_pall!$A$2:$C$3222,3,FALSE)</f>
        <v>0.26240000000000002</v>
      </c>
      <c r="I1560">
        <f>VLOOKUP(A1560,[6]cty_hours_yr_rP_gP_pall!$A$2:$C$3222,3,FALSE)</f>
        <v>30</v>
      </c>
      <c r="J1560" s="5">
        <f>VLOOKUP(A1560,[7]cty_ann_avg_job_growth_2004_201!$A$2:$C$3222,3,FALSE)</f>
        <v>-9.1000000000000004E-3</v>
      </c>
    </row>
    <row r="1561" spans="1:10" x14ac:dyDescent="0.35">
      <c r="A1561" t="s">
        <v>3215</v>
      </c>
      <c r="B1561" t="s">
        <v>3216</v>
      </c>
      <c r="C1561">
        <v>43649</v>
      </c>
      <c r="D1561">
        <f>VLOOKUP(A1561,[1]cty_med_hhinc1990_real!$A$2:$C$3222,3,FALSE)</f>
        <v>41682</v>
      </c>
      <c r="E1561">
        <f>VLOOKUP(A1561,[2]cty_med_hhinc2016_real!$A$2:$C$3222,3,FALSE)</f>
        <v>40958</v>
      </c>
      <c r="F1561">
        <f>VLOOKUP(A1561,[3]cty_teenbirth_rP_gF_pall!$A$2:$C$3222,3,FALSE)</f>
        <v>0.16270000000000001</v>
      </c>
      <c r="G1561">
        <f>VLOOKUP(A1561,[4]cty_hs_rP_gP_pall!$A$2:$C$3222,3,FALSE)</f>
        <v>0.82269999999999999</v>
      </c>
      <c r="H1561">
        <f>VLOOKUP(A1561,[5]cty_coll_rP_gP_pall!$A$2:$C$3222,3,FALSE)</f>
        <v>0.3054</v>
      </c>
      <c r="I1561">
        <f>VLOOKUP(A1561,[6]cty_hours_yr_rP_gP_pall!$A$2:$C$3222,3,FALSE)</f>
        <v>14</v>
      </c>
      <c r="J1561" s="5">
        <f>VLOOKUP(A1561,[7]cty_ann_avg_job_growth_2004_201!$A$2:$C$3222,3,FALSE)</f>
        <v>-1.17E-2</v>
      </c>
    </row>
    <row r="1562" spans="1:10" x14ac:dyDescent="0.35">
      <c r="A1562" t="s">
        <v>3217</v>
      </c>
      <c r="B1562" t="s">
        <v>3218</v>
      </c>
      <c r="C1562">
        <v>43648</v>
      </c>
      <c r="D1562">
        <f>VLOOKUP(A1562,[1]cty_med_hhinc1990_real!$A$2:$C$3222,3,FALSE)</f>
        <v>32774</v>
      </c>
      <c r="E1562">
        <f>VLOOKUP(A1562,[2]cty_med_hhinc2016_real!$A$2:$C$3222,3,FALSE)</f>
        <v>37089</v>
      </c>
      <c r="F1562">
        <f>VLOOKUP(A1562,[3]cty_teenbirth_rP_gF_pall!$A$2:$C$3222,3,FALSE)</f>
        <v>0.16159999999999999</v>
      </c>
      <c r="G1562">
        <f>VLOOKUP(A1562,[4]cty_hs_rP_gP_pall!$A$2:$C$3222,3,FALSE)</f>
        <v>0.79610000000000003</v>
      </c>
      <c r="H1562">
        <f>VLOOKUP(A1562,[5]cty_coll_rP_gP_pall!$A$2:$C$3222,3,FALSE)</f>
        <v>0.27279999999999999</v>
      </c>
      <c r="I1562">
        <f>VLOOKUP(A1562,[6]cty_hours_yr_rP_gP_pall!$A$2:$C$3222,3,FALSE)</f>
        <v>30</v>
      </c>
      <c r="J1562" s="5">
        <f>VLOOKUP(A1562,[7]cty_ann_avg_job_growth_2004_201!$A$2:$C$3222,3,FALSE)</f>
        <v>-6.4999999999999997E-3</v>
      </c>
    </row>
    <row r="1563" spans="1:10" x14ac:dyDescent="0.35">
      <c r="A1563" t="s">
        <v>3219</v>
      </c>
      <c r="B1563" t="s">
        <v>3220</v>
      </c>
      <c r="C1563">
        <v>43646</v>
      </c>
      <c r="D1563">
        <f>VLOOKUP(A1563,[1]cty_med_hhinc1990_real!$A$2:$C$3222,3,FALSE)</f>
        <v>47416</v>
      </c>
      <c r="E1563">
        <f>VLOOKUP(A1563,[2]cty_med_hhinc2016_real!$A$2:$C$3222,3,FALSE)</f>
        <v>59153</v>
      </c>
      <c r="F1563">
        <f>VLOOKUP(A1563,[3]cty_teenbirth_rP_gF_pall!$A$2:$C$3222,3,FALSE)</f>
        <v>0.2198</v>
      </c>
      <c r="G1563">
        <f>VLOOKUP(A1563,[4]cty_hs_rP_gP_pall!$A$2:$C$3222,3,FALSE)</f>
        <v>0.84299999999999997</v>
      </c>
      <c r="H1563">
        <f>VLOOKUP(A1563,[5]cty_coll_rP_gP_pall!$A$2:$C$3222,3,FALSE)</f>
        <v>0.28460000000000002</v>
      </c>
      <c r="I1563">
        <f>VLOOKUP(A1563,[6]cty_hours_yr_rP_gP_pall!$A$2:$C$3222,3,FALSE)</f>
        <v>33</v>
      </c>
      <c r="J1563" s="5">
        <f>VLOOKUP(A1563,[7]cty_ann_avg_job_growth_2004_201!$A$2:$C$3222,3,FALSE)</f>
        <v>1.83E-2</v>
      </c>
    </row>
    <row r="1564" spans="1:10" x14ac:dyDescent="0.35">
      <c r="A1564" t="s">
        <v>3221</v>
      </c>
      <c r="B1564" t="s">
        <v>3222</v>
      </c>
      <c r="C1564">
        <v>43646</v>
      </c>
      <c r="D1564">
        <f>VLOOKUP(A1564,[1]cty_med_hhinc1990_real!$A$2:$C$3222,3,FALSE)</f>
        <v>47517</v>
      </c>
      <c r="E1564">
        <f>VLOOKUP(A1564,[2]cty_med_hhinc2016_real!$A$2:$C$3222,3,FALSE)</f>
        <v>53569</v>
      </c>
      <c r="F1564">
        <f>VLOOKUP(A1564,[3]cty_teenbirth_rP_gF_pall!$A$2:$C$3222,3,FALSE)</f>
        <v>0.17100000000000001</v>
      </c>
      <c r="G1564">
        <f>VLOOKUP(A1564,[4]cty_hs_rP_gP_pall!$A$2:$C$3222,3,FALSE)</f>
        <v>0.8851</v>
      </c>
      <c r="H1564">
        <f>VLOOKUP(A1564,[5]cty_coll_rP_gP_pall!$A$2:$C$3222,3,FALSE)</f>
        <v>0.29199999999999998</v>
      </c>
      <c r="I1564">
        <f>VLOOKUP(A1564,[6]cty_hours_yr_rP_gP_pall!$A$2:$C$3222,3,FALSE)</f>
        <v>32</v>
      </c>
      <c r="J1564" s="5">
        <f>VLOOKUP(A1564,[7]cty_ann_avg_job_growth_2004_201!$A$2:$C$3222,3,FALSE)</f>
        <v>1.5100000000000001E-2</v>
      </c>
    </row>
    <row r="1565" spans="1:10" x14ac:dyDescent="0.35">
      <c r="A1565" t="s">
        <v>3223</v>
      </c>
      <c r="B1565" t="s">
        <v>3224</v>
      </c>
      <c r="C1565">
        <v>43646</v>
      </c>
      <c r="D1565">
        <f>VLOOKUP(A1565,[1]cty_med_hhinc1990_real!$A$2:$C$3222,3,FALSE)</f>
        <v>51213</v>
      </c>
      <c r="E1565">
        <f>VLOOKUP(A1565,[2]cty_med_hhinc2016_real!$A$2:$C$3222,3,FALSE)</f>
        <v>49812</v>
      </c>
      <c r="F1565">
        <f>VLOOKUP(A1565,[3]cty_teenbirth_rP_gF_pall!$A$2:$C$3222,3,FALSE)</f>
        <v>9.4299999999999995E-2</v>
      </c>
      <c r="G1565">
        <f>VLOOKUP(A1565,[4]cty_hs_rP_gP_pall!$A$2:$C$3222,3,FALSE)</f>
        <v>0.84309999999999996</v>
      </c>
      <c r="H1565">
        <f>VLOOKUP(A1565,[5]cty_coll_rP_gP_pall!$A$2:$C$3222,3,FALSE)</f>
        <v>0.3589</v>
      </c>
      <c r="I1565">
        <f>VLOOKUP(A1565,[6]cty_hours_yr_rP_gP_pall!$A$2:$C$3222,3,FALSE)</f>
        <v>31</v>
      </c>
      <c r="J1565" s="5">
        <f>VLOOKUP(A1565,[7]cty_ann_avg_job_growth_2004_201!$A$2:$C$3222,3,FALSE)</f>
        <v>-4.1999999999999997E-3</v>
      </c>
    </row>
    <row r="1566" spans="1:10" x14ac:dyDescent="0.35">
      <c r="A1566" t="s">
        <v>3225</v>
      </c>
      <c r="B1566" t="s">
        <v>3226</v>
      </c>
      <c r="C1566">
        <v>43639</v>
      </c>
      <c r="D1566">
        <f>VLOOKUP(A1566,[1]cty_med_hhinc1990_real!$A$2:$C$3222,3,FALSE)</f>
        <v>42188</v>
      </c>
      <c r="E1566">
        <f>VLOOKUP(A1566,[2]cty_med_hhinc2016_real!$A$2:$C$3222,3,FALSE)</f>
        <v>41923</v>
      </c>
      <c r="F1566">
        <f>VLOOKUP(A1566,[3]cty_teenbirth_rP_gF_pall!$A$2:$C$3222,3,FALSE)</f>
        <v>0.14649999999999999</v>
      </c>
      <c r="G1566">
        <f>VLOOKUP(A1566,[4]cty_hs_rP_gP_pall!$A$2:$C$3222,3,FALSE)</f>
        <v>0.91010000000000002</v>
      </c>
      <c r="H1566">
        <f>VLOOKUP(A1566,[5]cty_coll_rP_gP_pall!$A$2:$C$3222,3,FALSE)</f>
        <v>0.33169999999999999</v>
      </c>
      <c r="I1566">
        <f>VLOOKUP(A1566,[6]cty_hours_yr_rP_gP_pall!$A$2:$C$3222,3,FALSE)</f>
        <v>32</v>
      </c>
      <c r="J1566" s="5">
        <f>VLOOKUP(A1566,[7]cty_ann_avg_job_growth_2004_201!$A$2:$C$3222,3,FALSE)</f>
        <v>-8.8000000000000005E-3</v>
      </c>
    </row>
    <row r="1567" spans="1:10" x14ac:dyDescent="0.35">
      <c r="A1567" t="s">
        <v>3227</v>
      </c>
      <c r="B1567" t="s">
        <v>3228</v>
      </c>
      <c r="C1567">
        <v>43629</v>
      </c>
      <c r="D1567">
        <f>VLOOKUP(A1567,[1]cty_med_hhinc1990_real!$A$2:$C$3222,3,FALSE)</f>
        <v>39082</v>
      </c>
      <c r="E1567">
        <f>VLOOKUP(A1567,[2]cty_med_hhinc2016_real!$A$2:$C$3222,3,FALSE)</f>
        <v>42360</v>
      </c>
      <c r="F1567">
        <f>VLOOKUP(A1567,[3]cty_teenbirth_rP_gF_pall!$A$2:$C$3222,3,FALSE)</f>
        <v>0.2089</v>
      </c>
      <c r="G1567">
        <f>VLOOKUP(A1567,[4]cty_hs_rP_gP_pall!$A$2:$C$3222,3,FALSE)</f>
        <v>0.82</v>
      </c>
      <c r="H1567">
        <f>VLOOKUP(A1567,[5]cty_coll_rP_gP_pall!$A$2:$C$3222,3,FALSE)</f>
        <v>0.1593</v>
      </c>
      <c r="I1567">
        <f>VLOOKUP(A1567,[6]cty_hours_yr_rP_gP_pall!$A$2:$C$3222,3,FALSE)</f>
        <v>30</v>
      </c>
      <c r="J1567" s="5">
        <f>VLOOKUP(A1567,[7]cty_ann_avg_job_growth_2004_201!$A$2:$C$3222,3,FALSE)</f>
        <v>-1.5E-3</v>
      </c>
    </row>
    <row r="1568" spans="1:10" x14ac:dyDescent="0.35">
      <c r="A1568" t="s">
        <v>3229</v>
      </c>
      <c r="B1568" t="s">
        <v>3230</v>
      </c>
      <c r="C1568">
        <v>43627</v>
      </c>
      <c r="D1568">
        <f>VLOOKUP(A1568,[1]cty_med_hhinc1990_real!$A$2:$C$3222,3,FALSE)</f>
        <v>60363</v>
      </c>
      <c r="E1568">
        <f>VLOOKUP(A1568,[2]cty_med_hhinc2016_real!$A$2:$C$3222,3,FALSE)</f>
        <v>53454</v>
      </c>
      <c r="F1568">
        <f>VLOOKUP(A1568,[3]cty_teenbirth_rP_gF_pall!$A$2:$C$3222,3,FALSE)</f>
        <v>0.22059999999999999</v>
      </c>
      <c r="G1568">
        <f>VLOOKUP(A1568,[4]cty_hs_rP_gP_pall!$A$2:$C$3222,3,FALSE)</f>
        <v>0.86529999999999996</v>
      </c>
      <c r="H1568">
        <f>VLOOKUP(A1568,[5]cty_coll_rP_gP_pall!$A$2:$C$3222,3,FALSE)</f>
        <v>0.36499999999999999</v>
      </c>
      <c r="I1568">
        <f>VLOOKUP(A1568,[6]cty_hours_yr_rP_gP_pall!$A$2:$C$3222,3,FALSE)</f>
        <v>31</v>
      </c>
      <c r="J1568" s="5">
        <f>VLOOKUP(A1568,[7]cty_ann_avg_job_growth_2004_201!$A$2:$C$3222,3,FALSE)</f>
        <v>-1E-4</v>
      </c>
    </row>
    <row r="1569" spans="1:10" x14ac:dyDescent="0.35">
      <c r="A1569" t="s">
        <v>3231</v>
      </c>
      <c r="B1569" t="s">
        <v>3232</v>
      </c>
      <c r="C1569">
        <v>43618</v>
      </c>
      <c r="D1569">
        <f>VLOOKUP(A1569,[1]cty_med_hhinc1990_real!$A$2:$C$3222,3,FALSE)</f>
        <v>57141</v>
      </c>
      <c r="E1569">
        <f>VLOOKUP(A1569,[2]cty_med_hhinc2016_real!$A$2:$C$3222,3,FALSE)</f>
        <v>65174</v>
      </c>
      <c r="F1569">
        <f>VLOOKUP(A1569,[3]cty_teenbirth_rP_gF_pall!$A$2:$C$3222,3,FALSE)</f>
        <v>0.2072</v>
      </c>
      <c r="G1569">
        <f>VLOOKUP(A1569,[4]cty_hs_rP_gP_pall!$A$2:$C$3222,3,FALSE)</f>
        <v>0.88019999999999998</v>
      </c>
      <c r="H1569">
        <f>VLOOKUP(A1569,[5]cty_coll_rP_gP_pall!$A$2:$C$3222,3,FALSE)</f>
        <v>0.3468</v>
      </c>
      <c r="I1569">
        <f>VLOOKUP(A1569,[6]cty_hours_yr_rP_gP_pall!$A$2:$C$3222,3,FALSE)</f>
        <v>31</v>
      </c>
      <c r="J1569" s="5">
        <f>VLOOKUP(A1569,[7]cty_ann_avg_job_growth_2004_201!$A$2:$C$3222,3,FALSE)</f>
        <v>-1.43E-2</v>
      </c>
    </row>
    <row r="1570" spans="1:10" x14ac:dyDescent="0.35">
      <c r="A1570" t="s">
        <v>3233</v>
      </c>
      <c r="B1570" t="s">
        <v>3234</v>
      </c>
      <c r="C1570">
        <v>43611</v>
      </c>
      <c r="D1570">
        <f>VLOOKUP(A1570,[1]cty_med_hhinc1990_real!$A$2:$C$3222,3,FALSE)</f>
        <v>47052</v>
      </c>
      <c r="E1570">
        <f>VLOOKUP(A1570,[2]cty_med_hhinc2016_real!$A$2:$C$3222,3,FALSE)</f>
        <v>49439</v>
      </c>
      <c r="F1570">
        <f>VLOOKUP(A1570,[3]cty_teenbirth_rP_gF_pall!$A$2:$C$3222,3,FALSE)</f>
        <v>0.18029999999999999</v>
      </c>
      <c r="G1570">
        <f>VLOOKUP(A1570,[4]cty_hs_rP_gP_pall!$A$2:$C$3222,3,FALSE)</f>
        <v>0.87260000000000004</v>
      </c>
      <c r="H1570">
        <f>VLOOKUP(A1570,[5]cty_coll_rP_gP_pall!$A$2:$C$3222,3,FALSE)</f>
        <v>0.35930000000000001</v>
      </c>
      <c r="I1570">
        <f>VLOOKUP(A1570,[6]cty_hours_yr_rP_gP_pall!$A$2:$C$3222,3,FALSE)</f>
        <v>31</v>
      </c>
      <c r="J1570" s="5">
        <f>VLOOKUP(A1570,[7]cty_ann_avg_job_growth_2004_201!$A$2:$C$3222,3,FALSE)</f>
        <v>-4.0000000000000001E-3</v>
      </c>
    </row>
    <row r="1571" spans="1:10" x14ac:dyDescent="0.35">
      <c r="A1571" t="s">
        <v>3235</v>
      </c>
      <c r="B1571" t="s">
        <v>3236</v>
      </c>
      <c r="C1571">
        <v>43583</v>
      </c>
      <c r="D1571">
        <f>VLOOKUP(A1571,[1]cty_med_hhinc1990_real!$A$2:$C$3222,3,FALSE)</f>
        <v>40987</v>
      </c>
      <c r="E1571">
        <f>VLOOKUP(A1571,[2]cty_med_hhinc2016_real!$A$2:$C$3222,3,FALSE)</f>
        <v>45196</v>
      </c>
      <c r="F1571">
        <f>VLOOKUP(A1571,[3]cty_teenbirth_rP_gF_pall!$A$2:$C$3222,3,FALSE)</f>
        <v>0.20369999999999999</v>
      </c>
      <c r="G1571">
        <f>VLOOKUP(A1571,[4]cty_hs_rP_gP_pall!$A$2:$C$3222,3,FALSE)</f>
        <v>0.87</v>
      </c>
      <c r="H1571">
        <f>VLOOKUP(A1571,[5]cty_coll_rP_gP_pall!$A$2:$C$3222,3,FALSE)</f>
        <v>0.33610000000000001</v>
      </c>
      <c r="I1571">
        <f>VLOOKUP(A1571,[6]cty_hours_yr_rP_gP_pall!$A$2:$C$3222,3,FALSE)</f>
        <v>32</v>
      </c>
      <c r="J1571" s="5">
        <f>VLOOKUP(A1571,[7]cty_ann_avg_job_growth_2004_201!$A$2:$C$3222,3,FALSE)</f>
        <v>-8.9999999999999998E-4</v>
      </c>
    </row>
    <row r="1572" spans="1:10" x14ac:dyDescent="0.35">
      <c r="A1572" t="s">
        <v>3237</v>
      </c>
      <c r="B1572" t="s">
        <v>109</v>
      </c>
      <c r="C1572">
        <v>43577</v>
      </c>
      <c r="D1572">
        <f>VLOOKUP(A1572,[1]cty_med_hhinc1990_real!$A$2:$C$3222,3,FALSE)</f>
        <v>50919</v>
      </c>
      <c r="E1572">
        <f>VLOOKUP(A1572,[2]cty_med_hhinc2016_real!$A$2:$C$3222,3,FALSE)</f>
        <v>54290</v>
      </c>
      <c r="F1572">
        <f>VLOOKUP(A1572,[3]cty_teenbirth_rP_gF_pall!$A$2:$C$3222,3,FALSE)</f>
        <v>0.11169999999999999</v>
      </c>
      <c r="G1572">
        <f>VLOOKUP(A1572,[4]cty_hs_rP_gP_pall!$A$2:$C$3222,3,FALSE)</f>
        <v>0.84619999999999995</v>
      </c>
      <c r="H1572">
        <f>VLOOKUP(A1572,[5]cty_coll_rP_gP_pall!$A$2:$C$3222,3,FALSE)</f>
        <v>0.32379999999999998</v>
      </c>
      <c r="I1572">
        <f>VLOOKUP(A1572,[6]cty_hours_yr_rP_gP_pall!$A$2:$C$3222,3,FALSE)</f>
        <v>34</v>
      </c>
      <c r="J1572" s="5">
        <f>VLOOKUP(A1572,[7]cty_ann_avg_job_growth_2004_201!$A$2:$C$3222,3,FALSE)</f>
        <v>-6.9999999999999999E-4</v>
      </c>
    </row>
    <row r="1573" spans="1:10" x14ac:dyDescent="0.35">
      <c r="A1573" t="s">
        <v>3238</v>
      </c>
      <c r="B1573" t="s">
        <v>3239</v>
      </c>
      <c r="C1573">
        <v>43542</v>
      </c>
      <c r="D1573">
        <f>VLOOKUP(A1573,[1]cty_med_hhinc1990_real!$A$2:$C$3222,3,FALSE)</f>
        <v>39127</v>
      </c>
      <c r="E1573">
        <f>VLOOKUP(A1573,[2]cty_med_hhinc2016_real!$A$2:$C$3222,3,FALSE)</f>
        <v>45852</v>
      </c>
      <c r="F1573">
        <f>VLOOKUP(A1573,[3]cty_teenbirth_rP_gF_pall!$A$2:$C$3222,3,FALSE)</f>
        <v>0.15260000000000001</v>
      </c>
      <c r="G1573">
        <f>VLOOKUP(A1573,[4]cty_hs_rP_gP_pall!$A$2:$C$3222,3,FALSE)</f>
        <v>0.84809999999999997</v>
      </c>
      <c r="H1573">
        <f>VLOOKUP(A1573,[5]cty_coll_rP_gP_pall!$A$2:$C$3222,3,FALSE)</f>
        <v>0.36320000000000002</v>
      </c>
      <c r="I1573">
        <f>VLOOKUP(A1573,[6]cty_hours_yr_rP_gP_pall!$A$2:$C$3222,3,FALSE)</f>
        <v>34</v>
      </c>
      <c r="J1573" s="5">
        <f>VLOOKUP(A1573,[7]cty_ann_avg_job_growth_2004_201!$A$2:$C$3222,3,FALSE)</f>
        <v>-1.09E-2</v>
      </c>
    </row>
    <row r="1574" spans="1:10" x14ac:dyDescent="0.35">
      <c r="A1574" t="s">
        <v>3240</v>
      </c>
      <c r="B1574" t="s">
        <v>159</v>
      </c>
      <c r="C1574">
        <v>43536</v>
      </c>
      <c r="D1574">
        <f>VLOOKUP(A1574,[1]cty_med_hhinc1990_real!$A$2:$C$3222,3,FALSE)</f>
        <v>71429</v>
      </c>
      <c r="E1574">
        <f>VLOOKUP(A1574,[2]cty_med_hhinc2016_real!$A$2:$C$3222,3,FALSE)</f>
        <v>67943</v>
      </c>
      <c r="F1574">
        <f>VLOOKUP(A1574,[3]cty_teenbirth_rP_gF_pall!$A$2:$C$3222,3,FALSE)</f>
        <v>0.1515</v>
      </c>
      <c r="G1574">
        <f>VLOOKUP(A1574,[4]cty_hs_rP_gP_pall!$A$2:$C$3222,3,FALSE)</f>
        <v>0.92300000000000004</v>
      </c>
      <c r="H1574">
        <f>VLOOKUP(A1574,[5]cty_coll_rP_gP_pall!$A$2:$C$3222,3,FALSE)</f>
        <v>0.30509999999999998</v>
      </c>
      <c r="I1574">
        <f>VLOOKUP(A1574,[6]cty_hours_yr_rP_gP_pall!$A$2:$C$3222,3,FALSE)</f>
        <v>30</v>
      </c>
      <c r="J1574" s="5">
        <f>VLOOKUP(A1574,[7]cty_ann_avg_job_growth_2004_201!$A$2:$C$3222,3,FALSE)</f>
        <v>7.1999999999999998E-3</v>
      </c>
    </row>
    <row r="1575" spans="1:10" x14ac:dyDescent="0.35">
      <c r="A1575" t="s">
        <v>3241</v>
      </c>
      <c r="B1575" t="s">
        <v>3242</v>
      </c>
      <c r="C1575">
        <v>43520</v>
      </c>
      <c r="D1575">
        <f>VLOOKUP(A1575,[1]cty_med_hhinc1990_real!$A$2:$C$3222,3,FALSE)</f>
        <v>37933</v>
      </c>
      <c r="E1575">
        <f>VLOOKUP(A1575,[2]cty_med_hhinc2016_real!$A$2:$C$3222,3,FALSE)</f>
        <v>41413</v>
      </c>
      <c r="F1575">
        <f>VLOOKUP(A1575,[3]cty_teenbirth_rP_gF_pall!$A$2:$C$3222,3,FALSE)</f>
        <v>0.1363</v>
      </c>
      <c r="G1575">
        <f>VLOOKUP(A1575,[4]cty_hs_rP_gP_pall!$A$2:$C$3222,3,FALSE)</f>
        <v>0.84160000000000001</v>
      </c>
      <c r="H1575">
        <f>VLOOKUP(A1575,[5]cty_coll_rP_gP_pall!$A$2:$C$3222,3,FALSE)</f>
        <v>0.2016</v>
      </c>
      <c r="I1575">
        <f>VLOOKUP(A1575,[6]cty_hours_yr_rP_gP_pall!$A$2:$C$3222,3,FALSE)</f>
        <v>32</v>
      </c>
      <c r="J1575" s="5">
        <f>VLOOKUP(A1575,[7]cty_ann_avg_job_growth_2004_201!$A$2:$C$3222,3,FALSE)</f>
        <v>1.6999999999999999E-3</v>
      </c>
    </row>
    <row r="1576" spans="1:10" x14ac:dyDescent="0.35">
      <c r="A1576" t="s">
        <v>3243</v>
      </c>
      <c r="B1576" t="s">
        <v>3244</v>
      </c>
      <c r="C1576">
        <v>43514</v>
      </c>
      <c r="D1576">
        <f>VLOOKUP(A1576,[1]cty_med_hhinc1990_real!$A$2:$C$3222,3,FALSE)</f>
        <v>44278</v>
      </c>
      <c r="E1576">
        <f>VLOOKUP(A1576,[2]cty_med_hhinc2016_real!$A$2:$C$3222,3,FALSE)</f>
        <v>47052</v>
      </c>
      <c r="F1576">
        <f>VLOOKUP(A1576,[3]cty_teenbirth_rP_gF_pall!$A$2:$C$3222,3,FALSE)</f>
        <v>0.17449999999999999</v>
      </c>
      <c r="G1576">
        <f>VLOOKUP(A1576,[4]cty_hs_rP_gP_pall!$A$2:$C$3222,3,FALSE)</f>
        <v>0.82699999999999996</v>
      </c>
      <c r="H1576">
        <f>VLOOKUP(A1576,[5]cty_coll_rP_gP_pall!$A$2:$C$3222,3,FALSE)</f>
        <v>0.25440000000000002</v>
      </c>
      <c r="I1576">
        <f>VLOOKUP(A1576,[6]cty_hours_yr_rP_gP_pall!$A$2:$C$3222,3,FALSE)</f>
        <v>30</v>
      </c>
      <c r="J1576" s="5">
        <f>VLOOKUP(A1576,[7]cty_ann_avg_job_growth_2004_201!$A$2:$C$3222,3,FALSE)</f>
        <v>-4.3E-3</v>
      </c>
    </row>
    <row r="1577" spans="1:10" x14ac:dyDescent="0.35">
      <c r="A1577" t="s">
        <v>3245</v>
      </c>
      <c r="B1577" t="s">
        <v>3246</v>
      </c>
      <c r="C1577">
        <v>43502</v>
      </c>
      <c r="D1577">
        <f>VLOOKUP(A1577,[1]cty_med_hhinc1990_real!$A$2:$C$3222,3,FALSE)</f>
        <v>28544</v>
      </c>
      <c r="E1577">
        <f>VLOOKUP(A1577,[2]cty_med_hhinc2016_real!$A$2:$C$3222,3,FALSE)</f>
        <v>33458</v>
      </c>
      <c r="F1577">
        <f>VLOOKUP(A1577,[3]cty_teenbirth_rP_gF_pall!$A$2:$C$3222,3,FALSE)</f>
        <v>0.2651</v>
      </c>
      <c r="G1577">
        <f>VLOOKUP(A1577,[4]cty_hs_rP_gP_pall!$A$2:$C$3222,3,FALSE)</f>
        <v>0.80149999999999999</v>
      </c>
      <c r="H1577">
        <f>VLOOKUP(A1577,[5]cty_coll_rP_gP_pall!$A$2:$C$3222,3,FALSE)</f>
        <v>0.23749999999999999</v>
      </c>
      <c r="I1577">
        <f>VLOOKUP(A1577,[6]cty_hours_yr_rP_gP_pall!$A$2:$C$3222,3,FALSE)</f>
        <v>33</v>
      </c>
      <c r="J1577" s="5">
        <f>VLOOKUP(A1577,[7]cty_ann_avg_job_growth_2004_201!$A$2:$C$3222,3,FALSE)</f>
        <v>-8.0000000000000004E-4</v>
      </c>
    </row>
    <row r="1578" spans="1:10" x14ac:dyDescent="0.35">
      <c r="A1578" t="s">
        <v>3247</v>
      </c>
      <c r="B1578" t="s">
        <v>3248</v>
      </c>
      <c r="C1578">
        <v>43491</v>
      </c>
      <c r="D1578">
        <f>VLOOKUP(A1578,[1]cty_med_hhinc1990_real!$A$2:$C$3222,3,FALSE)</f>
        <v>42060</v>
      </c>
      <c r="E1578">
        <f>VLOOKUP(A1578,[2]cty_med_hhinc2016_real!$A$2:$C$3222,3,FALSE)</f>
        <v>48809</v>
      </c>
      <c r="F1578">
        <f>VLOOKUP(A1578,[3]cty_teenbirth_rP_gF_pall!$A$2:$C$3222,3,FALSE)</f>
        <v>0.18110000000000001</v>
      </c>
      <c r="G1578">
        <f>VLOOKUP(A1578,[4]cty_hs_rP_gP_pall!$A$2:$C$3222,3,FALSE)</f>
        <v>0.88549999999999995</v>
      </c>
      <c r="H1578">
        <f>VLOOKUP(A1578,[5]cty_coll_rP_gP_pall!$A$2:$C$3222,3,FALSE)</f>
        <v>0.2616</v>
      </c>
      <c r="I1578">
        <f>VLOOKUP(A1578,[6]cty_hours_yr_rP_gP_pall!$A$2:$C$3222,3,FALSE)</f>
        <v>28</v>
      </c>
      <c r="J1578" s="5">
        <f>VLOOKUP(A1578,[7]cty_ann_avg_job_growth_2004_201!$A$2:$C$3222,3,FALSE)</f>
        <v>2.8999999999999998E-3</v>
      </c>
    </row>
    <row r="1579" spans="1:10" x14ac:dyDescent="0.35">
      <c r="A1579" t="s">
        <v>3249</v>
      </c>
      <c r="B1579" t="s">
        <v>3250</v>
      </c>
      <c r="C1579">
        <v>43487</v>
      </c>
      <c r="D1579">
        <f>VLOOKUP(A1579,[1]cty_med_hhinc1990_real!$A$2:$C$3222,3,FALSE)</f>
        <v>59511</v>
      </c>
      <c r="E1579">
        <f>VLOOKUP(A1579,[2]cty_med_hhinc2016_real!$A$2:$C$3222,3,FALSE)</f>
        <v>69202</v>
      </c>
      <c r="F1579">
        <f>VLOOKUP(A1579,[3]cty_teenbirth_rP_gF_pall!$A$2:$C$3222,3,FALSE)</f>
        <v>0.1956</v>
      </c>
      <c r="G1579">
        <f>VLOOKUP(A1579,[4]cty_hs_rP_gP_pall!$A$2:$C$3222,3,FALSE)</f>
        <v>0.86439999999999995</v>
      </c>
      <c r="H1579">
        <f>VLOOKUP(A1579,[5]cty_coll_rP_gP_pall!$A$2:$C$3222,3,FALSE)</f>
        <v>0.42880000000000001</v>
      </c>
      <c r="I1579">
        <f>VLOOKUP(A1579,[6]cty_hours_yr_rP_gP_pall!$A$2:$C$3222,3,FALSE)</f>
        <v>37</v>
      </c>
      <c r="J1579" s="5">
        <f>VLOOKUP(A1579,[7]cty_ann_avg_job_growth_2004_201!$A$2:$C$3222,3,FALSE)</f>
        <v>3.5999999999999999E-3</v>
      </c>
    </row>
    <row r="1580" spans="1:10" x14ac:dyDescent="0.35">
      <c r="A1580" t="s">
        <v>3251</v>
      </c>
      <c r="B1580" t="s">
        <v>3252</v>
      </c>
      <c r="C1580">
        <v>43486</v>
      </c>
      <c r="D1580">
        <f>VLOOKUP(A1580,[1]cty_med_hhinc1990_real!$A$2:$C$3222,3,FALSE)</f>
        <v>66875</v>
      </c>
      <c r="E1580">
        <f>VLOOKUP(A1580,[2]cty_med_hhinc2016_real!$A$2:$C$3222,3,FALSE)</f>
        <v>65443</v>
      </c>
      <c r="F1580">
        <f>VLOOKUP(A1580,[3]cty_teenbirth_rP_gF_pall!$A$2:$C$3222,3,FALSE)</f>
        <v>0.2258</v>
      </c>
      <c r="G1580">
        <f>VLOOKUP(A1580,[4]cty_hs_rP_gP_pall!$A$2:$C$3222,3,FALSE)</f>
        <v>0.84799999999999998</v>
      </c>
      <c r="H1580">
        <f>VLOOKUP(A1580,[5]cty_coll_rP_gP_pall!$A$2:$C$3222,3,FALSE)</f>
        <v>0.36180000000000001</v>
      </c>
      <c r="I1580">
        <f>VLOOKUP(A1580,[6]cty_hours_yr_rP_gP_pall!$A$2:$C$3222,3,FALSE)</f>
        <v>32</v>
      </c>
      <c r="J1580" s="5">
        <f>VLOOKUP(A1580,[7]cty_ann_avg_job_growth_2004_201!$A$2:$C$3222,3,FALSE)</f>
        <v>1.8200000000000001E-2</v>
      </c>
    </row>
    <row r="1581" spans="1:10" x14ac:dyDescent="0.35">
      <c r="A1581" t="s">
        <v>3253</v>
      </c>
      <c r="B1581" t="s">
        <v>3254</v>
      </c>
      <c r="C1581">
        <v>43485</v>
      </c>
      <c r="D1581">
        <f>VLOOKUP(A1581,[1]cty_med_hhinc1990_real!$A$2:$C$3222,3,FALSE)</f>
        <v>45052</v>
      </c>
      <c r="E1581">
        <f>VLOOKUP(A1581,[2]cty_med_hhinc2016_real!$A$2:$C$3222,3,FALSE)</f>
        <v>52153</v>
      </c>
      <c r="F1581">
        <f>VLOOKUP(A1581,[3]cty_teenbirth_rP_gF_pall!$A$2:$C$3222,3,FALSE)</f>
        <v>0.19439999999999999</v>
      </c>
      <c r="G1581">
        <f>VLOOKUP(A1581,[4]cty_hs_rP_gP_pall!$A$2:$C$3222,3,FALSE)</f>
        <v>0.90210000000000001</v>
      </c>
      <c r="H1581">
        <f>VLOOKUP(A1581,[5]cty_coll_rP_gP_pall!$A$2:$C$3222,3,FALSE)</f>
        <v>0.3357</v>
      </c>
      <c r="I1581">
        <f>VLOOKUP(A1581,[6]cty_hours_yr_rP_gP_pall!$A$2:$C$3222,3,FALSE)</f>
        <v>33</v>
      </c>
      <c r="J1581" s="5">
        <f>VLOOKUP(A1581,[7]cty_ann_avg_job_growth_2004_201!$A$2:$C$3222,3,FALSE)</f>
        <v>1.77E-2</v>
      </c>
    </row>
    <row r="1582" spans="1:10" x14ac:dyDescent="0.35">
      <c r="A1582" t="s">
        <v>3255</v>
      </c>
      <c r="B1582" t="s">
        <v>3256</v>
      </c>
      <c r="C1582">
        <v>43482</v>
      </c>
      <c r="D1582">
        <f>VLOOKUP(A1582,[1]cty_med_hhinc1990_real!$A$2:$C$3222,3,FALSE)</f>
        <v>47666</v>
      </c>
      <c r="E1582">
        <f>VLOOKUP(A1582,[2]cty_med_hhinc2016_real!$A$2:$C$3222,3,FALSE)</f>
        <v>46504</v>
      </c>
      <c r="F1582">
        <f>VLOOKUP(A1582,[3]cty_teenbirth_rP_gF_pall!$A$2:$C$3222,3,FALSE)</f>
        <v>0.13619999999999999</v>
      </c>
      <c r="G1582">
        <f>VLOOKUP(A1582,[4]cty_hs_rP_gP_pall!$A$2:$C$3222,3,FALSE)</f>
        <v>0.87360000000000004</v>
      </c>
      <c r="H1582">
        <f>VLOOKUP(A1582,[5]cty_coll_rP_gP_pall!$A$2:$C$3222,3,FALSE)</f>
        <v>0.34239999999999998</v>
      </c>
      <c r="I1582">
        <f>VLOOKUP(A1582,[6]cty_hours_yr_rP_gP_pall!$A$2:$C$3222,3,FALSE)</f>
        <v>33</v>
      </c>
      <c r="J1582" s="5">
        <f>VLOOKUP(A1582,[7]cty_ann_avg_job_growth_2004_201!$A$2:$C$3222,3,FALSE)</f>
        <v>-2.0999999999999999E-3</v>
      </c>
    </row>
    <row r="1583" spans="1:10" x14ac:dyDescent="0.35">
      <c r="A1583" t="s">
        <v>3257</v>
      </c>
      <c r="B1583" t="s">
        <v>3258</v>
      </c>
      <c r="C1583">
        <v>43477</v>
      </c>
      <c r="D1583">
        <f>VLOOKUP(A1583,[1]cty_med_hhinc1990_real!$A$2:$C$3222,3,FALSE)</f>
        <v>44346</v>
      </c>
      <c r="E1583">
        <f>VLOOKUP(A1583,[2]cty_med_hhinc2016_real!$A$2:$C$3222,3,FALSE)</f>
        <v>43984</v>
      </c>
      <c r="F1583">
        <f>VLOOKUP(A1583,[3]cty_teenbirth_rP_gF_pall!$A$2:$C$3222,3,FALSE)</f>
        <v>0.16869999999999999</v>
      </c>
      <c r="G1583">
        <f>VLOOKUP(A1583,[4]cty_hs_rP_gP_pall!$A$2:$C$3222,3,FALSE)</f>
        <v>0.88500000000000001</v>
      </c>
      <c r="H1583">
        <f>VLOOKUP(A1583,[5]cty_coll_rP_gP_pall!$A$2:$C$3222,3,FALSE)</f>
        <v>0.29709999999999998</v>
      </c>
      <c r="I1583">
        <f>VLOOKUP(A1583,[6]cty_hours_yr_rP_gP_pall!$A$2:$C$3222,3,FALSE)</f>
        <v>32</v>
      </c>
      <c r="J1583" s="5">
        <f>VLOOKUP(A1583,[7]cty_ann_avg_job_growth_2004_201!$A$2:$C$3222,3,FALSE)</f>
        <v>-2.9999999999999997E-4</v>
      </c>
    </row>
    <row r="1584" spans="1:10" x14ac:dyDescent="0.35">
      <c r="A1584" t="s">
        <v>3259</v>
      </c>
      <c r="B1584" t="s">
        <v>3260</v>
      </c>
      <c r="C1584">
        <v>43474</v>
      </c>
      <c r="D1584">
        <f>VLOOKUP(A1584,[1]cty_med_hhinc1990_real!$A$2:$C$3222,3,FALSE)</f>
        <v>44452</v>
      </c>
      <c r="E1584">
        <f>VLOOKUP(A1584,[2]cty_med_hhinc2016_real!$A$2:$C$3222,3,FALSE)</f>
        <v>37183</v>
      </c>
      <c r="F1584">
        <f>VLOOKUP(A1584,[3]cty_teenbirth_rP_gF_pall!$A$2:$C$3222,3,FALSE)</f>
        <v>0.1883</v>
      </c>
      <c r="G1584">
        <f>VLOOKUP(A1584,[4]cty_hs_rP_gP_pall!$A$2:$C$3222,3,FALSE)</f>
        <v>0.77800000000000002</v>
      </c>
      <c r="H1584">
        <f>VLOOKUP(A1584,[5]cty_coll_rP_gP_pall!$A$2:$C$3222,3,FALSE)</f>
        <v>0.29330000000000001</v>
      </c>
      <c r="I1584">
        <f>VLOOKUP(A1584,[6]cty_hours_yr_rP_gP_pall!$A$2:$C$3222,3,FALSE)</f>
        <v>26</v>
      </c>
      <c r="J1584" s="5">
        <f>VLOOKUP(A1584,[7]cty_ann_avg_job_growth_2004_201!$A$2:$C$3222,3,FALSE)</f>
        <v>-2.35E-2</v>
      </c>
    </row>
    <row r="1585" spans="1:10" x14ac:dyDescent="0.35">
      <c r="A1585" t="s">
        <v>3261</v>
      </c>
      <c r="B1585" t="s">
        <v>3262</v>
      </c>
      <c r="C1585">
        <v>43465</v>
      </c>
      <c r="D1585">
        <f>VLOOKUP(A1585,[1]cty_med_hhinc1990_real!$A$2:$C$3222,3,FALSE)</f>
        <v>39842</v>
      </c>
      <c r="E1585">
        <f>VLOOKUP(A1585,[2]cty_med_hhinc2016_real!$A$2:$C$3222,3,FALSE)</f>
        <v>41668</v>
      </c>
      <c r="F1585">
        <f>VLOOKUP(A1585,[3]cty_teenbirth_rP_gF_pall!$A$2:$C$3222,3,FALSE)</f>
        <v>0.21809999999999999</v>
      </c>
      <c r="G1585">
        <f>VLOOKUP(A1585,[4]cty_hs_rP_gP_pall!$A$2:$C$3222,3,FALSE)</f>
        <v>0.88319999999999999</v>
      </c>
      <c r="H1585">
        <f>VLOOKUP(A1585,[5]cty_coll_rP_gP_pall!$A$2:$C$3222,3,FALSE)</f>
        <v>0.26090000000000002</v>
      </c>
      <c r="I1585">
        <f>VLOOKUP(A1585,[6]cty_hours_yr_rP_gP_pall!$A$2:$C$3222,3,FALSE)</f>
        <v>33</v>
      </c>
      <c r="J1585" s="5">
        <f>VLOOKUP(A1585,[7]cty_ann_avg_job_growth_2004_201!$A$2:$C$3222,3,FALSE)</f>
        <v>-2.41E-2</v>
      </c>
    </row>
    <row r="1586" spans="1:10" x14ac:dyDescent="0.35">
      <c r="A1586" t="s">
        <v>3263</v>
      </c>
      <c r="B1586" t="s">
        <v>3264</v>
      </c>
      <c r="C1586">
        <v>43463</v>
      </c>
      <c r="D1586">
        <f>VLOOKUP(A1586,[1]cty_med_hhinc1990_real!$A$2:$C$3222,3,FALSE)</f>
        <v>45616</v>
      </c>
      <c r="E1586">
        <f>VLOOKUP(A1586,[2]cty_med_hhinc2016_real!$A$2:$C$3222,3,FALSE)</f>
        <v>56671</v>
      </c>
      <c r="F1586">
        <f>VLOOKUP(A1586,[3]cty_teenbirth_rP_gF_pall!$A$2:$C$3222,3,FALSE)</f>
        <v>0.14849999999999999</v>
      </c>
      <c r="G1586">
        <f>VLOOKUP(A1586,[4]cty_hs_rP_gP_pall!$A$2:$C$3222,3,FALSE)</f>
        <v>0.86650000000000005</v>
      </c>
      <c r="H1586">
        <f>VLOOKUP(A1586,[5]cty_coll_rP_gP_pall!$A$2:$C$3222,3,FALSE)</f>
        <v>0.39329999999999998</v>
      </c>
      <c r="I1586">
        <f>VLOOKUP(A1586,[6]cty_hours_yr_rP_gP_pall!$A$2:$C$3222,3,FALSE)</f>
        <v>31</v>
      </c>
      <c r="J1586" s="5">
        <f>VLOOKUP(A1586,[7]cty_ann_avg_job_growth_2004_201!$A$2:$C$3222,3,FALSE)</f>
        <v>1.38E-2</v>
      </c>
    </row>
    <row r="1587" spans="1:10" x14ac:dyDescent="0.35">
      <c r="A1587" t="s">
        <v>3265</v>
      </c>
      <c r="B1587" t="s">
        <v>36</v>
      </c>
      <c r="C1587">
        <v>43449</v>
      </c>
      <c r="D1587">
        <f>VLOOKUP(A1587,[1]cty_med_hhinc1990_real!$A$2:$C$3222,3,FALSE)</f>
        <v>46645</v>
      </c>
      <c r="E1587">
        <f>VLOOKUP(A1587,[2]cty_med_hhinc2016_real!$A$2:$C$3222,3,FALSE)</f>
        <v>46948</v>
      </c>
      <c r="F1587">
        <f>VLOOKUP(A1587,[3]cty_teenbirth_rP_gF_pall!$A$2:$C$3222,3,FALSE)</f>
        <v>0.2397</v>
      </c>
      <c r="G1587">
        <f>VLOOKUP(A1587,[4]cty_hs_rP_gP_pall!$A$2:$C$3222,3,FALSE)</f>
        <v>0.82589999999999997</v>
      </c>
      <c r="H1587">
        <f>VLOOKUP(A1587,[5]cty_coll_rP_gP_pall!$A$2:$C$3222,3,FALSE)</f>
        <v>0.3488</v>
      </c>
      <c r="I1587">
        <f>VLOOKUP(A1587,[6]cty_hours_yr_rP_gP_pall!$A$2:$C$3222,3,FALSE)</f>
        <v>34</v>
      </c>
      <c r="J1587" s="5">
        <f>VLOOKUP(A1587,[7]cty_ann_avg_job_growth_2004_201!$A$2:$C$3222,3,FALSE)</f>
        <v>1.0500000000000001E-2</v>
      </c>
    </row>
    <row r="1588" spans="1:10" x14ac:dyDescent="0.35">
      <c r="A1588" t="s">
        <v>3266</v>
      </c>
      <c r="B1588" t="s">
        <v>3267</v>
      </c>
      <c r="C1588">
        <v>43447</v>
      </c>
      <c r="D1588">
        <f>VLOOKUP(A1588,[1]cty_med_hhinc1990_real!$A$2:$C$3222,3,FALSE)</f>
        <v>69106</v>
      </c>
      <c r="E1588">
        <f>VLOOKUP(A1588,[2]cty_med_hhinc2016_real!$A$2:$C$3222,3,FALSE)</f>
        <v>71210</v>
      </c>
      <c r="F1588">
        <f>VLOOKUP(A1588,[3]cty_teenbirth_rP_gF_pall!$A$2:$C$3222,3,FALSE)</f>
        <v>0.13950000000000001</v>
      </c>
      <c r="G1588">
        <f>VLOOKUP(A1588,[4]cty_hs_rP_gP_pall!$A$2:$C$3222,3,FALSE)</f>
        <v>0.87790000000000001</v>
      </c>
      <c r="H1588">
        <f>VLOOKUP(A1588,[5]cty_coll_rP_gP_pall!$A$2:$C$3222,3,FALSE)</f>
        <v>0.37819999999999998</v>
      </c>
      <c r="I1588">
        <f>VLOOKUP(A1588,[6]cty_hours_yr_rP_gP_pall!$A$2:$C$3222,3,FALSE)</f>
        <v>30</v>
      </c>
      <c r="J1588" s="5">
        <f>VLOOKUP(A1588,[7]cty_ann_avg_job_growth_2004_201!$A$2:$C$3222,3,FALSE)</f>
        <v>1.1000000000000001E-3</v>
      </c>
    </row>
    <row r="1589" spans="1:10" x14ac:dyDescent="0.35">
      <c r="A1589" t="s">
        <v>3268</v>
      </c>
      <c r="B1589" t="s">
        <v>39</v>
      </c>
      <c r="C1589">
        <v>43446</v>
      </c>
      <c r="D1589">
        <f>VLOOKUP(A1589,[1]cty_med_hhinc1990_real!$A$2:$C$3222,3,FALSE)</f>
        <v>58312</v>
      </c>
      <c r="E1589">
        <f>VLOOKUP(A1589,[2]cty_med_hhinc2016_real!$A$2:$C$3222,3,FALSE)</f>
        <v>50735</v>
      </c>
      <c r="F1589">
        <f>VLOOKUP(A1589,[3]cty_teenbirth_rP_gF_pall!$A$2:$C$3222,3,FALSE)</f>
        <v>0.18690000000000001</v>
      </c>
      <c r="G1589">
        <f>VLOOKUP(A1589,[4]cty_hs_rP_gP_pall!$A$2:$C$3222,3,FALSE)</f>
        <v>0.87609999999999999</v>
      </c>
      <c r="H1589">
        <f>VLOOKUP(A1589,[5]cty_coll_rP_gP_pall!$A$2:$C$3222,3,FALSE)</f>
        <v>0.33560000000000001</v>
      </c>
      <c r="I1589">
        <f>VLOOKUP(A1589,[6]cty_hours_yr_rP_gP_pall!$A$2:$C$3222,3,FALSE)</f>
        <v>31</v>
      </c>
      <c r="J1589" s="5">
        <f>VLOOKUP(A1589,[7]cty_ann_avg_job_growth_2004_201!$A$2:$C$3222,3,FALSE)</f>
        <v>-1.41E-2</v>
      </c>
    </row>
    <row r="1590" spans="1:10" x14ac:dyDescent="0.35">
      <c r="A1590" t="s">
        <v>3269</v>
      </c>
      <c r="B1590" t="s">
        <v>149</v>
      </c>
      <c r="C1590">
        <v>43428</v>
      </c>
      <c r="D1590">
        <f>VLOOKUP(A1590,[1]cty_med_hhinc1990_real!$A$2:$C$3222,3,FALSE)</f>
        <v>61859</v>
      </c>
      <c r="E1590">
        <f>VLOOKUP(A1590,[2]cty_med_hhinc2016_real!$A$2:$C$3222,3,FALSE)</f>
        <v>56538</v>
      </c>
      <c r="F1590">
        <f>VLOOKUP(A1590,[3]cty_teenbirth_rP_gF_pall!$A$2:$C$3222,3,FALSE)</f>
        <v>0.16819999999999999</v>
      </c>
      <c r="G1590">
        <f>VLOOKUP(A1590,[4]cty_hs_rP_gP_pall!$A$2:$C$3222,3,FALSE)</f>
        <v>0.88339999999999996</v>
      </c>
      <c r="H1590">
        <f>VLOOKUP(A1590,[5]cty_coll_rP_gP_pall!$A$2:$C$3222,3,FALSE)</f>
        <v>0.41</v>
      </c>
      <c r="I1590">
        <f>VLOOKUP(A1590,[6]cty_hours_yr_rP_gP_pall!$A$2:$C$3222,3,FALSE)</f>
        <v>32</v>
      </c>
      <c r="J1590" s="5">
        <f>VLOOKUP(A1590,[7]cty_ann_avg_job_growth_2004_201!$A$2:$C$3222,3,FALSE)</f>
        <v>1.0200000000000001E-2</v>
      </c>
    </row>
    <row r="1591" spans="1:10" x14ac:dyDescent="0.35">
      <c r="A1591" t="s">
        <v>3270</v>
      </c>
      <c r="B1591" t="s">
        <v>3271</v>
      </c>
      <c r="C1591">
        <v>43428</v>
      </c>
      <c r="D1591">
        <f>VLOOKUP(A1591,[1]cty_med_hhinc1990_real!$A$2:$C$3222,3,FALSE)</f>
        <v>41449</v>
      </c>
      <c r="E1591">
        <f>VLOOKUP(A1591,[2]cty_med_hhinc2016_real!$A$2:$C$3222,3,FALSE)</f>
        <v>47639</v>
      </c>
      <c r="F1591">
        <f>VLOOKUP(A1591,[3]cty_teenbirth_rP_gF_pall!$A$2:$C$3222,3,FALSE)</f>
        <v>0.24510000000000001</v>
      </c>
      <c r="G1591">
        <f>VLOOKUP(A1591,[4]cty_hs_rP_gP_pall!$A$2:$C$3222,3,FALSE)</f>
        <v>0.84470000000000001</v>
      </c>
      <c r="H1591">
        <f>VLOOKUP(A1591,[5]cty_coll_rP_gP_pall!$A$2:$C$3222,3,FALSE)</f>
        <v>0.40200000000000002</v>
      </c>
      <c r="I1591">
        <f>VLOOKUP(A1591,[6]cty_hours_yr_rP_gP_pall!$A$2:$C$3222,3,FALSE)</f>
        <v>32</v>
      </c>
      <c r="J1591" s="5">
        <f>VLOOKUP(A1591,[7]cty_ann_avg_job_growth_2004_201!$A$2:$C$3222,3,FALSE)</f>
        <v>1.95E-2</v>
      </c>
    </row>
    <row r="1592" spans="1:10" x14ac:dyDescent="0.35">
      <c r="A1592" t="s">
        <v>3272</v>
      </c>
      <c r="B1592" t="s">
        <v>3273</v>
      </c>
      <c r="C1592">
        <v>43422</v>
      </c>
      <c r="D1592">
        <f>VLOOKUP(A1592,[1]cty_med_hhinc1990_real!$A$2:$C$3222,3,FALSE)</f>
        <v>44804</v>
      </c>
      <c r="E1592">
        <f>VLOOKUP(A1592,[2]cty_med_hhinc2016_real!$A$2:$C$3222,3,FALSE)</f>
        <v>45185</v>
      </c>
      <c r="F1592">
        <f>VLOOKUP(A1592,[3]cty_teenbirth_rP_gF_pall!$A$2:$C$3222,3,FALSE)</f>
        <v>0.21290000000000001</v>
      </c>
      <c r="G1592">
        <f>VLOOKUP(A1592,[4]cty_hs_rP_gP_pall!$A$2:$C$3222,3,FALSE)</f>
        <v>0.85540000000000005</v>
      </c>
      <c r="H1592">
        <f>VLOOKUP(A1592,[5]cty_coll_rP_gP_pall!$A$2:$C$3222,3,FALSE)</f>
        <v>0.27529999999999999</v>
      </c>
      <c r="I1592">
        <f>VLOOKUP(A1592,[6]cty_hours_yr_rP_gP_pall!$A$2:$C$3222,3,FALSE)</f>
        <v>32</v>
      </c>
      <c r="J1592" s="5">
        <f>VLOOKUP(A1592,[7]cty_ann_avg_job_growth_2004_201!$A$2:$C$3222,3,FALSE)</f>
        <v>-8.0000000000000002E-3</v>
      </c>
    </row>
    <row r="1593" spans="1:10" x14ac:dyDescent="0.35">
      <c r="A1593" t="s">
        <v>3274</v>
      </c>
      <c r="B1593" t="s">
        <v>3275</v>
      </c>
      <c r="C1593">
        <v>43422</v>
      </c>
      <c r="D1593">
        <f>VLOOKUP(A1593,[1]cty_med_hhinc1990_real!$A$2:$C$3222,3,FALSE)</f>
        <v>64361</v>
      </c>
      <c r="E1593">
        <f>VLOOKUP(A1593,[2]cty_med_hhinc2016_real!$A$2:$C$3222,3,FALSE)</f>
        <v>65186</v>
      </c>
      <c r="F1593">
        <f>VLOOKUP(A1593,[3]cty_teenbirth_rP_gF_pall!$A$2:$C$3222,3,FALSE)</f>
        <v>0.19689999999999999</v>
      </c>
      <c r="G1593">
        <f>VLOOKUP(A1593,[4]cty_hs_rP_gP_pall!$A$2:$C$3222,3,FALSE)</f>
        <v>0.88749999999999996</v>
      </c>
      <c r="H1593">
        <f>VLOOKUP(A1593,[5]cty_coll_rP_gP_pall!$A$2:$C$3222,3,FALSE)</f>
        <v>0.36049999999999999</v>
      </c>
      <c r="I1593">
        <f>VLOOKUP(A1593,[6]cty_hours_yr_rP_gP_pall!$A$2:$C$3222,3,FALSE)</f>
        <v>35</v>
      </c>
      <c r="J1593" s="5">
        <f>VLOOKUP(A1593,[7]cty_ann_avg_job_growth_2004_201!$A$2:$C$3222,3,FALSE)</f>
        <v>-3.5999999999999999E-3</v>
      </c>
    </row>
    <row r="1594" spans="1:10" x14ac:dyDescent="0.35">
      <c r="A1594" t="s">
        <v>3276</v>
      </c>
      <c r="B1594" t="s">
        <v>3277</v>
      </c>
      <c r="C1594">
        <v>43408</v>
      </c>
      <c r="D1594">
        <f>VLOOKUP(A1594,[1]cty_med_hhinc1990_real!$A$2:$C$3222,3,FALSE)</f>
        <v>36498</v>
      </c>
      <c r="E1594">
        <f>VLOOKUP(A1594,[2]cty_med_hhinc2016_real!$A$2:$C$3222,3,FALSE)</f>
        <v>37169</v>
      </c>
      <c r="F1594">
        <f>VLOOKUP(A1594,[3]cty_teenbirth_rP_gF_pall!$A$2:$C$3222,3,FALSE)</f>
        <v>0.14799999999999999</v>
      </c>
      <c r="G1594">
        <f>VLOOKUP(A1594,[4]cty_hs_rP_gP_pall!$A$2:$C$3222,3,FALSE)</f>
        <v>0.88729999999999998</v>
      </c>
      <c r="H1594">
        <f>VLOOKUP(A1594,[5]cty_coll_rP_gP_pall!$A$2:$C$3222,3,FALSE)</f>
        <v>0.32640000000000002</v>
      </c>
      <c r="I1594">
        <f>VLOOKUP(A1594,[6]cty_hours_yr_rP_gP_pall!$A$2:$C$3222,3,FALSE)</f>
        <v>34</v>
      </c>
      <c r="J1594" s="5">
        <f>VLOOKUP(A1594,[7]cty_ann_avg_job_growth_2004_201!$A$2:$C$3222,3,FALSE)</f>
        <v>-7.1000000000000004E-3</v>
      </c>
    </row>
    <row r="1595" spans="1:10" x14ac:dyDescent="0.35">
      <c r="A1595" t="s">
        <v>3278</v>
      </c>
      <c r="B1595" t="s">
        <v>3279</v>
      </c>
      <c r="C1595">
        <v>43378</v>
      </c>
      <c r="D1595">
        <f>VLOOKUP(A1595,[1]cty_med_hhinc1990_real!$A$2:$C$3222,3,FALSE)</f>
        <v>44994</v>
      </c>
      <c r="E1595">
        <f>VLOOKUP(A1595,[2]cty_med_hhinc2016_real!$A$2:$C$3222,3,FALSE)</f>
        <v>43289</v>
      </c>
      <c r="F1595">
        <f>VLOOKUP(A1595,[3]cty_teenbirth_rP_gF_pall!$A$2:$C$3222,3,FALSE)</f>
        <v>0.28079999999999999</v>
      </c>
      <c r="G1595">
        <f>VLOOKUP(A1595,[4]cty_hs_rP_gP_pall!$A$2:$C$3222,3,FALSE)</f>
        <v>0.85329999999999995</v>
      </c>
      <c r="H1595">
        <f>VLOOKUP(A1595,[5]cty_coll_rP_gP_pall!$A$2:$C$3222,3,FALSE)</f>
        <v>0.35360000000000003</v>
      </c>
      <c r="I1595">
        <f>VLOOKUP(A1595,[6]cty_hours_yr_rP_gP_pall!$A$2:$C$3222,3,FALSE)</f>
        <v>37</v>
      </c>
      <c r="J1595" s="5">
        <f>VLOOKUP(A1595,[7]cty_ann_avg_job_growth_2004_201!$A$2:$C$3222,3,FALSE)</f>
        <v>-1.29E-2</v>
      </c>
    </row>
    <row r="1596" spans="1:10" x14ac:dyDescent="0.35">
      <c r="A1596" t="s">
        <v>3280</v>
      </c>
      <c r="B1596" t="s">
        <v>3281</v>
      </c>
      <c r="C1596">
        <v>43368</v>
      </c>
      <c r="D1596">
        <f>VLOOKUP(A1596,[1]cty_med_hhinc1990_real!$A$2:$C$3222,3,FALSE)</f>
        <v>29492</v>
      </c>
      <c r="E1596">
        <f>VLOOKUP(A1596,[2]cty_med_hhinc2016_real!$A$2:$C$3222,3,FALSE)</f>
        <v>37448</v>
      </c>
      <c r="F1596">
        <f>VLOOKUP(A1596,[3]cty_teenbirth_rP_gF_pall!$A$2:$C$3222,3,FALSE)</f>
        <v>0.1883</v>
      </c>
      <c r="G1596">
        <f>VLOOKUP(A1596,[4]cty_hs_rP_gP_pall!$A$2:$C$3222,3,FALSE)</f>
        <v>0.9002</v>
      </c>
      <c r="H1596">
        <f>VLOOKUP(A1596,[5]cty_coll_rP_gP_pall!$A$2:$C$3222,3,FALSE)</f>
        <v>0.19239999999999999</v>
      </c>
      <c r="I1596">
        <f>VLOOKUP(A1596,[6]cty_hours_yr_rP_gP_pall!$A$2:$C$3222,3,FALSE)</f>
        <v>39</v>
      </c>
      <c r="J1596" s="5">
        <f>VLOOKUP(A1596,[7]cty_ann_avg_job_growth_2004_201!$A$2:$C$3222,3,FALSE)</f>
        <v>-5.5999999999999999E-3</v>
      </c>
    </row>
    <row r="1597" spans="1:10" x14ac:dyDescent="0.35">
      <c r="A1597" t="s">
        <v>3282</v>
      </c>
      <c r="B1597" t="s">
        <v>3283</v>
      </c>
      <c r="C1597">
        <v>43365</v>
      </c>
      <c r="D1597">
        <f>VLOOKUP(A1597,[1]cty_med_hhinc1990_real!$A$2:$C$3222,3,FALSE)</f>
        <v>26319</v>
      </c>
      <c r="E1597">
        <f>VLOOKUP(A1597,[2]cty_med_hhinc2016_real!$A$2:$C$3222,3,FALSE)</f>
        <v>41593</v>
      </c>
      <c r="F1597">
        <f>VLOOKUP(A1597,[3]cty_teenbirth_rP_gF_pall!$A$2:$C$3222,3,FALSE)</f>
        <v>0.31109999999999999</v>
      </c>
      <c r="G1597">
        <f>VLOOKUP(A1597,[4]cty_hs_rP_gP_pall!$A$2:$C$3222,3,FALSE)</f>
        <v>0.79020000000000001</v>
      </c>
      <c r="H1597">
        <f>VLOOKUP(A1597,[5]cty_coll_rP_gP_pall!$A$2:$C$3222,3,FALSE)</f>
        <v>0.1971</v>
      </c>
      <c r="I1597">
        <f>VLOOKUP(A1597,[6]cty_hours_yr_rP_gP_pall!$A$2:$C$3222,3,FALSE)</f>
        <v>38</v>
      </c>
      <c r="J1597" s="5">
        <f>VLOOKUP(A1597,[7]cty_ann_avg_job_growth_2004_201!$A$2:$C$3222,3,FALSE)</f>
        <v>-4.65E-2</v>
      </c>
    </row>
    <row r="1598" spans="1:10" x14ac:dyDescent="0.35">
      <c r="A1598" t="s">
        <v>3284</v>
      </c>
      <c r="B1598" t="s">
        <v>3285</v>
      </c>
      <c r="C1598">
        <v>43363</v>
      </c>
      <c r="D1598">
        <f>VLOOKUP(A1598,[1]cty_med_hhinc1990_real!$A$2:$C$3222,3,FALSE)</f>
        <v>38461</v>
      </c>
      <c r="E1598">
        <f>VLOOKUP(A1598,[2]cty_med_hhinc2016_real!$A$2:$C$3222,3,FALSE)</f>
        <v>38787</v>
      </c>
      <c r="F1598">
        <f>VLOOKUP(A1598,[3]cty_teenbirth_rP_gF_pall!$A$2:$C$3222,3,FALSE)</f>
        <v>0.19289999999999999</v>
      </c>
      <c r="G1598">
        <f>VLOOKUP(A1598,[4]cty_hs_rP_gP_pall!$A$2:$C$3222,3,FALSE)</f>
        <v>0.75829999999999997</v>
      </c>
      <c r="H1598">
        <f>VLOOKUP(A1598,[5]cty_coll_rP_gP_pall!$A$2:$C$3222,3,FALSE)</f>
        <v>0</v>
      </c>
      <c r="I1598">
        <f>VLOOKUP(A1598,[6]cty_hours_yr_rP_gP_pall!$A$2:$C$3222,3,FALSE)</f>
        <v>0</v>
      </c>
      <c r="J1598" s="5">
        <f>VLOOKUP(A1598,[7]cty_ann_avg_job_growth_2004_201!$A$2:$C$3222,3,FALSE)</f>
        <v>-2.5499999999999998E-2</v>
      </c>
    </row>
    <row r="1599" spans="1:10" x14ac:dyDescent="0.35">
      <c r="A1599" t="s">
        <v>3286</v>
      </c>
      <c r="B1599" t="s">
        <v>3287</v>
      </c>
      <c r="C1599">
        <v>43350</v>
      </c>
      <c r="D1599">
        <f>VLOOKUP(A1599,[1]cty_med_hhinc1990_real!$A$2:$C$3222,3,FALSE)</f>
        <v>62519</v>
      </c>
      <c r="E1599">
        <f>VLOOKUP(A1599,[2]cty_med_hhinc2016_real!$A$2:$C$3222,3,FALSE)</f>
        <v>51463</v>
      </c>
      <c r="F1599">
        <f>VLOOKUP(A1599,[3]cty_teenbirth_rP_gF_pall!$A$2:$C$3222,3,FALSE)</f>
        <v>0.2089</v>
      </c>
      <c r="G1599">
        <f>VLOOKUP(A1599,[4]cty_hs_rP_gP_pall!$A$2:$C$3222,3,FALSE)</f>
        <v>0.87190000000000001</v>
      </c>
      <c r="H1599">
        <f>VLOOKUP(A1599,[5]cty_coll_rP_gP_pall!$A$2:$C$3222,3,FALSE)</f>
        <v>0.36849999999999999</v>
      </c>
      <c r="I1599">
        <f>VLOOKUP(A1599,[6]cty_hours_yr_rP_gP_pall!$A$2:$C$3222,3,FALSE)</f>
        <v>32</v>
      </c>
      <c r="J1599" s="5">
        <f>VLOOKUP(A1599,[7]cty_ann_avg_job_growth_2004_201!$A$2:$C$3222,3,FALSE)</f>
        <v>-1E-3</v>
      </c>
    </row>
    <row r="1600" spans="1:10" x14ac:dyDescent="0.35">
      <c r="A1600" t="s">
        <v>3288</v>
      </c>
      <c r="B1600" t="s">
        <v>90</v>
      </c>
      <c r="C1600">
        <v>43350</v>
      </c>
      <c r="D1600">
        <f>VLOOKUP(A1600,[1]cty_med_hhinc1990_real!$A$2:$C$3222,3,FALSE)</f>
        <v>64284</v>
      </c>
      <c r="E1600">
        <f>VLOOKUP(A1600,[2]cty_med_hhinc2016_real!$A$2:$C$3222,3,FALSE)</f>
        <v>62171</v>
      </c>
      <c r="F1600">
        <f>VLOOKUP(A1600,[3]cty_teenbirth_rP_gF_pall!$A$2:$C$3222,3,FALSE)</f>
        <v>0.23369999999999999</v>
      </c>
      <c r="G1600">
        <f>VLOOKUP(A1600,[4]cty_hs_rP_gP_pall!$A$2:$C$3222,3,FALSE)</f>
        <v>0.82169999999999999</v>
      </c>
      <c r="H1600">
        <f>VLOOKUP(A1600,[5]cty_coll_rP_gP_pall!$A$2:$C$3222,3,FALSE)</f>
        <v>0.35959999999999998</v>
      </c>
      <c r="I1600">
        <f>VLOOKUP(A1600,[6]cty_hours_yr_rP_gP_pall!$A$2:$C$3222,3,FALSE)</f>
        <v>32</v>
      </c>
      <c r="J1600" s="5">
        <f>VLOOKUP(A1600,[7]cty_ann_avg_job_growth_2004_201!$A$2:$C$3222,3,FALSE)</f>
        <v>2.23E-2</v>
      </c>
    </row>
    <row r="1601" spans="1:10" x14ac:dyDescent="0.35">
      <c r="A1601" t="s">
        <v>3289</v>
      </c>
      <c r="B1601" t="s">
        <v>3290</v>
      </c>
      <c r="C1601">
        <v>43349</v>
      </c>
      <c r="D1601">
        <f>VLOOKUP(A1601,[1]cty_med_hhinc1990_real!$A$2:$C$3222,3,FALSE)</f>
        <v>40532</v>
      </c>
      <c r="E1601">
        <f>VLOOKUP(A1601,[2]cty_med_hhinc2016_real!$A$2:$C$3222,3,FALSE)</f>
        <v>41274</v>
      </c>
      <c r="F1601">
        <f>VLOOKUP(A1601,[3]cty_teenbirth_rP_gF_pall!$A$2:$C$3222,3,FALSE)</f>
        <v>0.20930000000000001</v>
      </c>
      <c r="G1601">
        <f>VLOOKUP(A1601,[4]cty_hs_rP_gP_pall!$A$2:$C$3222,3,FALSE)</f>
        <v>0.86639999999999995</v>
      </c>
      <c r="H1601">
        <f>VLOOKUP(A1601,[5]cty_coll_rP_gP_pall!$A$2:$C$3222,3,FALSE)</f>
        <v>0.26229999999999998</v>
      </c>
      <c r="I1601">
        <f>VLOOKUP(A1601,[6]cty_hours_yr_rP_gP_pall!$A$2:$C$3222,3,FALSE)</f>
        <v>31</v>
      </c>
      <c r="J1601" s="5">
        <f>VLOOKUP(A1601,[7]cty_ann_avg_job_growth_2004_201!$A$2:$C$3222,3,FALSE)</f>
        <v>-1.7399999999999999E-2</v>
      </c>
    </row>
    <row r="1602" spans="1:10" x14ac:dyDescent="0.35">
      <c r="A1602" t="s">
        <v>3291</v>
      </c>
      <c r="B1602" t="s">
        <v>3292</v>
      </c>
      <c r="C1602">
        <v>43343</v>
      </c>
      <c r="D1602">
        <f>VLOOKUP(A1602,[1]cty_med_hhinc1990_real!$A$2:$C$3222,3,FALSE)</f>
        <v>40955</v>
      </c>
      <c r="E1602">
        <f>VLOOKUP(A1602,[2]cty_med_hhinc2016_real!$A$2:$C$3222,3,FALSE)</f>
        <v>41901</v>
      </c>
      <c r="F1602">
        <f>VLOOKUP(A1602,[3]cty_teenbirth_rP_gF_pall!$A$2:$C$3222,3,FALSE)</f>
        <v>0.1676</v>
      </c>
      <c r="G1602">
        <f>VLOOKUP(A1602,[4]cty_hs_rP_gP_pall!$A$2:$C$3222,3,FALSE)</f>
        <v>0.84789999999999999</v>
      </c>
      <c r="H1602">
        <f>VLOOKUP(A1602,[5]cty_coll_rP_gP_pall!$A$2:$C$3222,3,FALSE)</f>
        <v>0.29899999999999999</v>
      </c>
      <c r="I1602">
        <f>VLOOKUP(A1602,[6]cty_hours_yr_rP_gP_pall!$A$2:$C$3222,3,FALSE)</f>
        <v>31</v>
      </c>
      <c r="J1602" s="5">
        <f>VLOOKUP(A1602,[7]cty_ann_avg_job_growth_2004_201!$A$2:$C$3222,3,FALSE)</f>
        <v>-7.7000000000000002E-3</v>
      </c>
    </row>
    <row r="1603" spans="1:10" x14ac:dyDescent="0.35">
      <c r="A1603" t="s">
        <v>3293</v>
      </c>
      <c r="B1603" t="s">
        <v>3294</v>
      </c>
      <c r="C1603">
        <v>43334</v>
      </c>
      <c r="D1603">
        <f>VLOOKUP(A1603,[1]cty_med_hhinc1990_real!$A$2:$C$3222,3,FALSE)</f>
        <v>68727</v>
      </c>
      <c r="E1603">
        <f>VLOOKUP(A1603,[2]cty_med_hhinc2016_real!$A$2:$C$3222,3,FALSE)</f>
        <v>70159</v>
      </c>
      <c r="F1603">
        <f>VLOOKUP(A1603,[3]cty_teenbirth_rP_gF_pall!$A$2:$C$3222,3,FALSE)</f>
        <v>0.12330000000000001</v>
      </c>
      <c r="G1603">
        <f>VLOOKUP(A1603,[4]cty_hs_rP_gP_pall!$A$2:$C$3222,3,FALSE)</f>
        <v>0.8629</v>
      </c>
      <c r="H1603">
        <f>VLOOKUP(A1603,[5]cty_coll_rP_gP_pall!$A$2:$C$3222,3,FALSE)</f>
        <v>0.38800000000000001</v>
      </c>
      <c r="I1603">
        <f>VLOOKUP(A1603,[6]cty_hours_yr_rP_gP_pall!$A$2:$C$3222,3,FALSE)</f>
        <v>29</v>
      </c>
      <c r="J1603" s="5">
        <f>VLOOKUP(A1603,[7]cty_ann_avg_job_growth_2004_201!$A$2:$C$3222,3,FALSE)</f>
        <v>-5.1000000000000004E-3</v>
      </c>
    </row>
    <row r="1604" spans="1:10" x14ac:dyDescent="0.35">
      <c r="A1604" t="s">
        <v>3295</v>
      </c>
      <c r="B1604" t="s">
        <v>77</v>
      </c>
      <c r="C1604">
        <v>43333</v>
      </c>
      <c r="D1604">
        <f>VLOOKUP(A1604,[1]cty_med_hhinc1990_real!$A$2:$C$3222,3,FALSE)</f>
        <v>44795</v>
      </c>
      <c r="E1604">
        <f>VLOOKUP(A1604,[2]cty_med_hhinc2016_real!$A$2:$C$3222,3,FALSE)</f>
        <v>51662</v>
      </c>
      <c r="F1604">
        <f>VLOOKUP(A1604,[3]cty_teenbirth_rP_gF_pall!$A$2:$C$3222,3,FALSE)</f>
        <v>0.15060000000000001</v>
      </c>
      <c r="G1604">
        <f>VLOOKUP(A1604,[4]cty_hs_rP_gP_pall!$A$2:$C$3222,3,FALSE)</f>
        <v>0.86960000000000004</v>
      </c>
      <c r="H1604">
        <f>VLOOKUP(A1604,[5]cty_coll_rP_gP_pall!$A$2:$C$3222,3,FALSE)</f>
        <v>0.3251</v>
      </c>
      <c r="I1604">
        <f>VLOOKUP(A1604,[6]cty_hours_yr_rP_gP_pall!$A$2:$C$3222,3,FALSE)</f>
        <v>28</v>
      </c>
      <c r="J1604" s="5">
        <f>VLOOKUP(A1604,[7]cty_ann_avg_job_growth_2004_201!$A$2:$C$3222,3,FALSE)</f>
        <v>-9.1000000000000004E-3</v>
      </c>
    </row>
    <row r="1605" spans="1:10" x14ac:dyDescent="0.35">
      <c r="A1605" t="s">
        <v>3296</v>
      </c>
      <c r="B1605" t="s">
        <v>3297</v>
      </c>
      <c r="C1605">
        <v>43328</v>
      </c>
      <c r="D1605">
        <f>VLOOKUP(A1605,[1]cty_med_hhinc1990_real!$A$2:$C$3222,3,FALSE)</f>
        <v>52931</v>
      </c>
      <c r="E1605">
        <f>VLOOKUP(A1605,[2]cty_med_hhinc2016_real!$A$2:$C$3222,3,FALSE)</f>
        <v>48733</v>
      </c>
      <c r="F1605">
        <f>VLOOKUP(A1605,[3]cty_teenbirth_rP_gF_pall!$A$2:$C$3222,3,FALSE)</f>
        <v>0.21379999999999999</v>
      </c>
      <c r="G1605">
        <f>VLOOKUP(A1605,[4]cty_hs_rP_gP_pall!$A$2:$C$3222,3,FALSE)</f>
        <v>0.86990000000000001</v>
      </c>
      <c r="H1605">
        <f>VLOOKUP(A1605,[5]cty_coll_rP_gP_pall!$A$2:$C$3222,3,FALSE)</f>
        <v>0.3422</v>
      </c>
      <c r="I1605">
        <f>VLOOKUP(A1605,[6]cty_hours_yr_rP_gP_pall!$A$2:$C$3222,3,FALSE)</f>
        <v>33</v>
      </c>
      <c r="J1605" s="5">
        <f>VLOOKUP(A1605,[7]cty_ann_avg_job_growth_2004_201!$A$2:$C$3222,3,FALSE)</f>
        <v>-1.17E-2</v>
      </c>
    </row>
    <row r="1606" spans="1:10" x14ac:dyDescent="0.35">
      <c r="A1606" t="s">
        <v>3298</v>
      </c>
      <c r="B1606" t="s">
        <v>3299</v>
      </c>
      <c r="C1606">
        <v>43326</v>
      </c>
      <c r="D1606">
        <f>VLOOKUP(A1606,[1]cty_med_hhinc1990_real!$A$2:$C$3222,3,FALSE)</f>
        <v>52604</v>
      </c>
      <c r="E1606">
        <f>VLOOKUP(A1606,[2]cty_med_hhinc2016_real!$A$2:$C$3222,3,FALSE)</f>
        <v>55441</v>
      </c>
      <c r="F1606">
        <f>VLOOKUP(A1606,[3]cty_teenbirth_rP_gF_pall!$A$2:$C$3222,3,FALSE)</f>
        <v>0.1588</v>
      </c>
      <c r="G1606">
        <f>VLOOKUP(A1606,[4]cty_hs_rP_gP_pall!$A$2:$C$3222,3,FALSE)</f>
        <v>0.85040000000000004</v>
      </c>
      <c r="H1606">
        <f>VLOOKUP(A1606,[5]cty_coll_rP_gP_pall!$A$2:$C$3222,3,FALSE)</f>
        <v>0.29189999999999999</v>
      </c>
      <c r="I1606">
        <f>VLOOKUP(A1606,[6]cty_hours_yr_rP_gP_pall!$A$2:$C$3222,3,FALSE)</f>
        <v>30</v>
      </c>
      <c r="J1606" s="5">
        <f>VLOOKUP(A1606,[7]cty_ann_avg_job_growth_2004_201!$A$2:$C$3222,3,FALSE)</f>
        <v>1.32E-2</v>
      </c>
    </row>
    <row r="1607" spans="1:10" x14ac:dyDescent="0.35">
      <c r="A1607" t="s">
        <v>3300</v>
      </c>
      <c r="B1607" t="s">
        <v>3301</v>
      </c>
      <c r="C1607">
        <v>43324</v>
      </c>
      <c r="D1607">
        <f>VLOOKUP(A1607,[1]cty_med_hhinc1990_real!$A$2:$C$3222,3,FALSE)</f>
        <v>33955</v>
      </c>
      <c r="E1607">
        <f>VLOOKUP(A1607,[2]cty_med_hhinc2016_real!$A$2:$C$3222,3,FALSE)</f>
        <v>34067</v>
      </c>
      <c r="F1607">
        <f>VLOOKUP(A1607,[3]cty_teenbirth_rP_gF_pall!$A$2:$C$3222,3,FALSE)</f>
        <v>0.15190000000000001</v>
      </c>
      <c r="G1607">
        <f>VLOOKUP(A1607,[4]cty_hs_rP_gP_pall!$A$2:$C$3222,3,FALSE)</f>
        <v>0.86350000000000005</v>
      </c>
      <c r="H1607">
        <f>VLOOKUP(A1607,[5]cty_coll_rP_gP_pall!$A$2:$C$3222,3,FALSE)</f>
        <v>0.32969999999999999</v>
      </c>
      <c r="I1607">
        <f>VLOOKUP(A1607,[6]cty_hours_yr_rP_gP_pall!$A$2:$C$3222,3,FALSE)</f>
        <v>36</v>
      </c>
      <c r="J1607" s="5">
        <f>VLOOKUP(A1607,[7]cty_ann_avg_job_growth_2004_201!$A$2:$C$3222,3,FALSE)</f>
        <v>-2E-3</v>
      </c>
    </row>
    <row r="1608" spans="1:10" x14ac:dyDescent="0.35">
      <c r="A1608" t="s">
        <v>3302</v>
      </c>
      <c r="B1608" t="s">
        <v>3303</v>
      </c>
      <c r="C1608">
        <v>43323</v>
      </c>
      <c r="D1608">
        <f>VLOOKUP(A1608,[1]cty_med_hhinc1990_real!$A$2:$C$3222,3,FALSE)</f>
        <v>45375</v>
      </c>
      <c r="E1608">
        <f>VLOOKUP(A1608,[2]cty_med_hhinc2016_real!$A$2:$C$3222,3,FALSE)</f>
        <v>46039</v>
      </c>
      <c r="F1608">
        <f>VLOOKUP(A1608,[3]cty_teenbirth_rP_gF_pall!$A$2:$C$3222,3,FALSE)</f>
        <v>0.21160000000000001</v>
      </c>
      <c r="G1608">
        <f>VLOOKUP(A1608,[4]cty_hs_rP_gP_pall!$A$2:$C$3222,3,FALSE)</f>
        <v>0.84309999999999996</v>
      </c>
      <c r="H1608">
        <f>VLOOKUP(A1608,[5]cty_coll_rP_gP_pall!$A$2:$C$3222,3,FALSE)</f>
        <v>0.2281</v>
      </c>
      <c r="I1608">
        <f>VLOOKUP(A1608,[6]cty_hours_yr_rP_gP_pall!$A$2:$C$3222,3,FALSE)</f>
        <v>27</v>
      </c>
      <c r="J1608" s="5">
        <f>VLOOKUP(A1608,[7]cty_ann_avg_job_growth_2004_201!$A$2:$C$3222,3,FALSE)</f>
        <v>-8.9999999999999998E-4</v>
      </c>
    </row>
    <row r="1609" spans="1:10" x14ac:dyDescent="0.35">
      <c r="A1609" t="s">
        <v>3304</v>
      </c>
      <c r="B1609" t="s">
        <v>3305</v>
      </c>
      <c r="C1609">
        <v>43320</v>
      </c>
      <c r="D1609">
        <f>VLOOKUP(A1609,[1]cty_med_hhinc1990_real!$A$2:$C$3222,3,FALSE)</f>
        <v>57808</v>
      </c>
      <c r="E1609">
        <f>VLOOKUP(A1609,[2]cty_med_hhinc2016_real!$A$2:$C$3222,3,FALSE)</f>
        <v>55237</v>
      </c>
      <c r="F1609">
        <f>VLOOKUP(A1609,[3]cty_teenbirth_rP_gF_pall!$A$2:$C$3222,3,FALSE)</f>
        <v>0.2034</v>
      </c>
      <c r="G1609">
        <f>VLOOKUP(A1609,[4]cty_hs_rP_gP_pall!$A$2:$C$3222,3,FALSE)</f>
        <v>0.85799999999999998</v>
      </c>
      <c r="H1609">
        <f>VLOOKUP(A1609,[5]cty_coll_rP_gP_pall!$A$2:$C$3222,3,FALSE)</f>
        <v>0.36199999999999999</v>
      </c>
      <c r="I1609">
        <f>VLOOKUP(A1609,[6]cty_hours_yr_rP_gP_pall!$A$2:$C$3222,3,FALSE)</f>
        <v>32</v>
      </c>
      <c r="J1609" s="5">
        <f>VLOOKUP(A1609,[7]cty_ann_avg_job_growth_2004_201!$A$2:$C$3222,3,FALSE)</f>
        <v>7.1000000000000004E-3</v>
      </c>
    </row>
    <row r="1610" spans="1:10" x14ac:dyDescent="0.35">
      <c r="A1610" t="s">
        <v>3306</v>
      </c>
      <c r="B1610" t="s">
        <v>3307</v>
      </c>
      <c r="C1610">
        <v>43316</v>
      </c>
      <c r="D1610">
        <f>VLOOKUP(A1610,[1]cty_med_hhinc1990_real!$A$2:$C$3222,3,FALSE)</f>
        <v>30171</v>
      </c>
      <c r="E1610">
        <f>VLOOKUP(A1610,[2]cty_med_hhinc2016_real!$A$2:$C$3222,3,FALSE)</f>
        <v>40178</v>
      </c>
      <c r="F1610">
        <f>VLOOKUP(A1610,[3]cty_teenbirth_rP_gF_pall!$A$2:$C$3222,3,FALSE)</f>
        <v>0.27550000000000002</v>
      </c>
      <c r="G1610">
        <f>VLOOKUP(A1610,[4]cty_hs_rP_gP_pall!$A$2:$C$3222,3,FALSE)</f>
        <v>0.80589999999999995</v>
      </c>
      <c r="H1610">
        <f>VLOOKUP(A1610,[5]cty_coll_rP_gP_pall!$A$2:$C$3222,3,FALSE)</f>
        <v>0.26269999999999999</v>
      </c>
      <c r="I1610">
        <f>VLOOKUP(A1610,[6]cty_hours_yr_rP_gP_pall!$A$2:$C$3222,3,FALSE)</f>
        <v>35</v>
      </c>
      <c r="J1610" s="5">
        <f>VLOOKUP(A1610,[7]cty_ann_avg_job_growth_2004_201!$A$2:$C$3222,3,FALSE)</f>
        <v>1.06E-2</v>
      </c>
    </row>
    <row r="1611" spans="1:10" x14ac:dyDescent="0.35">
      <c r="A1611" t="s">
        <v>3308</v>
      </c>
      <c r="B1611" t="s">
        <v>3309</v>
      </c>
      <c r="C1611">
        <v>43313</v>
      </c>
      <c r="D1611">
        <f>VLOOKUP(A1611,[1]cty_med_hhinc1990_real!$A$2:$C$3222,3,FALSE)</f>
        <v>44714</v>
      </c>
      <c r="E1611">
        <f>VLOOKUP(A1611,[2]cty_med_hhinc2016_real!$A$2:$C$3222,3,FALSE)</f>
        <v>44923</v>
      </c>
      <c r="F1611">
        <f>VLOOKUP(A1611,[3]cty_teenbirth_rP_gF_pall!$A$2:$C$3222,3,FALSE)</f>
        <v>0.2263</v>
      </c>
      <c r="G1611">
        <f>VLOOKUP(A1611,[4]cty_hs_rP_gP_pall!$A$2:$C$3222,3,FALSE)</f>
        <v>0.90490000000000004</v>
      </c>
      <c r="H1611">
        <f>VLOOKUP(A1611,[5]cty_coll_rP_gP_pall!$A$2:$C$3222,3,FALSE)</f>
        <v>0.32879999999999998</v>
      </c>
      <c r="I1611">
        <f>VLOOKUP(A1611,[6]cty_hours_yr_rP_gP_pall!$A$2:$C$3222,3,FALSE)</f>
        <v>30</v>
      </c>
      <c r="J1611" s="5">
        <f>VLOOKUP(A1611,[7]cty_ann_avg_job_growth_2004_201!$A$2:$C$3222,3,FALSE)</f>
        <v>-9.2999999999999992E-3</v>
      </c>
    </row>
    <row r="1612" spans="1:10" x14ac:dyDescent="0.35">
      <c r="A1612" t="s">
        <v>3310</v>
      </c>
      <c r="B1612" t="s">
        <v>2</v>
      </c>
      <c r="C1612">
        <v>43298</v>
      </c>
      <c r="D1612">
        <f>VLOOKUP(A1612,[1]cty_med_hhinc1990_real!$A$2:$C$3222,3,FALSE)</f>
        <v>72391</v>
      </c>
      <c r="E1612">
        <f>VLOOKUP(A1612,[2]cty_med_hhinc2016_real!$A$2:$C$3222,3,FALSE)</f>
        <v>68905</v>
      </c>
      <c r="F1612">
        <f>VLOOKUP(A1612,[3]cty_teenbirth_rP_gF_pall!$A$2:$C$3222,3,FALSE)</f>
        <v>0.2014</v>
      </c>
      <c r="G1612">
        <f>VLOOKUP(A1612,[4]cty_hs_rP_gP_pall!$A$2:$C$3222,3,FALSE)</f>
        <v>0.88980000000000004</v>
      </c>
      <c r="H1612">
        <f>VLOOKUP(A1612,[5]cty_coll_rP_gP_pall!$A$2:$C$3222,3,FALSE)</f>
        <v>0.495</v>
      </c>
      <c r="I1612">
        <f>VLOOKUP(A1612,[6]cty_hours_yr_rP_gP_pall!$A$2:$C$3222,3,FALSE)</f>
        <v>32</v>
      </c>
      <c r="J1612" s="5">
        <f>VLOOKUP(A1612,[7]cty_ann_avg_job_growth_2004_201!$A$2:$C$3222,3,FALSE)</f>
        <v>8.0000000000000004E-4</v>
      </c>
    </row>
    <row r="1613" spans="1:10" x14ac:dyDescent="0.35">
      <c r="A1613" t="s">
        <v>3311</v>
      </c>
      <c r="B1613" t="s">
        <v>3312</v>
      </c>
      <c r="C1613">
        <v>43297</v>
      </c>
      <c r="D1613">
        <f>VLOOKUP(A1613,[1]cty_med_hhinc1990_real!$A$2:$C$3222,3,FALSE)</f>
        <v>29704</v>
      </c>
      <c r="E1613">
        <f>VLOOKUP(A1613,[2]cty_med_hhinc2016_real!$A$2:$C$3222,3,FALSE)</f>
        <v>37087</v>
      </c>
      <c r="F1613">
        <f>VLOOKUP(A1613,[3]cty_teenbirth_rP_gF_pall!$A$2:$C$3222,3,FALSE)</f>
        <v>0.1573</v>
      </c>
      <c r="G1613">
        <f>VLOOKUP(A1613,[4]cty_hs_rP_gP_pall!$A$2:$C$3222,3,FALSE)</f>
        <v>0.91400000000000003</v>
      </c>
      <c r="H1613">
        <f>VLOOKUP(A1613,[5]cty_coll_rP_gP_pall!$A$2:$C$3222,3,FALSE)</f>
        <v>0.35770000000000002</v>
      </c>
      <c r="I1613">
        <f>VLOOKUP(A1613,[6]cty_hours_yr_rP_gP_pall!$A$2:$C$3222,3,FALSE)</f>
        <v>33</v>
      </c>
      <c r="J1613" s="5">
        <f>VLOOKUP(A1613,[7]cty_ann_avg_job_growth_2004_201!$A$2:$C$3222,3,FALSE)</f>
        <v>-1.5100000000000001E-2</v>
      </c>
    </row>
    <row r="1614" spans="1:10" x14ac:dyDescent="0.35">
      <c r="A1614" t="s">
        <v>3313</v>
      </c>
      <c r="B1614" t="s">
        <v>196</v>
      </c>
      <c r="C1614">
        <v>43296</v>
      </c>
      <c r="D1614">
        <f>VLOOKUP(A1614,[1]cty_med_hhinc1990_real!$A$2:$C$3222,3,FALSE)</f>
        <v>39289</v>
      </c>
      <c r="E1614">
        <f>VLOOKUP(A1614,[2]cty_med_hhinc2016_real!$A$2:$C$3222,3,FALSE)</f>
        <v>48625</v>
      </c>
      <c r="F1614">
        <f>VLOOKUP(A1614,[3]cty_teenbirth_rP_gF_pall!$A$2:$C$3222,3,FALSE)</f>
        <v>0.128</v>
      </c>
      <c r="G1614">
        <f>VLOOKUP(A1614,[4]cty_hs_rP_gP_pall!$A$2:$C$3222,3,FALSE)</f>
        <v>0.90580000000000005</v>
      </c>
      <c r="H1614">
        <f>VLOOKUP(A1614,[5]cty_coll_rP_gP_pall!$A$2:$C$3222,3,FALSE)</f>
        <v>0.3251</v>
      </c>
      <c r="I1614">
        <f>VLOOKUP(A1614,[6]cty_hours_yr_rP_gP_pall!$A$2:$C$3222,3,FALSE)</f>
        <v>32</v>
      </c>
      <c r="J1614" s="5">
        <f>VLOOKUP(A1614,[7]cty_ann_avg_job_growth_2004_201!$A$2:$C$3222,3,FALSE)</f>
        <v>-7.1000000000000004E-3</v>
      </c>
    </row>
    <row r="1615" spans="1:10" x14ac:dyDescent="0.35">
      <c r="A1615" t="s">
        <v>3314</v>
      </c>
      <c r="B1615" t="s">
        <v>3315</v>
      </c>
      <c r="C1615">
        <v>43293</v>
      </c>
      <c r="D1615">
        <f>VLOOKUP(A1615,[1]cty_med_hhinc1990_real!$A$2:$C$3222,3,FALSE)</f>
        <v>42623</v>
      </c>
      <c r="E1615">
        <f>VLOOKUP(A1615,[2]cty_med_hhinc2016_real!$A$2:$C$3222,3,FALSE)</f>
        <v>44432</v>
      </c>
      <c r="F1615">
        <f>VLOOKUP(A1615,[3]cty_teenbirth_rP_gF_pall!$A$2:$C$3222,3,FALSE)</f>
        <v>0.216</v>
      </c>
      <c r="G1615">
        <f>VLOOKUP(A1615,[4]cty_hs_rP_gP_pall!$A$2:$C$3222,3,FALSE)</f>
        <v>0.87229999999999996</v>
      </c>
      <c r="H1615">
        <f>VLOOKUP(A1615,[5]cty_coll_rP_gP_pall!$A$2:$C$3222,3,FALSE)</f>
        <v>0.2737</v>
      </c>
      <c r="I1615">
        <f>VLOOKUP(A1615,[6]cty_hours_yr_rP_gP_pall!$A$2:$C$3222,3,FALSE)</f>
        <v>31</v>
      </c>
      <c r="J1615" s="5">
        <f>VLOOKUP(A1615,[7]cty_ann_avg_job_growth_2004_201!$A$2:$C$3222,3,FALSE)</f>
        <v>-4.0000000000000002E-4</v>
      </c>
    </row>
    <row r="1616" spans="1:10" x14ac:dyDescent="0.35">
      <c r="A1616" t="s">
        <v>3316</v>
      </c>
      <c r="B1616" t="s">
        <v>3317</v>
      </c>
      <c r="C1616">
        <v>43292</v>
      </c>
      <c r="D1616">
        <f>VLOOKUP(A1616,[1]cty_med_hhinc1990_real!$A$2:$C$3222,3,FALSE)</f>
        <v>50756</v>
      </c>
      <c r="E1616">
        <f>VLOOKUP(A1616,[2]cty_med_hhinc2016_real!$A$2:$C$3222,3,FALSE)</f>
        <v>46961</v>
      </c>
      <c r="F1616">
        <f>VLOOKUP(A1616,[3]cty_teenbirth_rP_gF_pall!$A$2:$C$3222,3,FALSE)</f>
        <v>0.19070000000000001</v>
      </c>
      <c r="G1616">
        <f>VLOOKUP(A1616,[4]cty_hs_rP_gP_pall!$A$2:$C$3222,3,FALSE)</f>
        <v>0.8891</v>
      </c>
      <c r="H1616">
        <f>VLOOKUP(A1616,[5]cty_coll_rP_gP_pall!$A$2:$C$3222,3,FALSE)</f>
        <v>0.35589999999999999</v>
      </c>
      <c r="I1616">
        <f>VLOOKUP(A1616,[6]cty_hours_yr_rP_gP_pall!$A$2:$C$3222,3,FALSE)</f>
        <v>35</v>
      </c>
      <c r="J1616" s="5">
        <f>VLOOKUP(A1616,[7]cty_ann_avg_job_growth_2004_201!$A$2:$C$3222,3,FALSE)</f>
        <v>3.8E-3</v>
      </c>
    </row>
    <row r="1617" spans="1:10" x14ac:dyDescent="0.35">
      <c r="A1617" t="s">
        <v>3318</v>
      </c>
      <c r="B1617" t="s">
        <v>3319</v>
      </c>
      <c r="C1617">
        <v>43285</v>
      </c>
      <c r="D1617">
        <f>VLOOKUP(A1617,[1]cty_med_hhinc1990_real!$A$2:$C$3222,3,FALSE)</f>
        <v>52900</v>
      </c>
      <c r="E1617">
        <f>VLOOKUP(A1617,[2]cty_med_hhinc2016_real!$A$2:$C$3222,3,FALSE)</f>
        <v>50091</v>
      </c>
      <c r="F1617">
        <f>VLOOKUP(A1617,[3]cty_teenbirth_rP_gF_pall!$A$2:$C$3222,3,FALSE)</f>
        <v>0.18379999999999999</v>
      </c>
      <c r="G1617">
        <f>VLOOKUP(A1617,[4]cty_hs_rP_gP_pall!$A$2:$C$3222,3,FALSE)</f>
        <v>0.85970000000000002</v>
      </c>
      <c r="H1617">
        <f>VLOOKUP(A1617,[5]cty_coll_rP_gP_pall!$A$2:$C$3222,3,FALSE)</f>
        <v>0.28320000000000001</v>
      </c>
      <c r="I1617">
        <f>VLOOKUP(A1617,[6]cty_hours_yr_rP_gP_pall!$A$2:$C$3222,3,FALSE)</f>
        <v>29</v>
      </c>
      <c r="J1617" s="5">
        <f>VLOOKUP(A1617,[7]cty_ann_avg_job_growth_2004_201!$A$2:$C$3222,3,FALSE)</f>
        <v>0</v>
      </c>
    </row>
    <row r="1618" spans="1:10" x14ac:dyDescent="0.35">
      <c r="A1618" t="s">
        <v>3320</v>
      </c>
      <c r="B1618" t="s">
        <v>3321</v>
      </c>
      <c r="C1618">
        <v>43263</v>
      </c>
      <c r="D1618">
        <f>VLOOKUP(A1618,[1]cty_med_hhinc1990_real!$A$2:$C$3222,3,FALSE)</f>
        <v>45877</v>
      </c>
      <c r="E1618">
        <f>VLOOKUP(A1618,[2]cty_med_hhinc2016_real!$A$2:$C$3222,3,FALSE)</f>
        <v>53160</v>
      </c>
      <c r="F1618">
        <f>VLOOKUP(A1618,[3]cty_teenbirth_rP_gF_pall!$A$2:$C$3222,3,FALSE)</f>
        <v>0.30580000000000002</v>
      </c>
      <c r="G1618">
        <f>VLOOKUP(A1618,[4]cty_hs_rP_gP_pall!$A$2:$C$3222,3,FALSE)</f>
        <v>0.81559999999999999</v>
      </c>
      <c r="H1618">
        <f>VLOOKUP(A1618,[5]cty_coll_rP_gP_pall!$A$2:$C$3222,3,FALSE)</f>
        <v>0.21809999999999999</v>
      </c>
      <c r="I1618">
        <f>VLOOKUP(A1618,[6]cty_hours_yr_rP_gP_pall!$A$2:$C$3222,3,FALSE)</f>
        <v>32</v>
      </c>
      <c r="J1618" s="5">
        <f>VLOOKUP(A1618,[7]cty_ann_avg_job_growth_2004_201!$A$2:$C$3222,3,FALSE)</f>
        <v>5.1000000000000004E-3</v>
      </c>
    </row>
    <row r="1619" spans="1:10" x14ac:dyDescent="0.35">
      <c r="A1619" t="s">
        <v>3322</v>
      </c>
      <c r="B1619" t="s">
        <v>3323</v>
      </c>
      <c r="C1619">
        <v>43256</v>
      </c>
      <c r="D1619">
        <f>VLOOKUP(A1619,[1]cty_med_hhinc1990_real!$A$2:$C$3222,3,FALSE)</f>
        <v>35933</v>
      </c>
      <c r="E1619">
        <f>VLOOKUP(A1619,[2]cty_med_hhinc2016_real!$A$2:$C$3222,3,FALSE)</f>
        <v>35813</v>
      </c>
      <c r="F1619">
        <f>VLOOKUP(A1619,[3]cty_teenbirth_rP_gF_pall!$A$2:$C$3222,3,FALSE)</f>
        <v>0.17530000000000001</v>
      </c>
      <c r="G1619">
        <f>VLOOKUP(A1619,[4]cty_hs_rP_gP_pall!$A$2:$C$3222,3,FALSE)</f>
        <v>0.89480000000000004</v>
      </c>
      <c r="H1619">
        <f>VLOOKUP(A1619,[5]cty_coll_rP_gP_pall!$A$2:$C$3222,3,FALSE)</f>
        <v>0.39350000000000002</v>
      </c>
      <c r="I1619">
        <f>VLOOKUP(A1619,[6]cty_hours_yr_rP_gP_pall!$A$2:$C$3222,3,FALSE)</f>
        <v>31</v>
      </c>
      <c r="J1619" s="5">
        <f>VLOOKUP(A1619,[7]cty_ann_avg_job_growth_2004_201!$A$2:$C$3222,3,FALSE)</f>
        <v>-1.4200000000000001E-2</v>
      </c>
    </row>
    <row r="1620" spans="1:10" x14ac:dyDescent="0.35">
      <c r="A1620" t="s">
        <v>3324</v>
      </c>
      <c r="B1620" t="s">
        <v>3325</v>
      </c>
      <c r="C1620">
        <v>43248</v>
      </c>
      <c r="D1620">
        <f>VLOOKUP(A1620,[1]cty_med_hhinc1990_real!$A$2:$C$3222,3,FALSE)</f>
        <v>46159</v>
      </c>
      <c r="E1620">
        <f>VLOOKUP(A1620,[2]cty_med_hhinc2016_real!$A$2:$C$3222,3,FALSE)</f>
        <v>44340</v>
      </c>
      <c r="F1620">
        <f>VLOOKUP(A1620,[3]cty_teenbirth_rP_gF_pall!$A$2:$C$3222,3,FALSE)</f>
        <v>0.19739999999999999</v>
      </c>
      <c r="G1620">
        <f>VLOOKUP(A1620,[4]cty_hs_rP_gP_pall!$A$2:$C$3222,3,FALSE)</f>
        <v>0.85699999999999998</v>
      </c>
      <c r="H1620">
        <f>VLOOKUP(A1620,[5]cty_coll_rP_gP_pall!$A$2:$C$3222,3,FALSE)</f>
        <v>0.40429999999999999</v>
      </c>
      <c r="I1620">
        <f>VLOOKUP(A1620,[6]cty_hours_yr_rP_gP_pall!$A$2:$C$3222,3,FALSE)</f>
        <v>31</v>
      </c>
      <c r="J1620" s="5">
        <f>VLOOKUP(A1620,[7]cty_ann_avg_job_growth_2004_201!$A$2:$C$3222,3,FALSE)</f>
        <v>-4.4000000000000003E-3</v>
      </c>
    </row>
    <row r="1621" spans="1:10" x14ac:dyDescent="0.35">
      <c r="A1621" t="s">
        <v>3326</v>
      </c>
      <c r="B1621" t="s">
        <v>3327</v>
      </c>
      <c r="C1621">
        <v>43247</v>
      </c>
      <c r="D1621">
        <f>VLOOKUP(A1621,[1]cty_med_hhinc1990_real!$A$2:$C$3222,3,FALSE)</f>
        <v>60389</v>
      </c>
      <c r="E1621">
        <f>VLOOKUP(A1621,[2]cty_med_hhinc2016_real!$A$2:$C$3222,3,FALSE)</f>
        <v>58463</v>
      </c>
      <c r="F1621">
        <f>VLOOKUP(A1621,[3]cty_teenbirth_rP_gF_pall!$A$2:$C$3222,3,FALSE)</f>
        <v>0.13830000000000001</v>
      </c>
      <c r="G1621">
        <f>VLOOKUP(A1621,[4]cty_hs_rP_gP_pall!$A$2:$C$3222,3,FALSE)</f>
        <v>0.86850000000000005</v>
      </c>
      <c r="H1621">
        <f>VLOOKUP(A1621,[5]cty_coll_rP_gP_pall!$A$2:$C$3222,3,FALSE)</f>
        <v>0.4496</v>
      </c>
      <c r="I1621">
        <f>VLOOKUP(A1621,[6]cty_hours_yr_rP_gP_pall!$A$2:$C$3222,3,FALSE)</f>
        <v>34</v>
      </c>
      <c r="J1621" s="5">
        <f>VLOOKUP(A1621,[7]cty_ann_avg_job_growth_2004_201!$A$2:$C$3222,3,FALSE)</f>
        <v>8.6E-3</v>
      </c>
    </row>
    <row r="1622" spans="1:10" x14ac:dyDescent="0.35">
      <c r="A1622" t="s">
        <v>3328</v>
      </c>
      <c r="B1622" t="s">
        <v>61</v>
      </c>
      <c r="C1622">
        <v>43245</v>
      </c>
      <c r="D1622">
        <f>VLOOKUP(A1622,[1]cty_med_hhinc1990_real!$A$2:$C$3222,3,FALSE)</f>
        <v>36612</v>
      </c>
      <c r="E1622">
        <f>VLOOKUP(A1622,[2]cty_med_hhinc2016_real!$A$2:$C$3222,3,FALSE)</f>
        <v>38176</v>
      </c>
      <c r="F1622">
        <f>VLOOKUP(A1622,[3]cty_teenbirth_rP_gF_pall!$A$2:$C$3222,3,FALSE)</f>
        <v>0.1512</v>
      </c>
      <c r="G1622">
        <f>VLOOKUP(A1622,[4]cty_hs_rP_gP_pall!$A$2:$C$3222,3,FALSE)</f>
        <v>0.91920000000000002</v>
      </c>
      <c r="H1622">
        <f>VLOOKUP(A1622,[5]cty_coll_rP_gP_pall!$A$2:$C$3222,3,FALSE)</f>
        <v>0.372</v>
      </c>
      <c r="I1622">
        <f>VLOOKUP(A1622,[6]cty_hours_yr_rP_gP_pall!$A$2:$C$3222,3,FALSE)</f>
        <v>32</v>
      </c>
      <c r="J1622" s="5">
        <f>VLOOKUP(A1622,[7]cty_ann_avg_job_growth_2004_201!$A$2:$C$3222,3,FALSE)</f>
        <v>-1.41E-2</v>
      </c>
    </row>
    <row r="1623" spans="1:10" x14ac:dyDescent="0.35">
      <c r="A1623" t="s">
        <v>3329</v>
      </c>
      <c r="B1623" t="s">
        <v>3330</v>
      </c>
      <c r="C1623">
        <v>43242</v>
      </c>
      <c r="D1623">
        <f>VLOOKUP(A1623,[1]cty_med_hhinc1990_real!$A$2:$C$3222,3,FALSE)</f>
        <v>36922</v>
      </c>
      <c r="E1623">
        <f>VLOOKUP(A1623,[2]cty_med_hhinc2016_real!$A$2:$C$3222,3,FALSE)</f>
        <v>43752</v>
      </c>
      <c r="F1623">
        <f>VLOOKUP(A1623,[3]cty_teenbirth_rP_gF_pall!$A$2:$C$3222,3,FALSE)</f>
        <v>0.23730000000000001</v>
      </c>
      <c r="G1623">
        <f>VLOOKUP(A1623,[4]cty_hs_rP_gP_pall!$A$2:$C$3222,3,FALSE)</f>
        <v>0.85970000000000002</v>
      </c>
      <c r="H1623">
        <f>VLOOKUP(A1623,[5]cty_coll_rP_gP_pall!$A$2:$C$3222,3,FALSE)</f>
        <v>0.24510000000000001</v>
      </c>
      <c r="I1623">
        <f>VLOOKUP(A1623,[6]cty_hours_yr_rP_gP_pall!$A$2:$C$3222,3,FALSE)</f>
        <v>33</v>
      </c>
      <c r="J1623" s="5">
        <f>VLOOKUP(A1623,[7]cty_ann_avg_job_growth_2004_201!$A$2:$C$3222,3,FALSE)</f>
        <v>-3.44E-2</v>
      </c>
    </row>
    <row r="1624" spans="1:10" x14ac:dyDescent="0.35">
      <c r="A1624" t="s">
        <v>3331</v>
      </c>
      <c r="B1624" t="s">
        <v>3332</v>
      </c>
      <c r="C1624">
        <v>43238</v>
      </c>
      <c r="D1624">
        <f>VLOOKUP(A1624,[1]cty_med_hhinc1990_real!$A$2:$C$3222,3,FALSE)</f>
        <v>42459</v>
      </c>
      <c r="E1624">
        <f>VLOOKUP(A1624,[2]cty_med_hhinc2016_real!$A$2:$C$3222,3,FALSE)</f>
        <v>52400</v>
      </c>
      <c r="F1624">
        <f>VLOOKUP(A1624,[3]cty_teenbirth_rP_gF_pall!$A$2:$C$3222,3,FALSE)</f>
        <v>0.24099999999999999</v>
      </c>
      <c r="G1624">
        <f>VLOOKUP(A1624,[4]cty_hs_rP_gP_pall!$A$2:$C$3222,3,FALSE)</f>
        <v>0.86029999999999995</v>
      </c>
      <c r="H1624">
        <f>VLOOKUP(A1624,[5]cty_coll_rP_gP_pall!$A$2:$C$3222,3,FALSE)</f>
        <v>0.36120000000000002</v>
      </c>
      <c r="I1624">
        <f>VLOOKUP(A1624,[6]cty_hours_yr_rP_gP_pall!$A$2:$C$3222,3,FALSE)</f>
        <v>35</v>
      </c>
      <c r="J1624" s="5">
        <f>VLOOKUP(A1624,[7]cty_ann_avg_job_growth_2004_201!$A$2:$C$3222,3,FALSE)</f>
        <v>3.0200000000000001E-2</v>
      </c>
    </row>
    <row r="1625" spans="1:10" x14ac:dyDescent="0.35">
      <c r="A1625" t="s">
        <v>3333</v>
      </c>
      <c r="B1625" t="s">
        <v>3334</v>
      </c>
      <c r="C1625">
        <v>43208</v>
      </c>
      <c r="D1625">
        <f>VLOOKUP(A1625,[1]cty_med_hhinc1990_real!$A$2:$C$3222,3,FALSE)</f>
        <v>42623</v>
      </c>
      <c r="E1625">
        <f>VLOOKUP(A1625,[2]cty_med_hhinc2016_real!$A$2:$C$3222,3,FALSE)</f>
        <v>65049</v>
      </c>
      <c r="F1625">
        <f>VLOOKUP(A1625,[3]cty_teenbirth_rP_gF_pall!$A$2:$C$3222,3,FALSE)</f>
        <v>0.2024</v>
      </c>
      <c r="G1625">
        <f>VLOOKUP(A1625,[4]cty_hs_rP_gP_pall!$A$2:$C$3222,3,FALSE)</f>
        <v>0.88849999999999996</v>
      </c>
      <c r="H1625">
        <f>VLOOKUP(A1625,[5]cty_coll_rP_gP_pall!$A$2:$C$3222,3,FALSE)</f>
        <v>0.27339999999999998</v>
      </c>
      <c r="I1625">
        <f>VLOOKUP(A1625,[6]cty_hours_yr_rP_gP_pall!$A$2:$C$3222,3,FALSE)</f>
        <v>34</v>
      </c>
      <c r="J1625" s="5">
        <f>VLOOKUP(A1625,[7]cty_ann_avg_job_growth_2004_201!$A$2:$C$3222,3,FALSE)</f>
        <v>0.02</v>
      </c>
    </row>
    <row r="1626" spans="1:10" x14ac:dyDescent="0.35">
      <c r="A1626" t="s">
        <v>3335</v>
      </c>
      <c r="B1626" t="s">
        <v>3336</v>
      </c>
      <c r="C1626">
        <v>43194</v>
      </c>
      <c r="D1626">
        <f>VLOOKUP(A1626,[1]cty_med_hhinc1990_real!$A$2:$C$3222,3,FALSE)</f>
        <v>44139</v>
      </c>
      <c r="E1626">
        <f>VLOOKUP(A1626,[2]cty_med_hhinc2016_real!$A$2:$C$3222,3,FALSE)</f>
        <v>46324</v>
      </c>
      <c r="F1626">
        <f>VLOOKUP(A1626,[3]cty_teenbirth_rP_gF_pall!$A$2:$C$3222,3,FALSE)</f>
        <v>0.1515</v>
      </c>
      <c r="G1626">
        <f>VLOOKUP(A1626,[4]cty_hs_rP_gP_pall!$A$2:$C$3222,3,FALSE)</f>
        <v>0.84179999999999999</v>
      </c>
      <c r="H1626">
        <f>VLOOKUP(A1626,[5]cty_coll_rP_gP_pall!$A$2:$C$3222,3,FALSE)</f>
        <v>0.3306</v>
      </c>
      <c r="I1626">
        <f>VLOOKUP(A1626,[6]cty_hours_yr_rP_gP_pall!$A$2:$C$3222,3,FALSE)</f>
        <v>32</v>
      </c>
      <c r="J1626" s="5">
        <f>VLOOKUP(A1626,[7]cty_ann_avg_job_growth_2004_201!$A$2:$C$3222,3,FALSE)</f>
        <v>-1.32E-2</v>
      </c>
    </row>
    <row r="1627" spans="1:10" x14ac:dyDescent="0.35">
      <c r="A1627" t="s">
        <v>3337</v>
      </c>
      <c r="B1627" t="s">
        <v>3338</v>
      </c>
      <c r="C1627">
        <v>43187</v>
      </c>
      <c r="D1627">
        <f>VLOOKUP(A1627,[1]cty_med_hhinc1990_real!$A$2:$C$3222,3,FALSE)</f>
        <v>43758</v>
      </c>
      <c r="E1627">
        <f>VLOOKUP(A1627,[2]cty_med_hhinc2016_real!$A$2:$C$3222,3,FALSE)</f>
        <v>45709</v>
      </c>
      <c r="F1627">
        <f>VLOOKUP(A1627,[3]cty_teenbirth_rP_gF_pall!$A$2:$C$3222,3,FALSE)</f>
        <v>0.15379999999999999</v>
      </c>
      <c r="G1627">
        <f>VLOOKUP(A1627,[4]cty_hs_rP_gP_pall!$A$2:$C$3222,3,FALSE)</f>
        <v>0.86850000000000005</v>
      </c>
      <c r="H1627">
        <f>VLOOKUP(A1627,[5]cty_coll_rP_gP_pall!$A$2:$C$3222,3,FALSE)</f>
        <v>0.29409999999999997</v>
      </c>
      <c r="I1627">
        <f>VLOOKUP(A1627,[6]cty_hours_yr_rP_gP_pall!$A$2:$C$3222,3,FALSE)</f>
        <v>32</v>
      </c>
      <c r="J1627" s="5">
        <f>VLOOKUP(A1627,[7]cty_ann_avg_job_growth_2004_201!$A$2:$C$3222,3,FALSE)</f>
        <v>-7.4000000000000003E-3</v>
      </c>
    </row>
    <row r="1628" spans="1:10" x14ac:dyDescent="0.35">
      <c r="A1628" t="s">
        <v>3339</v>
      </c>
      <c r="B1628" t="s">
        <v>3340</v>
      </c>
      <c r="C1628">
        <v>43170</v>
      </c>
      <c r="D1628">
        <f>VLOOKUP(A1628,[1]cty_med_hhinc1990_real!$A$2:$C$3222,3,FALSE)</f>
        <v>40839</v>
      </c>
      <c r="E1628">
        <f>VLOOKUP(A1628,[2]cty_med_hhinc2016_real!$A$2:$C$3222,3,FALSE)</f>
        <v>37998</v>
      </c>
      <c r="F1628">
        <f>VLOOKUP(A1628,[3]cty_teenbirth_rP_gF_pall!$A$2:$C$3222,3,FALSE)</f>
        <v>0.1154</v>
      </c>
      <c r="G1628">
        <f>VLOOKUP(A1628,[4]cty_hs_rP_gP_pall!$A$2:$C$3222,3,FALSE)</f>
        <v>0.89780000000000004</v>
      </c>
      <c r="H1628">
        <f>VLOOKUP(A1628,[5]cty_coll_rP_gP_pall!$A$2:$C$3222,3,FALSE)</f>
        <v>0.31080000000000002</v>
      </c>
      <c r="I1628">
        <f>VLOOKUP(A1628,[6]cty_hours_yr_rP_gP_pall!$A$2:$C$3222,3,FALSE)</f>
        <v>33</v>
      </c>
      <c r="J1628" s="5">
        <f>VLOOKUP(A1628,[7]cty_ann_avg_job_growth_2004_201!$A$2:$C$3222,3,FALSE)</f>
        <v>-4.4000000000000003E-3</v>
      </c>
    </row>
    <row r="1629" spans="1:10" x14ac:dyDescent="0.35">
      <c r="A1629" t="s">
        <v>3341</v>
      </c>
      <c r="B1629" t="s">
        <v>3342</v>
      </c>
      <c r="C1629">
        <v>43168</v>
      </c>
      <c r="D1629">
        <f>VLOOKUP(A1629,[1]cty_med_hhinc1990_real!$A$2:$C$3222,3,FALSE)</f>
        <v>43190</v>
      </c>
      <c r="E1629">
        <f>VLOOKUP(A1629,[2]cty_med_hhinc2016_real!$A$2:$C$3222,3,FALSE)</f>
        <v>45355</v>
      </c>
      <c r="F1629">
        <f>VLOOKUP(A1629,[3]cty_teenbirth_rP_gF_pall!$A$2:$C$3222,3,FALSE)</f>
        <v>0.21759999999999999</v>
      </c>
      <c r="G1629">
        <f>VLOOKUP(A1629,[4]cty_hs_rP_gP_pall!$A$2:$C$3222,3,FALSE)</f>
        <v>0.86229999999999996</v>
      </c>
      <c r="H1629">
        <f>VLOOKUP(A1629,[5]cty_coll_rP_gP_pall!$A$2:$C$3222,3,FALSE)</f>
        <v>0.28799999999999998</v>
      </c>
      <c r="I1629">
        <f>VLOOKUP(A1629,[6]cty_hours_yr_rP_gP_pall!$A$2:$C$3222,3,FALSE)</f>
        <v>32</v>
      </c>
      <c r="J1629" s="5">
        <f>VLOOKUP(A1629,[7]cty_ann_avg_job_growth_2004_201!$A$2:$C$3222,3,FALSE)</f>
        <v>-2.52E-2</v>
      </c>
    </row>
    <row r="1630" spans="1:10" x14ac:dyDescent="0.35">
      <c r="A1630" t="s">
        <v>3343</v>
      </c>
      <c r="B1630" t="s">
        <v>3344</v>
      </c>
      <c r="C1630">
        <v>43158</v>
      </c>
      <c r="D1630">
        <f>VLOOKUP(A1630,[1]cty_med_hhinc1990_real!$A$2:$C$3222,3,FALSE)</f>
        <v>48072</v>
      </c>
      <c r="E1630">
        <f>VLOOKUP(A1630,[2]cty_med_hhinc2016_real!$A$2:$C$3222,3,FALSE)</f>
        <v>48490</v>
      </c>
      <c r="F1630">
        <f>VLOOKUP(A1630,[3]cty_teenbirth_rP_gF_pall!$A$2:$C$3222,3,FALSE)</f>
        <v>0.27889999999999998</v>
      </c>
      <c r="G1630">
        <f>VLOOKUP(A1630,[4]cty_hs_rP_gP_pall!$A$2:$C$3222,3,FALSE)</f>
        <v>0.8498</v>
      </c>
      <c r="H1630">
        <f>VLOOKUP(A1630,[5]cty_coll_rP_gP_pall!$A$2:$C$3222,3,FALSE)</f>
        <v>0.30759999999999998</v>
      </c>
      <c r="I1630">
        <f>VLOOKUP(A1630,[6]cty_hours_yr_rP_gP_pall!$A$2:$C$3222,3,FALSE)</f>
        <v>31</v>
      </c>
      <c r="J1630" s="5">
        <f>VLOOKUP(A1630,[7]cty_ann_avg_job_growth_2004_201!$A$2:$C$3222,3,FALSE)</f>
        <v>3.0999999999999999E-3</v>
      </c>
    </row>
    <row r="1631" spans="1:10" x14ac:dyDescent="0.35">
      <c r="A1631" t="s">
        <v>3345</v>
      </c>
      <c r="B1631" t="s">
        <v>3346</v>
      </c>
      <c r="C1631">
        <v>43150</v>
      </c>
      <c r="D1631">
        <f>VLOOKUP(A1631,[1]cty_med_hhinc1990_real!$A$2:$C$3222,3,FALSE)</f>
        <v>49287</v>
      </c>
      <c r="E1631">
        <f>VLOOKUP(A1631,[2]cty_med_hhinc2016_real!$A$2:$C$3222,3,FALSE)</f>
        <v>60627</v>
      </c>
      <c r="F1631">
        <f>VLOOKUP(A1631,[3]cty_teenbirth_rP_gF_pall!$A$2:$C$3222,3,FALSE)</f>
        <v>0.22450000000000001</v>
      </c>
      <c r="G1631">
        <f>VLOOKUP(A1631,[4]cty_hs_rP_gP_pall!$A$2:$C$3222,3,FALSE)</f>
        <v>0.84330000000000005</v>
      </c>
      <c r="H1631">
        <f>VLOOKUP(A1631,[5]cty_coll_rP_gP_pall!$A$2:$C$3222,3,FALSE)</f>
        <v>0.30530000000000002</v>
      </c>
      <c r="I1631">
        <f>VLOOKUP(A1631,[6]cty_hours_yr_rP_gP_pall!$A$2:$C$3222,3,FALSE)</f>
        <v>34</v>
      </c>
      <c r="J1631" s="5">
        <f>VLOOKUP(A1631,[7]cty_ann_avg_job_growth_2004_201!$A$2:$C$3222,3,FALSE)</f>
        <v>1.5100000000000001E-2</v>
      </c>
    </row>
    <row r="1632" spans="1:10" x14ac:dyDescent="0.35">
      <c r="A1632" t="s">
        <v>3347</v>
      </c>
      <c r="B1632" t="s">
        <v>3348</v>
      </c>
      <c r="C1632">
        <v>43144</v>
      </c>
      <c r="D1632">
        <f>VLOOKUP(A1632,[1]cty_med_hhinc1990_real!$A$2:$C$3222,3,FALSE)</f>
        <v>47486</v>
      </c>
      <c r="E1632">
        <f>VLOOKUP(A1632,[2]cty_med_hhinc2016_real!$A$2:$C$3222,3,FALSE)</f>
        <v>49323</v>
      </c>
      <c r="F1632">
        <f>VLOOKUP(A1632,[3]cty_teenbirth_rP_gF_pall!$A$2:$C$3222,3,FALSE)</f>
        <v>0.13039999999999999</v>
      </c>
      <c r="G1632">
        <f>VLOOKUP(A1632,[4]cty_hs_rP_gP_pall!$A$2:$C$3222,3,FALSE)</f>
        <v>0.86539999999999995</v>
      </c>
      <c r="H1632">
        <f>VLOOKUP(A1632,[5]cty_coll_rP_gP_pall!$A$2:$C$3222,3,FALSE)</f>
        <v>0.33589999999999998</v>
      </c>
      <c r="I1632">
        <f>VLOOKUP(A1632,[6]cty_hours_yr_rP_gP_pall!$A$2:$C$3222,3,FALSE)</f>
        <v>33</v>
      </c>
      <c r="J1632" s="5">
        <f>VLOOKUP(A1632,[7]cty_ann_avg_job_growth_2004_201!$A$2:$C$3222,3,FALSE)</f>
        <v>-1.35E-2</v>
      </c>
    </row>
    <row r="1633" spans="1:10" x14ac:dyDescent="0.35">
      <c r="A1633" t="s">
        <v>3349</v>
      </c>
      <c r="B1633" t="s">
        <v>161</v>
      </c>
      <c r="C1633">
        <v>43138</v>
      </c>
      <c r="D1633">
        <f>VLOOKUP(A1633,[1]cty_med_hhinc1990_real!$A$2:$C$3222,3,FALSE)</f>
        <v>35001</v>
      </c>
      <c r="E1633">
        <f>VLOOKUP(A1633,[2]cty_med_hhinc2016_real!$A$2:$C$3222,3,FALSE)</f>
        <v>40588</v>
      </c>
      <c r="F1633">
        <f>VLOOKUP(A1633,[3]cty_teenbirth_rP_gF_pall!$A$2:$C$3222,3,FALSE)</f>
        <v>0.1588</v>
      </c>
      <c r="G1633">
        <f>VLOOKUP(A1633,[4]cty_hs_rP_gP_pall!$A$2:$C$3222,3,FALSE)</f>
        <v>0.87519999999999998</v>
      </c>
      <c r="H1633">
        <f>VLOOKUP(A1633,[5]cty_coll_rP_gP_pall!$A$2:$C$3222,3,FALSE)</f>
        <v>0.23780000000000001</v>
      </c>
      <c r="I1633">
        <f>VLOOKUP(A1633,[6]cty_hours_yr_rP_gP_pall!$A$2:$C$3222,3,FALSE)</f>
        <v>33</v>
      </c>
      <c r="J1633" s="5">
        <f>VLOOKUP(A1633,[7]cty_ann_avg_job_growth_2004_201!$A$2:$C$3222,3,FALSE)</f>
        <v>-2.7099999999999999E-2</v>
      </c>
    </row>
    <row r="1634" spans="1:10" x14ac:dyDescent="0.35">
      <c r="A1634" t="s">
        <v>3350</v>
      </c>
      <c r="B1634" t="s">
        <v>3351</v>
      </c>
      <c r="C1634">
        <v>43113</v>
      </c>
      <c r="D1634">
        <f>VLOOKUP(A1634,[1]cty_med_hhinc1990_real!$A$2:$C$3222,3,FALSE)</f>
        <v>25657</v>
      </c>
      <c r="E1634">
        <f>VLOOKUP(A1634,[2]cty_med_hhinc2016_real!$A$2:$C$3222,3,FALSE)</f>
        <v>33591</v>
      </c>
      <c r="F1634">
        <f>VLOOKUP(A1634,[3]cty_teenbirth_rP_gF_pall!$A$2:$C$3222,3,FALSE)</f>
        <v>0.36749999999999999</v>
      </c>
      <c r="G1634">
        <f>VLOOKUP(A1634,[4]cty_hs_rP_gP_pall!$A$2:$C$3222,3,FALSE)</f>
        <v>0.80679999999999996</v>
      </c>
      <c r="H1634">
        <f>VLOOKUP(A1634,[5]cty_coll_rP_gP_pall!$A$2:$C$3222,3,FALSE)</f>
        <v>0.25669999999999998</v>
      </c>
      <c r="I1634">
        <f>VLOOKUP(A1634,[6]cty_hours_yr_rP_gP_pall!$A$2:$C$3222,3,FALSE)</f>
        <v>28</v>
      </c>
      <c r="J1634" s="5">
        <f>VLOOKUP(A1634,[7]cty_ann_avg_job_growth_2004_201!$A$2:$C$3222,3,FALSE)</f>
        <v>1.01E-2</v>
      </c>
    </row>
    <row r="1635" spans="1:10" x14ac:dyDescent="0.35">
      <c r="A1635" t="s">
        <v>3352</v>
      </c>
      <c r="B1635" t="s">
        <v>3353</v>
      </c>
      <c r="C1635">
        <v>43082</v>
      </c>
      <c r="D1635">
        <f>VLOOKUP(A1635,[1]cty_med_hhinc1990_real!$A$2:$C$3222,3,FALSE)</f>
        <v>43734</v>
      </c>
      <c r="E1635">
        <f>VLOOKUP(A1635,[2]cty_med_hhinc2016_real!$A$2:$C$3222,3,FALSE)</f>
        <v>44976</v>
      </c>
      <c r="F1635">
        <f>VLOOKUP(A1635,[3]cty_teenbirth_rP_gF_pall!$A$2:$C$3222,3,FALSE)</f>
        <v>0.19900000000000001</v>
      </c>
      <c r="G1635">
        <f>VLOOKUP(A1635,[4]cty_hs_rP_gP_pall!$A$2:$C$3222,3,FALSE)</f>
        <v>0.8639</v>
      </c>
      <c r="H1635">
        <f>VLOOKUP(A1635,[5]cty_coll_rP_gP_pall!$A$2:$C$3222,3,FALSE)</f>
        <v>0.30249999999999999</v>
      </c>
      <c r="I1635">
        <f>VLOOKUP(A1635,[6]cty_hours_yr_rP_gP_pall!$A$2:$C$3222,3,FALSE)</f>
        <v>31</v>
      </c>
      <c r="J1635" s="5">
        <f>VLOOKUP(A1635,[7]cty_ann_avg_job_growth_2004_201!$A$2:$C$3222,3,FALSE)</f>
        <v>-3.8999999999999998E-3</v>
      </c>
    </row>
    <row r="1636" spans="1:10" x14ac:dyDescent="0.35">
      <c r="A1636" t="s">
        <v>3354</v>
      </c>
      <c r="B1636" t="s">
        <v>113</v>
      </c>
      <c r="C1636">
        <v>43071</v>
      </c>
      <c r="D1636">
        <f>VLOOKUP(A1636,[1]cty_med_hhinc1990_real!$A$2:$C$3222,3,FALSE)</f>
        <v>54377</v>
      </c>
      <c r="E1636">
        <f>VLOOKUP(A1636,[2]cty_med_hhinc2016_real!$A$2:$C$3222,3,FALSE)</f>
        <v>48824</v>
      </c>
      <c r="F1636">
        <f>VLOOKUP(A1636,[3]cty_teenbirth_rP_gF_pall!$A$2:$C$3222,3,FALSE)</f>
        <v>0.19439999999999999</v>
      </c>
      <c r="G1636">
        <f>VLOOKUP(A1636,[4]cty_hs_rP_gP_pall!$A$2:$C$3222,3,FALSE)</f>
        <v>0.86919999999999997</v>
      </c>
      <c r="H1636">
        <f>VLOOKUP(A1636,[5]cty_coll_rP_gP_pall!$A$2:$C$3222,3,FALSE)</f>
        <v>0.33179999999999998</v>
      </c>
      <c r="I1636">
        <f>VLOOKUP(A1636,[6]cty_hours_yr_rP_gP_pall!$A$2:$C$3222,3,FALSE)</f>
        <v>31</v>
      </c>
      <c r="J1636" s="5">
        <f>VLOOKUP(A1636,[7]cty_ann_avg_job_growth_2004_201!$A$2:$C$3222,3,FALSE)</f>
        <v>-9.7999999999999997E-3</v>
      </c>
    </row>
    <row r="1637" spans="1:10" x14ac:dyDescent="0.35">
      <c r="A1637" t="s">
        <v>3355</v>
      </c>
      <c r="B1637" t="s">
        <v>3356</v>
      </c>
      <c r="C1637">
        <v>43052</v>
      </c>
      <c r="D1637">
        <f>VLOOKUP(A1637,[1]cty_med_hhinc1990_real!$A$2:$C$3222,3,FALSE)</f>
        <v>40939</v>
      </c>
      <c r="E1637">
        <f>VLOOKUP(A1637,[2]cty_med_hhinc2016_real!$A$2:$C$3222,3,FALSE)</f>
        <v>52909</v>
      </c>
      <c r="F1637">
        <f>VLOOKUP(A1637,[3]cty_teenbirth_rP_gF_pall!$A$2:$C$3222,3,FALSE)</f>
        <v>0.15590000000000001</v>
      </c>
      <c r="G1637">
        <f>VLOOKUP(A1637,[4]cty_hs_rP_gP_pall!$A$2:$C$3222,3,FALSE)</f>
        <v>0.89290000000000003</v>
      </c>
      <c r="H1637">
        <f>VLOOKUP(A1637,[5]cty_coll_rP_gP_pall!$A$2:$C$3222,3,FALSE)</f>
        <v>0.36699999999999999</v>
      </c>
      <c r="I1637">
        <f>VLOOKUP(A1637,[6]cty_hours_yr_rP_gP_pall!$A$2:$C$3222,3,FALSE)</f>
        <v>33</v>
      </c>
      <c r="J1637" s="5">
        <f>VLOOKUP(A1637,[7]cty_ann_avg_job_growth_2004_201!$A$2:$C$3222,3,FALSE)</f>
        <v>1.54E-2</v>
      </c>
    </row>
    <row r="1638" spans="1:10" x14ac:dyDescent="0.35">
      <c r="A1638" t="s">
        <v>3357</v>
      </c>
      <c r="B1638" t="s">
        <v>3358</v>
      </c>
      <c r="C1638">
        <v>43050</v>
      </c>
      <c r="D1638">
        <f>VLOOKUP(A1638,[1]cty_med_hhinc1990_real!$A$2:$C$3222,3,FALSE)</f>
        <v>36220</v>
      </c>
      <c r="E1638">
        <f>VLOOKUP(A1638,[2]cty_med_hhinc2016_real!$A$2:$C$3222,3,FALSE)</f>
        <v>38717</v>
      </c>
      <c r="F1638">
        <f>VLOOKUP(A1638,[3]cty_teenbirth_rP_gF_pall!$A$2:$C$3222,3,FALSE)</f>
        <v>0.22059999999999999</v>
      </c>
      <c r="G1638">
        <f>VLOOKUP(A1638,[4]cty_hs_rP_gP_pall!$A$2:$C$3222,3,FALSE)</f>
        <v>0.80469999999999997</v>
      </c>
      <c r="H1638">
        <f>VLOOKUP(A1638,[5]cty_coll_rP_gP_pall!$A$2:$C$3222,3,FALSE)</f>
        <v>0.3135</v>
      </c>
      <c r="I1638">
        <f>VLOOKUP(A1638,[6]cty_hours_yr_rP_gP_pall!$A$2:$C$3222,3,FALSE)</f>
        <v>32</v>
      </c>
      <c r="J1638" s="5">
        <f>VLOOKUP(A1638,[7]cty_ann_avg_job_growth_2004_201!$A$2:$C$3222,3,FALSE)</f>
        <v>-2.5499999999999998E-2</v>
      </c>
    </row>
    <row r="1639" spans="1:10" x14ac:dyDescent="0.35">
      <c r="A1639" t="s">
        <v>3359</v>
      </c>
      <c r="B1639" t="s">
        <v>3360</v>
      </c>
      <c r="C1639">
        <v>43030</v>
      </c>
      <c r="D1639">
        <f>VLOOKUP(A1639,[1]cty_med_hhinc1990_real!$A$2:$C$3222,3,FALSE)</f>
        <v>32079</v>
      </c>
      <c r="E1639">
        <f>VLOOKUP(A1639,[2]cty_med_hhinc2016_real!$A$2:$C$3222,3,FALSE)</f>
        <v>40608</v>
      </c>
      <c r="F1639">
        <f>VLOOKUP(A1639,[3]cty_teenbirth_rP_gF_pall!$A$2:$C$3222,3,FALSE)</f>
        <v>0.1095</v>
      </c>
      <c r="G1639">
        <f>VLOOKUP(A1639,[4]cty_hs_rP_gP_pall!$A$2:$C$3222,3,FALSE)</f>
        <v>0.90769999999999995</v>
      </c>
      <c r="H1639">
        <f>VLOOKUP(A1639,[5]cty_coll_rP_gP_pall!$A$2:$C$3222,3,FALSE)</f>
        <v>0.28549999999999998</v>
      </c>
      <c r="I1639">
        <f>VLOOKUP(A1639,[6]cty_hours_yr_rP_gP_pall!$A$2:$C$3222,3,FALSE)</f>
        <v>31</v>
      </c>
      <c r="J1639" s="5">
        <f>VLOOKUP(A1639,[7]cty_ann_avg_job_growth_2004_201!$A$2:$C$3222,3,FALSE)</f>
        <v>-2.3199999999999998E-2</v>
      </c>
    </row>
    <row r="1640" spans="1:10" x14ac:dyDescent="0.35">
      <c r="A1640" t="s">
        <v>3361</v>
      </c>
      <c r="B1640" t="s">
        <v>3362</v>
      </c>
      <c r="C1640">
        <v>42995</v>
      </c>
      <c r="D1640">
        <f>VLOOKUP(A1640,[1]cty_med_hhinc1990_real!$A$2:$C$3222,3,FALSE)</f>
        <v>41458</v>
      </c>
      <c r="E1640">
        <f>VLOOKUP(A1640,[2]cty_med_hhinc2016_real!$A$2:$C$3222,3,FALSE)</f>
        <v>44295</v>
      </c>
      <c r="F1640">
        <f>VLOOKUP(A1640,[3]cty_teenbirth_rP_gF_pall!$A$2:$C$3222,3,FALSE)</f>
        <v>0.2273</v>
      </c>
      <c r="G1640">
        <f>VLOOKUP(A1640,[4]cty_hs_rP_gP_pall!$A$2:$C$3222,3,FALSE)</f>
        <v>0.84460000000000002</v>
      </c>
      <c r="H1640">
        <f>VLOOKUP(A1640,[5]cty_coll_rP_gP_pall!$A$2:$C$3222,3,FALSE)</f>
        <v>0.23069999999999999</v>
      </c>
      <c r="I1640">
        <f>VLOOKUP(A1640,[6]cty_hours_yr_rP_gP_pall!$A$2:$C$3222,3,FALSE)</f>
        <v>31</v>
      </c>
      <c r="J1640" s="5">
        <f>VLOOKUP(A1640,[7]cty_ann_avg_job_growth_2004_201!$A$2:$C$3222,3,FALSE)</f>
        <v>-7.3000000000000001E-3</v>
      </c>
    </row>
    <row r="1641" spans="1:10" x14ac:dyDescent="0.35">
      <c r="A1641" t="s">
        <v>3363</v>
      </c>
      <c r="B1641" t="s">
        <v>3364</v>
      </c>
      <c r="C1641">
        <v>42979</v>
      </c>
      <c r="D1641">
        <f>VLOOKUP(A1641,[1]cty_med_hhinc1990_real!$A$2:$C$3222,3,FALSE)</f>
        <v>36033</v>
      </c>
      <c r="E1641">
        <f>VLOOKUP(A1641,[2]cty_med_hhinc2016_real!$A$2:$C$3222,3,FALSE)</f>
        <v>47882</v>
      </c>
      <c r="F1641">
        <f>VLOOKUP(A1641,[3]cty_teenbirth_rP_gF_pall!$A$2:$C$3222,3,FALSE)</f>
        <v>0.29089999999999999</v>
      </c>
      <c r="G1641">
        <f>VLOOKUP(A1641,[4]cty_hs_rP_gP_pall!$A$2:$C$3222,3,FALSE)</f>
        <v>0.79190000000000005</v>
      </c>
      <c r="H1641">
        <f>VLOOKUP(A1641,[5]cty_coll_rP_gP_pall!$A$2:$C$3222,3,FALSE)</f>
        <v>0.34350000000000003</v>
      </c>
      <c r="I1641">
        <f>VLOOKUP(A1641,[6]cty_hours_yr_rP_gP_pall!$A$2:$C$3222,3,FALSE)</f>
        <v>38</v>
      </c>
      <c r="J1641" s="5">
        <f>VLOOKUP(A1641,[7]cty_ann_avg_job_growth_2004_201!$A$2:$C$3222,3,FALSE)</f>
        <v>5.7000000000000002E-3</v>
      </c>
    </row>
    <row r="1642" spans="1:10" x14ac:dyDescent="0.35">
      <c r="A1642" t="s">
        <v>3365</v>
      </c>
      <c r="B1642" t="s">
        <v>3366</v>
      </c>
      <c r="C1642">
        <v>42962</v>
      </c>
      <c r="D1642">
        <f>VLOOKUP(A1642,[1]cty_med_hhinc1990_real!$A$2:$C$3222,3,FALSE)</f>
        <v>57804</v>
      </c>
      <c r="E1642">
        <f>VLOOKUP(A1642,[2]cty_med_hhinc2016_real!$A$2:$C$3222,3,FALSE)</f>
        <v>59176</v>
      </c>
      <c r="F1642">
        <f>VLOOKUP(A1642,[3]cty_teenbirth_rP_gF_pall!$A$2:$C$3222,3,FALSE)</f>
        <v>0.19370000000000001</v>
      </c>
      <c r="G1642">
        <f>VLOOKUP(A1642,[4]cty_hs_rP_gP_pall!$A$2:$C$3222,3,FALSE)</f>
        <v>0.86580000000000001</v>
      </c>
      <c r="H1642">
        <f>VLOOKUP(A1642,[5]cty_coll_rP_gP_pall!$A$2:$C$3222,3,FALSE)</f>
        <v>0.30640000000000001</v>
      </c>
      <c r="I1642">
        <f>VLOOKUP(A1642,[6]cty_hours_yr_rP_gP_pall!$A$2:$C$3222,3,FALSE)</f>
        <v>32</v>
      </c>
      <c r="J1642" s="5">
        <f>VLOOKUP(A1642,[7]cty_ann_avg_job_growth_2004_201!$A$2:$C$3222,3,FALSE)</f>
        <v>6.7000000000000002E-3</v>
      </c>
    </row>
    <row r="1643" spans="1:10" x14ac:dyDescent="0.35">
      <c r="A1643" t="s">
        <v>3367</v>
      </c>
      <c r="B1643" t="s">
        <v>3368</v>
      </c>
      <c r="C1643">
        <v>42954</v>
      </c>
      <c r="D1643">
        <f>VLOOKUP(A1643,[1]cty_med_hhinc1990_real!$A$2:$C$3222,3,FALSE)</f>
        <v>35838</v>
      </c>
      <c r="E1643">
        <f>VLOOKUP(A1643,[2]cty_med_hhinc2016_real!$A$2:$C$3222,3,FALSE)</f>
        <v>30578</v>
      </c>
      <c r="F1643">
        <f>VLOOKUP(A1643,[3]cty_teenbirth_rP_gF_pall!$A$2:$C$3222,3,FALSE)</f>
        <v>0.14749999999999999</v>
      </c>
      <c r="G1643">
        <f>VLOOKUP(A1643,[4]cty_hs_rP_gP_pall!$A$2:$C$3222,3,FALSE)</f>
        <v>0.76139999999999997</v>
      </c>
      <c r="H1643">
        <f>VLOOKUP(A1643,[5]cty_coll_rP_gP_pall!$A$2:$C$3222,3,FALSE)</f>
        <v>0.44850000000000001</v>
      </c>
      <c r="I1643">
        <f>VLOOKUP(A1643,[6]cty_hours_yr_rP_gP_pall!$A$2:$C$3222,3,FALSE)</f>
        <v>0</v>
      </c>
      <c r="J1643" s="5">
        <f>VLOOKUP(A1643,[7]cty_ann_avg_job_growth_2004_201!$A$2:$C$3222,3,FALSE)</f>
        <v>-3.32E-2</v>
      </c>
    </row>
    <row r="1644" spans="1:10" x14ac:dyDescent="0.35">
      <c r="A1644" t="s">
        <v>3369</v>
      </c>
      <c r="B1644" t="s">
        <v>3370</v>
      </c>
      <c r="C1644">
        <v>42945</v>
      </c>
      <c r="D1644">
        <f>VLOOKUP(A1644,[1]cty_med_hhinc1990_real!$A$2:$C$3222,3,FALSE)</f>
        <v>50051</v>
      </c>
      <c r="E1644">
        <f>VLOOKUP(A1644,[2]cty_med_hhinc2016_real!$A$2:$C$3222,3,FALSE)</f>
        <v>52853</v>
      </c>
      <c r="F1644">
        <f>VLOOKUP(A1644,[3]cty_teenbirth_rP_gF_pall!$A$2:$C$3222,3,FALSE)</f>
        <v>0.21329999999999999</v>
      </c>
      <c r="G1644">
        <f>VLOOKUP(A1644,[4]cty_hs_rP_gP_pall!$A$2:$C$3222,3,FALSE)</f>
        <v>0.88380000000000003</v>
      </c>
      <c r="H1644">
        <f>VLOOKUP(A1644,[5]cty_coll_rP_gP_pall!$A$2:$C$3222,3,FALSE)</f>
        <v>0.2266</v>
      </c>
      <c r="I1644">
        <f>VLOOKUP(A1644,[6]cty_hours_yr_rP_gP_pall!$A$2:$C$3222,3,FALSE)</f>
        <v>30</v>
      </c>
      <c r="J1644" s="5">
        <f>VLOOKUP(A1644,[7]cty_ann_avg_job_growth_2004_201!$A$2:$C$3222,3,FALSE)</f>
        <v>-6.4000000000000003E-3</v>
      </c>
    </row>
    <row r="1645" spans="1:10" x14ac:dyDescent="0.35">
      <c r="A1645" t="s">
        <v>3371</v>
      </c>
      <c r="B1645" t="s">
        <v>3372</v>
      </c>
      <c r="C1645">
        <v>42937</v>
      </c>
      <c r="D1645">
        <f>VLOOKUP(A1645,[1]cty_med_hhinc1990_real!$A$2:$C$3222,3,FALSE)</f>
        <v>37218</v>
      </c>
      <c r="E1645">
        <f>VLOOKUP(A1645,[2]cty_med_hhinc2016_real!$A$2:$C$3222,3,FALSE)</f>
        <v>41672</v>
      </c>
      <c r="F1645">
        <f>VLOOKUP(A1645,[3]cty_teenbirth_rP_gF_pall!$A$2:$C$3222,3,FALSE)</f>
        <v>0.15579999999999999</v>
      </c>
      <c r="G1645">
        <f>VLOOKUP(A1645,[4]cty_hs_rP_gP_pall!$A$2:$C$3222,3,FALSE)</f>
        <v>0.82769999999999999</v>
      </c>
      <c r="H1645">
        <f>VLOOKUP(A1645,[5]cty_coll_rP_gP_pall!$A$2:$C$3222,3,FALSE)</f>
        <v>0.30280000000000001</v>
      </c>
      <c r="I1645">
        <f>VLOOKUP(A1645,[6]cty_hours_yr_rP_gP_pall!$A$2:$C$3222,3,FALSE)</f>
        <v>29</v>
      </c>
      <c r="J1645" s="5">
        <f>VLOOKUP(A1645,[7]cty_ann_avg_job_growth_2004_201!$A$2:$C$3222,3,FALSE)</f>
        <v>3.0999999999999999E-3</v>
      </c>
    </row>
    <row r="1646" spans="1:10" x14ac:dyDescent="0.35">
      <c r="A1646" t="s">
        <v>3373</v>
      </c>
      <c r="B1646" t="s">
        <v>3374</v>
      </c>
      <c r="C1646">
        <v>42915</v>
      </c>
      <c r="D1646">
        <f>VLOOKUP(A1646,[1]cty_med_hhinc1990_real!$A$2:$C$3222,3,FALSE)</f>
        <v>43354</v>
      </c>
      <c r="E1646">
        <f>VLOOKUP(A1646,[2]cty_med_hhinc2016_real!$A$2:$C$3222,3,FALSE)</f>
        <v>44529</v>
      </c>
      <c r="F1646">
        <f>VLOOKUP(A1646,[3]cty_teenbirth_rP_gF_pall!$A$2:$C$3222,3,FALSE)</f>
        <v>0.21279999999999999</v>
      </c>
      <c r="G1646">
        <f>VLOOKUP(A1646,[4]cty_hs_rP_gP_pall!$A$2:$C$3222,3,FALSE)</f>
        <v>0.87680000000000002</v>
      </c>
      <c r="H1646">
        <f>VLOOKUP(A1646,[5]cty_coll_rP_gP_pall!$A$2:$C$3222,3,FALSE)</f>
        <v>0.2626</v>
      </c>
      <c r="I1646">
        <f>VLOOKUP(A1646,[6]cty_hours_yr_rP_gP_pall!$A$2:$C$3222,3,FALSE)</f>
        <v>31</v>
      </c>
      <c r="J1646" s="5">
        <f>VLOOKUP(A1646,[7]cty_ann_avg_job_growth_2004_201!$A$2:$C$3222,3,FALSE)</f>
        <v>-1.37E-2</v>
      </c>
    </row>
    <row r="1647" spans="1:10" x14ac:dyDescent="0.35">
      <c r="A1647" t="s">
        <v>3375</v>
      </c>
      <c r="B1647" t="s">
        <v>3376</v>
      </c>
      <c r="C1647">
        <v>42906</v>
      </c>
      <c r="D1647">
        <f>VLOOKUP(A1647,[1]cty_med_hhinc1990_real!$A$2:$C$3222,3,FALSE)</f>
        <v>51784</v>
      </c>
      <c r="E1647">
        <f>VLOOKUP(A1647,[2]cty_med_hhinc2016_real!$A$2:$C$3222,3,FALSE)</f>
        <v>52342</v>
      </c>
      <c r="F1647">
        <f>VLOOKUP(A1647,[3]cty_teenbirth_rP_gF_pall!$A$2:$C$3222,3,FALSE)</f>
        <v>0.1318</v>
      </c>
      <c r="G1647">
        <f>VLOOKUP(A1647,[4]cty_hs_rP_gP_pall!$A$2:$C$3222,3,FALSE)</f>
        <v>0.88119999999999998</v>
      </c>
      <c r="H1647">
        <f>VLOOKUP(A1647,[5]cty_coll_rP_gP_pall!$A$2:$C$3222,3,FALSE)</f>
        <v>0.37590000000000001</v>
      </c>
      <c r="I1647">
        <f>VLOOKUP(A1647,[6]cty_hours_yr_rP_gP_pall!$A$2:$C$3222,3,FALSE)</f>
        <v>33</v>
      </c>
      <c r="J1647" s="5">
        <f>VLOOKUP(A1647,[7]cty_ann_avg_job_growth_2004_201!$A$2:$C$3222,3,FALSE)</f>
        <v>-7.4999999999999997E-3</v>
      </c>
    </row>
    <row r="1648" spans="1:10" x14ac:dyDescent="0.35">
      <c r="A1648" t="s">
        <v>3377</v>
      </c>
      <c r="B1648" t="s">
        <v>3378</v>
      </c>
      <c r="C1648">
        <v>42845</v>
      </c>
      <c r="D1648">
        <f>VLOOKUP(A1648,[1]cty_med_hhinc1990_real!$A$2:$C$3222,3,FALSE)</f>
        <v>40798</v>
      </c>
      <c r="E1648">
        <f>VLOOKUP(A1648,[2]cty_med_hhinc2016_real!$A$2:$C$3222,3,FALSE)</f>
        <v>43525</v>
      </c>
      <c r="F1648">
        <f>VLOOKUP(A1648,[3]cty_teenbirth_rP_gF_pall!$A$2:$C$3222,3,FALSE)</f>
        <v>0.1668</v>
      </c>
      <c r="G1648">
        <f>VLOOKUP(A1648,[4]cty_hs_rP_gP_pall!$A$2:$C$3222,3,FALSE)</f>
        <v>0.86850000000000005</v>
      </c>
      <c r="H1648">
        <f>VLOOKUP(A1648,[5]cty_coll_rP_gP_pall!$A$2:$C$3222,3,FALSE)</f>
        <v>0.30790000000000001</v>
      </c>
      <c r="I1648">
        <f>VLOOKUP(A1648,[6]cty_hours_yr_rP_gP_pall!$A$2:$C$3222,3,FALSE)</f>
        <v>31</v>
      </c>
      <c r="J1648" s="5">
        <f>VLOOKUP(A1648,[7]cty_ann_avg_job_growth_2004_201!$A$2:$C$3222,3,FALSE)</f>
        <v>-5.1999999999999998E-3</v>
      </c>
    </row>
    <row r="1649" spans="1:10" x14ac:dyDescent="0.35">
      <c r="A1649" t="s">
        <v>3379</v>
      </c>
      <c r="B1649" t="s">
        <v>3380</v>
      </c>
      <c r="C1649">
        <v>42844</v>
      </c>
      <c r="D1649">
        <f>VLOOKUP(A1649,[1]cty_med_hhinc1990_real!$A$2:$C$3222,3,FALSE)</f>
        <v>45329</v>
      </c>
      <c r="E1649">
        <f>VLOOKUP(A1649,[2]cty_med_hhinc2016_real!$A$2:$C$3222,3,FALSE)</f>
        <v>46950</v>
      </c>
      <c r="F1649">
        <f>VLOOKUP(A1649,[3]cty_teenbirth_rP_gF_pall!$A$2:$C$3222,3,FALSE)</f>
        <v>0.1736</v>
      </c>
      <c r="G1649">
        <f>VLOOKUP(A1649,[4]cty_hs_rP_gP_pall!$A$2:$C$3222,3,FALSE)</f>
        <v>0.8337</v>
      </c>
      <c r="H1649">
        <f>VLOOKUP(A1649,[5]cty_coll_rP_gP_pall!$A$2:$C$3222,3,FALSE)</f>
        <v>0.32019999999999998</v>
      </c>
      <c r="I1649">
        <f>VLOOKUP(A1649,[6]cty_hours_yr_rP_gP_pall!$A$2:$C$3222,3,FALSE)</f>
        <v>27</v>
      </c>
      <c r="J1649" s="5">
        <f>VLOOKUP(A1649,[7]cty_ann_avg_job_growth_2004_201!$A$2:$C$3222,3,FALSE)</f>
        <v>8.6E-3</v>
      </c>
    </row>
    <row r="1650" spans="1:10" x14ac:dyDescent="0.35">
      <c r="A1650" t="s">
        <v>3381</v>
      </c>
      <c r="B1650" t="s">
        <v>3382</v>
      </c>
      <c r="C1650">
        <v>42833</v>
      </c>
      <c r="D1650">
        <f>VLOOKUP(A1650,[1]cty_med_hhinc1990_real!$A$2:$C$3222,3,FALSE)</f>
        <v>32703</v>
      </c>
      <c r="E1650">
        <f>VLOOKUP(A1650,[2]cty_med_hhinc2016_real!$A$2:$C$3222,3,FALSE)</f>
        <v>39925</v>
      </c>
      <c r="F1650">
        <f>VLOOKUP(A1650,[3]cty_teenbirth_rP_gF_pall!$A$2:$C$3222,3,FALSE)</f>
        <v>0.25779999999999997</v>
      </c>
      <c r="G1650">
        <f>VLOOKUP(A1650,[4]cty_hs_rP_gP_pall!$A$2:$C$3222,3,FALSE)</f>
        <v>0.8216</v>
      </c>
      <c r="H1650">
        <f>VLOOKUP(A1650,[5]cty_coll_rP_gP_pall!$A$2:$C$3222,3,FALSE)</f>
        <v>0.31</v>
      </c>
      <c r="I1650">
        <f>VLOOKUP(A1650,[6]cty_hours_yr_rP_gP_pall!$A$2:$C$3222,3,FALSE)</f>
        <v>34</v>
      </c>
      <c r="J1650" s="5">
        <f>VLOOKUP(A1650,[7]cty_ann_avg_job_growth_2004_201!$A$2:$C$3222,3,FALSE)</f>
        <v>-2E-3</v>
      </c>
    </row>
    <row r="1651" spans="1:10" x14ac:dyDescent="0.35">
      <c r="A1651" t="s">
        <v>3383</v>
      </c>
      <c r="B1651" t="s">
        <v>3384</v>
      </c>
      <c r="C1651">
        <v>42832</v>
      </c>
      <c r="D1651">
        <f>VLOOKUP(A1651,[1]cty_med_hhinc1990_real!$A$2:$C$3222,3,FALSE)</f>
        <v>60782</v>
      </c>
      <c r="E1651">
        <f>VLOOKUP(A1651,[2]cty_med_hhinc2016_real!$A$2:$C$3222,3,FALSE)</f>
        <v>61605</v>
      </c>
      <c r="F1651">
        <f>VLOOKUP(A1651,[3]cty_teenbirth_rP_gF_pall!$A$2:$C$3222,3,FALSE)</f>
        <v>0.22750000000000001</v>
      </c>
      <c r="G1651">
        <f>VLOOKUP(A1651,[4]cty_hs_rP_gP_pall!$A$2:$C$3222,3,FALSE)</f>
        <v>0.83389999999999997</v>
      </c>
      <c r="H1651">
        <f>VLOOKUP(A1651,[5]cty_coll_rP_gP_pall!$A$2:$C$3222,3,FALSE)</f>
        <v>0.3841</v>
      </c>
      <c r="I1651">
        <f>VLOOKUP(A1651,[6]cty_hours_yr_rP_gP_pall!$A$2:$C$3222,3,FALSE)</f>
        <v>33</v>
      </c>
      <c r="J1651" s="5">
        <f>VLOOKUP(A1651,[7]cty_ann_avg_job_growth_2004_201!$A$2:$C$3222,3,FALSE)</f>
        <v>-1.4E-3</v>
      </c>
    </row>
    <row r="1652" spans="1:10" x14ac:dyDescent="0.35">
      <c r="A1652" t="s">
        <v>3385</v>
      </c>
      <c r="B1652" t="s">
        <v>3386</v>
      </c>
      <c r="C1652">
        <v>42830</v>
      </c>
      <c r="D1652">
        <f>VLOOKUP(A1652,[1]cty_med_hhinc1990_real!$A$2:$C$3222,3,FALSE)</f>
        <v>46318</v>
      </c>
      <c r="E1652">
        <f>VLOOKUP(A1652,[2]cty_med_hhinc2016_real!$A$2:$C$3222,3,FALSE)</f>
        <v>47700</v>
      </c>
      <c r="F1652">
        <f>VLOOKUP(A1652,[3]cty_teenbirth_rP_gF_pall!$A$2:$C$3222,3,FALSE)</f>
        <v>0.2571</v>
      </c>
      <c r="G1652">
        <f>VLOOKUP(A1652,[4]cty_hs_rP_gP_pall!$A$2:$C$3222,3,FALSE)</f>
        <v>0.86739999999999995</v>
      </c>
      <c r="H1652">
        <f>VLOOKUP(A1652,[5]cty_coll_rP_gP_pall!$A$2:$C$3222,3,FALSE)</f>
        <v>0.33139999999999997</v>
      </c>
      <c r="I1652">
        <f>VLOOKUP(A1652,[6]cty_hours_yr_rP_gP_pall!$A$2:$C$3222,3,FALSE)</f>
        <v>32</v>
      </c>
      <c r="J1652" s="5">
        <f>VLOOKUP(A1652,[7]cty_ann_avg_job_growth_2004_201!$A$2:$C$3222,3,FALSE)</f>
        <v>-1.0699999999999999E-2</v>
      </c>
    </row>
    <row r="1653" spans="1:10" x14ac:dyDescent="0.35">
      <c r="A1653" t="s">
        <v>3387</v>
      </c>
      <c r="B1653" t="s">
        <v>3388</v>
      </c>
      <c r="C1653">
        <v>42823</v>
      </c>
      <c r="D1653">
        <f>VLOOKUP(A1653,[1]cty_med_hhinc1990_real!$A$2:$C$3222,3,FALSE)</f>
        <v>41442</v>
      </c>
      <c r="E1653">
        <f>VLOOKUP(A1653,[2]cty_med_hhinc2016_real!$A$2:$C$3222,3,FALSE)</f>
        <v>57921</v>
      </c>
      <c r="F1653">
        <f>VLOOKUP(A1653,[3]cty_teenbirth_rP_gF_pall!$A$2:$C$3222,3,FALSE)</f>
        <v>0.2492</v>
      </c>
      <c r="G1653">
        <f>VLOOKUP(A1653,[4]cty_hs_rP_gP_pall!$A$2:$C$3222,3,FALSE)</f>
        <v>0.84730000000000005</v>
      </c>
      <c r="H1653">
        <f>VLOOKUP(A1653,[5]cty_coll_rP_gP_pall!$A$2:$C$3222,3,FALSE)</f>
        <v>0.33479999999999999</v>
      </c>
      <c r="I1653">
        <f>VLOOKUP(A1653,[6]cty_hours_yr_rP_gP_pall!$A$2:$C$3222,3,FALSE)</f>
        <v>35</v>
      </c>
      <c r="J1653" s="5">
        <f>VLOOKUP(A1653,[7]cty_ann_avg_job_growth_2004_201!$A$2:$C$3222,3,FALSE)</f>
        <v>5.8999999999999999E-3</v>
      </c>
    </row>
    <row r="1654" spans="1:10" x14ac:dyDescent="0.35">
      <c r="A1654" t="s">
        <v>3389</v>
      </c>
      <c r="B1654" t="s">
        <v>3390</v>
      </c>
      <c r="C1654">
        <v>42817</v>
      </c>
      <c r="D1654">
        <f>VLOOKUP(A1654,[1]cty_med_hhinc1990_real!$A$2:$C$3222,3,FALSE)</f>
        <v>49525</v>
      </c>
      <c r="E1654">
        <f>VLOOKUP(A1654,[2]cty_med_hhinc2016_real!$A$2:$C$3222,3,FALSE)</f>
        <v>49987</v>
      </c>
      <c r="F1654">
        <f>VLOOKUP(A1654,[3]cty_teenbirth_rP_gF_pall!$A$2:$C$3222,3,FALSE)</f>
        <v>0.1973</v>
      </c>
      <c r="G1654">
        <f>VLOOKUP(A1654,[4]cty_hs_rP_gP_pall!$A$2:$C$3222,3,FALSE)</f>
        <v>0.86309999999999998</v>
      </c>
      <c r="H1654">
        <f>VLOOKUP(A1654,[5]cty_coll_rP_gP_pall!$A$2:$C$3222,3,FALSE)</f>
        <v>0.36919999999999997</v>
      </c>
      <c r="I1654">
        <f>VLOOKUP(A1654,[6]cty_hours_yr_rP_gP_pall!$A$2:$C$3222,3,FALSE)</f>
        <v>34</v>
      </c>
      <c r="J1654" s="5">
        <f>VLOOKUP(A1654,[7]cty_ann_avg_job_growth_2004_201!$A$2:$C$3222,3,FALSE)</f>
        <v>-7.1000000000000004E-3</v>
      </c>
    </row>
    <row r="1655" spans="1:10" x14ac:dyDescent="0.35">
      <c r="A1655" t="s">
        <v>3391</v>
      </c>
      <c r="B1655" t="s">
        <v>3392</v>
      </c>
      <c r="C1655">
        <v>42813</v>
      </c>
      <c r="D1655">
        <f>VLOOKUP(A1655,[1]cty_med_hhinc1990_real!$A$2:$C$3222,3,FALSE)</f>
        <v>40500</v>
      </c>
      <c r="E1655">
        <f>VLOOKUP(A1655,[2]cty_med_hhinc2016_real!$A$2:$C$3222,3,FALSE)</f>
        <v>36417</v>
      </c>
      <c r="F1655">
        <f>VLOOKUP(A1655,[3]cty_teenbirth_rP_gF_pall!$A$2:$C$3222,3,FALSE)</f>
        <v>0.17169999999999999</v>
      </c>
      <c r="G1655">
        <f>VLOOKUP(A1655,[4]cty_hs_rP_gP_pall!$A$2:$C$3222,3,FALSE)</f>
        <v>0.89949999999999997</v>
      </c>
      <c r="H1655">
        <f>VLOOKUP(A1655,[5]cty_coll_rP_gP_pall!$A$2:$C$3222,3,FALSE)</f>
        <v>0.30780000000000002</v>
      </c>
      <c r="I1655">
        <f>VLOOKUP(A1655,[6]cty_hours_yr_rP_gP_pall!$A$2:$C$3222,3,FALSE)</f>
        <v>28</v>
      </c>
      <c r="J1655" s="5">
        <f>VLOOKUP(A1655,[7]cty_ann_avg_job_growth_2004_201!$A$2:$C$3222,3,FALSE)</f>
        <v>-1.4E-2</v>
      </c>
    </row>
    <row r="1656" spans="1:10" x14ac:dyDescent="0.35">
      <c r="A1656" t="s">
        <v>3393</v>
      </c>
      <c r="B1656" t="s">
        <v>3394</v>
      </c>
      <c r="C1656">
        <v>42807</v>
      </c>
      <c r="D1656">
        <f>VLOOKUP(A1656,[1]cty_med_hhinc1990_real!$A$2:$C$3222,3,FALSE)</f>
        <v>41349</v>
      </c>
      <c r="E1656">
        <f>VLOOKUP(A1656,[2]cty_med_hhinc2016_real!$A$2:$C$3222,3,FALSE)</f>
        <v>41397</v>
      </c>
      <c r="F1656">
        <f>VLOOKUP(A1656,[3]cty_teenbirth_rP_gF_pall!$A$2:$C$3222,3,FALSE)</f>
        <v>0.15429999999999999</v>
      </c>
      <c r="G1656">
        <f>VLOOKUP(A1656,[4]cty_hs_rP_gP_pall!$A$2:$C$3222,3,FALSE)</f>
        <v>0.84109999999999996</v>
      </c>
      <c r="H1656">
        <f>VLOOKUP(A1656,[5]cty_coll_rP_gP_pall!$A$2:$C$3222,3,FALSE)</f>
        <v>0.27160000000000001</v>
      </c>
      <c r="I1656">
        <f>VLOOKUP(A1656,[6]cty_hours_yr_rP_gP_pall!$A$2:$C$3222,3,FALSE)</f>
        <v>32</v>
      </c>
      <c r="J1656" s="5">
        <f>VLOOKUP(A1656,[7]cty_ann_avg_job_growth_2004_201!$A$2:$C$3222,3,FALSE)</f>
        <v>-1.06E-2</v>
      </c>
    </row>
    <row r="1657" spans="1:10" x14ac:dyDescent="0.35">
      <c r="A1657" t="s">
        <v>3395</v>
      </c>
      <c r="B1657" t="s">
        <v>3396</v>
      </c>
      <c r="C1657">
        <v>42792</v>
      </c>
      <c r="D1657">
        <f>VLOOKUP(A1657,[1]cty_med_hhinc1990_real!$A$2:$C$3222,3,FALSE)</f>
        <v>41077</v>
      </c>
      <c r="E1657">
        <f>VLOOKUP(A1657,[2]cty_med_hhinc2016_real!$A$2:$C$3222,3,FALSE)</f>
        <v>44514</v>
      </c>
      <c r="F1657">
        <f>VLOOKUP(A1657,[3]cty_teenbirth_rP_gF_pall!$A$2:$C$3222,3,FALSE)</f>
        <v>0.18190000000000001</v>
      </c>
      <c r="G1657">
        <f>VLOOKUP(A1657,[4]cty_hs_rP_gP_pall!$A$2:$C$3222,3,FALSE)</f>
        <v>0.88349999999999995</v>
      </c>
      <c r="H1657">
        <f>VLOOKUP(A1657,[5]cty_coll_rP_gP_pall!$A$2:$C$3222,3,FALSE)</f>
        <v>0.22700000000000001</v>
      </c>
      <c r="I1657">
        <f>VLOOKUP(A1657,[6]cty_hours_yr_rP_gP_pall!$A$2:$C$3222,3,FALSE)</f>
        <v>31</v>
      </c>
      <c r="J1657" s="5">
        <f>VLOOKUP(A1657,[7]cty_ann_avg_job_growth_2004_201!$A$2:$C$3222,3,FALSE)</f>
        <v>-1.5599999999999999E-2</v>
      </c>
    </row>
    <row r="1658" spans="1:10" x14ac:dyDescent="0.35">
      <c r="A1658" t="s">
        <v>3397</v>
      </c>
      <c r="B1658" t="s">
        <v>3398</v>
      </c>
      <c r="C1658">
        <v>42790</v>
      </c>
      <c r="D1658">
        <f>VLOOKUP(A1658,[1]cty_med_hhinc1990_real!$A$2:$C$3222,3,FALSE)</f>
        <v>34001</v>
      </c>
      <c r="E1658">
        <f>VLOOKUP(A1658,[2]cty_med_hhinc2016_real!$A$2:$C$3222,3,FALSE)</f>
        <v>43082</v>
      </c>
      <c r="F1658">
        <f>VLOOKUP(A1658,[3]cty_teenbirth_rP_gF_pall!$A$2:$C$3222,3,FALSE)</f>
        <v>0.19639999999999999</v>
      </c>
      <c r="G1658">
        <f>VLOOKUP(A1658,[4]cty_hs_rP_gP_pall!$A$2:$C$3222,3,FALSE)</f>
        <v>0.84789999999999999</v>
      </c>
      <c r="H1658">
        <f>VLOOKUP(A1658,[5]cty_coll_rP_gP_pall!$A$2:$C$3222,3,FALSE)</f>
        <v>0.29470000000000002</v>
      </c>
      <c r="I1658">
        <f>VLOOKUP(A1658,[6]cty_hours_yr_rP_gP_pall!$A$2:$C$3222,3,FALSE)</f>
        <v>34</v>
      </c>
      <c r="J1658" s="5">
        <f>VLOOKUP(A1658,[7]cty_ann_avg_job_growth_2004_201!$A$2:$C$3222,3,FALSE)</f>
        <v>-1.18E-2</v>
      </c>
    </row>
    <row r="1659" spans="1:10" x14ac:dyDescent="0.35">
      <c r="A1659" t="s">
        <v>3399</v>
      </c>
      <c r="B1659" t="s">
        <v>35</v>
      </c>
      <c r="C1659">
        <v>42789</v>
      </c>
      <c r="D1659">
        <f>VLOOKUP(A1659,[1]cty_med_hhinc1990_real!$A$2:$C$3222,3,FALSE)</f>
        <v>64129</v>
      </c>
      <c r="E1659">
        <f>VLOOKUP(A1659,[2]cty_med_hhinc2016_real!$A$2:$C$3222,3,FALSE)</f>
        <v>60440</v>
      </c>
      <c r="F1659">
        <f>VLOOKUP(A1659,[3]cty_teenbirth_rP_gF_pall!$A$2:$C$3222,3,FALSE)</f>
        <v>0.21840000000000001</v>
      </c>
      <c r="G1659">
        <f>VLOOKUP(A1659,[4]cty_hs_rP_gP_pall!$A$2:$C$3222,3,FALSE)</f>
        <v>0.87929999999999997</v>
      </c>
      <c r="H1659">
        <f>VLOOKUP(A1659,[5]cty_coll_rP_gP_pall!$A$2:$C$3222,3,FALSE)</f>
        <v>0.438</v>
      </c>
      <c r="I1659">
        <f>VLOOKUP(A1659,[6]cty_hours_yr_rP_gP_pall!$A$2:$C$3222,3,FALSE)</f>
        <v>31</v>
      </c>
      <c r="J1659" s="5">
        <f>VLOOKUP(A1659,[7]cty_ann_avg_job_growth_2004_201!$A$2:$C$3222,3,FALSE)</f>
        <v>1.4E-3</v>
      </c>
    </row>
    <row r="1660" spans="1:10" x14ac:dyDescent="0.35">
      <c r="A1660" t="s">
        <v>3400</v>
      </c>
      <c r="B1660" t="s">
        <v>105</v>
      </c>
      <c r="C1660">
        <v>42785</v>
      </c>
      <c r="D1660">
        <f>VLOOKUP(A1660,[1]cty_med_hhinc1990_real!$A$2:$C$3222,3,FALSE)</f>
        <v>66512</v>
      </c>
      <c r="E1660">
        <f>VLOOKUP(A1660,[2]cty_med_hhinc2016_real!$A$2:$C$3222,3,FALSE)</f>
        <v>61133</v>
      </c>
      <c r="F1660">
        <f>VLOOKUP(A1660,[3]cty_teenbirth_rP_gF_pall!$A$2:$C$3222,3,FALSE)</f>
        <v>0.16439999999999999</v>
      </c>
      <c r="G1660">
        <f>VLOOKUP(A1660,[4]cty_hs_rP_gP_pall!$A$2:$C$3222,3,FALSE)</f>
        <v>0.88419999999999999</v>
      </c>
      <c r="H1660">
        <f>VLOOKUP(A1660,[5]cty_coll_rP_gP_pall!$A$2:$C$3222,3,FALSE)</f>
        <v>0.33210000000000001</v>
      </c>
      <c r="I1660">
        <f>VLOOKUP(A1660,[6]cty_hours_yr_rP_gP_pall!$A$2:$C$3222,3,FALSE)</f>
        <v>29</v>
      </c>
      <c r="J1660" s="5">
        <f>VLOOKUP(A1660,[7]cty_ann_avg_job_growth_2004_201!$A$2:$C$3222,3,FALSE)</f>
        <v>-4.0000000000000002E-4</v>
      </c>
    </row>
    <row r="1661" spans="1:10" x14ac:dyDescent="0.35">
      <c r="A1661" t="s">
        <v>3401</v>
      </c>
      <c r="B1661" t="s">
        <v>3402</v>
      </c>
      <c r="C1661">
        <v>42781</v>
      </c>
      <c r="D1661">
        <f>VLOOKUP(A1661,[1]cty_med_hhinc1990_real!$A$2:$C$3222,3,FALSE)</f>
        <v>33341</v>
      </c>
      <c r="E1661">
        <f>VLOOKUP(A1661,[2]cty_med_hhinc2016_real!$A$2:$C$3222,3,FALSE)</f>
        <v>35966</v>
      </c>
      <c r="F1661">
        <f>VLOOKUP(A1661,[3]cty_teenbirth_rP_gF_pall!$A$2:$C$3222,3,FALSE)</f>
        <v>0.27489999999999998</v>
      </c>
      <c r="G1661">
        <f>VLOOKUP(A1661,[4]cty_hs_rP_gP_pall!$A$2:$C$3222,3,FALSE)</f>
        <v>0.80149999999999999</v>
      </c>
      <c r="H1661">
        <f>VLOOKUP(A1661,[5]cty_coll_rP_gP_pall!$A$2:$C$3222,3,FALSE)</f>
        <v>0.2752</v>
      </c>
      <c r="I1661">
        <f>VLOOKUP(A1661,[6]cty_hours_yr_rP_gP_pall!$A$2:$C$3222,3,FALSE)</f>
        <v>39</v>
      </c>
      <c r="J1661" s="5">
        <f>VLOOKUP(A1661,[7]cty_ann_avg_job_growth_2004_201!$A$2:$C$3222,3,FALSE)</f>
        <v>-5.7999999999999996E-3</v>
      </c>
    </row>
    <row r="1662" spans="1:10" x14ac:dyDescent="0.35">
      <c r="A1662" t="s">
        <v>3403</v>
      </c>
      <c r="B1662" t="s">
        <v>3404</v>
      </c>
      <c r="C1662">
        <v>42775</v>
      </c>
      <c r="D1662">
        <f>VLOOKUP(A1662,[1]cty_med_hhinc1990_real!$A$2:$C$3222,3,FALSE)</f>
        <v>53360</v>
      </c>
      <c r="E1662">
        <f>VLOOKUP(A1662,[2]cty_med_hhinc2016_real!$A$2:$C$3222,3,FALSE)</f>
        <v>62472</v>
      </c>
      <c r="F1662">
        <f>VLOOKUP(A1662,[3]cty_teenbirth_rP_gF_pall!$A$2:$C$3222,3,FALSE)</f>
        <v>0.23430000000000001</v>
      </c>
      <c r="G1662">
        <f>VLOOKUP(A1662,[4]cty_hs_rP_gP_pall!$A$2:$C$3222,3,FALSE)</f>
        <v>0.84409999999999996</v>
      </c>
      <c r="H1662">
        <f>VLOOKUP(A1662,[5]cty_coll_rP_gP_pall!$A$2:$C$3222,3,FALSE)</f>
        <v>0.22509999999999999</v>
      </c>
      <c r="I1662">
        <f>VLOOKUP(A1662,[6]cty_hours_yr_rP_gP_pall!$A$2:$C$3222,3,FALSE)</f>
        <v>34</v>
      </c>
      <c r="J1662" s="5">
        <f>VLOOKUP(A1662,[7]cty_ann_avg_job_growth_2004_201!$A$2:$C$3222,3,FALSE)</f>
        <v>7.0000000000000001E-3</v>
      </c>
    </row>
    <row r="1663" spans="1:10" x14ac:dyDescent="0.35">
      <c r="A1663" t="s">
        <v>3405</v>
      </c>
      <c r="B1663" t="s">
        <v>3406</v>
      </c>
      <c r="C1663">
        <v>42767</v>
      </c>
      <c r="D1663">
        <f>VLOOKUP(A1663,[1]cty_med_hhinc1990_real!$A$2:$C$3222,3,FALSE)</f>
        <v>44126</v>
      </c>
      <c r="E1663">
        <f>VLOOKUP(A1663,[2]cty_med_hhinc2016_real!$A$2:$C$3222,3,FALSE)</f>
        <v>51192</v>
      </c>
      <c r="F1663">
        <f>VLOOKUP(A1663,[3]cty_teenbirth_rP_gF_pall!$A$2:$C$3222,3,FALSE)</f>
        <v>0.27600000000000002</v>
      </c>
      <c r="G1663">
        <f>VLOOKUP(A1663,[4]cty_hs_rP_gP_pall!$A$2:$C$3222,3,FALSE)</f>
        <v>0.82369999999999999</v>
      </c>
      <c r="H1663">
        <f>VLOOKUP(A1663,[5]cty_coll_rP_gP_pall!$A$2:$C$3222,3,FALSE)</f>
        <v>0.24160000000000001</v>
      </c>
      <c r="I1663">
        <f>VLOOKUP(A1663,[6]cty_hours_yr_rP_gP_pall!$A$2:$C$3222,3,FALSE)</f>
        <v>32</v>
      </c>
      <c r="J1663" s="5">
        <f>VLOOKUP(A1663,[7]cty_ann_avg_job_growth_2004_201!$A$2:$C$3222,3,FALSE)</f>
        <v>-3.0999999999999999E-3</v>
      </c>
    </row>
    <row r="1664" spans="1:10" x14ac:dyDescent="0.35">
      <c r="A1664" t="s">
        <v>3407</v>
      </c>
      <c r="B1664" t="s">
        <v>3408</v>
      </c>
      <c r="C1664">
        <v>42762</v>
      </c>
      <c r="D1664">
        <f>VLOOKUP(A1664,[1]cty_med_hhinc1990_real!$A$2:$C$3222,3,FALSE)</f>
        <v>58153</v>
      </c>
      <c r="E1664">
        <f>VLOOKUP(A1664,[2]cty_med_hhinc2016_real!$A$2:$C$3222,3,FALSE)</f>
        <v>65472</v>
      </c>
      <c r="F1664">
        <f>VLOOKUP(A1664,[3]cty_teenbirth_rP_gF_pall!$A$2:$C$3222,3,FALSE)</f>
        <v>0.2056</v>
      </c>
      <c r="G1664">
        <f>VLOOKUP(A1664,[4]cty_hs_rP_gP_pall!$A$2:$C$3222,3,FALSE)</f>
        <v>0.83850000000000002</v>
      </c>
      <c r="H1664">
        <f>VLOOKUP(A1664,[5]cty_coll_rP_gP_pall!$A$2:$C$3222,3,FALSE)</f>
        <v>0.28620000000000001</v>
      </c>
      <c r="I1664">
        <f>VLOOKUP(A1664,[6]cty_hours_yr_rP_gP_pall!$A$2:$C$3222,3,FALSE)</f>
        <v>32</v>
      </c>
      <c r="J1664" s="5">
        <f>VLOOKUP(A1664,[7]cty_ann_avg_job_growth_2004_201!$A$2:$C$3222,3,FALSE)</f>
        <v>1.09E-2</v>
      </c>
    </row>
    <row r="1665" spans="1:10" x14ac:dyDescent="0.35">
      <c r="A1665" t="s">
        <v>3409</v>
      </c>
      <c r="B1665" t="s">
        <v>3410</v>
      </c>
      <c r="C1665">
        <v>42741</v>
      </c>
      <c r="D1665">
        <f>VLOOKUP(A1665,[1]cty_med_hhinc1990_real!$A$2:$C$3222,3,FALSE)</f>
        <v>27910</v>
      </c>
      <c r="E1665">
        <f>VLOOKUP(A1665,[2]cty_med_hhinc2016_real!$A$2:$C$3222,3,FALSE)</f>
        <v>37297</v>
      </c>
      <c r="F1665">
        <f>VLOOKUP(A1665,[3]cty_teenbirth_rP_gF_pall!$A$2:$C$3222,3,FALSE)</f>
        <v>0.24729999999999999</v>
      </c>
      <c r="G1665">
        <f>VLOOKUP(A1665,[4]cty_hs_rP_gP_pall!$A$2:$C$3222,3,FALSE)</f>
        <v>0.83789999999999998</v>
      </c>
      <c r="H1665">
        <f>VLOOKUP(A1665,[5]cty_coll_rP_gP_pall!$A$2:$C$3222,3,FALSE)</f>
        <v>0.248</v>
      </c>
      <c r="I1665">
        <f>VLOOKUP(A1665,[6]cty_hours_yr_rP_gP_pall!$A$2:$C$3222,3,FALSE)</f>
        <v>31</v>
      </c>
      <c r="J1665" s="5">
        <f>VLOOKUP(A1665,[7]cty_ann_avg_job_growth_2004_201!$A$2:$C$3222,3,FALSE)</f>
        <v>-3.0200000000000001E-2</v>
      </c>
    </row>
    <row r="1666" spans="1:10" x14ac:dyDescent="0.35">
      <c r="A1666" t="s">
        <v>3411</v>
      </c>
      <c r="B1666" t="s">
        <v>3412</v>
      </c>
      <c r="C1666">
        <v>42739</v>
      </c>
      <c r="D1666">
        <f>VLOOKUP(A1666,[1]cty_med_hhinc1990_real!$A$2:$C$3222,3,FALSE)</f>
        <v>42694</v>
      </c>
      <c r="E1666">
        <f>VLOOKUP(A1666,[2]cty_med_hhinc2016_real!$A$2:$C$3222,3,FALSE)</f>
        <v>45145</v>
      </c>
      <c r="F1666">
        <f>VLOOKUP(A1666,[3]cty_teenbirth_rP_gF_pall!$A$2:$C$3222,3,FALSE)</f>
        <v>0.17749999999999999</v>
      </c>
      <c r="G1666">
        <f>VLOOKUP(A1666,[4]cty_hs_rP_gP_pall!$A$2:$C$3222,3,FALSE)</f>
        <v>0.85209999999999997</v>
      </c>
      <c r="H1666">
        <f>VLOOKUP(A1666,[5]cty_coll_rP_gP_pall!$A$2:$C$3222,3,FALSE)</f>
        <v>0.22189999999999999</v>
      </c>
      <c r="I1666">
        <f>VLOOKUP(A1666,[6]cty_hours_yr_rP_gP_pall!$A$2:$C$3222,3,FALSE)</f>
        <v>30</v>
      </c>
      <c r="J1666" s="5">
        <f>VLOOKUP(A1666,[7]cty_ann_avg_job_growth_2004_201!$A$2:$C$3222,3,FALSE)</f>
        <v>-1.4500000000000001E-2</v>
      </c>
    </row>
    <row r="1667" spans="1:10" x14ac:dyDescent="0.35">
      <c r="A1667" t="s">
        <v>3413</v>
      </c>
      <c r="B1667" t="s">
        <v>3414</v>
      </c>
      <c r="C1667">
        <v>42735</v>
      </c>
      <c r="D1667">
        <f>VLOOKUP(A1667,[1]cty_med_hhinc1990_real!$A$2:$C$3222,3,FALSE)</f>
        <v>42136</v>
      </c>
      <c r="E1667">
        <f>VLOOKUP(A1667,[2]cty_med_hhinc2016_real!$A$2:$C$3222,3,FALSE)</f>
        <v>47792</v>
      </c>
      <c r="F1667">
        <f>VLOOKUP(A1667,[3]cty_teenbirth_rP_gF_pall!$A$2:$C$3222,3,FALSE)</f>
        <v>0.13950000000000001</v>
      </c>
      <c r="G1667">
        <f>VLOOKUP(A1667,[4]cty_hs_rP_gP_pall!$A$2:$C$3222,3,FALSE)</f>
        <v>0.92689999999999995</v>
      </c>
      <c r="H1667">
        <f>VLOOKUP(A1667,[5]cty_coll_rP_gP_pall!$A$2:$C$3222,3,FALSE)</f>
        <v>0.25619999999999998</v>
      </c>
      <c r="I1667">
        <f>VLOOKUP(A1667,[6]cty_hours_yr_rP_gP_pall!$A$2:$C$3222,3,FALSE)</f>
        <v>33</v>
      </c>
      <c r="J1667" s="5">
        <f>VLOOKUP(A1667,[7]cty_ann_avg_job_growth_2004_201!$A$2:$C$3222,3,FALSE)</f>
        <v>2.07E-2</v>
      </c>
    </row>
    <row r="1668" spans="1:10" x14ac:dyDescent="0.35">
      <c r="A1668" t="s">
        <v>3415</v>
      </c>
      <c r="B1668" t="s">
        <v>3416</v>
      </c>
      <c r="C1668">
        <v>42730</v>
      </c>
      <c r="D1668">
        <f>VLOOKUP(A1668,[1]cty_med_hhinc1990_real!$A$2:$C$3222,3,FALSE)</f>
        <v>56380</v>
      </c>
      <c r="E1668">
        <f>VLOOKUP(A1668,[2]cty_med_hhinc2016_real!$A$2:$C$3222,3,FALSE)</f>
        <v>52715</v>
      </c>
      <c r="F1668">
        <f>VLOOKUP(A1668,[3]cty_teenbirth_rP_gF_pall!$A$2:$C$3222,3,FALSE)</f>
        <v>0.21049999999999999</v>
      </c>
      <c r="G1668">
        <f>VLOOKUP(A1668,[4]cty_hs_rP_gP_pall!$A$2:$C$3222,3,FALSE)</f>
        <v>0.85499999999999998</v>
      </c>
      <c r="H1668">
        <f>VLOOKUP(A1668,[5]cty_coll_rP_gP_pall!$A$2:$C$3222,3,FALSE)</f>
        <v>0.2742</v>
      </c>
      <c r="I1668">
        <f>VLOOKUP(A1668,[6]cty_hours_yr_rP_gP_pall!$A$2:$C$3222,3,FALSE)</f>
        <v>33</v>
      </c>
      <c r="J1668" s="5">
        <f>VLOOKUP(A1668,[7]cty_ann_avg_job_growth_2004_201!$A$2:$C$3222,3,FALSE)</f>
        <v>-4.7999999999999996E-3</v>
      </c>
    </row>
    <row r="1669" spans="1:10" x14ac:dyDescent="0.35">
      <c r="A1669" t="s">
        <v>3417</v>
      </c>
      <c r="B1669" t="s">
        <v>3418</v>
      </c>
      <c r="C1669">
        <v>42728</v>
      </c>
      <c r="D1669">
        <f>VLOOKUP(A1669,[1]cty_med_hhinc1990_real!$A$2:$C$3222,3,FALSE)</f>
        <v>45536</v>
      </c>
      <c r="E1669">
        <f>VLOOKUP(A1669,[2]cty_med_hhinc2016_real!$A$2:$C$3222,3,FALSE)</f>
        <v>42199</v>
      </c>
      <c r="F1669">
        <f>VLOOKUP(A1669,[3]cty_teenbirth_rP_gF_pall!$A$2:$C$3222,3,FALSE)</f>
        <v>0.23780000000000001</v>
      </c>
      <c r="G1669">
        <f>VLOOKUP(A1669,[4]cty_hs_rP_gP_pall!$A$2:$C$3222,3,FALSE)</f>
        <v>0.85750000000000004</v>
      </c>
      <c r="H1669">
        <f>VLOOKUP(A1669,[5]cty_coll_rP_gP_pall!$A$2:$C$3222,3,FALSE)</f>
        <v>0.22090000000000001</v>
      </c>
      <c r="I1669">
        <f>VLOOKUP(A1669,[6]cty_hours_yr_rP_gP_pall!$A$2:$C$3222,3,FALSE)</f>
        <v>32</v>
      </c>
      <c r="J1669" s="5">
        <f>VLOOKUP(A1669,[7]cty_ann_avg_job_growth_2004_201!$A$2:$C$3222,3,FALSE)</f>
        <v>-6.8999999999999999E-3</v>
      </c>
    </row>
    <row r="1670" spans="1:10" x14ac:dyDescent="0.35">
      <c r="A1670" t="s">
        <v>3419</v>
      </c>
      <c r="B1670" t="s">
        <v>3420</v>
      </c>
      <c r="C1670">
        <v>42721</v>
      </c>
      <c r="D1670">
        <f>VLOOKUP(A1670,[1]cty_med_hhinc1990_real!$A$2:$C$3222,3,FALSE)</f>
        <v>40430</v>
      </c>
      <c r="E1670">
        <f>VLOOKUP(A1670,[2]cty_med_hhinc2016_real!$A$2:$C$3222,3,FALSE)</f>
        <v>36638</v>
      </c>
      <c r="F1670">
        <f>VLOOKUP(A1670,[3]cty_teenbirth_rP_gF_pall!$A$2:$C$3222,3,FALSE)</f>
        <v>0.1391</v>
      </c>
      <c r="G1670">
        <f>VLOOKUP(A1670,[4]cty_hs_rP_gP_pall!$A$2:$C$3222,3,FALSE)</f>
        <v>0.90849999999999997</v>
      </c>
      <c r="H1670">
        <f>VLOOKUP(A1670,[5]cty_coll_rP_gP_pall!$A$2:$C$3222,3,FALSE)</f>
        <v>0.31950000000000001</v>
      </c>
      <c r="I1670">
        <f>VLOOKUP(A1670,[6]cty_hours_yr_rP_gP_pall!$A$2:$C$3222,3,FALSE)</f>
        <v>31</v>
      </c>
      <c r="J1670" s="5">
        <f>VLOOKUP(A1670,[7]cty_ann_avg_job_growth_2004_201!$A$2:$C$3222,3,FALSE)</f>
        <v>5.8999999999999999E-3</v>
      </c>
    </row>
    <row r="1671" spans="1:10" x14ac:dyDescent="0.35">
      <c r="A1671" t="s">
        <v>3421</v>
      </c>
      <c r="B1671" t="s">
        <v>3422</v>
      </c>
      <c r="C1671">
        <v>42712</v>
      </c>
      <c r="D1671">
        <f>VLOOKUP(A1671,[1]cty_med_hhinc1990_real!$A$2:$C$3222,3,FALSE)</f>
        <v>36013</v>
      </c>
      <c r="E1671">
        <f>VLOOKUP(A1671,[2]cty_med_hhinc2016_real!$A$2:$C$3222,3,FALSE)</f>
        <v>40083</v>
      </c>
      <c r="F1671">
        <f>VLOOKUP(A1671,[3]cty_teenbirth_rP_gF_pall!$A$2:$C$3222,3,FALSE)</f>
        <v>0.3216</v>
      </c>
      <c r="G1671">
        <f>VLOOKUP(A1671,[4]cty_hs_rP_gP_pall!$A$2:$C$3222,3,FALSE)</f>
        <v>0.82299999999999995</v>
      </c>
      <c r="H1671">
        <f>VLOOKUP(A1671,[5]cty_coll_rP_gP_pall!$A$2:$C$3222,3,FALSE)</f>
        <v>0.26719999999999999</v>
      </c>
      <c r="I1671">
        <f>VLOOKUP(A1671,[6]cty_hours_yr_rP_gP_pall!$A$2:$C$3222,3,FALSE)</f>
        <v>41</v>
      </c>
      <c r="J1671" s="5">
        <f>VLOOKUP(A1671,[7]cty_ann_avg_job_growth_2004_201!$A$2:$C$3222,3,FALSE)</f>
        <v>-1.7000000000000001E-2</v>
      </c>
    </row>
    <row r="1672" spans="1:10" x14ac:dyDescent="0.35">
      <c r="A1672" t="s">
        <v>3423</v>
      </c>
      <c r="B1672" t="s">
        <v>3424</v>
      </c>
      <c r="C1672">
        <v>42707</v>
      </c>
      <c r="D1672">
        <f>VLOOKUP(A1672,[1]cty_med_hhinc1990_real!$A$2:$C$3222,3,FALSE)</f>
        <v>37619</v>
      </c>
      <c r="E1672">
        <f>VLOOKUP(A1672,[2]cty_med_hhinc2016_real!$A$2:$C$3222,3,FALSE)</f>
        <v>33849</v>
      </c>
      <c r="F1672">
        <f>VLOOKUP(A1672,[3]cty_teenbirth_rP_gF_pall!$A$2:$C$3222,3,FALSE)</f>
        <v>0.2346</v>
      </c>
      <c r="G1672">
        <f>VLOOKUP(A1672,[4]cty_hs_rP_gP_pall!$A$2:$C$3222,3,FALSE)</f>
        <v>0.8397</v>
      </c>
      <c r="H1672">
        <f>VLOOKUP(A1672,[5]cty_coll_rP_gP_pall!$A$2:$C$3222,3,FALSE)</f>
        <v>0.26250000000000001</v>
      </c>
      <c r="I1672">
        <f>VLOOKUP(A1672,[6]cty_hours_yr_rP_gP_pall!$A$2:$C$3222,3,FALSE)</f>
        <v>32</v>
      </c>
      <c r="J1672" s="5">
        <f>VLOOKUP(A1672,[7]cty_ann_avg_job_growth_2004_201!$A$2:$C$3222,3,FALSE)</f>
        <v>-9.1000000000000004E-3</v>
      </c>
    </row>
    <row r="1673" spans="1:10" x14ac:dyDescent="0.35">
      <c r="A1673" t="s">
        <v>3425</v>
      </c>
      <c r="B1673" t="s">
        <v>27</v>
      </c>
      <c r="C1673">
        <v>42701</v>
      </c>
      <c r="D1673">
        <f>VLOOKUP(A1673,[1]cty_med_hhinc1990_real!$A$2:$C$3222,3,FALSE)</f>
        <v>59746</v>
      </c>
      <c r="E1673">
        <f>VLOOKUP(A1673,[2]cty_med_hhinc2016_real!$A$2:$C$3222,3,FALSE)</f>
        <v>51949</v>
      </c>
      <c r="F1673">
        <f>VLOOKUP(A1673,[3]cty_teenbirth_rP_gF_pall!$A$2:$C$3222,3,FALSE)</f>
        <v>0.1913</v>
      </c>
      <c r="G1673">
        <f>VLOOKUP(A1673,[4]cty_hs_rP_gP_pall!$A$2:$C$3222,3,FALSE)</f>
        <v>0.86509999999999998</v>
      </c>
      <c r="H1673">
        <f>VLOOKUP(A1673,[5]cty_coll_rP_gP_pall!$A$2:$C$3222,3,FALSE)</f>
        <v>0.44400000000000001</v>
      </c>
      <c r="I1673">
        <f>VLOOKUP(A1673,[6]cty_hours_yr_rP_gP_pall!$A$2:$C$3222,3,FALSE)</f>
        <v>33</v>
      </c>
      <c r="J1673" s="5">
        <f>VLOOKUP(A1673,[7]cty_ann_avg_job_growth_2004_201!$A$2:$C$3222,3,FALSE)</f>
        <v>-8.5000000000000006E-3</v>
      </c>
    </row>
    <row r="1674" spans="1:10" x14ac:dyDescent="0.35">
      <c r="A1674" t="s">
        <v>3426</v>
      </c>
      <c r="B1674" t="s">
        <v>3427</v>
      </c>
      <c r="C1674">
        <v>42699</v>
      </c>
      <c r="D1674">
        <f>VLOOKUP(A1674,[1]cty_med_hhinc1990_real!$A$2:$C$3222,3,FALSE)</f>
        <v>28430</v>
      </c>
      <c r="E1674">
        <f>VLOOKUP(A1674,[2]cty_med_hhinc2016_real!$A$2:$C$3222,3,FALSE)</f>
        <v>34575</v>
      </c>
      <c r="F1674">
        <f>VLOOKUP(A1674,[3]cty_teenbirth_rP_gF_pall!$A$2:$C$3222,3,FALSE)</f>
        <v>0.15310000000000001</v>
      </c>
      <c r="G1674">
        <f>VLOOKUP(A1674,[4]cty_hs_rP_gP_pall!$A$2:$C$3222,3,FALSE)</f>
        <v>0.87649999999999995</v>
      </c>
      <c r="H1674">
        <f>VLOOKUP(A1674,[5]cty_coll_rP_gP_pall!$A$2:$C$3222,3,FALSE)</f>
        <v>0.29799999999999999</v>
      </c>
      <c r="I1674">
        <f>VLOOKUP(A1674,[6]cty_hours_yr_rP_gP_pall!$A$2:$C$3222,3,FALSE)</f>
        <v>31</v>
      </c>
      <c r="J1674" s="5">
        <f>VLOOKUP(A1674,[7]cty_ann_avg_job_growth_2004_201!$A$2:$C$3222,3,FALSE)</f>
        <v>2.3E-3</v>
      </c>
    </row>
    <row r="1675" spans="1:10" x14ac:dyDescent="0.35">
      <c r="A1675" t="s">
        <v>3428</v>
      </c>
      <c r="B1675" t="s">
        <v>3429</v>
      </c>
      <c r="C1675">
        <v>42693</v>
      </c>
      <c r="D1675">
        <f>VLOOKUP(A1675,[1]cty_med_hhinc1990_real!$A$2:$C$3222,3,FALSE)</f>
        <v>55050</v>
      </c>
      <c r="E1675">
        <f>VLOOKUP(A1675,[2]cty_med_hhinc2016_real!$A$2:$C$3222,3,FALSE)</f>
        <v>46718</v>
      </c>
      <c r="F1675">
        <f>VLOOKUP(A1675,[3]cty_teenbirth_rP_gF_pall!$A$2:$C$3222,3,FALSE)</f>
        <v>0.20380000000000001</v>
      </c>
      <c r="G1675">
        <f>VLOOKUP(A1675,[4]cty_hs_rP_gP_pall!$A$2:$C$3222,3,FALSE)</f>
        <v>0.89800000000000002</v>
      </c>
      <c r="H1675">
        <f>VLOOKUP(A1675,[5]cty_coll_rP_gP_pall!$A$2:$C$3222,3,FALSE)</f>
        <v>0.29730000000000001</v>
      </c>
      <c r="I1675">
        <f>VLOOKUP(A1675,[6]cty_hours_yr_rP_gP_pall!$A$2:$C$3222,3,FALSE)</f>
        <v>32</v>
      </c>
      <c r="J1675" s="5">
        <f>VLOOKUP(A1675,[7]cty_ann_avg_job_growth_2004_201!$A$2:$C$3222,3,FALSE)</f>
        <v>-1.41E-2</v>
      </c>
    </row>
    <row r="1676" spans="1:10" x14ac:dyDescent="0.35">
      <c r="A1676" t="s">
        <v>3430</v>
      </c>
      <c r="B1676" t="s">
        <v>3431</v>
      </c>
      <c r="C1676">
        <v>42684</v>
      </c>
      <c r="D1676">
        <f>VLOOKUP(A1676,[1]cty_med_hhinc1990_real!$A$2:$C$3222,3,FALSE)</f>
        <v>66441</v>
      </c>
      <c r="E1676">
        <f>VLOOKUP(A1676,[2]cty_med_hhinc2016_real!$A$2:$C$3222,3,FALSE)</f>
        <v>59612</v>
      </c>
      <c r="F1676">
        <f>VLOOKUP(A1676,[3]cty_teenbirth_rP_gF_pall!$A$2:$C$3222,3,FALSE)</f>
        <v>0.1774</v>
      </c>
      <c r="G1676">
        <f>VLOOKUP(A1676,[4]cty_hs_rP_gP_pall!$A$2:$C$3222,3,FALSE)</f>
        <v>0.85519999999999996</v>
      </c>
      <c r="H1676">
        <f>VLOOKUP(A1676,[5]cty_coll_rP_gP_pall!$A$2:$C$3222,3,FALSE)</f>
        <v>0.30199999999999999</v>
      </c>
      <c r="I1676">
        <f>VLOOKUP(A1676,[6]cty_hours_yr_rP_gP_pall!$A$2:$C$3222,3,FALSE)</f>
        <v>31</v>
      </c>
      <c r="J1676" s="5">
        <f>VLOOKUP(A1676,[7]cty_ann_avg_job_growth_2004_201!$A$2:$C$3222,3,FALSE)</f>
        <v>1.4E-3</v>
      </c>
    </row>
    <row r="1677" spans="1:10" x14ac:dyDescent="0.35">
      <c r="A1677" t="s">
        <v>3432</v>
      </c>
      <c r="B1677" t="s">
        <v>3433</v>
      </c>
      <c r="C1677">
        <v>42680</v>
      </c>
      <c r="D1677">
        <f>VLOOKUP(A1677,[1]cty_med_hhinc1990_real!$A$2:$C$3222,3,FALSE)</f>
        <v>60471</v>
      </c>
      <c r="E1677">
        <f>VLOOKUP(A1677,[2]cty_med_hhinc2016_real!$A$2:$C$3222,3,FALSE)</f>
        <v>57152</v>
      </c>
      <c r="F1677">
        <f>VLOOKUP(A1677,[3]cty_teenbirth_rP_gF_pall!$A$2:$C$3222,3,FALSE)</f>
        <v>0.18859999999999999</v>
      </c>
      <c r="G1677">
        <f>VLOOKUP(A1677,[4]cty_hs_rP_gP_pall!$A$2:$C$3222,3,FALSE)</f>
        <v>0.87360000000000004</v>
      </c>
      <c r="H1677">
        <f>VLOOKUP(A1677,[5]cty_coll_rP_gP_pall!$A$2:$C$3222,3,FALSE)</f>
        <v>0.34770000000000001</v>
      </c>
      <c r="I1677">
        <f>VLOOKUP(A1677,[6]cty_hours_yr_rP_gP_pall!$A$2:$C$3222,3,FALSE)</f>
        <v>33</v>
      </c>
      <c r="J1677" s="5">
        <f>VLOOKUP(A1677,[7]cty_ann_avg_job_growth_2004_201!$A$2:$C$3222,3,FALSE)</f>
        <v>-1.9E-3</v>
      </c>
    </row>
    <row r="1678" spans="1:10" x14ac:dyDescent="0.35">
      <c r="A1678" t="s">
        <v>3434</v>
      </c>
      <c r="B1678" t="s">
        <v>3435</v>
      </c>
      <c r="C1678">
        <v>42670</v>
      </c>
      <c r="D1678">
        <f>VLOOKUP(A1678,[1]cty_med_hhinc1990_real!$A$2:$C$3222,3,FALSE)</f>
        <v>32796</v>
      </c>
      <c r="E1678">
        <f>VLOOKUP(A1678,[2]cty_med_hhinc2016_real!$A$2:$C$3222,3,FALSE)</f>
        <v>36429</v>
      </c>
      <c r="F1678">
        <f>VLOOKUP(A1678,[3]cty_teenbirth_rP_gF_pall!$A$2:$C$3222,3,FALSE)</f>
        <v>0.15529999999999999</v>
      </c>
      <c r="G1678">
        <f>VLOOKUP(A1678,[4]cty_hs_rP_gP_pall!$A$2:$C$3222,3,FALSE)</f>
        <v>0.84740000000000004</v>
      </c>
      <c r="H1678">
        <f>VLOOKUP(A1678,[5]cty_coll_rP_gP_pall!$A$2:$C$3222,3,FALSE)</f>
        <v>0.245</v>
      </c>
      <c r="I1678">
        <f>VLOOKUP(A1678,[6]cty_hours_yr_rP_gP_pall!$A$2:$C$3222,3,FALSE)</f>
        <v>33</v>
      </c>
      <c r="J1678" s="5">
        <f>VLOOKUP(A1678,[7]cty_ann_avg_job_growth_2004_201!$A$2:$C$3222,3,FALSE)</f>
        <v>-3.8300000000000001E-2</v>
      </c>
    </row>
    <row r="1679" spans="1:10" x14ac:dyDescent="0.35">
      <c r="A1679" t="s">
        <v>3436</v>
      </c>
      <c r="B1679" t="s">
        <v>3437</v>
      </c>
      <c r="C1679">
        <v>42669</v>
      </c>
      <c r="D1679">
        <f>VLOOKUP(A1679,[1]cty_med_hhinc1990_real!$A$2:$C$3222,3,FALSE)</f>
        <v>47758</v>
      </c>
      <c r="E1679">
        <f>VLOOKUP(A1679,[2]cty_med_hhinc2016_real!$A$2:$C$3222,3,FALSE)</f>
        <v>48530</v>
      </c>
      <c r="F1679">
        <f>VLOOKUP(A1679,[3]cty_teenbirth_rP_gF_pall!$A$2:$C$3222,3,FALSE)</f>
        <v>0.25419999999999998</v>
      </c>
      <c r="G1679">
        <f>VLOOKUP(A1679,[4]cty_hs_rP_gP_pall!$A$2:$C$3222,3,FALSE)</f>
        <v>0.84450000000000003</v>
      </c>
      <c r="H1679">
        <f>VLOOKUP(A1679,[5]cty_coll_rP_gP_pall!$A$2:$C$3222,3,FALSE)</f>
        <v>0.34670000000000001</v>
      </c>
      <c r="I1679">
        <f>VLOOKUP(A1679,[6]cty_hours_yr_rP_gP_pall!$A$2:$C$3222,3,FALSE)</f>
        <v>32</v>
      </c>
      <c r="J1679" s="5">
        <f>VLOOKUP(A1679,[7]cty_ann_avg_job_growth_2004_201!$A$2:$C$3222,3,FALSE)</f>
        <v>-1.1000000000000001E-3</v>
      </c>
    </row>
    <row r="1680" spans="1:10" x14ac:dyDescent="0.35">
      <c r="A1680" t="s">
        <v>3438</v>
      </c>
      <c r="B1680" t="s">
        <v>3439</v>
      </c>
      <c r="C1680">
        <v>42619</v>
      </c>
      <c r="D1680">
        <f>VLOOKUP(A1680,[1]cty_med_hhinc1990_real!$A$2:$C$3222,3,FALSE)</f>
        <v>42915</v>
      </c>
      <c r="E1680">
        <f>VLOOKUP(A1680,[2]cty_med_hhinc2016_real!$A$2:$C$3222,3,FALSE)</f>
        <v>44017</v>
      </c>
      <c r="F1680">
        <f>VLOOKUP(A1680,[3]cty_teenbirth_rP_gF_pall!$A$2:$C$3222,3,FALSE)</f>
        <v>0.2283</v>
      </c>
      <c r="G1680">
        <f>VLOOKUP(A1680,[4]cty_hs_rP_gP_pall!$A$2:$C$3222,3,FALSE)</f>
        <v>0.89170000000000005</v>
      </c>
      <c r="H1680">
        <f>VLOOKUP(A1680,[5]cty_coll_rP_gP_pall!$A$2:$C$3222,3,FALSE)</f>
        <v>0.2215</v>
      </c>
      <c r="I1680">
        <f>VLOOKUP(A1680,[6]cty_hours_yr_rP_gP_pall!$A$2:$C$3222,3,FALSE)</f>
        <v>34</v>
      </c>
      <c r="J1680" s="5">
        <f>VLOOKUP(A1680,[7]cty_ann_avg_job_growth_2004_201!$A$2:$C$3222,3,FALSE)</f>
        <v>-7.3000000000000001E-3</v>
      </c>
    </row>
    <row r="1681" spans="1:10" x14ac:dyDescent="0.35">
      <c r="A1681" t="s">
        <v>3440</v>
      </c>
      <c r="B1681" t="s">
        <v>3441</v>
      </c>
      <c r="C1681">
        <v>42563</v>
      </c>
      <c r="D1681">
        <f>VLOOKUP(A1681,[1]cty_med_hhinc1990_real!$A$2:$C$3222,3,FALSE)</f>
        <v>41965</v>
      </c>
      <c r="E1681">
        <f>VLOOKUP(A1681,[2]cty_med_hhinc2016_real!$A$2:$C$3222,3,FALSE)</f>
        <v>48385</v>
      </c>
      <c r="F1681">
        <f>VLOOKUP(A1681,[3]cty_teenbirth_rP_gF_pall!$A$2:$C$3222,3,FALSE)</f>
        <v>0.2051</v>
      </c>
      <c r="G1681">
        <f>VLOOKUP(A1681,[4]cty_hs_rP_gP_pall!$A$2:$C$3222,3,FALSE)</f>
        <v>0.84989999999999999</v>
      </c>
      <c r="H1681">
        <f>VLOOKUP(A1681,[5]cty_coll_rP_gP_pall!$A$2:$C$3222,3,FALSE)</f>
        <v>0.26529999999999998</v>
      </c>
      <c r="I1681">
        <f>VLOOKUP(A1681,[6]cty_hours_yr_rP_gP_pall!$A$2:$C$3222,3,FALSE)</f>
        <v>31</v>
      </c>
      <c r="J1681" s="5">
        <f>VLOOKUP(A1681,[7]cty_ann_avg_job_growth_2004_201!$A$2:$C$3222,3,FALSE)</f>
        <v>-6.1000000000000004E-3</v>
      </c>
    </row>
    <row r="1682" spans="1:10" x14ac:dyDescent="0.35">
      <c r="A1682" t="s">
        <v>3442</v>
      </c>
      <c r="B1682" t="s">
        <v>3443</v>
      </c>
      <c r="C1682">
        <v>42561</v>
      </c>
      <c r="D1682">
        <f>VLOOKUP(A1682,[1]cty_med_hhinc1990_real!$A$2:$C$3222,3,FALSE)</f>
        <v>35619</v>
      </c>
      <c r="E1682">
        <f>VLOOKUP(A1682,[2]cty_med_hhinc2016_real!$A$2:$C$3222,3,FALSE)</f>
        <v>37720</v>
      </c>
      <c r="F1682">
        <f>VLOOKUP(A1682,[3]cty_teenbirth_rP_gF_pall!$A$2:$C$3222,3,FALSE)</f>
        <v>0.15970000000000001</v>
      </c>
      <c r="G1682">
        <f>VLOOKUP(A1682,[4]cty_hs_rP_gP_pall!$A$2:$C$3222,3,FALSE)</f>
        <v>0.89949999999999997</v>
      </c>
      <c r="H1682">
        <f>VLOOKUP(A1682,[5]cty_coll_rP_gP_pall!$A$2:$C$3222,3,FALSE)</f>
        <v>0.47589999999999999</v>
      </c>
      <c r="I1682">
        <f>VLOOKUP(A1682,[6]cty_hours_yr_rP_gP_pall!$A$2:$C$3222,3,FALSE)</f>
        <v>33</v>
      </c>
      <c r="J1682" s="5">
        <f>VLOOKUP(A1682,[7]cty_ann_avg_job_growth_2004_201!$A$2:$C$3222,3,FALSE)</f>
        <v>2.7000000000000001E-3</v>
      </c>
    </row>
    <row r="1683" spans="1:10" x14ac:dyDescent="0.35">
      <c r="A1683" t="s">
        <v>3444</v>
      </c>
      <c r="B1683" t="s">
        <v>3445</v>
      </c>
      <c r="C1683">
        <v>42553</v>
      </c>
      <c r="D1683">
        <f>VLOOKUP(A1683,[1]cty_med_hhinc1990_real!$A$2:$C$3222,3,FALSE)</f>
        <v>35608</v>
      </c>
      <c r="E1683">
        <f>VLOOKUP(A1683,[2]cty_med_hhinc2016_real!$A$2:$C$3222,3,FALSE)</f>
        <v>42392</v>
      </c>
      <c r="F1683">
        <f>VLOOKUP(A1683,[3]cty_teenbirth_rP_gF_pall!$A$2:$C$3222,3,FALSE)</f>
        <v>0.24610000000000001</v>
      </c>
      <c r="G1683">
        <f>VLOOKUP(A1683,[4]cty_hs_rP_gP_pall!$A$2:$C$3222,3,FALSE)</f>
        <v>0.87560000000000004</v>
      </c>
      <c r="H1683">
        <f>VLOOKUP(A1683,[5]cty_coll_rP_gP_pall!$A$2:$C$3222,3,FALSE)</f>
        <v>0.2465</v>
      </c>
      <c r="I1683">
        <f>VLOOKUP(A1683,[6]cty_hours_yr_rP_gP_pall!$A$2:$C$3222,3,FALSE)</f>
        <v>31</v>
      </c>
      <c r="J1683" s="5">
        <f>VLOOKUP(A1683,[7]cty_ann_avg_job_growth_2004_201!$A$2:$C$3222,3,FALSE)</f>
        <v>-1.67E-2</v>
      </c>
    </row>
    <row r="1684" spans="1:10" x14ac:dyDescent="0.35">
      <c r="A1684" t="s">
        <v>3446</v>
      </c>
      <c r="B1684" t="s">
        <v>3447</v>
      </c>
      <c r="C1684">
        <v>42552</v>
      </c>
      <c r="D1684">
        <f>VLOOKUP(A1684,[1]cty_med_hhinc1990_real!$A$2:$C$3222,3,FALSE)</f>
        <v>61475</v>
      </c>
      <c r="E1684">
        <f>VLOOKUP(A1684,[2]cty_med_hhinc2016_real!$A$2:$C$3222,3,FALSE)</f>
        <v>69937</v>
      </c>
      <c r="F1684">
        <f>VLOOKUP(A1684,[3]cty_teenbirth_rP_gF_pall!$A$2:$C$3222,3,FALSE)</f>
        <v>0.20849999999999999</v>
      </c>
      <c r="G1684">
        <f>VLOOKUP(A1684,[4]cty_hs_rP_gP_pall!$A$2:$C$3222,3,FALSE)</f>
        <v>0.84860000000000002</v>
      </c>
      <c r="H1684">
        <f>VLOOKUP(A1684,[5]cty_coll_rP_gP_pall!$A$2:$C$3222,3,FALSE)</f>
        <v>0.39900000000000002</v>
      </c>
      <c r="I1684">
        <f>VLOOKUP(A1684,[6]cty_hours_yr_rP_gP_pall!$A$2:$C$3222,3,FALSE)</f>
        <v>32</v>
      </c>
      <c r="J1684" s="5">
        <f>VLOOKUP(A1684,[7]cty_ann_avg_job_growth_2004_201!$A$2:$C$3222,3,FALSE)</f>
        <v>2.7799999999999998E-2</v>
      </c>
    </row>
    <row r="1685" spans="1:10" x14ac:dyDescent="0.35">
      <c r="A1685" t="s">
        <v>3448</v>
      </c>
      <c r="B1685" t="s">
        <v>3449</v>
      </c>
      <c r="C1685">
        <v>42545</v>
      </c>
      <c r="D1685">
        <f>VLOOKUP(A1685,[1]cty_med_hhinc1990_real!$A$2:$C$3222,3,FALSE)</f>
        <v>48841</v>
      </c>
      <c r="E1685">
        <f>VLOOKUP(A1685,[2]cty_med_hhinc2016_real!$A$2:$C$3222,3,FALSE)</f>
        <v>56504</v>
      </c>
      <c r="F1685">
        <f>VLOOKUP(A1685,[3]cty_teenbirth_rP_gF_pall!$A$2:$C$3222,3,FALSE)</f>
        <v>0.25180000000000002</v>
      </c>
      <c r="G1685">
        <f>VLOOKUP(A1685,[4]cty_hs_rP_gP_pall!$A$2:$C$3222,3,FALSE)</f>
        <v>0.79069999999999996</v>
      </c>
      <c r="H1685">
        <f>VLOOKUP(A1685,[5]cty_coll_rP_gP_pall!$A$2:$C$3222,3,FALSE)</f>
        <v>0.24840000000000001</v>
      </c>
      <c r="I1685">
        <f>VLOOKUP(A1685,[6]cty_hours_yr_rP_gP_pall!$A$2:$C$3222,3,FALSE)</f>
        <v>29</v>
      </c>
      <c r="J1685" s="5">
        <f>VLOOKUP(A1685,[7]cty_ann_avg_job_growth_2004_201!$A$2:$C$3222,3,FALSE)</f>
        <v>3.3700000000000001E-2</v>
      </c>
    </row>
    <row r="1686" spans="1:10" x14ac:dyDescent="0.35">
      <c r="A1686" t="s">
        <v>3450</v>
      </c>
      <c r="B1686" t="s">
        <v>3451</v>
      </c>
      <c r="C1686">
        <v>42483</v>
      </c>
      <c r="D1686">
        <f>VLOOKUP(A1686,[1]cty_med_hhinc1990_real!$A$2:$C$3222,3,FALSE)</f>
        <v>48653</v>
      </c>
      <c r="E1686">
        <f>VLOOKUP(A1686,[2]cty_med_hhinc2016_real!$A$2:$C$3222,3,FALSE)</f>
        <v>47073</v>
      </c>
      <c r="F1686">
        <f>VLOOKUP(A1686,[3]cty_teenbirth_rP_gF_pall!$A$2:$C$3222,3,FALSE)</f>
        <v>0.13439999999999999</v>
      </c>
      <c r="G1686">
        <f>VLOOKUP(A1686,[4]cty_hs_rP_gP_pall!$A$2:$C$3222,3,FALSE)</f>
        <v>0.89349999999999996</v>
      </c>
      <c r="H1686">
        <f>VLOOKUP(A1686,[5]cty_coll_rP_gP_pall!$A$2:$C$3222,3,FALSE)</f>
        <v>0.3629</v>
      </c>
      <c r="I1686">
        <f>VLOOKUP(A1686,[6]cty_hours_yr_rP_gP_pall!$A$2:$C$3222,3,FALSE)</f>
        <v>30</v>
      </c>
      <c r="J1686" s="5">
        <f>VLOOKUP(A1686,[7]cty_ann_avg_job_growth_2004_201!$A$2:$C$3222,3,FALSE)</f>
        <v>-3.8999999999999998E-3</v>
      </c>
    </row>
    <row r="1687" spans="1:10" x14ac:dyDescent="0.35">
      <c r="A1687" t="s">
        <v>3452</v>
      </c>
      <c r="B1687" t="s">
        <v>3453</v>
      </c>
      <c r="C1687">
        <v>42481</v>
      </c>
      <c r="D1687">
        <f>VLOOKUP(A1687,[1]cty_med_hhinc1990_real!$A$2:$C$3222,3,FALSE)</f>
        <v>46809</v>
      </c>
      <c r="E1687">
        <f>VLOOKUP(A1687,[2]cty_med_hhinc2016_real!$A$2:$C$3222,3,FALSE)</f>
        <v>45240</v>
      </c>
      <c r="F1687">
        <f>VLOOKUP(A1687,[3]cty_teenbirth_rP_gF_pall!$A$2:$C$3222,3,FALSE)</f>
        <v>0.18490000000000001</v>
      </c>
      <c r="G1687">
        <f>VLOOKUP(A1687,[4]cty_hs_rP_gP_pall!$A$2:$C$3222,3,FALSE)</f>
        <v>0.82379999999999998</v>
      </c>
      <c r="H1687">
        <f>VLOOKUP(A1687,[5]cty_coll_rP_gP_pall!$A$2:$C$3222,3,FALSE)</f>
        <v>0.2442</v>
      </c>
      <c r="I1687">
        <f>VLOOKUP(A1687,[6]cty_hours_yr_rP_gP_pall!$A$2:$C$3222,3,FALSE)</f>
        <v>33</v>
      </c>
      <c r="J1687" s="5">
        <f>VLOOKUP(A1687,[7]cty_ann_avg_job_growth_2004_201!$A$2:$C$3222,3,FALSE)</f>
        <v>-2.2100000000000002E-2</v>
      </c>
    </row>
    <row r="1688" spans="1:10" x14ac:dyDescent="0.35">
      <c r="A1688" t="s">
        <v>3454</v>
      </c>
      <c r="B1688" t="s">
        <v>3455</v>
      </c>
      <c r="C1688">
        <v>42471</v>
      </c>
      <c r="D1688">
        <f>VLOOKUP(A1688,[1]cty_med_hhinc1990_real!$A$2:$C$3222,3,FALSE)</f>
        <v>47511</v>
      </c>
      <c r="E1688">
        <f>VLOOKUP(A1688,[2]cty_med_hhinc2016_real!$A$2:$C$3222,3,FALSE)</f>
        <v>47590</v>
      </c>
      <c r="F1688">
        <f>VLOOKUP(A1688,[3]cty_teenbirth_rP_gF_pall!$A$2:$C$3222,3,FALSE)</f>
        <v>0.25640000000000002</v>
      </c>
      <c r="G1688">
        <f>VLOOKUP(A1688,[4]cty_hs_rP_gP_pall!$A$2:$C$3222,3,FALSE)</f>
        <v>0.84340000000000004</v>
      </c>
      <c r="H1688">
        <f>VLOOKUP(A1688,[5]cty_coll_rP_gP_pall!$A$2:$C$3222,3,FALSE)</f>
        <v>0.33279999999999998</v>
      </c>
      <c r="I1688">
        <f>VLOOKUP(A1688,[6]cty_hours_yr_rP_gP_pall!$A$2:$C$3222,3,FALSE)</f>
        <v>33</v>
      </c>
      <c r="J1688" s="5">
        <f>VLOOKUP(A1688,[7]cty_ann_avg_job_growth_2004_201!$A$2:$C$3222,3,FALSE)</f>
        <v>2.8E-3</v>
      </c>
    </row>
    <row r="1689" spans="1:10" x14ac:dyDescent="0.35">
      <c r="A1689" t="s">
        <v>3456</v>
      </c>
      <c r="B1689" t="s">
        <v>3457</v>
      </c>
      <c r="C1689">
        <v>42470</v>
      </c>
      <c r="D1689">
        <f>VLOOKUP(A1689,[1]cty_med_hhinc1990_real!$A$2:$C$3222,3,FALSE)</f>
        <v>46848</v>
      </c>
      <c r="E1689">
        <f>VLOOKUP(A1689,[2]cty_med_hhinc2016_real!$A$2:$C$3222,3,FALSE)</f>
        <v>44035</v>
      </c>
      <c r="F1689">
        <f>VLOOKUP(A1689,[3]cty_teenbirth_rP_gF_pall!$A$2:$C$3222,3,FALSE)</f>
        <v>0.18310000000000001</v>
      </c>
      <c r="G1689">
        <f>VLOOKUP(A1689,[4]cty_hs_rP_gP_pall!$A$2:$C$3222,3,FALSE)</f>
        <v>0.87350000000000005</v>
      </c>
      <c r="H1689">
        <f>VLOOKUP(A1689,[5]cty_coll_rP_gP_pall!$A$2:$C$3222,3,FALSE)</f>
        <v>0.128</v>
      </c>
      <c r="I1689">
        <f>VLOOKUP(A1689,[6]cty_hours_yr_rP_gP_pall!$A$2:$C$3222,3,FALSE)</f>
        <v>35</v>
      </c>
      <c r="J1689" s="5">
        <f>VLOOKUP(A1689,[7]cty_ann_avg_job_growth_2004_201!$A$2:$C$3222,3,FALSE)</f>
        <v>-2.53E-2</v>
      </c>
    </row>
    <row r="1690" spans="1:10" x14ac:dyDescent="0.35">
      <c r="A1690" t="s">
        <v>3458</v>
      </c>
      <c r="B1690" t="s">
        <v>3459</v>
      </c>
      <c r="C1690">
        <v>42468</v>
      </c>
      <c r="D1690">
        <f>VLOOKUP(A1690,[1]cty_med_hhinc1990_real!$A$2:$C$3222,3,FALSE)</f>
        <v>29053</v>
      </c>
      <c r="E1690">
        <f>VLOOKUP(A1690,[2]cty_med_hhinc2016_real!$A$2:$C$3222,3,FALSE)</f>
        <v>41849</v>
      </c>
      <c r="F1690">
        <f>VLOOKUP(A1690,[3]cty_teenbirth_rP_gF_pall!$A$2:$C$3222,3,FALSE)</f>
        <v>0.23</v>
      </c>
      <c r="G1690">
        <f>VLOOKUP(A1690,[4]cty_hs_rP_gP_pall!$A$2:$C$3222,3,FALSE)</f>
        <v>0.88880000000000003</v>
      </c>
      <c r="H1690">
        <f>VLOOKUP(A1690,[5]cty_coll_rP_gP_pall!$A$2:$C$3222,3,FALSE)</f>
        <v>0.2412</v>
      </c>
      <c r="I1690">
        <f>VLOOKUP(A1690,[6]cty_hours_yr_rP_gP_pall!$A$2:$C$3222,3,FALSE)</f>
        <v>34</v>
      </c>
      <c r="J1690" s="5">
        <f>VLOOKUP(A1690,[7]cty_ann_avg_job_growth_2004_201!$A$2:$C$3222,3,FALSE)</f>
        <v>-2.0199999999999999E-2</v>
      </c>
    </row>
    <row r="1691" spans="1:10" x14ac:dyDescent="0.35">
      <c r="A1691" t="s">
        <v>3460</v>
      </c>
      <c r="B1691" t="s">
        <v>3461</v>
      </c>
      <c r="C1691">
        <v>42466</v>
      </c>
      <c r="D1691">
        <f>VLOOKUP(A1691,[1]cty_med_hhinc1990_real!$A$2:$C$3222,3,FALSE)</f>
        <v>47876</v>
      </c>
      <c r="E1691">
        <f>VLOOKUP(A1691,[2]cty_med_hhinc2016_real!$A$2:$C$3222,3,FALSE)</f>
        <v>44927</v>
      </c>
      <c r="F1691">
        <f>VLOOKUP(A1691,[3]cty_teenbirth_rP_gF_pall!$A$2:$C$3222,3,FALSE)</f>
        <v>0.1779</v>
      </c>
      <c r="G1691">
        <f>VLOOKUP(A1691,[4]cty_hs_rP_gP_pall!$A$2:$C$3222,3,FALSE)</f>
        <v>0.88229999999999997</v>
      </c>
      <c r="H1691">
        <f>VLOOKUP(A1691,[5]cty_coll_rP_gP_pall!$A$2:$C$3222,3,FALSE)</f>
        <v>0.33650000000000002</v>
      </c>
      <c r="I1691">
        <f>VLOOKUP(A1691,[6]cty_hours_yr_rP_gP_pall!$A$2:$C$3222,3,FALSE)</f>
        <v>32</v>
      </c>
      <c r="J1691" s="5">
        <f>VLOOKUP(A1691,[7]cty_ann_avg_job_growth_2004_201!$A$2:$C$3222,3,FALSE)</f>
        <v>-8.3000000000000001E-3</v>
      </c>
    </row>
    <row r="1692" spans="1:10" x14ac:dyDescent="0.35">
      <c r="A1692" t="s">
        <v>3462</v>
      </c>
      <c r="B1692" t="s">
        <v>3463</v>
      </c>
      <c r="C1692">
        <v>42462</v>
      </c>
      <c r="D1692">
        <f>VLOOKUP(A1692,[1]cty_med_hhinc1990_real!$A$2:$C$3222,3,FALSE)</f>
        <v>34297</v>
      </c>
      <c r="E1692">
        <f>VLOOKUP(A1692,[2]cty_med_hhinc2016_real!$A$2:$C$3222,3,FALSE)</f>
        <v>44922</v>
      </c>
      <c r="F1692">
        <f>VLOOKUP(A1692,[3]cty_teenbirth_rP_gF_pall!$A$2:$C$3222,3,FALSE)</f>
        <v>0.33160000000000001</v>
      </c>
      <c r="G1692">
        <f>VLOOKUP(A1692,[4]cty_hs_rP_gP_pall!$A$2:$C$3222,3,FALSE)</f>
        <v>0.8024</v>
      </c>
      <c r="H1692">
        <f>VLOOKUP(A1692,[5]cty_coll_rP_gP_pall!$A$2:$C$3222,3,FALSE)</f>
        <v>0.29110000000000003</v>
      </c>
      <c r="I1692">
        <f>VLOOKUP(A1692,[6]cty_hours_yr_rP_gP_pall!$A$2:$C$3222,3,FALSE)</f>
        <v>34</v>
      </c>
      <c r="J1692" s="5">
        <f>VLOOKUP(A1692,[7]cty_ann_avg_job_growth_2004_201!$A$2:$C$3222,3,FALSE)</f>
        <v>2.8E-3</v>
      </c>
    </row>
    <row r="1693" spans="1:10" x14ac:dyDescent="0.35">
      <c r="A1693" t="s">
        <v>3464</v>
      </c>
      <c r="B1693" t="s">
        <v>3465</v>
      </c>
      <c r="C1693">
        <v>42460</v>
      </c>
      <c r="D1693">
        <f>VLOOKUP(A1693,[1]cty_med_hhinc1990_real!$A$2:$C$3222,3,FALSE)</f>
        <v>33286</v>
      </c>
      <c r="E1693">
        <f>VLOOKUP(A1693,[2]cty_med_hhinc2016_real!$A$2:$C$3222,3,FALSE)</f>
        <v>46939</v>
      </c>
      <c r="F1693">
        <f>VLOOKUP(A1693,[3]cty_teenbirth_rP_gF_pall!$A$2:$C$3222,3,FALSE)</f>
        <v>0.29149999999999998</v>
      </c>
      <c r="G1693">
        <f>VLOOKUP(A1693,[4]cty_hs_rP_gP_pall!$A$2:$C$3222,3,FALSE)</f>
        <v>0.81689999999999996</v>
      </c>
      <c r="H1693">
        <f>VLOOKUP(A1693,[5]cty_coll_rP_gP_pall!$A$2:$C$3222,3,FALSE)</f>
        <v>0.1913</v>
      </c>
      <c r="I1693">
        <f>VLOOKUP(A1693,[6]cty_hours_yr_rP_gP_pall!$A$2:$C$3222,3,FALSE)</f>
        <v>29</v>
      </c>
      <c r="J1693" s="5">
        <f>VLOOKUP(A1693,[7]cty_ann_avg_job_growth_2004_201!$A$2:$C$3222,3,FALSE)</f>
        <v>2.0000000000000001E-4</v>
      </c>
    </row>
    <row r="1694" spans="1:10" x14ac:dyDescent="0.35">
      <c r="A1694" t="s">
        <v>3466</v>
      </c>
      <c r="B1694" t="s">
        <v>3467</v>
      </c>
      <c r="C1694">
        <v>42448</v>
      </c>
      <c r="D1694">
        <f>VLOOKUP(A1694,[1]cty_med_hhinc1990_real!$A$2:$C$3222,3,FALSE)</f>
        <v>48433</v>
      </c>
      <c r="E1694">
        <f>VLOOKUP(A1694,[2]cty_med_hhinc2016_real!$A$2:$C$3222,3,FALSE)</f>
        <v>59839</v>
      </c>
      <c r="F1694">
        <f>VLOOKUP(A1694,[3]cty_teenbirth_rP_gF_pall!$A$2:$C$3222,3,FALSE)</f>
        <v>0.1764</v>
      </c>
      <c r="G1694">
        <f>VLOOKUP(A1694,[4]cty_hs_rP_gP_pall!$A$2:$C$3222,3,FALSE)</f>
        <v>0.82379999999999998</v>
      </c>
      <c r="H1694">
        <f>VLOOKUP(A1694,[5]cty_coll_rP_gP_pall!$A$2:$C$3222,3,FALSE)</f>
        <v>0.36509999999999998</v>
      </c>
      <c r="I1694">
        <f>VLOOKUP(A1694,[6]cty_hours_yr_rP_gP_pall!$A$2:$C$3222,3,FALSE)</f>
        <v>30</v>
      </c>
      <c r="J1694" s="5">
        <f>VLOOKUP(A1694,[7]cty_ann_avg_job_growth_2004_201!$A$2:$C$3222,3,FALSE)</f>
        <v>4.3E-3</v>
      </c>
    </row>
    <row r="1695" spans="1:10" x14ac:dyDescent="0.35">
      <c r="A1695" t="s">
        <v>3468</v>
      </c>
      <c r="B1695" t="s">
        <v>3469</v>
      </c>
      <c r="C1695">
        <v>42441</v>
      </c>
      <c r="D1695">
        <f>VLOOKUP(A1695,[1]cty_med_hhinc1990_real!$A$2:$C$3222,3,FALSE)</f>
        <v>50248</v>
      </c>
      <c r="E1695">
        <f>VLOOKUP(A1695,[2]cty_med_hhinc2016_real!$A$2:$C$3222,3,FALSE)</f>
        <v>45448</v>
      </c>
      <c r="F1695">
        <f>VLOOKUP(A1695,[3]cty_teenbirth_rP_gF_pall!$A$2:$C$3222,3,FALSE)</f>
        <v>0.1946</v>
      </c>
      <c r="G1695">
        <f>VLOOKUP(A1695,[4]cty_hs_rP_gP_pall!$A$2:$C$3222,3,FALSE)</f>
        <v>0.80320000000000003</v>
      </c>
      <c r="H1695">
        <f>VLOOKUP(A1695,[5]cty_coll_rP_gP_pall!$A$2:$C$3222,3,FALSE)</f>
        <v>0.21540000000000001</v>
      </c>
      <c r="I1695">
        <f>VLOOKUP(A1695,[6]cty_hours_yr_rP_gP_pall!$A$2:$C$3222,3,FALSE)</f>
        <v>30</v>
      </c>
      <c r="J1695" s="5">
        <f>VLOOKUP(A1695,[7]cty_ann_avg_job_growth_2004_201!$A$2:$C$3222,3,FALSE)</f>
        <v>-1.2E-2</v>
      </c>
    </row>
    <row r="1696" spans="1:10" x14ac:dyDescent="0.35">
      <c r="A1696" t="s">
        <v>3470</v>
      </c>
      <c r="B1696" t="s">
        <v>3471</v>
      </c>
      <c r="C1696">
        <v>42437</v>
      </c>
      <c r="D1696">
        <f>VLOOKUP(A1696,[1]cty_med_hhinc1990_real!$A$2:$C$3222,3,FALSE)</f>
        <v>42249</v>
      </c>
      <c r="E1696">
        <f>VLOOKUP(A1696,[2]cty_med_hhinc2016_real!$A$2:$C$3222,3,FALSE)</f>
        <v>42708</v>
      </c>
      <c r="F1696">
        <f>VLOOKUP(A1696,[3]cty_teenbirth_rP_gF_pall!$A$2:$C$3222,3,FALSE)</f>
        <v>0.1903</v>
      </c>
      <c r="G1696">
        <f>VLOOKUP(A1696,[4]cty_hs_rP_gP_pall!$A$2:$C$3222,3,FALSE)</f>
        <v>0.86119999999999997</v>
      </c>
      <c r="H1696">
        <f>VLOOKUP(A1696,[5]cty_coll_rP_gP_pall!$A$2:$C$3222,3,FALSE)</f>
        <v>0.35499999999999998</v>
      </c>
      <c r="I1696">
        <f>VLOOKUP(A1696,[6]cty_hours_yr_rP_gP_pall!$A$2:$C$3222,3,FALSE)</f>
        <v>33</v>
      </c>
      <c r="J1696" s="5">
        <f>VLOOKUP(A1696,[7]cty_ann_avg_job_growth_2004_201!$A$2:$C$3222,3,FALSE)</f>
        <v>-6.4000000000000003E-3</v>
      </c>
    </row>
    <row r="1697" spans="1:10" x14ac:dyDescent="0.35">
      <c r="A1697" t="s">
        <v>3472</v>
      </c>
      <c r="B1697" t="s">
        <v>3473</v>
      </c>
      <c r="C1697">
        <v>42435</v>
      </c>
      <c r="D1697">
        <f>VLOOKUP(A1697,[1]cty_med_hhinc1990_real!$A$2:$C$3222,3,FALSE)</f>
        <v>46117</v>
      </c>
      <c r="E1697">
        <f>VLOOKUP(A1697,[2]cty_med_hhinc2016_real!$A$2:$C$3222,3,FALSE)</f>
        <v>55456</v>
      </c>
      <c r="F1697">
        <f>VLOOKUP(A1697,[3]cty_teenbirth_rP_gF_pall!$A$2:$C$3222,3,FALSE)</f>
        <v>0.28249999999999997</v>
      </c>
      <c r="G1697">
        <f>VLOOKUP(A1697,[4]cty_hs_rP_gP_pall!$A$2:$C$3222,3,FALSE)</f>
        <v>0.81020000000000003</v>
      </c>
      <c r="H1697">
        <f>VLOOKUP(A1697,[5]cty_coll_rP_gP_pall!$A$2:$C$3222,3,FALSE)</f>
        <v>0.33360000000000001</v>
      </c>
      <c r="I1697">
        <f>VLOOKUP(A1697,[6]cty_hours_yr_rP_gP_pall!$A$2:$C$3222,3,FALSE)</f>
        <v>33</v>
      </c>
      <c r="J1697" s="5">
        <f>VLOOKUP(A1697,[7]cty_ann_avg_job_growth_2004_201!$A$2:$C$3222,3,FALSE)</f>
        <v>2.1600000000000001E-2</v>
      </c>
    </row>
    <row r="1698" spans="1:10" x14ac:dyDescent="0.35">
      <c r="A1698" t="s">
        <v>3474</v>
      </c>
      <c r="B1698" t="s">
        <v>3475</v>
      </c>
      <c r="C1698">
        <v>42424</v>
      </c>
      <c r="D1698">
        <f>VLOOKUP(A1698,[1]cty_med_hhinc1990_real!$A$2:$C$3222,3,FALSE)</f>
        <v>43854</v>
      </c>
      <c r="E1698">
        <f>VLOOKUP(A1698,[2]cty_med_hhinc2016_real!$A$2:$C$3222,3,FALSE)</f>
        <v>43390</v>
      </c>
      <c r="F1698">
        <f>VLOOKUP(A1698,[3]cty_teenbirth_rP_gF_pall!$A$2:$C$3222,3,FALSE)</f>
        <v>0.19689999999999999</v>
      </c>
      <c r="G1698">
        <f>VLOOKUP(A1698,[4]cty_hs_rP_gP_pall!$A$2:$C$3222,3,FALSE)</f>
        <v>0.88039999999999996</v>
      </c>
      <c r="H1698">
        <f>VLOOKUP(A1698,[5]cty_coll_rP_gP_pall!$A$2:$C$3222,3,FALSE)</f>
        <v>0.31419999999999998</v>
      </c>
      <c r="I1698">
        <f>VLOOKUP(A1698,[6]cty_hours_yr_rP_gP_pall!$A$2:$C$3222,3,FALSE)</f>
        <v>31</v>
      </c>
      <c r="J1698" s="5">
        <f>VLOOKUP(A1698,[7]cty_ann_avg_job_growth_2004_201!$A$2:$C$3222,3,FALSE)</f>
        <v>-5.1000000000000004E-3</v>
      </c>
    </row>
    <row r="1699" spans="1:10" x14ac:dyDescent="0.35">
      <c r="A1699" t="s">
        <v>3476</v>
      </c>
      <c r="B1699" t="s">
        <v>3477</v>
      </c>
      <c r="C1699">
        <v>42413</v>
      </c>
      <c r="D1699">
        <f>VLOOKUP(A1699,[1]cty_med_hhinc1990_real!$A$2:$C$3222,3,FALSE)</f>
        <v>47163</v>
      </c>
      <c r="E1699">
        <f>VLOOKUP(A1699,[2]cty_med_hhinc2016_real!$A$2:$C$3222,3,FALSE)</f>
        <v>46912</v>
      </c>
      <c r="F1699">
        <f>VLOOKUP(A1699,[3]cty_teenbirth_rP_gF_pall!$A$2:$C$3222,3,FALSE)</f>
        <v>0.15509999999999999</v>
      </c>
      <c r="G1699">
        <f>VLOOKUP(A1699,[4]cty_hs_rP_gP_pall!$A$2:$C$3222,3,FALSE)</f>
        <v>0.86819999999999997</v>
      </c>
      <c r="H1699">
        <f>VLOOKUP(A1699,[5]cty_coll_rP_gP_pall!$A$2:$C$3222,3,FALSE)</f>
        <v>0.29299999999999998</v>
      </c>
      <c r="I1699">
        <f>VLOOKUP(A1699,[6]cty_hours_yr_rP_gP_pall!$A$2:$C$3222,3,FALSE)</f>
        <v>30</v>
      </c>
      <c r="J1699" s="5">
        <f>VLOOKUP(A1699,[7]cty_ann_avg_job_growth_2004_201!$A$2:$C$3222,3,FALSE)</f>
        <v>-6.3E-3</v>
      </c>
    </row>
    <row r="1700" spans="1:10" x14ac:dyDescent="0.35">
      <c r="A1700" t="s">
        <v>3478</v>
      </c>
      <c r="B1700" t="s">
        <v>3479</v>
      </c>
      <c r="C1700">
        <v>42398</v>
      </c>
      <c r="D1700">
        <f>VLOOKUP(A1700,[1]cty_med_hhinc1990_real!$A$2:$C$3222,3,FALSE)</f>
        <v>27076</v>
      </c>
      <c r="E1700">
        <f>VLOOKUP(A1700,[2]cty_med_hhinc2016_real!$A$2:$C$3222,3,FALSE)</f>
        <v>35438</v>
      </c>
      <c r="F1700">
        <f>VLOOKUP(A1700,[3]cty_teenbirth_rP_gF_pall!$A$2:$C$3222,3,FALSE)</f>
        <v>0.27800000000000002</v>
      </c>
      <c r="G1700">
        <f>VLOOKUP(A1700,[4]cty_hs_rP_gP_pall!$A$2:$C$3222,3,FALSE)</f>
        <v>0.83450000000000002</v>
      </c>
      <c r="H1700">
        <f>VLOOKUP(A1700,[5]cty_coll_rP_gP_pall!$A$2:$C$3222,3,FALSE)</f>
        <v>0.2301</v>
      </c>
      <c r="I1700">
        <f>VLOOKUP(A1700,[6]cty_hours_yr_rP_gP_pall!$A$2:$C$3222,3,FALSE)</f>
        <v>32</v>
      </c>
      <c r="J1700" s="5">
        <f>VLOOKUP(A1700,[7]cty_ann_avg_job_growth_2004_201!$A$2:$C$3222,3,FALSE)</f>
        <v>-7.7999999999999996E-3</v>
      </c>
    </row>
    <row r="1701" spans="1:10" x14ac:dyDescent="0.35">
      <c r="A1701" t="s">
        <v>3480</v>
      </c>
      <c r="B1701" t="s">
        <v>3481</v>
      </c>
      <c r="C1701">
        <v>42384</v>
      </c>
      <c r="D1701">
        <f>VLOOKUP(A1701,[1]cty_med_hhinc1990_real!$A$2:$C$3222,3,FALSE)</f>
        <v>32125</v>
      </c>
      <c r="E1701">
        <f>VLOOKUP(A1701,[2]cty_med_hhinc2016_real!$A$2:$C$3222,3,FALSE)</f>
        <v>43550</v>
      </c>
      <c r="F1701">
        <f>VLOOKUP(A1701,[3]cty_teenbirth_rP_gF_pall!$A$2:$C$3222,3,FALSE)</f>
        <v>0.21779999999999999</v>
      </c>
      <c r="G1701">
        <f>VLOOKUP(A1701,[4]cty_hs_rP_gP_pall!$A$2:$C$3222,3,FALSE)</f>
        <v>0.8407</v>
      </c>
      <c r="H1701">
        <f>VLOOKUP(A1701,[5]cty_coll_rP_gP_pall!$A$2:$C$3222,3,FALSE)</f>
        <v>0.2011</v>
      </c>
      <c r="I1701">
        <f>VLOOKUP(A1701,[6]cty_hours_yr_rP_gP_pall!$A$2:$C$3222,3,FALSE)</f>
        <v>30</v>
      </c>
      <c r="J1701" s="5">
        <f>VLOOKUP(A1701,[7]cty_ann_avg_job_growth_2004_201!$A$2:$C$3222,3,FALSE)</f>
        <v>-1.0200000000000001E-2</v>
      </c>
    </row>
    <row r="1702" spans="1:10" x14ac:dyDescent="0.35">
      <c r="A1702" t="s">
        <v>3482</v>
      </c>
      <c r="B1702" t="s">
        <v>3483</v>
      </c>
      <c r="C1702">
        <v>42378</v>
      </c>
      <c r="D1702">
        <f>VLOOKUP(A1702,[1]cty_med_hhinc1990_real!$A$2:$C$3222,3,FALSE)</f>
        <v>46065</v>
      </c>
      <c r="E1702">
        <f>VLOOKUP(A1702,[2]cty_med_hhinc2016_real!$A$2:$C$3222,3,FALSE)</f>
        <v>41840</v>
      </c>
      <c r="F1702">
        <f>VLOOKUP(A1702,[3]cty_teenbirth_rP_gF_pall!$A$2:$C$3222,3,FALSE)</f>
        <v>0.19600000000000001</v>
      </c>
      <c r="G1702">
        <f>VLOOKUP(A1702,[4]cty_hs_rP_gP_pall!$A$2:$C$3222,3,FALSE)</f>
        <v>0.84219999999999995</v>
      </c>
      <c r="H1702">
        <f>VLOOKUP(A1702,[5]cty_coll_rP_gP_pall!$A$2:$C$3222,3,FALSE)</f>
        <v>0.31140000000000001</v>
      </c>
      <c r="I1702">
        <f>VLOOKUP(A1702,[6]cty_hours_yr_rP_gP_pall!$A$2:$C$3222,3,FALSE)</f>
        <v>33</v>
      </c>
      <c r="J1702" s="5">
        <f>VLOOKUP(A1702,[7]cty_ann_avg_job_growth_2004_201!$A$2:$C$3222,3,FALSE)</f>
        <v>-1.8800000000000001E-2</v>
      </c>
    </row>
    <row r="1703" spans="1:10" x14ac:dyDescent="0.35">
      <c r="A1703" t="s">
        <v>3484</v>
      </c>
      <c r="B1703" t="s">
        <v>3485</v>
      </c>
      <c r="C1703">
        <v>42373</v>
      </c>
      <c r="D1703">
        <f>VLOOKUP(A1703,[1]cty_med_hhinc1990_real!$A$2:$C$3222,3,FALSE)</f>
        <v>45257</v>
      </c>
      <c r="E1703">
        <f>VLOOKUP(A1703,[2]cty_med_hhinc2016_real!$A$2:$C$3222,3,FALSE)</f>
        <v>50855</v>
      </c>
      <c r="F1703">
        <f>VLOOKUP(A1703,[3]cty_teenbirth_rP_gF_pall!$A$2:$C$3222,3,FALSE)</f>
        <v>0.18890000000000001</v>
      </c>
      <c r="G1703">
        <f>VLOOKUP(A1703,[4]cty_hs_rP_gP_pall!$A$2:$C$3222,3,FALSE)</f>
        <v>0.89019999999999999</v>
      </c>
      <c r="H1703">
        <f>VLOOKUP(A1703,[5]cty_coll_rP_gP_pall!$A$2:$C$3222,3,FALSE)</f>
        <v>0.31840000000000002</v>
      </c>
      <c r="I1703">
        <f>VLOOKUP(A1703,[6]cty_hours_yr_rP_gP_pall!$A$2:$C$3222,3,FALSE)</f>
        <v>33</v>
      </c>
      <c r="J1703" s="5">
        <f>VLOOKUP(A1703,[7]cty_ann_avg_job_growth_2004_201!$A$2:$C$3222,3,FALSE)</f>
        <v>3.2000000000000002E-3</v>
      </c>
    </row>
    <row r="1704" spans="1:10" x14ac:dyDescent="0.35">
      <c r="A1704" t="s">
        <v>3486</v>
      </c>
      <c r="B1704" t="s">
        <v>3487</v>
      </c>
      <c r="C1704">
        <v>42368</v>
      </c>
      <c r="D1704">
        <f>VLOOKUP(A1704,[1]cty_med_hhinc1990_real!$A$2:$C$3222,3,FALSE)</f>
        <v>54237</v>
      </c>
      <c r="E1704">
        <f>VLOOKUP(A1704,[2]cty_med_hhinc2016_real!$A$2:$C$3222,3,FALSE)</f>
        <v>54922</v>
      </c>
      <c r="F1704">
        <f>VLOOKUP(A1704,[3]cty_teenbirth_rP_gF_pall!$A$2:$C$3222,3,FALSE)</f>
        <v>0.16520000000000001</v>
      </c>
      <c r="G1704">
        <f>VLOOKUP(A1704,[4]cty_hs_rP_gP_pall!$A$2:$C$3222,3,FALSE)</f>
        <v>0.84840000000000004</v>
      </c>
      <c r="H1704">
        <f>VLOOKUP(A1704,[5]cty_coll_rP_gP_pall!$A$2:$C$3222,3,FALSE)</f>
        <v>0.30599999999999999</v>
      </c>
      <c r="I1704">
        <f>VLOOKUP(A1704,[6]cty_hours_yr_rP_gP_pall!$A$2:$C$3222,3,FALSE)</f>
        <v>28</v>
      </c>
      <c r="J1704" s="5">
        <f>VLOOKUP(A1704,[7]cty_ann_avg_job_growth_2004_201!$A$2:$C$3222,3,FALSE)</f>
        <v>7.3000000000000001E-3</v>
      </c>
    </row>
    <row r="1705" spans="1:10" x14ac:dyDescent="0.35">
      <c r="A1705" t="s">
        <v>3488</v>
      </c>
      <c r="B1705" t="s">
        <v>86</v>
      </c>
      <c r="C1705">
        <v>42363</v>
      </c>
      <c r="D1705">
        <f>VLOOKUP(A1705,[1]cty_med_hhinc1990_real!$A$2:$C$3222,3,FALSE)</f>
        <v>51237</v>
      </c>
      <c r="E1705">
        <f>VLOOKUP(A1705,[2]cty_med_hhinc2016_real!$A$2:$C$3222,3,FALSE)</f>
        <v>51097</v>
      </c>
      <c r="F1705">
        <f>VLOOKUP(A1705,[3]cty_teenbirth_rP_gF_pall!$A$2:$C$3222,3,FALSE)</f>
        <v>0.14360000000000001</v>
      </c>
      <c r="G1705">
        <f>VLOOKUP(A1705,[4]cty_hs_rP_gP_pall!$A$2:$C$3222,3,FALSE)</f>
        <v>0.87890000000000001</v>
      </c>
      <c r="H1705">
        <f>VLOOKUP(A1705,[5]cty_coll_rP_gP_pall!$A$2:$C$3222,3,FALSE)</f>
        <v>0.36430000000000001</v>
      </c>
      <c r="I1705">
        <f>VLOOKUP(A1705,[6]cty_hours_yr_rP_gP_pall!$A$2:$C$3222,3,FALSE)</f>
        <v>32</v>
      </c>
      <c r="J1705" s="5">
        <f>VLOOKUP(A1705,[7]cty_ann_avg_job_growth_2004_201!$A$2:$C$3222,3,FALSE)</f>
        <v>-4.4000000000000003E-3</v>
      </c>
    </row>
    <row r="1706" spans="1:10" x14ac:dyDescent="0.35">
      <c r="A1706" t="s">
        <v>3489</v>
      </c>
      <c r="B1706" t="s">
        <v>3490</v>
      </c>
      <c r="C1706">
        <v>42358</v>
      </c>
      <c r="D1706">
        <f>VLOOKUP(A1706,[1]cty_med_hhinc1990_real!$A$2:$C$3222,3,FALSE)</f>
        <v>32875</v>
      </c>
      <c r="E1706">
        <f>VLOOKUP(A1706,[2]cty_med_hhinc2016_real!$A$2:$C$3222,3,FALSE)</f>
        <v>31727</v>
      </c>
      <c r="F1706">
        <f>VLOOKUP(A1706,[3]cty_teenbirth_rP_gF_pall!$A$2:$C$3222,3,FALSE)</f>
        <v>0.34849999999999998</v>
      </c>
      <c r="G1706">
        <f>VLOOKUP(A1706,[4]cty_hs_rP_gP_pall!$A$2:$C$3222,3,FALSE)</f>
        <v>0.8367</v>
      </c>
      <c r="H1706">
        <f>VLOOKUP(A1706,[5]cty_coll_rP_gP_pall!$A$2:$C$3222,3,FALSE)</f>
        <v>0.1273</v>
      </c>
      <c r="I1706">
        <f>VLOOKUP(A1706,[6]cty_hours_yr_rP_gP_pall!$A$2:$C$3222,3,FALSE)</f>
        <v>28</v>
      </c>
      <c r="J1706" s="5">
        <f>VLOOKUP(A1706,[7]cty_ann_avg_job_growth_2004_201!$A$2:$C$3222,3,FALSE)</f>
        <v>-8.2000000000000007E-3</v>
      </c>
    </row>
    <row r="1707" spans="1:10" x14ac:dyDescent="0.35">
      <c r="A1707" t="s">
        <v>3491</v>
      </c>
      <c r="B1707" t="s">
        <v>112</v>
      </c>
      <c r="C1707">
        <v>42354</v>
      </c>
      <c r="D1707">
        <f>VLOOKUP(A1707,[1]cty_med_hhinc1990_real!$A$2:$C$3222,3,FALSE)</f>
        <v>53225</v>
      </c>
      <c r="E1707">
        <f>VLOOKUP(A1707,[2]cty_med_hhinc2016_real!$A$2:$C$3222,3,FALSE)</f>
        <v>44880</v>
      </c>
      <c r="F1707">
        <f>VLOOKUP(A1707,[3]cty_teenbirth_rP_gF_pall!$A$2:$C$3222,3,FALSE)</f>
        <v>0.1646</v>
      </c>
      <c r="G1707">
        <f>VLOOKUP(A1707,[4]cty_hs_rP_gP_pall!$A$2:$C$3222,3,FALSE)</f>
        <v>0.87480000000000002</v>
      </c>
      <c r="H1707">
        <f>VLOOKUP(A1707,[5]cty_coll_rP_gP_pall!$A$2:$C$3222,3,FALSE)</f>
        <v>0.37619999999999998</v>
      </c>
      <c r="I1707">
        <f>VLOOKUP(A1707,[6]cty_hours_yr_rP_gP_pall!$A$2:$C$3222,3,FALSE)</f>
        <v>31</v>
      </c>
      <c r="J1707" s="5">
        <f>VLOOKUP(A1707,[7]cty_ann_avg_job_growth_2004_201!$A$2:$C$3222,3,FALSE)</f>
        <v>-1.41E-2</v>
      </c>
    </row>
    <row r="1708" spans="1:10" x14ac:dyDescent="0.35">
      <c r="A1708" t="s">
        <v>3492</v>
      </c>
      <c r="B1708" t="s">
        <v>3493</v>
      </c>
      <c r="C1708">
        <v>42353</v>
      </c>
      <c r="D1708">
        <f>VLOOKUP(A1708,[1]cty_med_hhinc1990_real!$A$2:$C$3222,3,FALSE)</f>
        <v>51764</v>
      </c>
      <c r="E1708">
        <f>VLOOKUP(A1708,[2]cty_med_hhinc2016_real!$A$2:$C$3222,3,FALSE)</f>
        <v>41782</v>
      </c>
      <c r="F1708">
        <f>VLOOKUP(A1708,[3]cty_teenbirth_rP_gF_pall!$A$2:$C$3222,3,FALSE)</f>
        <v>0.2097</v>
      </c>
      <c r="G1708">
        <f>VLOOKUP(A1708,[4]cty_hs_rP_gP_pall!$A$2:$C$3222,3,FALSE)</f>
        <v>0.84499999999999997</v>
      </c>
      <c r="H1708">
        <f>VLOOKUP(A1708,[5]cty_coll_rP_gP_pall!$A$2:$C$3222,3,FALSE)</f>
        <v>0.31519999999999998</v>
      </c>
      <c r="I1708">
        <f>VLOOKUP(A1708,[6]cty_hours_yr_rP_gP_pall!$A$2:$C$3222,3,FALSE)</f>
        <v>31</v>
      </c>
      <c r="J1708" s="5">
        <f>VLOOKUP(A1708,[7]cty_ann_avg_job_growth_2004_201!$A$2:$C$3222,3,FALSE)</f>
        <v>-4.5999999999999999E-3</v>
      </c>
    </row>
    <row r="1709" spans="1:10" x14ac:dyDescent="0.35">
      <c r="A1709" t="s">
        <v>3494</v>
      </c>
      <c r="B1709" t="s">
        <v>3495</v>
      </c>
      <c r="C1709">
        <v>42346</v>
      </c>
      <c r="D1709">
        <f>VLOOKUP(A1709,[1]cty_med_hhinc1990_real!$A$2:$C$3222,3,FALSE)</f>
        <v>37709</v>
      </c>
      <c r="E1709">
        <f>VLOOKUP(A1709,[2]cty_med_hhinc2016_real!$A$2:$C$3222,3,FALSE)</f>
        <v>40797</v>
      </c>
      <c r="F1709">
        <f>VLOOKUP(A1709,[3]cty_teenbirth_rP_gF_pall!$A$2:$C$3222,3,FALSE)</f>
        <v>0.23830000000000001</v>
      </c>
      <c r="G1709">
        <f>VLOOKUP(A1709,[4]cty_hs_rP_gP_pall!$A$2:$C$3222,3,FALSE)</f>
        <v>0.8478</v>
      </c>
      <c r="H1709">
        <f>VLOOKUP(A1709,[5]cty_coll_rP_gP_pall!$A$2:$C$3222,3,FALSE)</f>
        <v>0.27650000000000002</v>
      </c>
      <c r="I1709">
        <f>VLOOKUP(A1709,[6]cty_hours_yr_rP_gP_pall!$A$2:$C$3222,3,FALSE)</f>
        <v>34</v>
      </c>
      <c r="J1709" s="5">
        <f>VLOOKUP(A1709,[7]cty_ann_avg_job_growth_2004_201!$A$2:$C$3222,3,FALSE)</f>
        <v>-2.2000000000000001E-3</v>
      </c>
    </row>
    <row r="1710" spans="1:10" x14ac:dyDescent="0.35">
      <c r="A1710" t="s">
        <v>3496</v>
      </c>
      <c r="B1710" t="s">
        <v>3497</v>
      </c>
      <c r="C1710">
        <v>42339</v>
      </c>
      <c r="D1710">
        <f>VLOOKUP(A1710,[1]cty_med_hhinc1990_real!$A$2:$C$3222,3,FALSE)</f>
        <v>43754</v>
      </c>
      <c r="E1710">
        <f>VLOOKUP(A1710,[2]cty_med_hhinc2016_real!$A$2:$C$3222,3,FALSE)</f>
        <v>47567</v>
      </c>
      <c r="F1710">
        <f>VLOOKUP(A1710,[3]cty_teenbirth_rP_gF_pall!$A$2:$C$3222,3,FALSE)</f>
        <v>0.30980000000000002</v>
      </c>
      <c r="G1710">
        <f>VLOOKUP(A1710,[4]cty_hs_rP_gP_pall!$A$2:$C$3222,3,FALSE)</f>
        <v>0.83260000000000001</v>
      </c>
      <c r="H1710">
        <f>VLOOKUP(A1710,[5]cty_coll_rP_gP_pall!$A$2:$C$3222,3,FALSE)</f>
        <v>0.32279999999999998</v>
      </c>
      <c r="I1710">
        <f>VLOOKUP(A1710,[6]cty_hours_yr_rP_gP_pall!$A$2:$C$3222,3,FALSE)</f>
        <v>32</v>
      </c>
      <c r="J1710" s="5">
        <f>VLOOKUP(A1710,[7]cty_ann_avg_job_growth_2004_201!$A$2:$C$3222,3,FALSE)</f>
        <v>2.0000000000000001E-4</v>
      </c>
    </row>
    <row r="1711" spans="1:10" x14ac:dyDescent="0.35">
      <c r="A1711" t="s">
        <v>3498</v>
      </c>
      <c r="B1711" t="s">
        <v>3499</v>
      </c>
      <c r="C1711">
        <v>42339</v>
      </c>
      <c r="D1711">
        <f>VLOOKUP(A1711,[1]cty_med_hhinc1990_real!$A$2:$C$3222,3,FALSE)</f>
        <v>33529</v>
      </c>
      <c r="E1711">
        <f>VLOOKUP(A1711,[2]cty_med_hhinc2016_real!$A$2:$C$3222,3,FALSE)</f>
        <v>34718</v>
      </c>
      <c r="F1711">
        <f>VLOOKUP(A1711,[3]cty_teenbirth_rP_gF_pall!$A$2:$C$3222,3,FALSE)</f>
        <v>0.3085</v>
      </c>
      <c r="G1711">
        <f>VLOOKUP(A1711,[4]cty_hs_rP_gP_pall!$A$2:$C$3222,3,FALSE)</f>
        <v>0.88290000000000002</v>
      </c>
      <c r="H1711">
        <f>VLOOKUP(A1711,[5]cty_coll_rP_gP_pall!$A$2:$C$3222,3,FALSE)</f>
        <v>0.25269999999999998</v>
      </c>
      <c r="I1711">
        <f>VLOOKUP(A1711,[6]cty_hours_yr_rP_gP_pall!$A$2:$C$3222,3,FALSE)</f>
        <v>32</v>
      </c>
      <c r="J1711" s="5">
        <f>VLOOKUP(A1711,[7]cty_ann_avg_job_growth_2004_201!$A$2:$C$3222,3,FALSE)</f>
        <v>-3.2599999999999997E-2</v>
      </c>
    </row>
    <row r="1712" spans="1:10" x14ac:dyDescent="0.35">
      <c r="A1712" t="s">
        <v>3500</v>
      </c>
      <c r="B1712" t="s">
        <v>3501</v>
      </c>
      <c r="C1712">
        <v>42335</v>
      </c>
      <c r="D1712">
        <f>VLOOKUP(A1712,[1]cty_med_hhinc1990_real!$A$2:$C$3222,3,FALSE)</f>
        <v>41288</v>
      </c>
      <c r="E1712">
        <f>VLOOKUP(A1712,[2]cty_med_hhinc2016_real!$A$2:$C$3222,3,FALSE)</f>
        <v>46939</v>
      </c>
      <c r="F1712">
        <f>VLOOKUP(A1712,[3]cty_teenbirth_rP_gF_pall!$A$2:$C$3222,3,FALSE)</f>
        <v>0.19439999999999999</v>
      </c>
      <c r="G1712">
        <f>VLOOKUP(A1712,[4]cty_hs_rP_gP_pall!$A$2:$C$3222,3,FALSE)</f>
        <v>0.89019999999999999</v>
      </c>
      <c r="H1712">
        <f>VLOOKUP(A1712,[5]cty_coll_rP_gP_pall!$A$2:$C$3222,3,FALSE)</f>
        <v>0.29260000000000003</v>
      </c>
      <c r="I1712">
        <f>VLOOKUP(A1712,[6]cty_hours_yr_rP_gP_pall!$A$2:$C$3222,3,FALSE)</f>
        <v>31</v>
      </c>
      <c r="J1712" s="5">
        <f>VLOOKUP(A1712,[7]cty_ann_avg_job_growth_2004_201!$A$2:$C$3222,3,FALSE)</f>
        <v>-3.0999999999999999E-3</v>
      </c>
    </row>
    <row r="1713" spans="1:10" x14ac:dyDescent="0.35">
      <c r="A1713" t="s">
        <v>3502</v>
      </c>
      <c r="B1713" t="s">
        <v>3503</v>
      </c>
      <c r="C1713">
        <v>42318</v>
      </c>
      <c r="D1713">
        <f>VLOOKUP(A1713,[1]cty_med_hhinc1990_real!$A$2:$C$3222,3,FALSE)</f>
        <v>45482</v>
      </c>
      <c r="E1713">
        <f>VLOOKUP(A1713,[2]cty_med_hhinc2016_real!$A$2:$C$3222,3,FALSE)</f>
        <v>44948</v>
      </c>
      <c r="F1713">
        <f>VLOOKUP(A1713,[3]cty_teenbirth_rP_gF_pall!$A$2:$C$3222,3,FALSE)</f>
        <v>0.2049</v>
      </c>
      <c r="G1713">
        <f>VLOOKUP(A1713,[4]cty_hs_rP_gP_pall!$A$2:$C$3222,3,FALSE)</f>
        <v>0.85680000000000001</v>
      </c>
      <c r="H1713">
        <f>VLOOKUP(A1713,[5]cty_coll_rP_gP_pall!$A$2:$C$3222,3,FALSE)</f>
        <v>0.29680000000000001</v>
      </c>
      <c r="I1713">
        <f>VLOOKUP(A1713,[6]cty_hours_yr_rP_gP_pall!$A$2:$C$3222,3,FALSE)</f>
        <v>32</v>
      </c>
      <c r="J1713" s="5">
        <f>VLOOKUP(A1713,[7]cty_ann_avg_job_growth_2004_201!$A$2:$C$3222,3,FALSE)</f>
        <v>-1.3100000000000001E-2</v>
      </c>
    </row>
    <row r="1714" spans="1:10" x14ac:dyDescent="0.35">
      <c r="A1714" t="s">
        <v>3504</v>
      </c>
      <c r="B1714" t="s">
        <v>3505</v>
      </c>
      <c r="C1714">
        <v>42313</v>
      </c>
      <c r="D1714">
        <f>VLOOKUP(A1714,[1]cty_med_hhinc1990_real!$A$2:$C$3222,3,FALSE)</f>
        <v>52038</v>
      </c>
      <c r="E1714">
        <f>VLOOKUP(A1714,[2]cty_med_hhinc2016_real!$A$2:$C$3222,3,FALSE)</f>
        <v>66082</v>
      </c>
      <c r="F1714">
        <f>VLOOKUP(A1714,[3]cty_teenbirth_rP_gF_pall!$A$2:$C$3222,3,FALSE)</f>
        <v>0.2253</v>
      </c>
      <c r="G1714">
        <f>VLOOKUP(A1714,[4]cty_hs_rP_gP_pall!$A$2:$C$3222,3,FALSE)</f>
        <v>0.85529999999999995</v>
      </c>
      <c r="H1714">
        <f>VLOOKUP(A1714,[5]cty_coll_rP_gP_pall!$A$2:$C$3222,3,FALSE)</f>
        <v>0.30020000000000002</v>
      </c>
      <c r="I1714">
        <f>VLOOKUP(A1714,[6]cty_hours_yr_rP_gP_pall!$A$2:$C$3222,3,FALSE)</f>
        <v>31</v>
      </c>
      <c r="J1714" s="5">
        <f>VLOOKUP(A1714,[7]cty_ann_avg_job_growth_2004_201!$A$2:$C$3222,3,FALSE)</f>
        <v>3.7699999999999997E-2</v>
      </c>
    </row>
    <row r="1715" spans="1:10" x14ac:dyDescent="0.35">
      <c r="A1715" t="s">
        <v>3506</v>
      </c>
      <c r="B1715" t="s">
        <v>97</v>
      </c>
      <c r="C1715">
        <v>42311</v>
      </c>
      <c r="D1715">
        <f>VLOOKUP(A1715,[1]cty_med_hhinc1990_real!$A$2:$C$3222,3,FALSE)</f>
        <v>39985</v>
      </c>
      <c r="E1715">
        <f>VLOOKUP(A1715,[2]cty_med_hhinc2016_real!$A$2:$C$3222,3,FALSE)</f>
        <v>45950</v>
      </c>
      <c r="F1715">
        <f>VLOOKUP(A1715,[3]cty_teenbirth_rP_gF_pall!$A$2:$C$3222,3,FALSE)</f>
        <v>0.184</v>
      </c>
      <c r="G1715">
        <f>VLOOKUP(A1715,[4]cty_hs_rP_gP_pall!$A$2:$C$3222,3,FALSE)</f>
        <v>0.83989999999999998</v>
      </c>
      <c r="H1715">
        <f>VLOOKUP(A1715,[5]cty_coll_rP_gP_pall!$A$2:$C$3222,3,FALSE)</f>
        <v>0.31140000000000001</v>
      </c>
      <c r="I1715">
        <f>VLOOKUP(A1715,[6]cty_hours_yr_rP_gP_pall!$A$2:$C$3222,3,FALSE)</f>
        <v>30</v>
      </c>
      <c r="J1715" s="5">
        <f>VLOOKUP(A1715,[7]cty_ann_avg_job_growth_2004_201!$A$2:$C$3222,3,FALSE)</f>
        <v>1E-3</v>
      </c>
    </row>
    <row r="1716" spans="1:10" x14ac:dyDescent="0.35">
      <c r="A1716" t="s">
        <v>3507</v>
      </c>
      <c r="B1716" t="s">
        <v>3508</v>
      </c>
      <c r="C1716">
        <v>42309</v>
      </c>
      <c r="D1716">
        <f>VLOOKUP(A1716,[1]cty_med_hhinc1990_real!$A$2:$C$3222,3,FALSE)</f>
        <v>66881</v>
      </c>
      <c r="E1716">
        <f>VLOOKUP(A1716,[2]cty_med_hhinc2016_real!$A$2:$C$3222,3,FALSE)</f>
        <v>74710</v>
      </c>
      <c r="F1716">
        <f>VLOOKUP(A1716,[3]cty_teenbirth_rP_gF_pall!$A$2:$C$3222,3,FALSE)</f>
        <v>0.18940000000000001</v>
      </c>
      <c r="G1716">
        <f>VLOOKUP(A1716,[4]cty_hs_rP_gP_pall!$A$2:$C$3222,3,FALSE)</f>
        <v>0.86140000000000005</v>
      </c>
      <c r="H1716">
        <f>VLOOKUP(A1716,[5]cty_coll_rP_gP_pall!$A$2:$C$3222,3,FALSE)</f>
        <v>0.29099999999999998</v>
      </c>
      <c r="I1716">
        <f>VLOOKUP(A1716,[6]cty_hours_yr_rP_gP_pall!$A$2:$C$3222,3,FALSE)</f>
        <v>31</v>
      </c>
      <c r="J1716" s="5">
        <f>VLOOKUP(A1716,[7]cty_ann_avg_job_growth_2004_201!$A$2:$C$3222,3,FALSE)</f>
        <v>1.4E-2</v>
      </c>
    </row>
    <row r="1717" spans="1:10" x14ac:dyDescent="0.35">
      <c r="A1717" t="s">
        <v>3509</v>
      </c>
      <c r="B1717" t="s">
        <v>3510</v>
      </c>
      <c r="C1717">
        <v>42306</v>
      </c>
      <c r="D1717">
        <f>VLOOKUP(A1717,[1]cty_med_hhinc1990_real!$A$2:$C$3222,3,FALSE)</f>
        <v>48013</v>
      </c>
      <c r="E1717">
        <f>VLOOKUP(A1717,[2]cty_med_hhinc2016_real!$A$2:$C$3222,3,FALSE)</f>
        <v>44219</v>
      </c>
      <c r="F1717">
        <f>VLOOKUP(A1717,[3]cty_teenbirth_rP_gF_pall!$A$2:$C$3222,3,FALSE)</f>
        <v>0.2195</v>
      </c>
      <c r="G1717">
        <f>VLOOKUP(A1717,[4]cty_hs_rP_gP_pall!$A$2:$C$3222,3,FALSE)</f>
        <v>0.88260000000000005</v>
      </c>
      <c r="H1717">
        <f>VLOOKUP(A1717,[5]cty_coll_rP_gP_pall!$A$2:$C$3222,3,FALSE)</f>
        <v>0.26229999999999998</v>
      </c>
      <c r="I1717">
        <f>VLOOKUP(A1717,[6]cty_hours_yr_rP_gP_pall!$A$2:$C$3222,3,FALSE)</f>
        <v>31</v>
      </c>
      <c r="J1717" s="5">
        <f>VLOOKUP(A1717,[7]cty_ann_avg_job_growth_2004_201!$A$2:$C$3222,3,FALSE)</f>
        <v>-6.4000000000000003E-3</v>
      </c>
    </row>
    <row r="1718" spans="1:10" x14ac:dyDescent="0.35">
      <c r="A1718" t="s">
        <v>3511</v>
      </c>
      <c r="B1718" t="s">
        <v>3512</v>
      </c>
      <c r="C1718">
        <v>42296</v>
      </c>
      <c r="D1718">
        <f>VLOOKUP(A1718,[1]cty_med_hhinc1990_real!$A$2:$C$3222,3,FALSE)</f>
        <v>28593</v>
      </c>
      <c r="E1718">
        <f>VLOOKUP(A1718,[2]cty_med_hhinc2016_real!$A$2:$C$3222,3,FALSE)</f>
        <v>33877</v>
      </c>
      <c r="F1718">
        <f>VLOOKUP(A1718,[3]cty_teenbirth_rP_gF_pall!$A$2:$C$3222,3,FALSE)</f>
        <v>0.16259999999999999</v>
      </c>
      <c r="G1718">
        <f>VLOOKUP(A1718,[4]cty_hs_rP_gP_pall!$A$2:$C$3222,3,FALSE)</f>
        <v>0.84430000000000005</v>
      </c>
      <c r="H1718">
        <f>VLOOKUP(A1718,[5]cty_coll_rP_gP_pall!$A$2:$C$3222,3,FALSE)</f>
        <v>0.34150000000000003</v>
      </c>
      <c r="I1718">
        <f>VLOOKUP(A1718,[6]cty_hours_yr_rP_gP_pall!$A$2:$C$3222,3,FALSE)</f>
        <v>31</v>
      </c>
      <c r="J1718" s="5">
        <f>VLOOKUP(A1718,[7]cty_ann_avg_job_growth_2004_201!$A$2:$C$3222,3,FALSE)</f>
        <v>-2.29E-2</v>
      </c>
    </row>
    <row r="1719" spans="1:10" x14ac:dyDescent="0.35">
      <c r="A1719" t="s">
        <v>3513</v>
      </c>
      <c r="B1719" t="s">
        <v>3514</v>
      </c>
      <c r="C1719">
        <v>42290</v>
      </c>
      <c r="D1719">
        <f>VLOOKUP(A1719,[1]cty_med_hhinc1990_real!$A$2:$C$3222,3,FALSE)</f>
        <v>56319</v>
      </c>
      <c r="E1719">
        <f>VLOOKUP(A1719,[2]cty_med_hhinc2016_real!$A$2:$C$3222,3,FALSE)</f>
        <v>72434</v>
      </c>
      <c r="F1719">
        <f>VLOOKUP(A1719,[3]cty_teenbirth_rP_gF_pall!$A$2:$C$3222,3,FALSE)</f>
        <v>0.17419999999999999</v>
      </c>
      <c r="G1719">
        <f>VLOOKUP(A1719,[4]cty_hs_rP_gP_pall!$A$2:$C$3222,3,FALSE)</f>
        <v>0.83740000000000003</v>
      </c>
      <c r="H1719">
        <f>VLOOKUP(A1719,[5]cty_coll_rP_gP_pall!$A$2:$C$3222,3,FALSE)</f>
        <v>0.34339999999999998</v>
      </c>
      <c r="I1719">
        <f>VLOOKUP(A1719,[6]cty_hours_yr_rP_gP_pall!$A$2:$C$3222,3,FALSE)</f>
        <v>32</v>
      </c>
      <c r="J1719" s="5">
        <f>VLOOKUP(A1719,[7]cty_ann_avg_job_growth_2004_201!$A$2:$C$3222,3,FALSE)</f>
        <v>1.55E-2</v>
      </c>
    </row>
    <row r="1720" spans="1:10" x14ac:dyDescent="0.35">
      <c r="A1720" t="s">
        <v>3515</v>
      </c>
      <c r="B1720" t="s">
        <v>156</v>
      </c>
      <c r="C1720">
        <v>42289</v>
      </c>
      <c r="D1720">
        <f>VLOOKUP(A1720,[1]cty_med_hhinc1990_real!$A$2:$C$3222,3,FALSE)</f>
        <v>62183</v>
      </c>
      <c r="E1720">
        <f>VLOOKUP(A1720,[2]cty_med_hhinc2016_real!$A$2:$C$3222,3,FALSE)</f>
        <v>60905</v>
      </c>
      <c r="F1720">
        <f>VLOOKUP(A1720,[3]cty_teenbirth_rP_gF_pall!$A$2:$C$3222,3,FALSE)</f>
        <v>0.2051</v>
      </c>
      <c r="G1720">
        <f>VLOOKUP(A1720,[4]cty_hs_rP_gP_pall!$A$2:$C$3222,3,FALSE)</f>
        <v>0.8448</v>
      </c>
      <c r="H1720">
        <f>VLOOKUP(A1720,[5]cty_coll_rP_gP_pall!$A$2:$C$3222,3,FALSE)</f>
        <v>0.33210000000000001</v>
      </c>
      <c r="I1720">
        <f>VLOOKUP(A1720,[6]cty_hours_yr_rP_gP_pall!$A$2:$C$3222,3,FALSE)</f>
        <v>31</v>
      </c>
      <c r="J1720" s="5">
        <f>VLOOKUP(A1720,[7]cty_ann_avg_job_growth_2004_201!$A$2:$C$3222,3,FALSE)</f>
        <v>4.5999999999999999E-3</v>
      </c>
    </row>
    <row r="1721" spans="1:10" x14ac:dyDescent="0.35">
      <c r="A1721" t="s">
        <v>3516</v>
      </c>
      <c r="B1721" t="s">
        <v>135</v>
      </c>
      <c r="C1721">
        <v>42287</v>
      </c>
      <c r="D1721">
        <f>VLOOKUP(A1721,[1]cty_med_hhinc1990_real!$A$2:$C$3222,3,FALSE)</f>
        <v>48297</v>
      </c>
      <c r="E1721">
        <f>VLOOKUP(A1721,[2]cty_med_hhinc2016_real!$A$2:$C$3222,3,FALSE)</f>
        <v>47687</v>
      </c>
      <c r="F1721">
        <f>VLOOKUP(A1721,[3]cty_teenbirth_rP_gF_pall!$A$2:$C$3222,3,FALSE)</f>
        <v>0.15989999999999999</v>
      </c>
      <c r="G1721">
        <f>VLOOKUP(A1721,[4]cty_hs_rP_gP_pall!$A$2:$C$3222,3,FALSE)</f>
        <v>0.89139999999999997</v>
      </c>
      <c r="H1721">
        <f>VLOOKUP(A1721,[5]cty_coll_rP_gP_pall!$A$2:$C$3222,3,FALSE)</f>
        <v>0.30659999999999998</v>
      </c>
      <c r="I1721">
        <f>VLOOKUP(A1721,[6]cty_hours_yr_rP_gP_pall!$A$2:$C$3222,3,FALSE)</f>
        <v>30</v>
      </c>
      <c r="J1721" s="5">
        <f>VLOOKUP(A1721,[7]cty_ann_avg_job_growth_2004_201!$A$2:$C$3222,3,FALSE)</f>
        <v>-1.52E-2</v>
      </c>
    </row>
    <row r="1722" spans="1:10" x14ac:dyDescent="0.35">
      <c r="A1722" t="s">
        <v>3517</v>
      </c>
      <c r="B1722" t="s">
        <v>136</v>
      </c>
      <c r="C1722">
        <v>42283</v>
      </c>
      <c r="D1722">
        <f>VLOOKUP(A1722,[1]cty_med_hhinc1990_real!$A$2:$C$3222,3,FALSE)</f>
        <v>47764</v>
      </c>
      <c r="E1722">
        <f>VLOOKUP(A1722,[2]cty_med_hhinc2016_real!$A$2:$C$3222,3,FALSE)</f>
        <v>48433</v>
      </c>
      <c r="F1722">
        <f>VLOOKUP(A1722,[3]cty_teenbirth_rP_gF_pall!$A$2:$C$3222,3,FALSE)</f>
        <v>0.17979999999999999</v>
      </c>
      <c r="G1722">
        <f>VLOOKUP(A1722,[4]cty_hs_rP_gP_pall!$A$2:$C$3222,3,FALSE)</f>
        <v>0.83660000000000001</v>
      </c>
      <c r="H1722">
        <f>VLOOKUP(A1722,[5]cty_coll_rP_gP_pall!$A$2:$C$3222,3,FALSE)</f>
        <v>0.3604</v>
      </c>
      <c r="I1722">
        <f>VLOOKUP(A1722,[6]cty_hours_yr_rP_gP_pall!$A$2:$C$3222,3,FALSE)</f>
        <v>32</v>
      </c>
      <c r="J1722" s="5">
        <f>VLOOKUP(A1722,[7]cty_ann_avg_job_growth_2004_201!$A$2:$C$3222,3,FALSE)</f>
        <v>-6.4000000000000003E-3</v>
      </c>
    </row>
    <row r="1723" spans="1:10" x14ac:dyDescent="0.35">
      <c r="A1723" t="s">
        <v>3518</v>
      </c>
      <c r="B1723" t="s">
        <v>3519</v>
      </c>
      <c r="C1723">
        <v>42283</v>
      </c>
      <c r="D1723">
        <f>VLOOKUP(A1723,[1]cty_med_hhinc1990_real!$A$2:$C$3222,3,FALSE)</f>
        <v>40949</v>
      </c>
      <c r="E1723">
        <f>VLOOKUP(A1723,[2]cty_med_hhinc2016_real!$A$2:$C$3222,3,FALSE)</f>
        <v>44809</v>
      </c>
      <c r="F1723">
        <f>VLOOKUP(A1723,[3]cty_teenbirth_rP_gF_pall!$A$2:$C$3222,3,FALSE)</f>
        <v>0.22489999999999999</v>
      </c>
      <c r="G1723">
        <f>VLOOKUP(A1723,[4]cty_hs_rP_gP_pall!$A$2:$C$3222,3,FALSE)</f>
        <v>0.83020000000000005</v>
      </c>
      <c r="H1723">
        <f>VLOOKUP(A1723,[5]cty_coll_rP_gP_pall!$A$2:$C$3222,3,FALSE)</f>
        <v>0.2555</v>
      </c>
      <c r="I1723">
        <f>VLOOKUP(A1723,[6]cty_hours_yr_rP_gP_pall!$A$2:$C$3222,3,FALSE)</f>
        <v>32</v>
      </c>
      <c r="J1723" s="5">
        <f>VLOOKUP(A1723,[7]cty_ann_avg_job_growth_2004_201!$A$2:$C$3222,3,FALSE)</f>
        <v>3.7000000000000002E-3</v>
      </c>
    </row>
    <row r="1724" spans="1:10" x14ac:dyDescent="0.35">
      <c r="A1724" t="s">
        <v>3520</v>
      </c>
      <c r="B1724" t="s">
        <v>3521</v>
      </c>
      <c r="C1724">
        <v>42279</v>
      </c>
      <c r="D1724">
        <f>VLOOKUP(A1724,[1]cty_med_hhinc1990_real!$A$2:$C$3222,3,FALSE)</f>
        <v>35552</v>
      </c>
      <c r="E1724">
        <f>VLOOKUP(A1724,[2]cty_med_hhinc2016_real!$A$2:$C$3222,3,FALSE)</f>
        <v>43589</v>
      </c>
      <c r="F1724">
        <f>VLOOKUP(A1724,[3]cty_teenbirth_rP_gF_pall!$A$2:$C$3222,3,FALSE)</f>
        <v>0.23100000000000001</v>
      </c>
      <c r="G1724">
        <f>VLOOKUP(A1724,[4]cty_hs_rP_gP_pall!$A$2:$C$3222,3,FALSE)</f>
        <v>0.87070000000000003</v>
      </c>
      <c r="H1724">
        <f>VLOOKUP(A1724,[5]cty_coll_rP_gP_pall!$A$2:$C$3222,3,FALSE)</f>
        <v>0.25600000000000001</v>
      </c>
      <c r="I1724">
        <f>VLOOKUP(A1724,[6]cty_hours_yr_rP_gP_pall!$A$2:$C$3222,3,FALSE)</f>
        <v>30</v>
      </c>
      <c r="J1724" s="5">
        <f>VLOOKUP(A1724,[7]cty_ann_avg_job_growth_2004_201!$A$2:$C$3222,3,FALSE)</f>
        <v>-3.04E-2</v>
      </c>
    </row>
    <row r="1725" spans="1:10" x14ac:dyDescent="0.35">
      <c r="A1725" t="s">
        <v>3522</v>
      </c>
      <c r="B1725" t="s">
        <v>3523</v>
      </c>
      <c r="C1725">
        <v>42272</v>
      </c>
      <c r="D1725">
        <f>VLOOKUP(A1725,[1]cty_med_hhinc1990_real!$A$2:$C$3222,3,FALSE)</f>
        <v>39379</v>
      </c>
      <c r="E1725">
        <f>VLOOKUP(A1725,[2]cty_med_hhinc2016_real!$A$2:$C$3222,3,FALSE)</f>
        <v>41846</v>
      </c>
      <c r="F1725">
        <f>VLOOKUP(A1725,[3]cty_teenbirth_rP_gF_pall!$A$2:$C$3222,3,FALSE)</f>
        <v>0.182</v>
      </c>
      <c r="G1725">
        <f>VLOOKUP(A1725,[4]cty_hs_rP_gP_pall!$A$2:$C$3222,3,FALSE)</f>
        <v>0.89280000000000004</v>
      </c>
      <c r="H1725">
        <f>VLOOKUP(A1725,[5]cty_coll_rP_gP_pall!$A$2:$C$3222,3,FALSE)</f>
        <v>0.34899999999999998</v>
      </c>
      <c r="I1725">
        <f>VLOOKUP(A1725,[6]cty_hours_yr_rP_gP_pall!$A$2:$C$3222,3,FALSE)</f>
        <v>33</v>
      </c>
      <c r="J1725" s="5">
        <f>VLOOKUP(A1725,[7]cty_ann_avg_job_growth_2004_201!$A$2:$C$3222,3,FALSE)</f>
        <v>3.3999999999999998E-3</v>
      </c>
    </row>
    <row r="1726" spans="1:10" x14ac:dyDescent="0.35">
      <c r="A1726" t="s">
        <v>3524</v>
      </c>
      <c r="B1726" t="s">
        <v>3525</v>
      </c>
      <c r="C1726">
        <v>42268</v>
      </c>
      <c r="D1726">
        <f>VLOOKUP(A1726,[1]cty_med_hhinc1990_real!$A$2:$C$3222,3,FALSE)</f>
        <v>38739</v>
      </c>
      <c r="E1726">
        <f>VLOOKUP(A1726,[2]cty_med_hhinc2016_real!$A$2:$C$3222,3,FALSE)</f>
        <v>40457</v>
      </c>
      <c r="F1726">
        <f>VLOOKUP(A1726,[3]cty_teenbirth_rP_gF_pall!$A$2:$C$3222,3,FALSE)</f>
        <v>0.1792</v>
      </c>
      <c r="G1726">
        <f>VLOOKUP(A1726,[4]cty_hs_rP_gP_pall!$A$2:$C$3222,3,FALSE)</f>
        <v>0.85980000000000001</v>
      </c>
      <c r="H1726">
        <f>VLOOKUP(A1726,[5]cty_coll_rP_gP_pall!$A$2:$C$3222,3,FALSE)</f>
        <v>0.37359999999999999</v>
      </c>
      <c r="I1726">
        <f>VLOOKUP(A1726,[6]cty_hours_yr_rP_gP_pall!$A$2:$C$3222,3,FALSE)</f>
        <v>33</v>
      </c>
      <c r="J1726" s="5">
        <f>VLOOKUP(A1726,[7]cty_ann_avg_job_growth_2004_201!$A$2:$C$3222,3,FALSE)</f>
        <v>-2.1299999999999999E-2</v>
      </c>
    </row>
    <row r="1727" spans="1:10" x14ac:dyDescent="0.35">
      <c r="A1727" t="s">
        <v>3526</v>
      </c>
      <c r="B1727" t="s">
        <v>3527</v>
      </c>
      <c r="C1727">
        <v>42261</v>
      </c>
      <c r="D1727">
        <f>VLOOKUP(A1727,[1]cty_med_hhinc1990_real!$A$2:$C$3222,3,FALSE)</f>
        <v>31361</v>
      </c>
      <c r="E1727">
        <f>VLOOKUP(A1727,[2]cty_med_hhinc2016_real!$A$2:$C$3222,3,FALSE)</f>
        <v>37100</v>
      </c>
      <c r="F1727">
        <f>VLOOKUP(A1727,[3]cty_teenbirth_rP_gF_pall!$A$2:$C$3222,3,FALSE)</f>
        <v>0.2661</v>
      </c>
      <c r="G1727">
        <f>VLOOKUP(A1727,[4]cty_hs_rP_gP_pall!$A$2:$C$3222,3,FALSE)</f>
        <v>0.87270000000000003</v>
      </c>
      <c r="H1727">
        <f>VLOOKUP(A1727,[5]cty_coll_rP_gP_pall!$A$2:$C$3222,3,FALSE)</f>
        <v>0.30159999999999998</v>
      </c>
      <c r="I1727">
        <f>VLOOKUP(A1727,[6]cty_hours_yr_rP_gP_pall!$A$2:$C$3222,3,FALSE)</f>
        <v>40</v>
      </c>
      <c r="J1727" s="5">
        <f>VLOOKUP(A1727,[7]cty_ann_avg_job_growth_2004_201!$A$2:$C$3222,3,FALSE)</f>
        <v>-1.01E-2</v>
      </c>
    </row>
    <row r="1728" spans="1:10" x14ac:dyDescent="0.35">
      <c r="A1728" t="s">
        <v>3528</v>
      </c>
      <c r="B1728" t="s">
        <v>3529</v>
      </c>
      <c r="C1728">
        <v>42255</v>
      </c>
      <c r="D1728">
        <f>VLOOKUP(A1728,[1]cty_med_hhinc1990_real!$A$2:$C$3222,3,FALSE)</f>
        <v>54471</v>
      </c>
      <c r="E1728">
        <f>VLOOKUP(A1728,[2]cty_med_hhinc2016_real!$A$2:$C$3222,3,FALSE)</f>
        <v>58245</v>
      </c>
      <c r="F1728">
        <f>VLOOKUP(A1728,[3]cty_teenbirth_rP_gF_pall!$A$2:$C$3222,3,FALSE)</f>
        <v>0.2147</v>
      </c>
      <c r="G1728">
        <f>VLOOKUP(A1728,[4]cty_hs_rP_gP_pall!$A$2:$C$3222,3,FALSE)</f>
        <v>0.88049999999999995</v>
      </c>
      <c r="H1728">
        <f>VLOOKUP(A1728,[5]cty_coll_rP_gP_pall!$A$2:$C$3222,3,FALSE)</f>
        <v>0.2555</v>
      </c>
      <c r="I1728">
        <f>VLOOKUP(A1728,[6]cty_hours_yr_rP_gP_pall!$A$2:$C$3222,3,FALSE)</f>
        <v>32</v>
      </c>
      <c r="J1728" s="5">
        <f>VLOOKUP(A1728,[7]cty_ann_avg_job_growth_2004_201!$A$2:$C$3222,3,FALSE)</f>
        <v>1.2500000000000001E-2</v>
      </c>
    </row>
    <row r="1729" spans="1:10" x14ac:dyDescent="0.35">
      <c r="A1729" t="s">
        <v>3530</v>
      </c>
      <c r="B1729" t="s">
        <v>3531</v>
      </c>
      <c r="C1729">
        <v>42254</v>
      </c>
      <c r="D1729">
        <f>VLOOKUP(A1729,[1]cty_med_hhinc1990_real!$A$2:$C$3222,3,FALSE)</f>
        <v>36311</v>
      </c>
      <c r="E1729">
        <f>VLOOKUP(A1729,[2]cty_med_hhinc2016_real!$A$2:$C$3222,3,FALSE)</f>
        <v>40732</v>
      </c>
      <c r="F1729">
        <f>VLOOKUP(A1729,[3]cty_teenbirth_rP_gF_pall!$A$2:$C$3222,3,FALSE)</f>
        <v>0.30380000000000001</v>
      </c>
      <c r="G1729">
        <f>VLOOKUP(A1729,[4]cty_hs_rP_gP_pall!$A$2:$C$3222,3,FALSE)</f>
        <v>0.88019999999999998</v>
      </c>
      <c r="H1729">
        <f>VLOOKUP(A1729,[5]cty_coll_rP_gP_pall!$A$2:$C$3222,3,FALSE)</f>
        <v>0.311</v>
      </c>
      <c r="I1729">
        <f>VLOOKUP(A1729,[6]cty_hours_yr_rP_gP_pall!$A$2:$C$3222,3,FALSE)</f>
        <v>33</v>
      </c>
      <c r="J1729" s="5">
        <f>VLOOKUP(A1729,[7]cty_ann_avg_job_growth_2004_201!$A$2:$C$3222,3,FALSE)</f>
        <v>7.7999999999999996E-3</v>
      </c>
    </row>
    <row r="1730" spans="1:10" x14ac:dyDescent="0.35">
      <c r="A1730" t="s">
        <v>3532</v>
      </c>
      <c r="B1730" t="s">
        <v>3533</v>
      </c>
      <c r="C1730">
        <v>42237</v>
      </c>
      <c r="D1730">
        <f>VLOOKUP(A1730,[1]cty_med_hhinc1990_real!$A$2:$C$3222,3,FALSE)</f>
        <v>48922</v>
      </c>
      <c r="E1730">
        <f>VLOOKUP(A1730,[2]cty_med_hhinc2016_real!$A$2:$C$3222,3,FALSE)</f>
        <v>47517</v>
      </c>
      <c r="F1730">
        <f>VLOOKUP(A1730,[3]cty_teenbirth_rP_gF_pall!$A$2:$C$3222,3,FALSE)</f>
        <v>0.11360000000000001</v>
      </c>
      <c r="G1730">
        <f>VLOOKUP(A1730,[4]cty_hs_rP_gP_pall!$A$2:$C$3222,3,FALSE)</f>
        <v>0.94730000000000003</v>
      </c>
      <c r="H1730">
        <f>VLOOKUP(A1730,[5]cty_coll_rP_gP_pall!$A$2:$C$3222,3,FALSE)</f>
        <v>0.28649999999999998</v>
      </c>
      <c r="I1730">
        <f>VLOOKUP(A1730,[6]cty_hours_yr_rP_gP_pall!$A$2:$C$3222,3,FALSE)</f>
        <v>26</v>
      </c>
      <c r="J1730" s="5">
        <f>VLOOKUP(A1730,[7]cty_ann_avg_job_growth_2004_201!$A$2:$C$3222,3,FALSE)</f>
        <v>-2.8500000000000001E-2</v>
      </c>
    </row>
    <row r="1731" spans="1:10" x14ac:dyDescent="0.35">
      <c r="A1731" t="s">
        <v>3534</v>
      </c>
      <c r="B1731" t="s">
        <v>3535</v>
      </c>
      <c r="C1731">
        <v>42236</v>
      </c>
      <c r="D1731">
        <f>VLOOKUP(A1731,[1]cty_med_hhinc1990_real!$A$2:$C$3222,3,FALSE)</f>
        <v>37585</v>
      </c>
      <c r="E1731">
        <f>VLOOKUP(A1731,[2]cty_med_hhinc2016_real!$A$2:$C$3222,3,FALSE)</f>
        <v>38302</v>
      </c>
      <c r="F1731">
        <f>VLOOKUP(A1731,[3]cty_teenbirth_rP_gF_pall!$A$2:$C$3222,3,FALSE)</f>
        <v>0.21990000000000001</v>
      </c>
      <c r="G1731">
        <f>VLOOKUP(A1731,[4]cty_hs_rP_gP_pall!$A$2:$C$3222,3,FALSE)</f>
        <v>0.89159999999999995</v>
      </c>
      <c r="H1731">
        <f>VLOOKUP(A1731,[5]cty_coll_rP_gP_pall!$A$2:$C$3222,3,FALSE)</f>
        <v>0.2487</v>
      </c>
      <c r="I1731">
        <f>VLOOKUP(A1731,[6]cty_hours_yr_rP_gP_pall!$A$2:$C$3222,3,FALSE)</f>
        <v>32</v>
      </c>
      <c r="J1731" s="5">
        <f>VLOOKUP(A1731,[7]cty_ann_avg_job_growth_2004_201!$A$2:$C$3222,3,FALSE)</f>
        <v>-2.3999999999999998E-3</v>
      </c>
    </row>
    <row r="1732" spans="1:10" x14ac:dyDescent="0.35">
      <c r="A1732" t="s">
        <v>3536</v>
      </c>
      <c r="B1732" t="s">
        <v>3537</v>
      </c>
      <c r="C1732">
        <v>42234</v>
      </c>
      <c r="D1732">
        <f>VLOOKUP(A1732,[1]cty_med_hhinc1990_real!$A$2:$C$3222,3,FALSE)</f>
        <v>46822</v>
      </c>
      <c r="E1732">
        <f>VLOOKUP(A1732,[2]cty_med_hhinc2016_real!$A$2:$C$3222,3,FALSE)</f>
        <v>43804</v>
      </c>
      <c r="F1732">
        <f>VLOOKUP(A1732,[3]cty_teenbirth_rP_gF_pall!$A$2:$C$3222,3,FALSE)</f>
        <v>0.189</v>
      </c>
      <c r="G1732">
        <f>VLOOKUP(A1732,[4]cty_hs_rP_gP_pall!$A$2:$C$3222,3,FALSE)</f>
        <v>0.86029999999999995</v>
      </c>
      <c r="H1732">
        <f>VLOOKUP(A1732,[5]cty_coll_rP_gP_pall!$A$2:$C$3222,3,FALSE)</f>
        <v>0.29880000000000001</v>
      </c>
      <c r="I1732">
        <f>VLOOKUP(A1732,[6]cty_hours_yr_rP_gP_pall!$A$2:$C$3222,3,FALSE)</f>
        <v>32</v>
      </c>
      <c r="J1732" s="5">
        <f>VLOOKUP(A1732,[7]cty_ann_avg_job_growth_2004_201!$A$2:$C$3222,3,FALSE)</f>
        <v>-3.7000000000000002E-3</v>
      </c>
    </row>
    <row r="1733" spans="1:10" x14ac:dyDescent="0.35">
      <c r="A1733" t="s">
        <v>3538</v>
      </c>
      <c r="B1733" t="s">
        <v>3539</v>
      </c>
      <c r="C1733">
        <v>42232</v>
      </c>
      <c r="D1733">
        <f>VLOOKUP(A1733,[1]cty_med_hhinc1990_real!$A$2:$C$3222,3,FALSE)</f>
        <v>60554</v>
      </c>
      <c r="E1733">
        <f>VLOOKUP(A1733,[2]cty_med_hhinc2016_real!$A$2:$C$3222,3,FALSE)</f>
        <v>74708</v>
      </c>
      <c r="F1733">
        <f>VLOOKUP(A1733,[3]cty_teenbirth_rP_gF_pall!$A$2:$C$3222,3,FALSE)</f>
        <v>0.1928</v>
      </c>
      <c r="G1733">
        <f>VLOOKUP(A1733,[4]cty_hs_rP_gP_pall!$A$2:$C$3222,3,FALSE)</f>
        <v>0.85609999999999997</v>
      </c>
      <c r="H1733">
        <f>VLOOKUP(A1733,[5]cty_coll_rP_gP_pall!$A$2:$C$3222,3,FALSE)</f>
        <v>0.31850000000000001</v>
      </c>
      <c r="I1733">
        <f>VLOOKUP(A1733,[6]cty_hours_yr_rP_gP_pall!$A$2:$C$3222,3,FALSE)</f>
        <v>32</v>
      </c>
      <c r="J1733" s="5">
        <f>VLOOKUP(A1733,[7]cty_ann_avg_job_growth_2004_201!$A$2:$C$3222,3,FALSE)</f>
        <v>3.15E-2</v>
      </c>
    </row>
    <row r="1734" spans="1:10" x14ac:dyDescent="0.35">
      <c r="A1734" t="s">
        <v>3540</v>
      </c>
      <c r="B1734" t="s">
        <v>3541</v>
      </c>
      <c r="C1734">
        <v>42195</v>
      </c>
      <c r="D1734">
        <f>VLOOKUP(A1734,[1]cty_med_hhinc1990_real!$A$2:$C$3222,3,FALSE)</f>
        <v>40737</v>
      </c>
      <c r="E1734">
        <f>VLOOKUP(A1734,[2]cty_med_hhinc2016_real!$A$2:$C$3222,3,FALSE)</f>
        <v>47354</v>
      </c>
      <c r="F1734">
        <f>VLOOKUP(A1734,[3]cty_teenbirth_rP_gF_pall!$A$2:$C$3222,3,FALSE)</f>
        <v>0.2802</v>
      </c>
      <c r="G1734">
        <f>VLOOKUP(A1734,[4]cty_hs_rP_gP_pall!$A$2:$C$3222,3,FALSE)</f>
        <v>0.83289999999999997</v>
      </c>
      <c r="H1734">
        <f>VLOOKUP(A1734,[5]cty_coll_rP_gP_pall!$A$2:$C$3222,3,FALSE)</f>
        <v>0.3155</v>
      </c>
      <c r="I1734">
        <f>VLOOKUP(A1734,[6]cty_hours_yr_rP_gP_pall!$A$2:$C$3222,3,FALSE)</f>
        <v>33</v>
      </c>
      <c r="J1734" s="5">
        <f>VLOOKUP(A1734,[7]cty_ann_avg_job_growth_2004_201!$A$2:$C$3222,3,FALSE)</f>
        <v>8.0000000000000002E-3</v>
      </c>
    </row>
    <row r="1735" spans="1:10" x14ac:dyDescent="0.35">
      <c r="A1735" t="s">
        <v>3542</v>
      </c>
      <c r="B1735" t="s">
        <v>3543</v>
      </c>
      <c r="C1735">
        <v>42180</v>
      </c>
      <c r="D1735">
        <f>VLOOKUP(A1735,[1]cty_med_hhinc1990_real!$A$2:$C$3222,3,FALSE)</f>
        <v>35008</v>
      </c>
      <c r="E1735">
        <f>VLOOKUP(A1735,[2]cty_med_hhinc2016_real!$A$2:$C$3222,3,FALSE)</f>
        <v>39729</v>
      </c>
      <c r="F1735">
        <f>VLOOKUP(A1735,[3]cty_teenbirth_rP_gF_pall!$A$2:$C$3222,3,FALSE)</f>
        <v>0.2336</v>
      </c>
      <c r="G1735">
        <f>VLOOKUP(A1735,[4]cty_hs_rP_gP_pall!$A$2:$C$3222,3,FALSE)</f>
        <v>0.873</v>
      </c>
      <c r="H1735">
        <f>VLOOKUP(A1735,[5]cty_coll_rP_gP_pall!$A$2:$C$3222,3,FALSE)</f>
        <v>0.24379999999999999</v>
      </c>
      <c r="I1735">
        <f>VLOOKUP(A1735,[6]cty_hours_yr_rP_gP_pall!$A$2:$C$3222,3,FALSE)</f>
        <v>29</v>
      </c>
      <c r="J1735" s="5">
        <f>VLOOKUP(A1735,[7]cty_ann_avg_job_growth_2004_201!$A$2:$C$3222,3,FALSE)</f>
        <v>-8.5000000000000006E-3</v>
      </c>
    </row>
    <row r="1736" spans="1:10" x14ac:dyDescent="0.35">
      <c r="A1736" t="s">
        <v>3544</v>
      </c>
      <c r="B1736" t="s">
        <v>3545</v>
      </c>
      <c r="C1736">
        <v>42176</v>
      </c>
      <c r="D1736">
        <f>VLOOKUP(A1736,[1]cty_med_hhinc1990_real!$A$2:$C$3222,3,FALSE)</f>
        <v>51032</v>
      </c>
      <c r="E1736">
        <f>VLOOKUP(A1736,[2]cty_med_hhinc2016_real!$A$2:$C$3222,3,FALSE)</f>
        <v>50171</v>
      </c>
      <c r="F1736">
        <f>VLOOKUP(A1736,[3]cty_teenbirth_rP_gF_pall!$A$2:$C$3222,3,FALSE)</f>
        <v>0.21609999999999999</v>
      </c>
      <c r="G1736">
        <f>VLOOKUP(A1736,[4]cty_hs_rP_gP_pall!$A$2:$C$3222,3,FALSE)</f>
        <v>0.85940000000000005</v>
      </c>
      <c r="H1736">
        <f>VLOOKUP(A1736,[5]cty_coll_rP_gP_pall!$A$2:$C$3222,3,FALSE)</f>
        <v>0.20680000000000001</v>
      </c>
      <c r="I1736">
        <f>VLOOKUP(A1736,[6]cty_hours_yr_rP_gP_pall!$A$2:$C$3222,3,FALSE)</f>
        <v>34</v>
      </c>
      <c r="J1736" s="5">
        <f>VLOOKUP(A1736,[7]cty_ann_avg_job_growth_2004_201!$A$2:$C$3222,3,FALSE)</f>
        <v>-4.1000000000000003E-3</v>
      </c>
    </row>
    <row r="1737" spans="1:10" x14ac:dyDescent="0.35">
      <c r="A1737" t="s">
        <v>3546</v>
      </c>
      <c r="B1737" t="s">
        <v>3547</v>
      </c>
      <c r="C1737">
        <v>42174</v>
      </c>
      <c r="D1737">
        <f>VLOOKUP(A1737,[1]cty_med_hhinc1990_real!$A$2:$C$3222,3,FALSE)</f>
        <v>44232</v>
      </c>
      <c r="E1737">
        <f>VLOOKUP(A1737,[2]cty_med_hhinc2016_real!$A$2:$C$3222,3,FALSE)</f>
        <v>47426</v>
      </c>
      <c r="F1737">
        <f>VLOOKUP(A1737,[3]cty_teenbirth_rP_gF_pall!$A$2:$C$3222,3,FALSE)</f>
        <v>0.21079999999999999</v>
      </c>
      <c r="G1737">
        <f>VLOOKUP(A1737,[4]cty_hs_rP_gP_pall!$A$2:$C$3222,3,FALSE)</f>
        <v>0.84450000000000003</v>
      </c>
      <c r="H1737">
        <f>VLOOKUP(A1737,[5]cty_coll_rP_gP_pall!$A$2:$C$3222,3,FALSE)</f>
        <v>0.30659999999999998</v>
      </c>
      <c r="I1737">
        <f>VLOOKUP(A1737,[6]cty_hours_yr_rP_gP_pall!$A$2:$C$3222,3,FALSE)</f>
        <v>32</v>
      </c>
      <c r="J1737" s="5">
        <f>VLOOKUP(A1737,[7]cty_ann_avg_job_growth_2004_201!$A$2:$C$3222,3,FALSE)</f>
        <v>1.23E-2</v>
      </c>
    </row>
    <row r="1738" spans="1:10" x14ac:dyDescent="0.35">
      <c r="A1738" t="s">
        <v>3548</v>
      </c>
      <c r="B1738" t="s">
        <v>3549</v>
      </c>
      <c r="C1738">
        <v>42169</v>
      </c>
      <c r="D1738">
        <f>VLOOKUP(A1738,[1]cty_med_hhinc1990_real!$A$2:$C$3222,3,FALSE)</f>
        <v>37119</v>
      </c>
      <c r="E1738">
        <f>VLOOKUP(A1738,[2]cty_med_hhinc2016_real!$A$2:$C$3222,3,FALSE)</f>
        <v>44226</v>
      </c>
      <c r="F1738">
        <f>VLOOKUP(A1738,[3]cty_teenbirth_rP_gF_pall!$A$2:$C$3222,3,FALSE)</f>
        <v>0.20130000000000001</v>
      </c>
      <c r="G1738">
        <f>VLOOKUP(A1738,[4]cty_hs_rP_gP_pall!$A$2:$C$3222,3,FALSE)</f>
        <v>0.87209999999999999</v>
      </c>
      <c r="H1738">
        <f>VLOOKUP(A1738,[5]cty_coll_rP_gP_pall!$A$2:$C$3222,3,FALSE)</f>
        <v>0.2203</v>
      </c>
      <c r="I1738">
        <f>VLOOKUP(A1738,[6]cty_hours_yr_rP_gP_pall!$A$2:$C$3222,3,FALSE)</f>
        <v>32</v>
      </c>
      <c r="J1738" s="5">
        <f>VLOOKUP(A1738,[7]cty_ann_avg_job_growth_2004_201!$A$2:$C$3222,3,FALSE)</f>
        <v>7.6E-3</v>
      </c>
    </row>
    <row r="1739" spans="1:10" x14ac:dyDescent="0.35">
      <c r="A1739" t="s">
        <v>3550</v>
      </c>
      <c r="B1739" t="s">
        <v>3551</v>
      </c>
      <c r="C1739">
        <v>42154</v>
      </c>
      <c r="D1739">
        <f>VLOOKUP(A1739,[1]cty_med_hhinc1990_real!$A$2:$C$3222,3,FALSE)</f>
        <v>37026</v>
      </c>
      <c r="E1739">
        <f>VLOOKUP(A1739,[2]cty_med_hhinc2016_real!$A$2:$C$3222,3,FALSE)</f>
        <v>42489</v>
      </c>
      <c r="F1739">
        <f>VLOOKUP(A1739,[3]cty_teenbirth_rP_gF_pall!$A$2:$C$3222,3,FALSE)</f>
        <v>0.23169999999999999</v>
      </c>
      <c r="G1739">
        <f>VLOOKUP(A1739,[4]cty_hs_rP_gP_pall!$A$2:$C$3222,3,FALSE)</f>
        <v>0.85919999999999996</v>
      </c>
      <c r="H1739">
        <f>VLOOKUP(A1739,[5]cty_coll_rP_gP_pall!$A$2:$C$3222,3,FALSE)</f>
        <v>0.28720000000000001</v>
      </c>
      <c r="I1739">
        <f>VLOOKUP(A1739,[6]cty_hours_yr_rP_gP_pall!$A$2:$C$3222,3,FALSE)</f>
        <v>29</v>
      </c>
      <c r="J1739" s="5">
        <f>VLOOKUP(A1739,[7]cty_ann_avg_job_growth_2004_201!$A$2:$C$3222,3,FALSE)</f>
        <v>9.2999999999999992E-3</v>
      </c>
    </row>
    <row r="1740" spans="1:10" x14ac:dyDescent="0.35">
      <c r="A1740" t="s">
        <v>3552</v>
      </c>
      <c r="B1740" t="s">
        <v>3553</v>
      </c>
      <c r="C1740">
        <v>42142</v>
      </c>
      <c r="D1740">
        <f>VLOOKUP(A1740,[1]cty_med_hhinc1990_real!$A$2:$C$3222,3,FALSE)</f>
        <v>37958</v>
      </c>
      <c r="E1740">
        <f>VLOOKUP(A1740,[2]cty_med_hhinc2016_real!$A$2:$C$3222,3,FALSE)</f>
        <v>38581</v>
      </c>
      <c r="F1740">
        <f>VLOOKUP(A1740,[3]cty_teenbirth_rP_gF_pall!$A$2:$C$3222,3,FALSE)</f>
        <v>0.16320000000000001</v>
      </c>
      <c r="G1740">
        <f>VLOOKUP(A1740,[4]cty_hs_rP_gP_pall!$A$2:$C$3222,3,FALSE)</f>
        <v>0.82869999999999999</v>
      </c>
      <c r="H1740">
        <f>VLOOKUP(A1740,[5]cty_coll_rP_gP_pall!$A$2:$C$3222,3,FALSE)</f>
        <v>0.22850000000000001</v>
      </c>
      <c r="I1740">
        <f>VLOOKUP(A1740,[6]cty_hours_yr_rP_gP_pall!$A$2:$C$3222,3,FALSE)</f>
        <v>30</v>
      </c>
      <c r="J1740" s="5">
        <f>VLOOKUP(A1740,[7]cty_ann_avg_job_growth_2004_201!$A$2:$C$3222,3,FALSE)</f>
        <v>-6.6E-3</v>
      </c>
    </row>
    <row r="1741" spans="1:10" x14ac:dyDescent="0.35">
      <c r="A1741" t="s">
        <v>3554</v>
      </c>
      <c r="B1741" t="s">
        <v>3555</v>
      </c>
      <c r="C1741">
        <v>42136</v>
      </c>
      <c r="D1741">
        <f>VLOOKUP(A1741,[1]cty_med_hhinc1990_real!$A$2:$C$3222,3,FALSE)</f>
        <v>40751</v>
      </c>
      <c r="E1741">
        <f>VLOOKUP(A1741,[2]cty_med_hhinc2016_real!$A$2:$C$3222,3,FALSE)</f>
        <v>43561</v>
      </c>
      <c r="F1741">
        <f>VLOOKUP(A1741,[3]cty_teenbirth_rP_gF_pall!$A$2:$C$3222,3,FALSE)</f>
        <v>0.16089999999999999</v>
      </c>
      <c r="G1741">
        <f>VLOOKUP(A1741,[4]cty_hs_rP_gP_pall!$A$2:$C$3222,3,FALSE)</f>
        <v>0.87929999999999997</v>
      </c>
      <c r="H1741">
        <f>VLOOKUP(A1741,[5]cty_coll_rP_gP_pall!$A$2:$C$3222,3,FALSE)</f>
        <v>0.216</v>
      </c>
      <c r="I1741">
        <f>VLOOKUP(A1741,[6]cty_hours_yr_rP_gP_pall!$A$2:$C$3222,3,FALSE)</f>
        <v>27</v>
      </c>
      <c r="J1741" s="5">
        <f>VLOOKUP(A1741,[7]cty_ann_avg_job_growth_2004_201!$A$2:$C$3222,3,FALSE)</f>
        <v>-1.3599999999999999E-2</v>
      </c>
    </row>
    <row r="1742" spans="1:10" x14ac:dyDescent="0.35">
      <c r="A1742" t="s">
        <v>3556</v>
      </c>
      <c r="B1742" t="s">
        <v>3557</v>
      </c>
      <c r="C1742">
        <v>42119</v>
      </c>
      <c r="D1742">
        <f>VLOOKUP(A1742,[1]cty_med_hhinc1990_real!$A$2:$C$3222,3,FALSE)</f>
        <v>36614</v>
      </c>
      <c r="E1742">
        <f>VLOOKUP(A1742,[2]cty_med_hhinc2016_real!$A$2:$C$3222,3,FALSE)</f>
        <v>41059</v>
      </c>
      <c r="F1742">
        <f>VLOOKUP(A1742,[3]cty_teenbirth_rP_gF_pall!$A$2:$C$3222,3,FALSE)</f>
        <v>0.17979999999999999</v>
      </c>
      <c r="G1742">
        <f>VLOOKUP(A1742,[4]cty_hs_rP_gP_pall!$A$2:$C$3222,3,FALSE)</f>
        <v>0.90559999999999996</v>
      </c>
      <c r="H1742">
        <f>VLOOKUP(A1742,[5]cty_coll_rP_gP_pall!$A$2:$C$3222,3,FALSE)</f>
        <v>0.41449999999999998</v>
      </c>
      <c r="I1742">
        <f>VLOOKUP(A1742,[6]cty_hours_yr_rP_gP_pall!$A$2:$C$3222,3,FALSE)</f>
        <v>30</v>
      </c>
      <c r="J1742" s="5">
        <f>VLOOKUP(A1742,[7]cty_ann_avg_job_growth_2004_201!$A$2:$C$3222,3,FALSE)</f>
        <v>-1E-3</v>
      </c>
    </row>
    <row r="1743" spans="1:10" x14ac:dyDescent="0.35">
      <c r="A1743" t="s">
        <v>3558</v>
      </c>
      <c r="B1743" t="s">
        <v>3559</v>
      </c>
      <c r="C1743">
        <v>42107</v>
      </c>
      <c r="D1743">
        <f>VLOOKUP(A1743,[1]cty_med_hhinc1990_real!$A$2:$C$3222,3,FALSE)</f>
        <v>35160</v>
      </c>
      <c r="E1743">
        <f>VLOOKUP(A1743,[2]cty_med_hhinc2016_real!$A$2:$C$3222,3,FALSE)</f>
        <v>39970</v>
      </c>
      <c r="F1743">
        <f>VLOOKUP(A1743,[3]cty_teenbirth_rP_gF_pall!$A$2:$C$3222,3,FALSE)</f>
        <v>0.2097</v>
      </c>
      <c r="G1743">
        <f>VLOOKUP(A1743,[4]cty_hs_rP_gP_pall!$A$2:$C$3222,3,FALSE)</f>
        <v>0.84740000000000004</v>
      </c>
      <c r="H1743">
        <f>VLOOKUP(A1743,[5]cty_coll_rP_gP_pall!$A$2:$C$3222,3,FALSE)</f>
        <v>0.27689999999999998</v>
      </c>
      <c r="I1743">
        <f>VLOOKUP(A1743,[6]cty_hours_yr_rP_gP_pall!$A$2:$C$3222,3,FALSE)</f>
        <v>36</v>
      </c>
      <c r="J1743" s="5">
        <f>VLOOKUP(A1743,[7]cty_ann_avg_job_growth_2004_201!$A$2:$C$3222,3,FALSE)</f>
        <v>-1.6999999999999999E-3</v>
      </c>
    </row>
    <row r="1744" spans="1:10" x14ac:dyDescent="0.35">
      <c r="A1744" t="s">
        <v>3560</v>
      </c>
      <c r="B1744" t="s">
        <v>3561</v>
      </c>
      <c r="C1744">
        <v>42106</v>
      </c>
      <c r="D1744">
        <f>VLOOKUP(A1744,[1]cty_med_hhinc1990_real!$A$2:$C$3222,3,FALSE)</f>
        <v>39962</v>
      </c>
      <c r="E1744">
        <f>VLOOKUP(A1744,[2]cty_med_hhinc2016_real!$A$2:$C$3222,3,FALSE)</f>
        <v>46059</v>
      </c>
      <c r="F1744">
        <f>VLOOKUP(A1744,[3]cty_teenbirth_rP_gF_pall!$A$2:$C$3222,3,FALSE)</f>
        <v>0.2064</v>
      </c>
      <c r="G1744">
        <f>VLOOKUP(A1744,[4]cty_hs_rP_gP_pall!$A$2:$C$3222,3,FALSE)</f>
        <v>0.82579999999999998</v>
      </c>
      <c r="H1744">
        <f>VLOOKUP(A1744,[5]cty_coll_rP_gP_pall!$A$2:$C$3222,3,FALSE)</f>
        <v>0.20419999999999999</v>
      </c>
      <c r="I1744">
        <f>VLOOKUP(A1744,[6]cty_hours_yr_rP_gP_pall!$A$2:$C$3222,3,FALSE)</f>
        <v>32</v>
      </c>
      <c r="J1744" s="5">
        <f>VLOOKUP(A1744,[7]cty_ann_avg_job_growth_2004_201!$A$2:$C$3222,3,FALSE)</f>
        <v>-5.4999999999999997E-3</v>
      </c>
    </row>
    <row r="1745" spans="1:10" x14ac:dyDescent="0.35">
      <c r="A1745" t="s">
        <v>3562</v>
      </c>
      <c r="B1745" t="s">
        <v>3563</v>
      </c>
      <c r="C1745">
        <v>42101</v>
      </c>
      <c r="D1745">
        <f>VLOOKUP(A1745,[1]cty_med_hhinc1990_real!$A$2:$C$3222,3,FALSE)</f>
        <v>38387</v>
      </c>
      <c r="E1745">
        <f>VLOOKUP(A1745,[2]cty_med_hhinc2016_real!$A$2:$C$3222,3,FALSE)</f>
        <v>41532</v>
      </c>
      <c r="F1745">
        <f>VLOOKUP(A1745,[3]cty_teenbirth_rP_gF_pall!$A$2:$C$3222,3,FALSE)</f>
        <v>0.21229999999999999</v>
      </c>
      <c r="G1745">
        <f>VLOOKUP(A1745,[4]cty_hs_rP_gP_pall!$A$2:$C$3222,3,FALSE)</f>
        <v>0.8851</v>
      </c>
      <c r="H1745">
        <f>VLOOKUP(A1745,[5]cty_coll_rP_gP_pall!$A$2:$C$3222,3,FALSE)</f>
        <v>0.29609999999999997</v>
      </c>
      <c r="I1745">
        <f>VLOOKUP(A1745,[6]cty_hours_yr_rP_gP_pall!$A$2:$C$3222,3,FALSE)</f>
        <v>33</v>
      </c>
      <c r="J1745" s="5">
        <f>VLOOKUP(A1745,[7]cty_ann_avg_job_growth_2004_201!$A$2:$C$3222,3,FALSE)</f>
        <v>-8.0000000000000002E-3</v>
      </c>
    </row>
    <row r="1746" spans="1:10" x14ac:dyDescent="0.35">
      <c r="A1746" t="s">
        <v>3564</v>
      </c>
      <c r="B1746" t="s">
        <v>3565</v>
      </c>
      <c r="C1746">
        <v>42098</v>
      </c>
      <c r="D1746">
        <f>VLOOKUP(A1746,[1]cty_med_hhinc1990_real!$A$2:$C$3222,3,FALSE)</f>
        <v>32771</v>
      </c>
      <c r="E1746">
        <f>VLOOKUP(A1746,[2]cty_med_hhinc2016_real!$A$2:$C$3222,3,FALSE)</f>
        <v>44256</v>
      </c>
      <c r="F1746">
        <f>VLOOKUP(A1746,[3]cty_teenbirth_rP_gF_pall!$A$2:$C$3222,3,FALSE)</f>
        <v>0.25</v>
      </c>
      <c r="G1746">
        <f>VLOOKUP(A1746,[4]cty_hs_rP_gP_pall!$A$2:$C$3222,3,FALSE)</f>
        <v>0.87319999999999998</v>
      </c>
      <c r="H1746">
        <f>VLOOKUP(A1746,[5]cty_coll_rP_gP_pall!$A$2:$C$3222,3,FALSE)</f>
        <v>0.36159999999999998</v>
      </c>
      <c r="I1746">
        <f>VLOOKUP(A1746,[6]cty_hours_yr_rP_gP_pall!$A$2:$C$3222,3,FALSE)</f>
        <v>29</v>
      </c>
      <c r="J1746" s="5">
        <f>VLOOKUP(A1746,[7]cty_ann_avg_job_growth_2004_201!$A$2:$C$3222,3,FALSE)</f>
        <v>-1.5100000000000001E-2</v>
      </c>
    </row>
    <row r="1747" spans="1:10" x14ac:dyDescent="0.35">
      <c r="A1747" t="s">
        <v>3566</v>
      </c>
      <c r="B1747" t="s">
        <v>3567</v>
      </c>
      <c r="C1747">
        <v>42095</v>
      </c>
      <c r="D1747">
        <f>VLOOKUP(A1747,[1]cty_med_hhinc1990_real!$A$2:$C$3222,3,FALSE)</f>
        <v>34820</v>
      </c>
      <c r="E1747">
        <f>VLOOKUP(A1747,[2]cty_med_hhinc2016_real!$A$2:$C$3222,3,FALSE)</f>
        <v>43775</v>
      </c>
      <c r="F1747">
        <f>VLOOKUP(A1747,[3]cty_teenbirth_rP_gF_pall!$A$2:$C$3222,3,FALSE)</f>
        <v>0.38119999999999998</v>
      </c>
      <c r="G1747">
        <f>VLOOKUP(A1747,[4]cty_hs_rP_gP_pall!$A$2:$C$3222,3,FALSE)</f>
        <v>0.82320000000000004</v>
      </c>
      <c r="H1747">
        <f>VLOOKUP(A1747,[5]cty_coll_rP_gP_pall!$A$2:$C$3222,3,FALSE)</f>
        <v>0.23830000000000001</v>
      </c>
      <c r="I1747">
        <f>VLOOKUP(A1747,[6]cty_hours_yr_rP_gP_pall!$A$2:$C$3222,3,FALSE)</f>
        <v>38</v>
      </c>
      <c r="J1747" s="5">
        <f>VLOOKUP(A1747,[7]cty_ann_avg_job_growth_2004_201!$A$2:$C$3222,3,FALSE)</f>
        <v>-9.7000000000000003E-3</v>
      </c>
    </row>
    <row r="1748" spans="1:10" x14ac:dyDescent="0.35">
      <c r="A1748" t="s">
        <v>3568</v>
      </c>
      <c r="B1748" t="s">
        <v>3569</v>
      </c>
      <c r="C1748">
        <v>42084</v>
      </c>
      <c r="D1748">
        <f>VLOOKUP(A1748,[1]cty_med_hhinc1990_real!$A$2:$C$3222,3,FALSE)</f>
        <v>56671</v>
      </c>
      <c r="E1748">
        <f>VLOOKUP(A1748,[2]cty_med_hhinc2016_real!$A$2:$C$3222,3,FALSE)</f>
        <v>54777</v>
      </c>
      <c r="F1748">
        <f>VLOOKUP(A1748,[3]cty_teenbirth_rP_gF_pall!$A$2:$C$3222,3,FALSE)</f>
        <v>0.1515</v>
      </c>
      <c r="G1748">
        <f>VLOOKUP(A1748,[4]cty_hs_rP_gP_pall!$A$2:$C$3222,3,FALSE)</f>
        <v>0.86180000000000001</v>
      </c>
      <c r="H1748">
        <f>VLOOKUP(A1748,[5]cty_coll_rP_gP_pall!$A$2:$C$3222,3,FALSE)</f>
        <v>0.38519999999999999</v>
      </c>
      <c r="I1748">
        <f>VLOOKUP(A1748,[6]cty_hours_yr_rP_gP_pall!$A$2:$C$3222,3,FALSE)</f>
        <v>32</v>
      </c>
      <c r="J1748" s="5">
        <f>VLOOKUP(A1748,[7]cty_ann_avg_job_growth_2004_201!$A$2:$C$3222,3,FALSE)</f>
        <v>-1.5E-3</v>
      </c>
    </row>
    <row r="1749" spans="1:10" x14ac:dyDescent="0.35">
      <c r="A1749" t="s">
        <v>3570</v>
      </c>
      <c r="B1749" t="s">
        <v>3571</v>
      </c>
      <c r="C1749">
        <v>42084</v>
      </c>
      <c r="D1749">
        <f>VLOOKUP(A1749,[1]cty_med_hhinc1990_real!$A$2:$C$3222,3,FALSE)</f>
        <v>39034</v>
      </c>
      <c r="E1749">
        <f>VLOOKUP(A1749,[2]cty_med_hhinc2016_real!$A$2:$C$3222,3,FALSE)</f>
        <v>46813</v>
      </c>
      <c r="F1749">
        <f>VLOOKUP(A1749,[3]cty_teenbirth_rP_gF_pall!$A$2:$C$3222,3,FALSE)</f>
        <v>0.2535</v>
      </c>
      <c r="G1749">
        <f>VLOOKUP(A1749,[4]cty_hs_rP_gP_pall!$A$2:$C$3222,3,FALSE)</f>
        <v>0.84330000000000005</v>
      </c>
      <c r="H1749">
        <f>VLOOKUP(A1749,[5]cty_coll_rP_gP_pall!$A$2:$C$3222,3,FALSE)</f>
        <v>0.23250000000000001</v>
      </c>
      <c r="I1749">
        <f>VLOOKUP(A1749,[6]cty_hours_yr_rP_gP_pall!$A$2:$C$3222,3,FALSE)</f>
        <v>32</v>
      </c>
      <c r="J1749" s="5">
        <f>VLOOKUP(A1749,[7]cty_ann_avg_job_growth_2004_201!$A$2:$C$3222,3,FALSE)</f>
        <v>-6.0000000000000001E-3</v>
      </c>
    </row>
    <row r="1750" spans="1:10" x14ac:dyDescent="0.35">
      <c r="A1750" t="s">
        <v>3572</v>
      </c>
      <c r="B1750" t="s">
        <v>3573</v>
      </c>
      <c r="C1750">
        <v>42083</v>
      </c>
      <c r="D1750">
        <f>VLOOKUP(A1750,[1]cty_med_hhinc1990_real!$A$2:$C$3222,3,FALSE)</f>
        <v>32409</v>
      </c>
      <c r="E1750">
        <f>VLOOKUP(A1750,[2]cty_med_hhinc2016_real!$A$2:$C$3222,3,FALSE)</f>
        <v>39653</v>
      </c>
      <c r="F1750">
        <f>VLOOKUP(A1750,[3]cty_teenbirth_rP_gF_pall!$A$2:$C$3222,3,FALSE)</f>
        <v>0.29759999999999998</v>
      </c>
      <c r="G1750">
        <f>VLOOKUP(A1750,[4]cty_hs_rP_gP_pall!$A$2:$C$3222,3,FALSE)</f>
        <v>0.80649999999999999</v>
      </c>
      <c r="H1750">
        <f>VLOOKUP(A1750,[5]cty_coll_rP_gP_pall!$A$2:$C$3222,3,FALSE)</f>
        <v>0.1903</v>
      </c>
      <c r="I1750">
        <f>VLOOKUP(A1750,[6]cty_hours_yr_rP_gP_pall!$A$2:$C$3222,3,FALSE)</f>
        <v>30</v>
      </c>
      <c r="J1750" s="5">
        <f>VLOOKUP(A1750,[7]cty_ann_avg_job_growth_2004_201!$A$2:$C$3222,3,FALSE)</f>
        <v>-9.7999999999999997E-3</v>
      </c>
    </row>
    <row r="1751" spans="1:10" x14ac:dyDescent="0.35">
      <c r="A1751" t="s">
        <v>3574</v>
      </c>
      <c r="B1751" t="s">
        <v>171</v>
      </c>
      <c r="C1751">
        <v>42082</v>
      </c>
      <c r="D1751">
        <f>VLOOKUP(A1751,[1]cty_med_hhinc1990_real!$A$2:$C$3222,3,FALSE)</f>
        <v>42750</v>
      </c>
      <c r="E1751">
        <f>VLOOKUP(A1751,[2]cty_med_hhinc2016_real!$A$2:$C$3222,3,FALSE)</f>
        <v>43532</v>
      </c>
      <c r="F1751">
        <f>VLOOKUP(A1751,[3]cty_teenbirth_rP_gF_pall!$A$2:$C$3222,3,FALSE)</f>
        <v>0.2208</v>
      </c>
      <c r="G1751">
        <f>VLOOKUP(A1751,[4]cty_hs_rP_gP_pall!$A$2:$C$3222,3,FALSE)</f>
        <v>0.8397</v>
      </c>
      <c r="H1751">
        <f>VLOOKUP(A1751,[5]cty_coll_rP_gP_pall!$A$2:$C$3222,3,FALSE)</f>
        <v>0.22020000000000001</v>
      </c>
      <c r="I1751">
        <f>VLOOKUP(A1751,[6]cty_hours_yr_rP_gP_pall!$A$2:$C$3222,3,FALSE)</f>
        <v>31</v>
      </c>
      <c r="J1751" s="5">
        <f>VLOOKUP(A1751,[7]cty_ann_avg_job_growth_2004_201!$A$2:$C$3222,3,FALSE)</f>
        <v>-6.3E-3</v>
      </c>
    </row>
    <row r="1752" spans="1:10" x14ac:dyDescent="0.35">
      <c r="A1752" t="s">
        <v>3575</v>
      </c>
      <c r="B1752" t="s">
        <v>3576</v>
      </c>
      <c r="C1752">
        <v>42079</v>
      </c>
      <c r="D1752">
        <f>VLOOKUP(A1752,[1]cty_med_hhinc1990_real!$A$2:$C$3222,3,FALSE)</f>
        <v>46427</v>
      </c>
      <c r="E1752">
        <f>VLOOKUP(A1752,[2]cty_med_hhinc2016_real!$A$2:$C$3222,3,FALSE)</f>
        <v>53687</v>
      </c>
      <c r="F1752">
        <f>VLOOKUP(A1752,[3]cty_teenbirth_rP_gF_pall!$A$2:$C$3222,3,FALSE)</f>
        <v>0.15590000000000001</v>
      </c>
      <c r="G1752">
        <f>VLOOKUP(A1752,[4]cty_hs_rP_gP_pall!$A$2:$C$3222,3,FALSE)</f>
        <v>0.90249999999999997</v>
      </c>
      <c r="H1752">
        <f>VLOOKUP(A1752,[5]cty_coll_rP_gP_pall!$A$2:$C$3222,3,FALSE)</f>
        <v>0.51929999999999998</v>
      </c>
      <c r="I1752">
        <f>VLOOKUP(A1752,[6]cty_hours_yr_rP_gP_pall!$A$2:$C$3222,3,FALSE)</f>
        <v>33</v>
      </c>
      <c r="J1752" s="5">
        <f>VLOOKUP(A1752,[7]cty_ann_avg_job_growth_2004_201!$A$2:$C$3222,3,FALSE)</f>
        <v>4.58E-2</v>
      </c>
    </row>
    <row r="1753" spans="1:10" x14ac:dyDescent="0.35">
      <c r="A1753" t="s">
        <v>3577</v>
      </c>
      <c r="B1753" t="s">
        <v>3578</v>
      </c>
      <c r="C1753">
        <v>42071</v>
      </c>
      <c r="D1753">
        <f>VLOOKUP(A1753,[1]cty_med_hhinc1990_real!$A$2:$C$3222,3,FALSE)</f>
        <v>36916</v>
      </c>
      <c r="E1753">
        <f>VLOOKUP(A1753,[2]cty_med_hhinc2016_real!$A$2:$C$3222,3,FALSE)</f>
        <v>42659</v>
      </c>
      <c r="F1753">
        <f>VLOOKUP(A1753,[3]cty_teenbirth_rP_gF_pall!$A$2:$C$3222,3,FALSE)</f>
        <v>0.22170000000000001</v>
      </c>
      <c r="G1753">
        <f>VLOOKUP(A1753,[4]cty_hs_rP_gP_pall!$A$2:$C$3222,3,FALSE)</f>
        <v>0.79430000000000001</v>
      </c>
      <c r="H1753">
        <f>VLOOKUP(A1753,[5]cty_coll_rP_gP_pall!$A$2:$C$3222,3,FALSE)</f>
        <v>0.23250000000000001</v>
      </c>
      <c r="I1753">
        <f>VLOOKUP(A1753,[6]cty_hours_yr_rP_gP_pall!$A$2:$C$3222,3,FALSE)</f>
        <v>32</v>
      </c>
      <c r="J1753" s="5">
        <f>VLOOKUP(A1753,[7]cty_ann_avg_job_growth_2004_201!$A$2:$C$3222,3,FALSE)</f>
        <v>-1.14E-2</v>
      </c>
    </row>
    <row r="1754" spans="1:10" x14ac:dyDescent="0.35">
      <c r="A1754" t="s">
        <v>3579</v>
      </c>
      <c r="B1754" t="s">
        <v>3580</v>
      </c>
      <c r="C1754">
        <v>42060</v>
      </c>
      <c r="D1754">
        <f>VLOOKUP(A1754,[1]cty_med_hhinc1990_real!$A$2:$C$3222,3,FALSE)</f>
        <v>42752</v>
      </c>
      <c r="E1754">
        <f>VLOOKUP(A1754,[2]cty_med_hhinc2016_real!$A$2:$C$3222,3,FALSE)</f>
        <v>46063</v>
      </c>
      <c r="F1754">
        <f>VLOOKUP(A1754,[3]cty_teenbirth_rP_gF_pall!$A$2:$C$3222,3,FALSE)</f>
        <v>0.13389999999999999</v>
      </c>
      <c r="G1754">
        <f>VLOOKUP(A1754,[4]cty_hs_rP_gP_pall!$A$2:$C$3222,3,FALSE)</f>
        <v>0.91690000000000005</v>
      </c>
      <c r="H1754">
        <f>VLOOKUP(A1754,[5]cty_coll_rP_gP_pall!$A$2:$C$3222,3,FALSE)</f>
        <v>0.33810000000000001</v>
      </c>
      <c r="I1754">
        <f>VLOOKUP(A1754,[6]cty_hours_yr_rP_gP_pall!$A$2:$C$3222,3,FALSE)</f>
        <v>33</v>
      </c>
      <c r="J1754" s="5">
        <f>VLOOKUP(A1754,[7]cty_ann_avg_job_growth_2004_201!$A$2:$C$3222,3,FALSE)</f>
        <v>-5.3E-3</v>
      </c>
    </row>
    <row r="1755" spans="1:10" x14ac:dyDescent="0.35">
      <c r="A1755" t="s">
        <v>3581</v>
      </c>
      <c r="B1755" t="s">
        <v>3582</v>
      </c>
      <c r="C1755">
        <v>42056</v>
      </c>
      <c r="D1755">
        <f>VLOOKUP(A1755,[1]cty_med_hhinc1990_real!$A$2:$C$3222,3,FALSE)</f>
        <v>53727</v>
      </c>
      <c r="E1755">
        <f>VLOOKUP(A1755,[2]cty_med_hhinc2016_real!$A$2:$C$3222,3,FALSE)</f>
        <v>68638</v>
      </c>
      <c r="F1755">
        <f>VLOOKUP(A1755,[3]cty_teenbirth_rP_gF_pall!$A$2:$C$3222,3,FALSE)</f>
        <v>0.21840000000000001</v>
      </c>
      <c r="G1755">
        <f>VLOOKUP(A1755,[4]cty_hs_rP_gP_pall!$A$2:$C$3222,3,FALSE)</f>
        <v>0.86629999999999996</v>
      </c>
      <c r="H1755">
        <f>VLOOKUP(A1755,[5]cty_coll_rP_gP_pall!$A$2:$C$3222,3,FALSE)</f>
        <v>0.3357</v>
      </c>
      <c r="I1755">
        <f>VLOOKUP(A1755,[6]cty_hours_yr_rP_gP_pall!$A$2:$C$3222,3,FALSE)</f>
        <v>31</v>
      </c>
      <c r="J1755" s="5">
        <f>VLOOKUP(A1755,[7]cty_ann_avg_job_growth_2004_201!$A$2:$C$3222,3,FALSE)</f>
        <v>1.1599999999999999E-2</v>
      </c>
    </row>
    <row r="1756" spans="1:10" x14ac:dyDescent="0.35">
      <c r="A1756" t="s">
        <v>3583</v>
      </c>
      <c r="B1756" t="s">
        <v>3584</v>
      </c>
      <c r="C1756">
        <v>42050</v>
      </c>
      <c r="D1756">
        <f>VLOOKUP(A1756,[1]cty_med_hhinc1990_real!$A$2:$C$3222,3,FALSE)</f>
        <v>71673</v>
      </c>
      <c r="E1756">
        <f>VLOOKUP(A1756,[2]cty_med_hhinc2016_real!$A$2:$C$3222,3,FALSE)</f>
        <v>50941</v>
      </c>
      <c r="F1756">
        <f>VLOOKUP(A1756,[3]cty_teenbirth_rP_gF_pall!$A$2:$C$3222,3,FALSE)</f>
        <v>0.18440000000000001</v>
      </c>
      <c r="G1756">
        <f>VLOOKUP(A1756,[4]cty_hs_rP_gP_pall!$A$2:$C$3222,3,FALSE)</f>
        <v>0.86719999999999997</v>
      </c>
      <c r="H1756">
        <f>VLOOKUP(A1756,[5]cty_coll_rP_gP_pall!$A$2:$C$3222,3,FALSE)</f>
        <v>0.38579999999999998</v>
      </c>
      <c r="I1756">
        <f>VLOOKUP(A1756,[6]cty_hours_yr_rP_gP_pall!$A$2:$C$3222,3,FALSE)</f>
        <v>33</v>
      </c>
      <c r="J1756" s="5">
        <f>VLOOKUP(A1756,[7]cty_ann_avg_job_growth_2004_201!$A$2:$C$3222,3,FALSE)</f>
        <v>7.0000000000000001E-3</v>
      </c>
    </row>
    <row r="1757" spans="1:10" x14ac:dyDescent="0.35">
      <c r="A1757" t="s">
        <v>3585</v>
      </c>
      <c r="B1757" t="s">
        <v>3586</v>
      </c>
      <c r="C1757">
        <v>42047</v>
      </c>
      <c r="D1757">
        <f>VLOOKUP(A1757,[1]cty_med_hhinc1990_real!$A$2:$C$3222,3,FALSE)</f>
        <v>38851</v>
      </c>
      <c r="E1757">
        <f>VLOOKUP(A1757,[2]cty_med_hhinc2016_real!$A$2:$C$3222,3,FALSE)</f>
        <v>48665</v>
      </c>
      <c r="F1757">
        <f>VLOOKUP(A1757,[3]cty_teenbirth_rP_gF_pall!$A$2:$C$3222,3,FALSE)</f>
        <v>0.26390000000000002</v>
      </c>
      <c r="G1757">
        <f>VLOOKUP(A1757,[4]cty_hs_rP_gP_pall!$A$2:$C$3222,3,FALSE)</f>
        <v>0.79290000000000005</v>
      </c>
      <c r="H1757">
        <f>VLOOKUP(A1757,[5]cty_coll_rP_gP_pall!$A$2:$C$3222,3,FALSE)</f>
        <v>0.2056</v>
      </c>
      <c r="I1757">
        <f>VLOOKUP(A1757,[6]cty_hours_yr_rP_gP_pall!$A$2:$C$3222,3,FALSE)</f>
        <v>34</v>
      </c>
      <c r="J1757" s="5">
        <f>VLOOKUP(A1757,[7]cty_ann_avg_job_growth_2004_201!$A$2:$C$3222,3,FALSE)</f>
        <v>1.3299999999999999E-2</v>
      </c>
    </row>
    <row r="1758" spans="1:10" x14ac:dyDescent="0.35">
      <c r="A1758" t="s">
        <v>3587</v>
      </c>
      <c r="B1758" t="s">
        <v>3588</v>
      </c>
      <c r="C1758">
        <v>42047</v>
      </c>
      <c r="D1758">
        <f>VLOOKUP(A1758,[1]cty_med_hhinc1990_real!$A$2:$C$3222,3,FALSE)</f>
        <v>40315</v>
      </c>
      <c r="E1758">
        <f>VLOOKUP(A1758,[2]cty_med_hhinc2016_real!$A$2:$C$3222,3,FALSE)</f>
        <v>40120</v>
      </c>
      <c r="F1758">
        <f>VLOOKUP(A1758,[3]cty_teenbirth_rP_gF_pall!$A$2:$C$3222,3,FALSE)</f>
        <v>0.28129999999999999</v>
      </c>
      <c r="G1758">
        <f>VLOOKUP(A1758,[4]cty_hs_rP_gP_pall!$A$2:$C$3222,3,FALSE)</f>
        <v>0.82779999999999998</v>
      </c>
      <c r="H1758">
        <f>VLOOKUP(A1758,[5]cty_coll_rP_gP_pall!$A$2:$C$3222,3,FALSE)</f>
        <v>0.3513</v>
      </c>
      <c r="I1758">
        <f>VLOOKUP(A1758,[6]cty_hours_yr_rP_gP_pall!$A$2:$C$3222,3,FALSE)</f>
        <v>30</v>
      </c>
      <c r="J1758" s="5">
        <f>VLOOKUP(A1758,[7]cty_ann_avg_job_growth_2004_201!$A$2:$C$3222,3,FALSE)</f>
        <v>-4.7999999999999996E-3</v>
      </c>
    </row>
    <row r="1759" spans="1:10" x14ac:dyDescent="0.35">
      <c r="A1759" t="s">
        <v>3589</v>
      </c>
      <c r="B1759" t="s">
        <v>3590</v>
      </c>
      <c r="C1759">
        <v>42045</v>
      </c>
      <c r="D1759">
        <f>VLOOKUP(A1759,[1]cty_med_hhinc1990_real!$A$2:$C$3222,3,FALSE)</f>
        <v>52570</v>
      </c>
      <c r="E1759">
        <f>VLOOKUP(A1759,[2]cty_med_hhinc2016_real!$A$2:$C$3222,3,FALSE)</f>
        <v>43910</v>
      </c>
      <c r="F1759">
        <f>VLOOKUP(A1759,[3]cty_teenbirth_rP_gF_pall!$A$2:$C$3222,3,FALSE)</f>
        <v>0.21840000000000001</v>
      </c>
      <c r="G1759">
        <f>VLOOKUP(A1759,[4]cty_hs_rP_gP_pall!$A$2:$C$3222,3,FALSE)</f>
        <v>0.86180000000000001</v>
      </c>
      <c r="H1759">
        <f>VLOOKUP(A1759,[5]cty_coll_rP_gP_pall!$A$2:$C$3222,3,FALSE)</f>
        <v>0.317</v>
      </c>
      <c r="I1759">
        <f>VLOOKUP(A1759,[6]cty_hours_yr_rP_gP_pall!$A$2:$C$3222,3,FALSE)</f>
        <v>32</v>
      </c>
      <c r="J1759" s="5">
        <f>VLOOKUP(A1759,[7]cty_ann_avg_job_growth_2004_201!$A$2:$C$3222,3,FALSE)</f>
        <v>-1.7100000000000001E-2</v>
      </c>
    </row>
    <row r="1760" spans="1:10" x14ac:dyDescent="0.35">
      <c r="A1760" t="s">
        <v>3591</v>
      </c>
      <c r="B1760" t="s">
        <v>3592</v>
      </c>
      <c r="C1760">
        <v>42031</v>
      </c>
      <c r="D1760">
        <f>VLOOKUP(A1760,[1]cty_med_hhinc1990_real!$A$2:$C$3222,3,FALSE)</f>
        <v>57177</v>
      </c>
      <c r="E1760">
        <f>VLOOKUP(A1760,[2]cty_med_hhinc2016_real!$A$2:$C$3222,3,FALSE)</f>
        <v>47224</v>
      </c>
      <c r="F1760">
        <f>VLOOKUP(A1760,[3]cty_teenbirth_rP_gF_pall!$A$2:$C$3222,3,FALSE)</f>
        <v>0.21840000000000001</v>
      </c>
      <c r="G1760">
        <f>VLOOKUP(A1760,[4]cty_hs_rP_gP_pall!$A$2:$C$3222,3,FALSE)</f>
        <v>0.86509999999999998</v>
      </c>
      <c r="H1760">
        <f>VLOOKUP(A1760,[5]cty_coll_rP_gP_pall!$A$2:$C$3222,3,FALSE)</f>
        <v>0.36940000000000001</v>
      </c>
      <c r="I1760">
        <f>VLOOKUP(A1760,[6]cty_hours_yr_rP_gP_pall!$A$2:$C$3222,3,FALSE)</f>
        <v>31</v>
      </c>
      <c r="J1760" s="5">
        <f>VLOOKUP(A1760,[7]cty_ann_avg_job_growth_2004_201!$A$2:$C$3222,3,FALSE)</f>
        <v>-8.6E-3</v>
      </c>
    </row>
    <row r="1761" spans="1:10" x14ac:dyDescent="0.35">
      <c r="A1761" t="s">
        <v>3593</v>
      </c>
      <c r="B1761" t="s">
        <v>3594</v>
      </c>
      <c r="C1761">
        <v>42029</v>
      </c>
      <c r="D1761">
        <f>VLOOKUP(A1761,[1]cty_med_hhinc1990_real!$A$2:$C$3222,3,FALSE)</f>
        <v>61006</v>
      </c>
      <c r="E1761">
        <f>VLOOKUP(A1761,[2]cty_med_hhinc2016_real!$A$2:$C$3222,3,FALSE)</f>
        <v>65337</v>
      </c>
      <c r="F1761">
        <f>VLOOKUP(A1761,[3]cty_teenbirth_rP_gF_pall!$A$2:$C$3222,3,FALSE)</f>
        <v>0.18310000000000001</v>
      </c>
      <c r="G1761">
        <f>VLOOKUP(A1761,[4]cty_hs_rP_gP_pall!$A$2:$C$3222,3,FALSE)</f>
        <v>0.85289999999999999</v>
      </c>
      <c r="H1761">
        <f>VLOOKUP(A1761,[5]cty_coll_rP_gP_pall!$A$2:$C$3222,3,FALSE)</f>
        <v>0.2843</v>
      </c>
      <c r="I1761">
        <f>VLOOKUP(A1761,[6]cty_hours_yr_rP_gP_pall!$A$2:$C$3222,3,FALSE)</f>
        <v>32</v>
      </c>
      <c r="J1761" s="5">
        <f>VLOOKUP(A1761,[7]cty_ann_avg_job_growth_2004_201!$A$2:$C$3222,3,FALSE)</f>
        <v>2.7699999999999999E-2</v>
      </c>
    </row>
    <row r="1762" spans="1:10" x14ac:dyDescent="0.35">
      <c r="A1762" t="s">
        <v>3595</v>
      </c>
      <c r="B1762" t="s">
        <v>3596</v>
      </c>
      <c r="C1762">
        <v>42028</v>
      </c>
      <c r="D1762">
        <f>VLOOKUP(A1762,[1]cty_med_hhinc1990_real!$A$2:$C$3222,3,FALSE)</f>
        <v>44596</v>
      </c>
      <c r="E1762">
        <f>VLOOKUP(A1762,[2]cty_med_hhinc2016_real!$A$2:$C$3222,3,FALSE)</f>
        <v>47079</v>
      </c>
      <c r="F1762">
        <f>VLOOKUP(A1762,[3]cty_teenbirth_rP_gF_pall!$A$2:$C$3222,3,FALSE)</f>
        <v>0.2258</v>
      </c>
      <c r="G1762">
        <f>VLOOKUP(A1762,[4]cty_hs_rP_gP_pall!$A$2:$C$3222,3,FALSE)</f>
        <v>0.86829999999999996</v>
      </c>
      <c r="H1762">
        <f>VLOOKUP(A1762,[5]cty_coll_rP_gP_pall!$A$2:$C$3222,3,FALSE)</f>
        <v>0.30449999999999999</v>
      </c>
      <c r="I1762">
        <f>VLOOKUP(A1762,[6]cty_hours_yr_rP_gP_pall!$A$2:$C$3222,3,FALSE)</f>
        <v>32</v>
      </c>
      <c r="J1762" s="5">
        <f>VLOOKUP(A1762,[7]cty_ann_avg_job_growth_2004_201!$A$2:$C$3222,3,FALSE)</f>
        <v>2.8999999999999998E-3</v>
      </c>
    </row>
    <row r="1763" spans="1:10" x14ac:dyDescent="0.35">
      <c r="A1763" t="s">
        <v>3597</v>
      </c>
      <c r="B1763" t="s">
        <v>3598</v>
      </c>
      <c r="C1763">
        <v>42019</v>
      </c>
      <c r="D1763">
        <f>VLOOKUP(A1763,[1]cty_med_hhinc1990_real!$A$2:$C$3222,3,FALSE)</f>
        <v>34214</v>
      </c>
      <c r="E1763">
        <f>VLOOKUP(A1763,[2]cty_med_hhinc2016_real!$A$2:$C$3222,3,FALSE)</f>
        <v>40448</v>
      </c>
      <c r="F1763">
        <f>VLOOKUP(A1763,[3]cty_teenbirth_rP_gF_pall!$A$2:$C$3222,3,FALSE)</f>
        <v>0.27650000000000002</v>
      </c>
      <c r="G1763">
        <f>VLOOKUP(A1763,[4]cty_hs_rP_gP_pall!$A$2:$C$3222,3,FALSE)</f>
        <v>0.77249999999999996</v>
      </c>
      <c r="H1763">
        <f>VLOOKUP(A1763,[5]cty_coll_rP_gP_pall!$A$2:$C$3222,3,FALSE)</f>
        <v>0.2145</v>
      </c>
      <c r="I1763">
        <f>VLOOKUP(A1763,[6]cty_hours_yr_rP_gP_pall!$A$2:$C$3222,3,FALSE)</f>
        <v>31</v>
      </c>
      <c r="J1763" s="5">
        <f>VLOOKUP(A1763,[7]cty_ann_avg_job_growth_2004_201!$A$2:$C$3222,3,FALSE)</f>
        <v>-4.3E-3</v>
      </c>
    </row>
    <row r="1764" spans="1:10" x14ac:dyDescent="0.35">
      <c r="A1764" t="s">
        <v>3599</v>
      </c>
      <c r="B1764" t="s">
        <v>3600</v>
      </c>
      <c r="C1764">
        <v>42018</v>
      </c>
      <c r="D1764">
        <f>VLOOKUP(A1764,[1]cty_med_hhinc1990_real!$A$2:$C$3222,3,FALSE)</f>
        <v>39556</v>
      </c>
      <c r="E1764">
        <f>VLOOKUP(A1764,[2]cty_med_hhinc2016_real!$A$2:$C$3222,3,FALSE)</f>
        <v>45346</v>
      </c>
      <c r="F1764">
        <f>VLOOKUP(A1764,[3]cty_teenbirth_rP_gF_pall!$A$2:$C$3222,3,FALSE)</f>
        <v>0.22819999999999999</v>
      </c>
      <c r="G1764">
        <f>VLOOKUP(A1764,[4]cty_hs_rP_gP_pall!$A$2:$C$3222,3,FALSE)</f>
        <v>0.79869999999999997</v>
      </c>
      <c r="H1764">
        <f>VLOOKUP(A1764,[5]cty_coll_rP_gP_pall!$A$2:$C$3222,3,FALSE)</f>
        <v>0.23960000000000001</v>
      </c>
      <c r="I1764">
        <f>VLOOKUP(A1764,[6]cty_hours_yr_rP_gP_pall!$A$2:$C$3222,3,FALSE)</f>
        <v>30</v>
      </c>
      <c r="J1764" s="5">
        <f>VLOOKUP(A1764,[7]cty_ann_avg_job_growth_2004_201!$A$2:$C$3222,3,FALSE)</f>
        <v>-5.7000000000000002E-3</v>
      </c>
    </row>
    <row r="1765" spans="1:10" x14ac:dyDescent="0.35">
      <c r="A1765" t="s">
        <v>3601</v>
      </c>
      <c r="B1765" t="s">
        <v>3602</v>
      </c>
      <c r="C1765">
        <v>42016</v>
      </c>
      <c r="D1765">
        <f>VLOOKUP(A1765,[1]cty_med_hhinc1990_real!$A$2:$C$3222,3,FALSE)</f>
        <v>47458</v>
      </c>
      <c r="E1765">
        <f>VLOOKUP(A1765,[2]cty_med_hhinc2016_real!$A$2:$C$3222,3,FALSE)</f>
        <v>42978</v>
      </c>
      <c r="F1765">
        <f>VLOOKUP(A1765,[3]cty_teenbirth_rP_gF_pall!$A$2:$C$3222,3,FALSE)</f>
        <v>0.1961</v>
      </c>
      <c r="G1765">
        <f>VLOOKUP(A1765,[4]cty_hs_rP_gP_pall!$A$2:$C$3222,3,FALSE)</f>
        <v>0.85160000000000002</v>
      </c>
      <c r="H1765">
        <f>VLOOKUP(A1765,[5]cty_coll_rP_gP_pall!$A$2:$C$3222,3,FALSE)</f>
        <v>0.224</v>
      </c>
      <c r="I1765">
        <f>VLOOKUP(A1765,[6]cty_hours_yr_rP_gP_pall!$A$2:$C$3222,3,FALSE)</f>
        <v>30</v>
      </c>
      <c r="J1765" s="5">
        <f>VLOOKUP(A1765,[7]cty_ann_avg_job_growth_2004_201!$A$2:$C$3222,3,FALSE)</f>
        <v>-1.12E-2</v>
      </c>
    </row>
    <row r="1766" spans="1:10" x14ac:dyDescent="0.35">
      <c r="A1766" t="s">
        <v>3603</v>
      </c>
      <c r="B1766" t="s">
        <v>3604</v>
      </c>
      <c r="C1766">
        <v>42013</v>
      </c>
      <c r="D1766">
        <f>VLOOKUP(A1766,[1]cty_med_hhinc1990_real!$A$2:$C$3222,3,FALSE)</f>
        <v>56241</v>
      </c>
      <c r="E1766">
        <f>VLOOKUP(A1766,[2]cty_med_hhinc2016_real!$A$2:$C$3222,3,FALSE)</f>
        <v>60273</v>
      </c>
      <c r="F1766">
        <f>VLOOKUP(A1766,[3]cty_teenbirth_rP_gF_pall!$A$2:$C$3222,3,FALSE)</f>
        <v>0.21310000000000001</v>
      </c>
      <c r="G1766">
        <f>VLOOKUP(A1766,[4]cty_hs_rP_gP_pall!$A$2:$C$3222,3,FALSE)</f>
        <v>0.86639999999999995</v>
      </c>
      <c r="H1766">
        <f>VLOOKUP(A1766,[5]cty_coll_rP_gP_pall!$A$2:$C$3222,3,FALSE)</f>
        <v>0.27610000000000001</v>
      </c>
      <c r="I1766">
        <f>VLOOKUP(A1766,[6]cty_hours_yr_rP_gP_pall!$A$2:$C$3222,3,FALSE)</f>
        <v>32</v>
      </c>
      <c r="J1766" s="5">
        <f>VLOOKUP(A1766,[7]cty_ann_avg_job_growth_2004_201!$A$2:$C$3222,3,FALSE)</f>
        <v>9.1999999999999998E-3</v>
      </c>
    </row>
    <row r="1767" spans="1:10" x14ac:dyDescent="0.35">
      <c r="A1767" t="s">
        <v>3605</v>
      </c>
      <c r="B1767" t="s">
        <v>3606</v>
      </c>
      <c r="C1767">
        <v>41962</v>
      </c>
      <c r="D1767">
        <f>VLOOKUP(A1767,[1]cty_med_hhinc1990_real!$A$2:$C$3222,3,FALSE)</f>
        <v>68421</v>
      </c>
      <c r="E1767">
        <f>VLOOKUP(A1767,[2]cty_med_hhinc2016_real!$A$2:$C$3222,3,FALSE)</f>
        <v>72344</v>
      </c>
      <c r="F1767">
        <f>VLOOKUP(A1767,[3]cty_teenbirth_rP_gF_pall!$A$2:$C$3222,3,FALSE)</f>
        <v>0.1981</v>
      </c>
      <c r="G1767">
        <f>VLOOKUP(A1767,[4]cty_hs_rP_gP_pall!$A$2:$C$3222,3,FALSE)</f>
        <v>0.89049999999999996</v>
      </c>
      <c r="H1767">
        <f>VLOOKUP(A1767,[5]cty_coll_rP_gP_pall!$A$2:$C$3222,3,FALSE)</f>
        <v>0.35470000000000002</v>
      </c>
      <c r="I1767">
        <f>VLOOKUP(A1767,[6]cty_hours_yr_rP_gP_pall!$A$2:$C$3222,3,FALSE)</f>
        <v>32</v>
      </c>
      <c r="J1767" s="5">
        <f>VLOOKUP(A1767,[7]cty_ann_avg_job_growth_2004_201!$A$2:$C$3222,3,FALSE)</f>
        <v>6.1999999999999998E-3</v>
      </c>
    </row>
    <row r="1768" spans="1:10" x14ac:dyDescent="0.35">
      <c r="A1768" t="s">
        <v>3607</v>
      </c>
      <c r="B1768" t="s">
        <v>3608</v>
      </c>
      <c r="C1768">
        <v>41961</v>
      </c>
      <c r="D1768">
        <f>VLOOKUP(A1768,[1]cty_med_hhinc1990_real!$A$2:$C$3222,3,FALSE)</f>
        <v>87728</v>
      </c>
      <c r="E1768">
        <f>VLOOKUP(A1768,[2]cty_med_hhinc2016_real!$A$2:$C$3222,3,FALSE)</f>
        <v>84669</v>
      </c>
      <c r="F1768">
        <f>VLOOKUP(A1768,[3]cty_teenbirth_rP_gF_pall!$A$2:$C$3222,3,FALSE)</f>
        <v>0.11210000000000001</v>
      </c>
      <c r="G1768">
        <f>VLOOKUP(A1768,[4]cty_hs_rP_gP_pall!$A$2:$C$3222,3,FALSE)</f>
        <v>0.93589999999999995</v>
      </c>
      <c r="H1768">
        <f>VLOOKUP(A1768,[5]cty_coll_rP_gP_pall!$A$2:$C$3222,3,FALSE)</f>
        <v>0.40229999999999999</v>
      </c>
      <c r="I1768">
        <f>VLOOKUP(A1768,[6]cty_hours_yr_rP_gP_pall!$A$2:$C$3222,3,FALSE)</f>
        <v>33</v>
      </c>
      <c r="J1768" s="5">
        <f>VLOOKUP(A1768,[7]cty_ann_avg_job_growth_2004_201!$A$2:$C$3222,3,FALSE)</f>
        <v>-1.1999999999999999E-3</v>
      </c>
    </row>
    <row r="1769" spans="1:10" x14ac:dyDescent="0.35">
      <c r="A1769" t="s">
        <v>3609</v>
      </c>
      <c r="B1769" t="s">
        <v>3610</v>
      </c>
      <c r="C1769">
        <v>41957</v>
      </c>
      <c r="D1769">
        <f>VLOOKUP(A1769,[1]cty_med_hhinc1990_real!$A$2:$C$3222,3,FALSE)</f>
        <v>46590</v>
      </c>
      <c r="E1769">
        <f>VLOOKUP(A1769,[2]cty_med_hhinc2016_real!$A$2:$C$3222,3,FALSE)</f>
        <v>44543</v>
      </c>
      <c r="F1769">
        <f>VLOOKUP(A1769,[3]cty_teenbirth_rP_gF_pall!$A$2:$C$3222,3,FALSE)</f>
        <v>0.18679999999999999</v>
      </c>
      <c r="G1769">
        <f>VLOOKUP(A1769,[4]cty_hs_rP_gP_pall!$A$2:$C$3222,3,FALSE)</f>
        <v>0.85109999999999997</v>
      </c>
      <c r="H1769">
        <f>VLOOKUP(A1769,[5]cty_coll_rP_gP_pall!$A$2:$C$3222,3,FALSE)</f>
        <v>0.38140000000000002</v>
      </c>
      <c r="I1769">
        <f>VLOOKUP(A1769,[6]cty_hours_yr_rP_gP_pall!$A$2:$C$3222,3,FALSE)</f>
        <v>32</v>
      </c>
      <c r="J1769" s="5">
        <f>VLOOKUP(A1769,[7]cty_ann_avg_job_growth_2004_201!$A$2:$C$3222,3,FALSE)</f>
        <v>3.8999999999999998E-3</v>
      </c>
    </row>
    <row r="1770" spans="1:10" x14ac:dyDescent="0.35">
      <c r="A1770" t="s">
        <v>3611</v>
      </c>
      <c r="B1770" t="s">
        <v>3612</v>
      </c>
      <c r="C1770">
        <v>41937</v>
      </c>
      <c r="D1770">
        <f>VLOOKUP(A1770,[1]cty_med_hhinc1990_real!$A$2:$C$3222,3,FALSE)</f>
        <v>54141</v>
      </c>
      <c r="E1770">
        <f>VLOOKUP(A1770,[2]cty_med_hhinc2016_real!$A$2:$C$3222,3,FALSE)</f>
        <v>52305</v>
      </c>
      <c r="F1770">
        <f>VLOOKUP(A1770,[3]cty_teenbirth_rP_gF_pall!$A$2:$C$3222,3,FALSE)</f>
        <v>0.22439999999999999</v>
      </c>
      <c r="G1770">
        <f>VLOOKUP(A1770,[4]cty_hs_rP_gP_pall!$A$2:$C$3222,3,FALSE)</f>
        <v>0.84219999999999995</v>
      </c>
      <c r="H1770">
        <f>VLOOKUP(A1770,[5]cty_coll_rP_gP_pall!$A$2:$C$3222,3,FALSE)</f>
        <v>0.39229999999999998</v>
      </c>
      <c r="I1770">
        <f>VLOOKUP(A1770,[6]cty_hours_yr_rP_gP_pall!$A$2:$C$3222,3,FALSE)</f>
        <v>32</v>
      </c>
      <c r="J1770" s="5">
        <f>VLOOKUP(A1770,[7]cty_ann_avg_job_growth_2004_201!$A$2:$C$3222,3,FALSE)</f>
        <v>-7.1999999999999998E-3</v>
      </c>
    </row>
    <row r="1771" spans="1:10" x14ac:dyDescent="0.35">
      <c r="A1771" t="s">
        <v>3613</v>
      </c>
      <c r="B1771" t="s">
        <v>3614</v>
      </c>
      <c r="C1771">
        <v>41934</v>
      </c>
      <c r="D1771">
        <f>VLOOKUP(A1771,[1]cty_med_hhinc1990_real!$A$2:$C$3222,3,FALSE)</f>
        <v>27649</v>
      </c>
      <c r="E1771">
        <f>VLOOKUP(A1771,[2]cty_med_hhinc2016_real!$A$2:$C$3222,3,FALSE)</f>
        <v>36253</v>
      </c>
      <c r="F1771">
        <f>VLOOKUP(A1771,[3]cty_teenbirth_rP_gF_pall!$A$2:$C$3222,3,FALSE)</f>
        <v>0.33090000000000003</v>
      </c>
      <c r="G1771">
        <f>VLOOKUP(A1771,[4]cty_hs_rP_gP_pall!$A$2:$C$3222,3,FALSE)</f>
        <v>0.85450000000000004</v>
      </c>
      <c r="H1771">
        <f>VLOOKUP(A1771,[5]cty_coll_rP_gP_pall!$A$2:$C$3222,3,FALSE)</f>
        <v>0.309</v>
      </c>
      <c r="I1771">
        <f>VLOOKUP(A1771,[6]cty_hours_yr_rP_gP_pall!$A$2:$C$3222,3,FALSE)</f>
        <v>32</v>
      </c>
      <c r="J1771" s="5">
        <f>VLOOKUP(A1771,[7]cty_ann_avg_job_growth_2004_201!$A$2:$C$3222,3,FALSE)</f>
        <v>4.2999999999999997E-2</v>
      </c>
    </row>
    <row r="1772" spans="1:10" x14ac:dyDescent="0.35">
      <c r="A1772" t="s">
        <v>3615</v>
      </c>
      <c r="B1772" t="s">
        <v>3616</v>
      </c>
      <c r="C1772">
        <v>41930</v>
      </c>
      <c r="D1772">
        <f>VLOOKUP(A1772,[1]cty_med_hhinc1990_real!$A$2:$C$3222,3,FALSE)</f>
        <v>44943</v>
      </c>
      <c r="E1772">
        <f>VLOOKUP(A1772,[2]cty_med_hhinc2016_real!$A$2:$C$3222,3,FALSE)</f>
        <v>50338</v>
      </c>
      <c r="F1772">
        <f>VLOOKUP(A1772,[3]cty_teenbirth_rP_gF_pall!$A$2:$C$3222,3,FALSE)</f>
        <v>0.12039999999999999</v>
      </c>
      <c r="G1772">
        <f>VLOOKUP(A1772,[4]cty_hs_rP_gP_pall!$A$2:$C$3222,3,FALSE)</f>
        <v>0.88719999999999999</v>
      </c>
      <c r="H1772">
        <f>VLOOKUP(A1772,[5]cty_coll_rP_gP_pall!$A$2:$C$3222,3,FALSE)</f>
        <v>0.31590000000000001</v>
      </c>
      <c r="I1772">
        <f>VLOOKUP(A1772,[6]cty_hours_yr_rP_gP_pall!$A$2:$C$3222,3,FALSE)</f>
        <v>34</v>
      </c>
      <c r="J1772" s="5">
        <f>VLOOKUP(A1772,[7]cty_ann_avg_job_growth_2004_201!$A$2:$C$3222,3,FALSE)</f>
        <v>-7.7000000000000002E-3</v>
      </c>
    </row>
    <row r="1773" spans="1:10" x14ac:dyDescent="0.35">
      <c r="A1773" t="s">
        <v>3617</v>
      </c>
      <c r="B1773" t="s">
        <v>3618</v>
      </c>
      <c r="C1773">
        <v>41926</v>
      </c>
      <c r="D1773">
        <f>VLOOKUP(A1773,[1]cty_med_hhinc1990_real!$A$2:$C$3222,3,FALSE)</f>
        <v>60459</v>
      </c>
      <c r="E1773">
        <f>VLOOKUP(A1773,[2]cty_med_hhinc2016_real!$A$2:$C$3222,3,FALSE)</f>
        <v>48698</v>
      </c>
      <c r="F1773">
        <f>VLOOKUP(A1773,[3]cty_teenbirth_rP_gF_pall!$A$2:$C$3222,3,FALSE)</f>
        <v>0.2152</v>
      </c>
      <c r="G1773">
        <f>VLOOKUP(A1773,[4]cty_hs_rP_gP_pall!$A$2:$C$3222,3,FALSE)</f>
        <v>0.84609999999999996</v>
      </c>
      <c r="H1773">
        <f>VLOOKUP(A1773,[5]cty_coll_rP_gP_pall!$A$2:$C$3222,3,FALSE)</f>
        <v>0.32540000000000002</v>
      </c>
      <c r="I1773">
        <f>VLOOKUP(A1773,[6]cty_hours_yr_rP_gP_pall!$A$2:$C$3222,3,FALSE)</f>
        <v>31</v>
      </c>
      <c r="J1773" s="5">
        <f>VLOOKUP(A1773,[7]cty_ann_avg_job_growth_2004_201!$A$2:$C$3222,3,FALSE)</f>
        <v>-0.01</v>
      </c>
    </row>
    <row r="1774" spans="1:10" x14ac:dyDescent="0.35">
      <c r="A1774" t="s">
        <v>3619</v>
      </c>
      <c r="B1774" t="s">
        <v>3620</v>
      </c>
      <c r="C1774">
        <v>41926</v>
      </c>
      <c r="D1774">
        <f>VLOOKUP(A1774,[1]cty_med_hhinc1990_real!$A$2:$C$3222,3,FALSE)</f>
        <v>51274</v>
      </c>
      <c r="E1774">
        <f>VLOOKUP(A1774,[2]cty_med_hhinc2016_real!$A$2:$C$3222,3,FALSE)</f>
        <v>47833</v>
      </c>
      <c r="F1774">
        <f>VLOOKUP(A1774,[3]cty_teenbirth_rP_gF_pall!$A$2:$C$3222,3,FALSE)</f>
        <v>0.2094</v>
      </c>
      <c r="G1774">
        <f>VLOOKUP(A1774,[4]cty_hs_rP_gP_pall!$A$2:$C$3222,3,FALSE)</f>
        <v>0.82320000000000004</v>
      </c>
      <c r="H1774">
        <f>VLOOKUP(A1774,[5]cty_coll_rP_gP_pall!$A$2:$C$3222,3,FALSE)</f>
        <v>0.25319999999999998</v>
      </c>
      <c r="I1774">
        <f>VLOOKUP(A1774,[6]cty_hours_yr_rP_gP_pall!$A$2:$C$3222,3,FALSE)</f>
        <v>31</v>
      </c>
      <c r="J1774" s="5">
        <f>VLOOKUP(A1774,[7]cty_ann_avg_job_growth_2004_201!$A$2:$C$3222,3,FALSE)</f>
        <v>-1.89E-2</v>
      </c>
    </row>
    <row r="1775" spans="1:10" x14ac:dyDescent="0.35">
      <c r="A1775" t="s">
        <v>3621</v>
      </c>
      <c r="B1775" t="s">
        <v>3622</v>
      </c>
      <c r="C1775">
        <v>41926</v>
      </c>
      <c r="D1775">
        <f>VLOOKUP(A1775,[1]cty_med_hhinc1990_real!$A$2:$C$3222,3,FALSE)</f>
        <v>49005</v>
      </c>
      <c r="E1775">
        <f>VLOOKUP(A1775,[2]cty_med_hhinc2016_real!$A$2:$C$3222,3,FALSE)</f>
        <v>48883</v>
      </c>
      <c r="F1775">
        <f>VLOOKUP(A1775,[3]cty_teenbirth_rP_gF_pall!$A$2:$C$3222,3,FALSE)</f>
        <v>0.2984</v>
      </c>
      <c r="G1775">
        <f>VLOOKUP(A1775,[4]cty_hs_rP_gP_pall!$A$2:$C$3222,3,FALSE)</f>
        <v>0.8216</v>
      </c>
      <c r="H1775">
        <f>VLOOKUP(A1775,[5]cty_coll_rP_gP_pall!$A$2:$C$3222,3,FALSE)</f>
        <v>0.30740000000000001</v>
      </c>
      <c r="I1775">
        <f>VLOOKUP(A1775,[6]cty_hours_yr_rP_gP_pall!$A$2:$C$3222,3,FALSE)</f>
        <v>31</v>
      </c>
      <c r="J1775" s="5">
        <f>VLOOKUP(A1775,[7]cty_ann_avg_job_growth_2004_201!$A$2:$C$3222,3,FALSE)</f>
        <v>6.1000000000000004E-3</v>
      </c>
    </row>
    <row r="1776" spans="1:10" x14ac:dyDescent="0.35">
      <c r="A1776" t="s">
        <v>3623</v>
      </c>
      <c r="B1776" t="s">
        <v>3624</v>
      </c>
      <c r="C1776">
        <v>41916</v>
      </c>
      <c r="D1776">
        <f>VLOOKUP(A1776,[1]cty_med_hhinc1990_real!$A$2:$C$3222,3,FALSE)</f>
        <v>30725</v>
      </c>
      <c r="E1776">
        <f>VLOOKUP(A1776,[2]cty_med_hhinc2016_real!$A$2:$C$3222,3,FALSE)</f>
        <v>38993</v>
      </c>
      <c r="F1776">
        <f>VLOOKUP(A1776,[3]cty_teenbirth_rP_gF_pall!$A$2:$C$3222,3,FALSE)</f>
        <v>0.1085</v>
      </c>
      <c r="G1776">
        <f>VLOOKUP(A1776,[4]cty_hs_rP_gP_pall!$A$2:$C$3222,3,FALSE)</f>
        <v>0.87</v>
      </c>
      <c r="H1776">
        <f>VLOOKUP(A1776,[5]cty_coll_rP_gP_pall!$A$2:$C$3222,3,FALSE)</f>
        <v>0.24879999999999999</v>
      </c>
      <c r="I1776">
        <f>VLOOKUP(A1776,[6]cty_hours_yr_rP_gP_pall!$A$2:$C$3222,3,FALSE)</f>
        <v>31</v>
      </c>
      <c r="J1776" s="5">
        <f>VLOOKUP(A1776,[7]cty_ann_avg_job_growth_2004_201!$A$2:$C$3222,3,FALSE)</f>
        <v>2.47E-2</v>
      </c>
    </row>
    <row r="1777" spans="1:10" x14ac:dyDescent="0.35">
      <c r="A1777" t="s">
        <v>3625</v>
      </c>
      <c r="B1777" t="s">
        <v>3626</v>
      </c>
      <c r="C1777">
        <v>41907</v>
      </c>
      <c r="D1777">
        <f>VLOOKUP(A1777,[1]cty_med_hhinc1990_real!$A$2:$C$3222,3,FALSE)</f>
        <v>30052</v>
      </c>
      <c r="E1777">
        <f>VLOOKUP(A1777,[2]cty_med_hhinc2016_real!$A$2:$C$3222,3,FALSE)</f>
        <v>42513</v>
      </c>
      <c r="F1777">
        <f>VLOOKUP(A1777,[3]cty_teenbirth_rP_gF_pall!$A$2:$C$3222,3,FALSE)</f>
        <v>0.15909999999999999</v>
      </c>
      <c r="G1777">
        <f>VLOOKUP(A1777,[4]cty_hs_rP_gP_pall!$A$2:$C$3222,3,FALSE)</f>
        <v>0.83760000000000001</v>
      </c>
      <c r="H1777">
        <f>VLOOKUP(A1777,[5]cty_coll_rP_gP_pall!$A$2:$C$3222,3,FALSE)</f>
        <v>0.30580000000000002</v>
      </c>
      <c r="I1777">
        <f>VLOOKUP(A1777,[6]cty_hours_yr_rP_gP_pall!$A$2:$C$3222,3,FALSE)</f>
        <v>38</v>
      </c>
      <c r="J1777" s="5">
        <f>VLOOKUP(A1777,[7]cty_ann_avg_job_growth_2004_201!$A$2:$C$3222,3,FALSE)</f>
        <v>-6.7000000000000002E-3</v>
      </c>
    </row>
    <row r="1778" spans="1:10" x14ac:dyDescent="0.35">
      <c r="A1778" t="s">
        <v>3627</v>
      </c>
      <c r="B1778" t="s">
        <v>3628</v>
      </c>
      <c r="C1778">
        <v>41901</v>
      </c>
      <c r="D1778">
        <f>VLOOKUP(A1778,[1]cty_med_hhinc1990_real!$A$2:$C$3222,3,FALSE)</f>
        <v>46799</v>
      </c>
      <c r="E1778">
        <f>VLOOKUP(A1778,[2]cty_med_hhinc2016_real!$A$2:$C$3222,3,FALSE)</f>
        <v>52501</v>
      </c>
      <c r="F1778">
        <f>VLOOKUP(A1778,[3]cty_teenbirth_rP_gF_pall!$A$2:$C$3222,3,FALSE)</f>
        <v>0.12479999999999999</v>
      </c>
      <c r="G1778">
        <f>VLOOKUP(A1778,[4]cty_hs_rP_gP_pall!$A$2:$C$3222,3,FALSE)</f>
        <v>0.86619999999999997</v>
      </c>
      <c r="H1778">
        <f>VLOOKUP(A1778,[5]cty_coll_rP_gP_pall!$A$2:$C$3222,3,FALSE)</f>
        <v>0.3775</v>
      </c>
      <c r="I1778">
        <f>VLOOKUP(A1778,[6]cty_hours_yr_rP_gP_pall!$A$2:$C$3222,3,FALSE)</f>
        <v>35</v>
      </c>
      <c r="J1778" s="5">
        <f>VLOOKUP(A1778,[7]cty_ann_avg_job_growth_2004_201!$A$2:$C$3222,3,FALSE)</f>
        <v>-5.8999999999999999E-3</v>
      </c>
    </row>
    <row r="1779" spans="1:10" x14ac:dyDescent="0.35">
      <c r="A1779" t="s">
        <v>3629</v>
      </c>
      <c r="B1779" t="s">
        <v>3630</v>
      </c>
      <c r="C1779">
        <v>41889</v>
      </c>
      <c r="D1779">
        <f>VLOOKUP(A1779,[1]cty_med_hhinc1990_real!$A$2:$C$3222,3,FALSE)</f>
        <v>50662</v>
      </c>
      <c r="E1779">
        <f>VLOOKUP(A1779,[2]cty_med_hhinc2016_real!$A$2:$C$3222,3,FALSE)</f>
        <v>51165</v>
      </c>
      <c r="F1779">
        <f>VLOOKUP(A1779,[3]cty_teenbirth_rP_gF_pall!$A$2:$C$3222,3,FALSE)</f>
        <v>0.17929999999999999</v>
      </c>
      <c r="G1779">
        <f>VLOOKUP(A1779,[4]cty_hs_rP_gP_pall!$A$2:$C$3222,3,FALSE)</f>
        <v>0.85870000000000002</v>
      </c>
      <c r="H1779">
        <f>VLOOKUP(A1779,[5]cty_coll_rP_gP_pall!$A$2:$C$3222,3,FALSE)</f>
        <v>0.31159999999999999</v>
      </c>
      <c r="I1779">
        <f>VLOOKUP(A1779,[6]cty_hours_yr_rP_gP_pall!$A$2:$C$3222,3,FALSE)</f>
        <v>30</v>
      </c>
      <c r="J1779" s="5">
        <f>VLOOKUP(A1779,[7]cty_ann_avg_job_growth_2004_201!$A$2:$C$3222,3,FALSE)</f>
        <v>-2.2000000000000001E-3</v>
      </c>
    </row>
    <row r="1780" spans="1:10" x14ac:dyDescent="0.35">
      <c r="A1780" t="s">
        <v>3631</v>
      </c>
      <c r="B1780" t="s">
        <v>3632</v>
      </c>
      <c r="C1780">
        <v>41885</v>
      </c>
      <c r="D1780">
        <f>VLOOKUP(A1780,[1]cty_med_hhinc1990_real!$A$2:$C$3222,3,FALSE)</f>
        <v>36254</v>
      </c>
      <c r="E1780">
        <f>VLOOKUP(A1780,[2]cty_med_hhinc2016_real!$A$2:$C$3222,3,FALSE)</f>
        <v>54262</v>
      </c>
      <c r="F1780">
        <f>VLOOKUP(A1780,[3]cty_teenbirth_rP_gF_pall!$A$2:$C$3222,3,FALSE)</f>
        <v>0.30880000000000002</v>
      </c>
      <c r="G1780">
        <f>VLOOKUP(A1780,[4]cty_hs_rP_gP_pall!$A$2:$C$3222,3,FALSE)</f>
        <v>0.84719999999999995</v>
      </c>
      <c r="H1780">
        <f>VLOOKUP(A1780,[5]cty_coll_rP_gP_pall!$A$2:$C$3222,3,FALSE)</f>
        <v>0.2336</v>
      </c>
      <c r="I1780">
        <f>VLOOKUP(A1780,[6]cty_hours_yr_rP_gP_pall!$A$2:$C$3222,3,FALSE)</f>
        <v>33</v>
      </c>
      <c r="J1780" s="5">
        <f>VLOOKUP(A1780,[7]cty_ann_avg_job_growth_2004_201!$A$2:$C$3222,3,FALSE)</f>
        <v>7.6E-3</v>
      </c>
    </row>
    <row r="1781" spans="1:10" x14ac:dyDescent="0.35">
      <c r="A1781" t="s">
        <v>3633</v>
      </c>
      <c r="B1781" t="s">
        <v>3634</v>
      </c>
      <c r="C1781">
        <v>41875</v>
      </c>
      <c r="D1781">
        <f>VLOOKUP(A1781,[1]cty_med_hhinc1990_real!$A$2:$C$3222,3,FALSE)</f>
        <v>34848</v>
      </c>
      <c r="E1781">
        <f>VLOOKUP(A1781,[2]cty_med_hhinc2016_real!$A$2:$C$3222,3,FALSE)</f>
        <v>51132</v>
      </c>
      <c r="F1781">
        <f>VLOOKUP(A1781,[3]cty_teenbirth_rP_gF_pall!$A$2:$C$3222,3,FALSE)</f>
        <v>0.24790000000000001</v>
      </c>
      <c r="G1781">
        <f>VLOOKUP(A1781,[4]cty_hs_rP_gP_pall!$A$2:$C$3222,3,FALSE)</f>
        <v>0.81869999999999998</v>
      </c>
      <c r="H1781">
        <f>VLOOKUP(A1781,[5]cty_coll_rP_gP_pall!$A$2:$C$3222,3,FALSE)</f>
        <v>0.33310000000000001</v>
      </c>
      <c r="I1781">
        <f>VLOOKUP(A1781,[6]cty_hours_yr_rP_gP_pall!$A$2:$C$3222,3,FALSE)</f>
        <v>33</v>
      </c>
      <c r="J1781" s="5">
        <f>VLOOKUP(A1781,[7]cty_ann_avg_job_growth_2004_201!$A$2:$C$3222,3,FALSE)</f>
        <v>1.3299999999999999E-2</v>
      </c>
    </row>
    <row r="1782" spans="1:10" x14ac:dyDescent="0.35">
      <c r="A1782" t="s">
        <v>3635</v>
      </c>
      <c r="B1782" t="s">
        <v>138</v>
      </c>
      <c r="C1782">
        <v>41869</v>
      </c>
      <c r="D1782">
        <f>VLOOKUP(A1782,[1]cty_med_hhinc1990_real!$A$2:$C$3222,3,FALSE)</f>
        <v>50633</v>
      </c>
      <c r="E1782">
        <f>VLOOKUP(A1782,[2]cty_med_hhinc2016_real!$A$2:$C$3222,3,FALSE)</f>
        <v>45381</v>
      </c>
      <c r="F1782">
        <f>VLOOKUP(A1782,[3]cty_teenbirth_rP_gF_pall!$A$2:$C$3222,3,FALSE)</f>
        <v>0.17249999999999999</v>
      </c>
      <c r="G1782">
        <f>VLOOKUP(A1782,[4]cty_hs_rP_gP_pall!$A$2:$C$3222,3,FALSE)</f>
        <v>0.85350000000000004</v>
      </c>
      <c r="H1782">
        <f>VLOOKUP(A1782,[5]cty_coll_rP_gP_pall!$A$2:$C$3222,3,FALSE)</f>
        <v>0.36220000000000002</v>
      </c>
      <c r="I1782">
        <f>VLOOKUP(A1782,[6]cty_hours_yr_rP_gP_pall!$A$2:$C$3222,3,FALSE)</f>
        <v>32</v>
      </c>
      <c r="J1782" s="5">
        <f>VLOOKUP(A1782,[7]cty_ann_avg_job_growth_2004_201!$A$2:$C$3222,3,FALSE)</f>
        <v>6.3E-3</v>
      </c>
    </row>
    <row r="1783" spans="1:10" x14ac:dyDescent="0.35">
      <c r="A1783" t="s">
        <v>3636</v>
      </c>
      <c r="B1783" t="s">
        <v>3637</v>
      </c>
      <c r="C1783">
        <v>41866</v>
      </c>
      <c r="D1783">
        <f>VLOOKUP(A1783,[1]cty_med_hhinc1990_real!$A$2:$C$3222,3,FALSE)</f>
        <v>38429</v>
      </c>
      <c r="E1783">
        <f>VLOOKUP(A1783,[2]cty_med_hhinc2016_real!$A$2:$C$3222,3,FALSE)</f>
        <v>46056</v>
      </c>
      <c r="F1783">
        <f>VLOOKUP(A1783,[3]cty_teenbirth_rP_gF_pall!$A$2:$C$3222,3,FALSE)</f>
        <v>0.24440000000000001</v>
      </c>
      <c r="G1783">
        <f>VLOOKUP(A1783,[4]cty_hs_rP_gP_pall!$A$2:$C$3222,3,FALSE)</f>
        <v>0.81179999999999997</v>
      </c>
      <c r="H1783">
        <f>VLOOKUP(A1783,[5]cty_coll_rP_gP_pall!$A$2:$C$3222,3,FALSE)</f>
        <v>0.22819999999999999</v>
      </c>
      <c r="I1783">
        <f>VLOOKUP(A1783,[6]cty_hours_yr_rP_gP_pall!$A$2:$C$3222,3,FALSE)</f>
        <v>33</v>
      </c>
      <c r="J1783" s="5">
        <f>VLOOKUP(A1783,[7]cty_ann_avg_job_growth_2004_201!$A$2:$C$3222,3,FALSE)</f>
        <v>-6.4000000000000003E-3</v>
      </c>
    </row>
    <row r="1784" spans="1:10" x14ac:dyDescent="0.35">
      <c r="A1784" t="s">
        <v>3638</v>
      </c>
      <c r="B1784" t="s">
        <v>3639</v>
      </c>
      <c r="C1784">
        <v>41851</v>
      </c>
      <c r="D1784">
        <f>VLOOKUP(A1784,[1]cty_med_hhinc1990_real!$A$2:$C$3222,3,FALSE)</f>
        <v>46171</v>
      </c>
      <c r="E1784">
        <f>VLOOKUP(A1784,[2]cty_med_hhinc2016_real!$A$2:$C$3222,3,FALSE)</f>
        <v>51599</v>
      </c>
      <c r="F1784">
        <f>VLOOKUP(A1784,[3]cty_teenbirth_rP_gF_pall!$A$2:$C$3222,3,FALSE)</f>
        <v>0.17660000000000001</v>
      </c>
      <c r="G1784">
        <f>VLOOKUP(A1784,[4]cty_hs_rP_gP_pall!$A$2:$C$3222,3,FALSE)</f>
        <v>0.85780000000000001</v>
      </c>
      <c r="H1784">
        <f>VLOOKUP(A1784,[5]cty_coll_rP_gP_pall!$A$2:$C$3222,3,FALSE)</f>
        <v>0.27200000000000002</v>
      </c>
      <c r="I1784">
        <f>VLOOKUP(A1784,[6]cty_hours_yr_rP_gP_pall!$A$2:$C$3222,3,FALSE)</f>
        <v>33</v>
      </c>
      <c r="J1784" s="5">
        <f>VLOOKUP(A1784,[7]cty_ann_avg_job_growth_2004_201!$A$2:$C$3222,3,FALSE)</f>
        <v>5.4000000000000003E-3</v>
      </c>
    </row>
    <row r="1785" spans="1:10" x14ac:dyDescent="0.35">
      <c r="A1785" t="s">
        <v>3640</v>
      </c>
      <c r="B1785" t="s">
        <v>3641</v>
      </c>
      <c r="C1785">
        <v>41840</v>
      </c>
      <c r="D1785">
        <f>VLOOKUP(A1785,[1]cty_med_hhinc1990_real!$A$2:$C$3222,3,FALSE)</f>
        <v>45297</v>
      </c>
      <c r="E1785">
        <f>VLOOKUP(A1785,[2]cty_med_hhinc2016_real!$A$2:$C$3222,3,FALSE)</f>
        <v>45052</v>
      </c>
      <c r="F1785">
        <f>VLOOKUP(A1785,[3]cty_teenbirth_rP_gF_pall!$A$2:$C$3222,3,FALSE)</f>
        <v>0.22989999999999999</v>
      </c>
      <c r="G1785">
        <f>VLOOKUP(A1785,[4]cty_hs_rP_gP_pall!$A$2:$C$3222,3,FALSE)</f>
        <v>0.86050000000000004</v>
      </c>
      <c r="H1785">
        <f>VLOOKUP(A1785,[5]cty_coll_rP_gP_pall!$A$2:$C$3222,3,FALSE)</f>
        <v>0.37459999999999999</v>
      </c>
      <c r="I1785">
        <f>VLOOKUP(A1785,[6]cty_hours_yr_rP_gP_pall!$A$2:$C$3222,3,FALSE)</f>
        <v>31</v>
      </c>
      <c r="J1785" s="5">
        <f>VLOOKUP(A1785,[7]cty_ann_avg_job_growth_2004_201!$A$2:$C$3222,3,FALSE)</f>
        <v>-6.8999999999999999E-3</v>
      </c>
    </row>
    <row r="1786" spans="1:10" x14ac:dyDescent="0.35">
      <c r="A1786" t="s">
        <v>3642</v>
      </c>
      <c r="B1786" t="s">
        <v>3643</v>
      </c>
      <c r="C1786">
        <v>41836</v>
      </c>
      <c r="D1786">
        <f>VLOOKUP(A1786,[1]cty_med_hhinc1990_real!$A$2:$C$3222,3,FALSE)</f>
        <v>32162</v>
      </c>
      <c r="E1786">
        <f>VLOOKUP(A1786,[2]cty_med_hhinc2016_real!$A$2:$C$3222,3,FALSE)</f>
        <v>39612</v>
      </c>
      <c r="F1786">
        <f>VLOOKUP(A1786,[3]cty_teenbirth_rP_gF_pall!$A$2:$C$3222,3,FALSE)</f>
        <v>0.25850000000000001</v>
      </c>
      <c r="G1786">
        <f>VLOOKUP(A1786,[4]cty_hs_rP_gP_pall!$A$2:$C$3222,3,FALSE)</f>
        <v>0.82330000000000003</v>
      </c>
      <c r="H1786">
        <f>VLOOKUP(A1786,[5]cty_coll_rP_gP_pall!$A$2:$C$3222,3,FALSE)</f>
        <v>0.35539999999999999</v>
      </c>
      <c r="I1786">
        <f>VLOOKUP(A1786,[6]cty_hours_yr_rP_gP_pall!$A$2:$C$3222,3,FALSE)</f>
        <v>37</v>
      </c>
      <c r="J1786" s="5">
        <f>VLOOKUP(A1786,[7]cty_ann_avg_job_growth_2004_201!$A$2:$C$3222,3,FALSE)</f>
        <v>-2.1299999999999999E-2</v>
      </c>
    </row>
    <row r="1787" spans="1:10" x14ac:dyDescent="0.35">
      <c r="A1787" t="s">
        <v>3644</v>
      </c>
      <c r="B1787" t="s">
        <v>3645</v>
      </c>
      <c r="C1787">
        <v>41835</v>
      </c>
      <c r="D1787">
        <f>VLOOKUP(A1787,[1]cty_med_hhinc1990_real!$A$2:$C$3222,3,FALSE)</f>
        <v>53684</v>
      </c>
      <c r="E1787">
        <f>VLOOKUP(A1787,[2]cty_med_hhinc2016_real!$A$2:$C$3222,3,FALSE)</f>
        <v>54151</v>
      </c>
      <c r="F1787">
        <f>VLOOKUP(A1787,[3]cty_teenbirth_rP_gF_pall!$A$2:$C$3222,3,FALSE)</f>
        <v>0.24199999999999999</v>
      </c>
      <c r="G1787">
        <f>VLOOKUP(A1787,[4]cty_hs_rP_gP_pall!$A$2:$C$3222,3,FALSE)</f>
        <v>0.88109999999999999</v>
      </c>
      <c r="H1787">
        <f>VLOOKUP(A1787,[5]cty_coll_rP_gP_pall!$A$2:$C$3222,3,FALSE)</f>
        <v>0.35980000000000001</v>
      </c>
      <c r="I1787">
        <f>VLOOKUP(A1787,[6]cty_hours_yr_rP_gP_pall!$A$2:$C$3222,3,FALSE)</f>
        <v>32</v>
      </c>
      <c r="J1787" s="5">
        <f>VLOOKUP(A1787,[7]cty_ann_avg_job_growth_2004_201!$A$2:$C$3222,3,FALSE)</f>
        <v>5.1000000000000004E-3</v>
      </c>
    </row>
    <row r="1788" spans="1:10" x14ac:dyDescent="0.35">
      <c r="A1788" t="s">
        <v>3646</v>
      </c>
      <c r="B1788" t="s">
        <v>3647</v>
      </c>
      <c r="C1788">
        <v>41830</v>
      </c>
      <c r="D1788">
        <f>VLOOKUP(A1788,[1]cty_med_hhinc1990_real!$A$2:$C$3222,3,FALSE)</f>
        <v>36718</v>
      </c>
      <c r="E1788">
        <f>VLOOKUP(A1788,[2]cty_med_hhinc2016_real!$A$2:$C$3222,3,FALSE)</f>
        <v>42617</v>
      </c>
      <c r="F1788">
        <f>VLOOKUP(A1788,[3]cty_teenbirth_rP_gF_pall!$A$2:$C$3222,3,FALSE)</f>
        <v>0.24610000000000001</v>
      </c>
      <c r="G1788">
        <f>VLOOKUP(A1788,[4]cty_hs_rP_gP_pall!$A$2:$C$3222,3,FALSE)</f>
        <v>0.85740000000000005</v>
      </c>
      <c r="H1788">
        <f>VLOOKUP(A1788,[5]cty_coll_rP_gP_pall!$A$2:$C$3222,3,FALSE)</f>
        <v>0.2422</v>
      </c>
      <c r="I1788">
        <f>VLOOKUP(A1788,[6]cty_hours_yr_rP_gP_pall!$A$2:$C$3222,3,FALSE)</f>
        <v>30</v>
      </c>
      <c r="J1788" s="5">
        <f>VLOOKUP(A1788,[7]cty_ann_avg_job_growth_2004_201!$A$2:$C$3222,3,FALSE)</f>
        <v>-1.1999999999999999E-3</v>
      </c>
    </row>
    <row r="1789" spans="1:10" x14ac:dyDescent="0.35">
      <c r="A1789" t="s">
        <v>3648</v>
      </c>
      <c r="B1789" t="s">
        <v>3649</v>
      </c>
      <c r="C1789">
        <v>41809</v>
      </c>
      <c r="D1789">
        <f>VLOOKUP(A1789,[1]cty_med_hhinc1990_real!$A$2:$C$3222,3,FALSE)</f>
        <v>62410</v>
      </c>
      <c r="E1789">
        <f>VLOOKUP(A1789,[2]cty_med_hhinc2016_real!$A$2:$C$3222,3,FALSE)</f>
        <v>63038</v>
      </c>
      <c r="F1789">
        <f>VLOOKUP(A1789,[3]cty_teenbirth_rP_gF_pall!$A$2:$C$3222,3,FALSE)</f>
        <v>0.24079999999999999</v>
      </c>
      <c r="G1789">
        <f>VLOOKUP(A1789,[4]cty_hs_rP_gP_pall!$A$2:$C$3222,3,FALSE)</f>
        <v>0.82289999999999996</v>
      </c>
      <c r="H1789">
        <f>VLOOKUP(A1789,[5]cty_coll_rP_gP_pall!$A$2:$C$3222,3,FALSE)</f>
        <v>0.23630000000000001</v>
      </c>
      <c r="I1789">
        <f>VLOOKUP(A1789,[6]cty_hours_yr_rP_gP_pall!$A$2:$C$3222,3,FALSE)</f>
        <v>32</v>
      </c>
      <c r="J1789" s="5">
        <f>VLOOKUP(A1789,[7]cty_ann_avg_job_growth_2004_201!$A$2:$C$3222,3,FALSE)</f>
        <v>1.6299999999999999E-2</v>
      </c>
    </row>
    <row r="1790" spans="1:10" x14ac:dyDescent="0.35">
      <c r="A1790" t="s">
        <v>3650</v>
      </c>
      <c r="B1790" t="s">
        <v>3651</v>
      </c>
      <c r="C1790">
        <v>41793</v>
      </c>
      <c r="D1790">
        <f>VLOOKUP(A1790,[1]cty_med_hhinc1990_real!$A$2:$C$3222,3,FALSE)</f>
        <v>57898</v>
      </c>
      <c r="E1790">
        <f>VLOOKUP(A1790,[2]cty_med_hhinc2016_real!$A$2:$C$3222,3,FALSE)</f>
        <v>60461</v>
      </c>
      <c r="F1790">
        <f>VLOOKUP(A1790,[3]cty_teenbirth_rP_gF_pall!$A$2:$C$3222,3,FALSE)</f>
        <v>0.19719999999999999</v>
      </c>
      <c r="G1790">
        <f>VLOOKUP(A1790,[4]cty_hs_rP_gP_pall!$A$2:$C$3222,3,FALSE)</f>
        <v>0.88139999999999996</v>
      </c>
      <c r="H1790">
        <f>VLOOKUP(A1790,[5]cty_coll_rP_gP_pall!$A$2:$C$3222,3,FALSE)</f>
        <v>0.2792</v>
      </c>
      <c r="I1790">
        <f>VLOOKUP(A1790,[6]cty_hours_yr_rP_gP_pall!$A$2:$C$3222,3,FALSE)</f>
        <v>31</v>
      </c>
      <c r="J1790" s="5">
        <f>VLOOKUP(A1790,[7]cty_ann_avg_job_growth_2004_201!$A$2:$C$3222,3,FALSE)</f>
        <v>2.7000000000000001E-3</v>
      </c>
    </row>
    <row r="1791" spans="1:10" x14ac:dyDescent="0.35">
      <c r="A1791" t="s">
        <v>3652</v>
      </c>
      <c r="B1791" t="s">
        <v>3653</v>
      </c>
      <c r="C1791">
        <v>41780</v>
      </c>
      <c r="D1791">
        <f>VLOOKUP(A1791,[1]cty_med_hhinc1990_real!$A$2:$C$3222,3,FALSE)</f>
        <v>59339</v>
      </c>
      <c r="E1791">
        <f>VLOOKUP(A1791,[2]cty_med_hhinc2016_real!$A$2:$C$3222,3,FALSE)</f>
        <v>65377</v>
      </c>
      <c r="F1791">
        <f>VLOOKUP(A1791,[3]cty_teenbirth_rP_gF_pall!$A$2:$C$3222,3,FALSE)</f>
        <v>0.16789999999999999</v>
      </c>
      <c r="G1791">
        <f>VLOOKUP(A1791,[4]cty_hs_rP_gP_pall!$A$2:$C$3222,3,FALSE)</f>
        <v>0.86980000000000002</v>
      </c>
      <c r="H1791">
        <f>VLOOKUP(A1791,[5]cty_coll_rP_gP_pall!$A$2:$C$3222,3,FALSE)</f>
        <v>0.28270000000000001</v>
      </c>
      <c r="I1791">
        <f>VLOOKUP(A1791,[6]cty_hours_yr_rP_gP_pall!$A$2:$C$3222,3,FALSE)</f>
        <v>32</v>
      </c>
      <c r="J1791" s="5">
        <f>VLOOKUP(A1791,[7]cty_ann_avg_job_growth_2004_201!$A$2:$C$3222,3,FALSE)</f>
        <v>6.8999999999999999E-3</v>
      </c>
    </row>
    <row r="1792" spans="1:10" x14ac:dyDescent="0.35">
      <c r="A1792" t="s">
        <v>3654</v>
      </c>
      <c r="B1792" t="s">
        <v>3655</v>
      </c>
      <c r="C1792">
        <v>41776</v>
      </c>
      <c r="D1792">
        <f>VLOOKUP(A1792,[1]cty_med_hhinc1990_real!$A$2:$C$3222,3,FALSE)</f>
        <v>38784</v>
      </c>
      <c r="E1792">
        <f>VLOOKUP(A1792,[2]cty_med_hhinc2016_real!$A$2:$C$3222,3,FALSE)</f>
        <v>38059</v>
      </c>
      <c r="F1792">
        <f>VLOOKUP(A1792,[3]cty_teenbirth_rP_gF_pall!$A$2:$C$3222,3,FALSE)</f>
        <v>0.23880000000000001</v>
      </c>
      <c r="G1792">
        <f>VLOOKUP(A1792,[4]cty_hs_rP_gP_pall!$A$2:$C$3222,3,FALSE)</f>
        <v>0.83579999999999999</v>
      </c>
      <c r="H1792">
        <f>VLOOKUP(A1792,[5]cty_coll_rP_gP_pall!$A$2:$C$3222,3,FALSE)</f>
        <v>0.21160000000000001</v>
      </c>
      <c r="I1792">
        <f>VLOOKUP(A1792,[6]cty_hours_yr_rP_gP_pall!$A$2:$C$3222,3,FALSE)</f>
        <v>31</v>
      </c>
      <c r="J1792" s="5">
        <f>VLOOKUP(A1792,[7]cty_ann_avg_job_growth_2004_201!$A$2:$C$3222,3,FALSE)</f>
        <v>6.4000000000000003E-3</v>
      </c>
    </row>
    <row r="1793" spans="1:10" x14ac:dyDescent="0.35">
      <c r="A1793" t="s">
        <v>3656</v>
      </c>
      <c r="B1793" t="s">
        <v>3657</v>
      </c>
      <c r="C1793">
        <v>41775</v>
      </c>
      <c r="D1793">
        <f>VLOOKUP(A1793,[1]cty_med_hhinc1990_real!$A$2:$C$3222,3,FALSE)</f>
        <v>33350</v>
      </c>
      <c r="E1793">
        <f>VLOOKUP(A1793,[2]cty_med_hhinc2016_real!$A$2:$C$3222,3,FALSE)</f>
        <v>38642</v>
      </c>
      <c r="F1793">
        <f>VLOOKUP(A1793,[3]cty_teenbirth_rP_gF_pall!$A$2:$C$3222,3,FALSE)</f>
        <v>0.25140000000000001</v>
      </c>
      <c r="G1793">
        <f>VLOOKUP(A1793,[4]cty_hs_rP_gP_pall!$A$2:$C$3222,3,FALSE)</f>
        <v>0.86429999999999996</v>
      </c>
      <c r="H1793">
        <f>VLOOKUP(A1793,[5]cty_coll_rP_gP_pall!$A$2:$C$3222,3,FALSE)</f>
        <v>0.15690000000000001</v>
      </c>
      <c r="I1793">
        <f>VLOOKUP(A1793,[6]cty_hours_yr_rP_gP_pall!$A$2:$C$3222,3,FALSE)</f>
        <v>29</v>
      </c>
      <c r="J1793" s="5">
        <f>VLOOKUP(A1793,[7]cty_ann_avg_job_growth_2004_201!$A$2:$C$3222,3,FALSE)</f>
        <v>-1.66E-2</v>
      </c>
    </row>
    <row r="1794" spans="1:10" x14ac:dyDescent="0.35">
      <c r="A1794" t="s">
        <v>3658</v>
      </c>
      <c r="B1794" t="s">
        <v>3659</v>
      </c>
      <c r="C1794">
        <v>41767</v>
      </c>
      <c r="D1794">
        <f>VLOOKUP(A1794,[1]cty_med_hhinc1990_real!$A$2:$C$3222,3,FALSE)</f>
        <v>33289</v>
      </c>
      <c r="E1794">
        <f>VLOOKUP(A1794,[2]cty_med_hhinc2016_real!$A$2:$C$3222,3,FALSE)</f>
        <v>44777</v>
      </c>
      <c r="F1794">
        <f>VLOOKUP(A1794,[3]cty_teenbirth_rP_gF_pall!$A$2:$C$3222,3,FALSE)</f>
        <v>0.1434</v>
      </c>
      <c r="G1794">
        <f>VLOOKUP(A1794,[4]cty_hs_rP_gP_pall!$A$2:$C$3222,3,FALSE)</f>
        <v>0.85470000000000002</v>
      </c>
      <c r="H1794">
        <f>VLOOKUP(A1794,[5]cty_coll_rP_gP_pall!$A$2:$C$3222,3,FALSE)</f>
        <v>0.30909999999999999</v>
      </c>
      <c r="I1794">
        <f>VLOOKUP(A1794,[6]cty_hours_yr_rP_gP_pall!$A$2:$C$3222,3,FALSE)</f>
        <v>28</v>
      </c>
      <c r="J1794" s="5">
        <f>VLOOKUP(A1794,[7]cty_ann_avg_job_growth_2004_201!$A$2:$C$3222,3,FALSE)</f>
        <v>1.37E-2</v>
      </c>
    </row>
    <row r="1795" spans="1:10" x14ac:dyDescent="0.35">
      <c r="A1795" t="s">
        <v>3660</v>
      </c>
      <c r="B1795" t="s">
        <v>3661</v>
      </c>
      <c r="C1795">
        <v>41765</v>
      </c>
      <c r="D1795">
        <f>VLOOKUP(A1795,[1]cty_med_hhinc1990_real!$A$2:$C$3222,3,FALSE)</f>
        <v>43488</v>
      </c>
      <c r="E1795">
        <f>VLOOKUP(A1795,[2]cty_med_hhinc2016_real!$A$2:$C$3222,3,FALSE)</f>
        <v>46184</v>
      </c>
      <c r="F1795">
        <f>VLOOKUP(A1795,[3]cty_teenbirth_rP_gF_pall!$A$2:$C$3222,3,FALSE)</f>
        <v>0.14369999999999999</v>
      </c>
      <c r="G1795">
        <f>VLOOKUP(A1795,[4]cty_hs_rP_gP_pall!$A$2:$C$3222,3,FALSE)</f>
        <v>0.88600000000000001</v>
      </c>
      <c r="H1795">
        <f>VLOOKUP(A1795,[5]cty_coll_rP_gP_pall!$A$2:$C$3222,3,FALSE)</f>
        <v>0.3125</v>
      </c>
      <c r="I1795">
        <f>VLOOKUP(A1795,[6]cty_hours_yr_rP_gP_pall!$A$2:$C$3222,3,FALSE)</f>
        <v>30</v>
      </c>
      <c r="J1795" s="5">
        <f>VLOOKUP(A1795,[7]cty_ann_avg_job_growth_2004_201!$A$2:$C$3222,3,FALSE)</f>
        <v>1.1999999999999999E-3</v>
      </c>
    </row>
    <row r="1796" spans="1:10" x14ac:dyDescent="0.35">
      <c r="A1796" t="s">
        <v>3662</v>
      </c>
      <c r="B1796" t="s">
        <v>3663</v>
      </c>
      <c r="C1796">
        <v>41759</v>
      </c>
      <c r="D1796">
        <f>VLOOKUP(A1796,[1]cty_med_hhinc1990_real!$A$2:$C$3222,3,FALSE)</f>
        <v>40553</v>
      </c>
      <c r="E1796">
        <f>VLOOKUP(A1796,[2]cty_med_hhinc2016_real!$A$2:$C$3222,3,FALSE)</f>
        <v>41653</v>
      </c>
      <c r="F1796">
        <f>VLOOKUP(A1796,[3]cty_teenbirth_rP_gF_pall!$A$2:$C$3222,3,FALSE)</f>
        <v>0.17560000000000001</v>
      </c>
      <c r="G1796">
        <f>VLOOKUP(A1796,[4]cty_hs_rP_gP_pall!$A$2:$C$3222,3,FALSE)</f>
        <v>0.82</v>
      </c>
      <c r="H1796">
        <f>VLOOKUP(A1796,[5]cty_coll_rP_gP_pall!$A$2:$C$3222,3,FALSE)</f>
        <v>0.24460000000000001</v>
      </c>
      <c r="I1796">
        <f>VLOOKUP(A1796,[6]cty_hours_yr_rP_gP_pall!$A$2:$C$3222,3,FALSE)</f>
        <v>31</v>
      </c>
      <c r="J1796" s="5">
        <f>VLOOKUP(A1796,[7]cty_ann_avg_job_growth_2004_201!$A$2:$C$3222,3,FALSE)</f>
        <v>-1.4800000000000001E-2</v>
      </c>
    </row>
    <row r="1797" spans="1:10" x14ac:dyDescent="0.35">
      <c r="A1797" t="s">
        <v>3664</v>
      </c>
      <c r="B1797" t="s">
        <v>3665</v>
      </c>
      <c r="C1797">
        <v>41754</v>
      </c>
      <c r="D1797">
        <f>VLOOKUP(A1797,[1]cty_med_hhinc1990_real!$A$2:$C$3222,3,FALSE)</f>
        <v>60160</v>
      </c>
      <c r="E1797">
        <f>VLOOKUP(A1797,[2]cty_med_hhinc2016_real!$A$2:$C$3222,3,FALSE)</f>
        <v>60121</v>
      </c>
      <c r="F1797">
        <f>VLOOKUP(A1797,[3]cty_teenbirth_rP_gF_pall!$A$2:$C$3222,3,FALSE)</f>
        <v>0.2205</v>
      </c>
      <c r="G1797">
        <f>VLOOKUP(A1797,[4]cty_hs_rP_gP_pall!$A$2:$C$3222,3,FALSE)</f>
        <v>0.87039999999999995</v>
      </c>
      <c r="H1797">
        <f>VLOOKUP(A1797,[5]cty_coll_rP_gP_pall!$A$2:$C$3222,3,FALSE)</f>
        <v>0.3352</v>
      </c>
      <c r="I1797">
        <f>VLOOKUP(A1797,[6]cty_hours_yr_rP_gP_pall!$A$2:$C$3222,3,FALSE)</f>
        <v>31</v>
      </c>
      <c r="J1797" s="5">
        <f>VLOOKUP(A1797,[7]cty_ann_avg_job_growth_2004_201!$A$2:$C$3222,3,FALSE)</f>
        <v>2.7E-2</v>
      </c>
    </row>
    <row r="1798" spans="1:10" x14ac:dyDescent="0.35">
      <c r="A1798" t="s">
        <v>3666</v>
      </c>
      <c r="B1798" t="s">
        <v>3667</v>
      </c>
      <c r="C1798">
        <v>41748</v>
      </c>
      <c r="D1798">
        <f>VLOOKUP(A1798,[1]cty_med_hhinc1990_real!$A$2:$C$3222,3,FALSE)</f>
        <v>47955</v>
      </c>
      <c r="E1798">
        <f>VLOOKUP(A1798,[2]cty_med_hhinc2016_real!$A$2:$C$3222,3,FALSE)</f>
        <v>51355</v>
      </c>
      <c r="F1798">
        <f>VLOOKUP(A1798,[3]cty_teenbirth_rP_gF_pall!$A$2:$C$3222,3,FALSE)</f>
        <v>0.19350000000000001</v>
      </c>
      <c r="G1798">
        <f>VLOOKUP(A1798,[4]cty_hs_rP_gP_pall!$A$2:$C$3222,3,FALSE)</f>
        <v>0.85</v>
      </c>
      <c r="H1798">
        <f>VLOOKUP(A1798,[5]cty_coll_rP_gP_pall!$A$2:$C$3222,3,FALSE)</f>
        <v>0.37890000000000001</v>
      </c>
      <c r="I1798">
        <f>VLOOKUP(A1798,[6]cty_hours_yr_rP_gP_pall!$A$2:$C$3222,3,FALSE)</f>
        <v>33</v>
      </c>
      <c r="J1798" s="5">
        <f>VLOOKUP(A1798,[7]cty_ann_avg_job_growth_2004_201!$A$2:$C$3222,3,FALSE)</f>
        <v>1.2999999999999999E-2</v>
      </c>
    </row>
    <row r="1799" spans="1:10" x14ac:dyDescent="0.35">
      <c r="A1799" t="s">
        <v>3668</v>
      </c>
      <c r="B1799" t="s">
        <v>3669</v>
      </c>
      <c r="C1799">
        <v>41747</v>
      </c>
      <c r="D1799">
        <f>VLOOKUP(A1799,[1]cty_med_hhinc1990_real!$A$2:$C$3222,3,FALSE)</f>
        <v>40076</v>
      </c>
      <c r="E1799">
        <f>VLOOKUP(A1799,[2]cty_med_hhinc2016_real!$A$2:$C$3222,3,FALSE)</f>
        <v>46501</v>
      </c>
      <c r="F1799">
        <f>VLOOKUP(A1799,[3]cty_teenbirth_rP_gF_pall!$A$2:$C$3222,3,FALSE)</f>
        <v>0.22520000000000001</v>
      </c>
      <c r="G1799">
        <f>VLOOKUP(A1799,[4]cty_hs_rP_gP_pall!$A$2:$C$3222,3,FALSE)</f>
        <v>0.84219999999999995</v>
      </c>
      <c r="H1799">
        <f>VLOOKUP(A1799,[5]cty_coll_rP_gP_pall!$A$2:$C$3222,3,FALSE)</f>
        <v>0.21560000000000001</v>
      </c>
      <c r="I1799">
        <f>VLOOKUP(A1799,[6]cty_hours_yr_rP_gP_pall!$A$2:$C$3222,3,FALSE)</f>
        <v>34</v>
      </c>
      <c r="J1799" s="5">
        <f>VLOOKUP(A1799,[7]cty_ann_avg_job_growth_2004_201!$A$2:$C$3222,3,FALSE)</f>
        <v>4.4999999999999997E-3</v>
      </c>
    </row>
    <row r="1800" spans="1:10" x14ac:dyDescent="0.35">
      <c r="A1800" t="s">
        <v>3670</v>
      </c>
      <c r="B1800" t="s">
        <v>3671</v>
      </c>
      <c r="C1800">
        <v>41747</v>
      </c>
      <c r="D1800">
        <f>VLOOKUP(A1800,[1]cty_med_hhinc1990_real!$A$2:$C$3222,3,FALSE)</f>
        <v>41245</v>
      </c>
      <c r="E1800">
        <f>VLOOKUP(A1800,[2]cty_med_hhinc2016_real!$A$2:$C$3222,3,FALSE)</f>
        <v>48570</v>
      </c>
      <c r="F1800">
        <f>VLOOKUP(A1800,[3]cty_teenbirth_rP_gF_pall!$A$2:$C$3222,3,FALSE)</f>
        <v>0.17760000000000001</v>
      </c>
      <c r="G1800">
        <f>VLOOKUP(A1800,[4]cty_hs_rP_gP_pall!$A$2:$C$3222,3,FALSE)</f>
        <v>0.84960000000000002</v>
      </c>
      <c r="H1800">
        <f>VLOOKUP(A1800,[5]cty_coll_rP_gP_pall!$A$2:$C$3222,3,FALSE)</f>
        <v>0.29189999999999999</v>
      </c>
      <c r="I1800">
        <f>VLOOKUP(A1800,[6]cty_hours_yr_rP_gP_pall!$A$2:$C$3222,3,FALSE)</f>
        <v>31</v>
      </c>
      <c r="J1800" s="5">
        <f>VLOOKUP(A1800,[7]cty_ann_avg_job_growth_2004_201!$A$2:$C$3222,3,FALSE)</f>
        <v>-2.4899999999999999E-2</v>
      </c>
    </row>
    <row r="1801" spans="1:10" x14ac:dyDescent="0.35">
      <c r="A1801" t="s">
        <v>3672</v>
      </c>
      <c r="B1801" t="s">
        <v>3673</v>
      </c>
      <c r="C1801">
        <v>41747</v>
      </c>
      <c r="D1801">
        <f>VLOOKUP(A1801,[1]cty_med_hhinc1990_real!$A$2:$C$3222,3,FALSE)</f>
        <v>52120</v>
      </c>
      <c r="E1801">
        <f>VLOOKUP(A1801,[2]cty_med_hhinc2016_real!$A$2:$C$3222,3,FALSE)</f>
        <v>53611</v>
      </c>
      <c r="F1801">
        <f>VLOOKUP(A1801,[3]cty_teenbirth_rP_gF_pall!$A$2:$C$3222,3,FALSE)</f>
        <v>0.21729999999999999</v>
      </c>
      <c r="G1801">
        <f>VLOOKUP(A1801,[4]cty_hs_rP_gP_pall!$A$2:$C$3222,3,FALSE)</f>
        <v>0.86980000000000002</v>
      </c>
      <c r="H1801">
        <f>VLOOKUP(A1801,[5]cty_coll_rP_gP_pall!$A$2:$C$3222,3,FALSE)</f>
        <v>0.30980000000000002</v>
      </c>
      <c r="I1801">
        <f>VLOOKUP(A1801,[6]cty_hours_yr_rP_gP_pall!$A$2:$C$3222,3,FALSE)</f>
        <v>34</v>
      </c>
      <c r="J1801" s="5">
        <f>VLOOKUP(A1801,[7]cty_ann_avg_job_growth_2004_201!$A$2:$C$3222,3,FALSE)</f>
        <v>5.5999999999999999E-3</v>
      </c>
    </row>
    <row r="1802" spans="1:10" x14ac:dyDescent="0.35">
      <c r="A1802" t="s">
        <v>3674</v>
      </c>
      <c r="B1802" t="s">
        <v>3675</v>
      </c>
      <c r="C1802">
        <v>41736</v>
      </c>
      <c r="D1802">
        <f>VLOOKUP(A1802,[1]cty_med_hhinc1990_real!$A$2:$C$3222,3,FALSE)</f>
        <v>40521</v>
      </c>
      <c r="E1802">
        <f>VLOOKUP(A1802,[2]cty_med_hhinc2016_real!$A$2:$C$3222,3,FALSE)</f>
        <v>41582</v>
      </c>
      <c r="F1802">
        <f>VLOOKUP(A1802,[3]cty_teenbirth_rP_gF_pall!$A$2:$C$3222,3,FALSE)</f>
        <v>0.1991</v>
      </c>
      <c r="G1802">
        <f>VLOOKUP(A1802,[4]cty_hs_rP_gP_pall!$A$2:$C$3222,3,FALSE)</f>
        <v>0.85980000000000001</v>
      </c>
      <c r="H1802">
        <f>VLOOKUP(A1802,[5]cty_coll_rP_gP_pall!$A$2:$C$3222,3,FALSE)</f>
        <v>0.33789999999999998</v>
      </c>
      <c r="I1802">
        <f>VLOOKUP(A1802,[6]cty_hours_yr_rP_gP_pall!$A$2:$C$3222,3,FALSE)</f>
        <v>32</v>
      </c>
      <c r="J1802" s="5">
        <f>VLOOKUP(A1802,[7]cty_ann_avg_job_growth_2004_201!$A$2:$C$3222,3,FALSE)</f>
        <v>-3.3999999999999998E-3</v>
      </c>
    </row>
    <row r="1803" spans="1:10" x14ac:dyDescent="0.35">
      <c r="A1803" t="s">
        <v>3676</v>
      </c>
      <c r="B1803" t="s">
        <v>3677</v>
      </c>
      <c r="C1803">
        <v>41735</v>
      </c>
      <c r="D1803">
        <f>VLOOKUP(A1803,[1]cty_med_hhinc1990_real!$A$2:$C$3222,3,FALSE)</f>
        <v>37399</v>
      </c>
      <c r="E1803">
        <f>VLOOKUP(A1803,[2]cty_med_hhinc2016_real!$A$2:$C$3222,3,FALSE)</f>
        <v>49387</v>
      </c>
      <c r="F1803">
        <f>VLOOKUP(A1803,[3]cty_teenbirth_rP_gF_pall!$A$2:$C$3222,3,FALSE)</f>
        <v>0.24010000000000001</v>
      </c>
      <c r="G1803">
        <f>VLOOKUP(A1803,[4]cty_hs_rP_gP_pall!$A$2:$C$3222,3,FALSE)</f>
        <v>0.84519999999999995</v>
      </c>
      <c r="H1803">
        <f>VLOOKUP(A1803,[5]cty_coll_rP_gP_pall!$A$2:$C$3222,3,FALSE)</f>
        <v>0.28349999999999997</v>
      </c>
      <c r="I1803">
        <f>VLOOKUP(A1803,[6]cty_hours_yr_rP_gP_pall!$A$2:$C$3222,3,FALSE)</f>
        <v>32</v>
      </c>
      <c r="J1803" s="5">
        <f>VLOOKUP(A1803,[7]cty_ann_avg_job_growth_2004_201!$A$2:$C$3222,3,FALSE)</f>
        <v>1.6000000000000001E-3</v>
      </c>
    </row>
    <row r="1804" spans="1:10" x14ac:dyDescent="0.35">
      <c r="A1804" t="s">
        <v>3678</v>
      </c>
      <c r="B1804" t="s">
        <v>3679</v>
      </c>
      <c r="C1804">
        <v>41731</v>
      </c>
      <c r="D1804">
        <f>VLOOKUP(A1804,[1]cty_med_hhinc1990_real!$A$2:$C$3222,3,FALSE)</f>
        <v>37864</v>
      </c>
      <c r="E1804">
        <f>VLOOKUP(A1804,[2]cty_med_hhinc2016_real!$A$2:$C$3222,3,FALSE)</f>
        <v>37168</v>
      </c>
      <c r="F1804">
        <f>VLOOKUP(A1804,[3]cty_teenbirth_rP_gF_pall!$A$2:$C$3222,3,FALSE)</f>
        <v>0.115</v>
      </c>
      <c r="G1804">
        <f>VLOOKUP(A1804,[4]cty_hs_rP_gP_pall!$A$2:$C$3222,3,FALSE)</f>
        <v>0.8407</v>
      </c>
      <c r="H1804">
        <f>VLOOKUP(A1804,[5]cty_coll_rP_gP_pall!$A$2:$C$3222,3,FALSE)</f>
        <v>0.41420000000000001</v>
      </c>
      <c r="I1804">
        <f>VLOOKUP(A1804,[6]cty_hours_yr_rP_gP_pall!$A$2:$C$3222,3,FALSE)</f>
        <v>0</v>
      </c>
      <c r="J1804" s="5">
        <f>VLOOKUP(A1804,[7]cty_ann_avg_job_growth_2004_201!$A$2:$C$3222,3,FALSE)</f>
        <v>-1.3299999999999999E-2</v>
      </c>
    </row>
    <row r="1805" spans="1:10" x14ac:dyDescent="0.35">
      <c r="A1805" t="s">
        <v>3680</v>
      </c>
      <c r="B1805" t="s">
        <v>3681</v>
      </c>
      <c r="C1805">
        <v>41722</v>
      </c>
      <c r="D1805">
        <f>VLOOKUP(A1805,[1]cty_med_hhinc1990_real!$A$2:$C$3222,3,FALSE)</f>
        <v>35027</v>
      </c>
      <c r="E1805">
        <f>VLOOKUP(A1805,[2]cty_med_hhinc2016_real!$A$2:$C$3222,3,FALSE)</f>
        <v>42336</v>
      </c>
      <c r="F1805">
        <f>VLOOKUP(A1805,[3]cty_teenbirth_rP_gF_pall!$A$2:$C$3222,3,FALSE)</f>
        <v>0.14399999999999999</v>
      </c>
      <c r="G1805">
        <f>VLOOKUP(A1805,[4]cty_hs_rP_gP_pall!$A$2:$C$3222,3,FALSE)</f>
        <v>0.79179999999999995</v>
      </c>
      <c r="H1805">
        <f>VLOOKUP(A1805,[5]cty_coll_rP_gP_pall!$A$2:$C$3222,3,FALSE)</f>
        <v>0.24660000000000001</v>
      </c>
      <c r="I1805">
        <f>VLOOKUP(A1805,[6]cty_hours_yr_rP_gP_pall!$A$2:$C$3222,3,FALSE)</f>
        <v>30</v>
      </c>
      <c r="J1805" s="5">
        <f>VLOOKUP(A1805,[7]cty_ann_avg_job_growth_2004_201!$A$2:$C$3222,3,FALSE)</f>
        <v>-1.77E-2</v>
      </c>
    </row>
    <row r="1806" spans="1:10" x14ac:dyDescent="0.35">
      <c r="A1806" t="s">
        <v>3682</v>
      </c>
      <c r="B1806" t="s">
        <v>3683</v>
      </c>
      <c r="C1806">
        <v>41712</v>
      </c>
      <c r="D1806">
        <f>VLOOKUP(A1806,[1]cty_med_hhinc1990_real!$A$2:$C$3222,3,FALSE)</f>
        <v>55068</v>
      </c>
      <c r="E1806">
        <f>VLOOKUP(A1806,[2]cty_med_hhinc2016_real!$A$2:$C$3222,3,FALSE)</f>
        <v>52294</v>
      </c>
      <c r="F1806">
        <f>VLOOKUP(A1806,[3]cty_teenbirth_rP_gF_pall!$A$2:$C$3222,3,FALSE)</f>
        <v>0.28110000000000002</v>
      </c>
      <c r="G1806">
        <f>VLOOKUP(A1806,[4]cty_hs_rP_gP_pall!$A$2:$C$3222,3,FALSE)</f>
        <v>0.83509999999999995</v>
      </c>
      <c r="H1806">
        <f>VLOOKUP(A1806,[5]cty_coll_rP_gP_pall!$A$2:$C$3222,3,FALSE)</f>
        <v>0.36509999999999998</v>
      </c>
      <c r="I1806">
        <f>VLOOKUP(A1806,[6]cty_hours_yr_rP_gP_pall!$A$2:$C$3222,3,FALSE)</f>
        <v>32</v>
      </c>
      <c r="J1806" s="5">
        <f>VLOOKUP(A1806,[7]cty_ann_avg_job_growth_2004_201!$A$2:$C$3222,3,FALSE)</f>
        <v>-4.4000000000000003E-3</v>
      </c>
    </row>
    <row r="1807" spans="1:10" x14ac:dyDescent="0.35">
      <c r="A1807" t="s">
        <v>3684</v>
      </c>
      <c r="B1807" t="s">
        <v>3685</v>
      </c>
      <c r="C1807">
        <v>41710</v>
      </c>
      <c r="D1807">
        <f>VLOOKUP(A1807,[1]cty_med_hhinc1990_real!$A$2:$C$3222,3,FALSE)</f>
        <v>53175</v>
      </c>
      <c r="E1807">
        <f>VLOOKUP(A1807,[2]cty_med_hhinc2016_real!$A$2:$C$3222,3,FALSE)</f>
        <v>70026</v>
      </c>
      <c r="F1807">
        <f>VLOOKUP(A1807,[3]cty_teenbirth_rP_gF_pall!$A$2:$C$3222,3,FALSE)</f>
        <v>0.2681</v>
      </c>
      <c r="G1807">
        <f>VLOOKUP(A1807,[4]cty_hs_rP_gP_pall!$A$2:$C$3222,3,FALSE)</f>
        <v>0.83640000000000003</v>
      </c>
      <c r="H1807">
        <f>VLOOKUP(A1807,[5]cty_coll_rP_gP_pall!$A$2:$C$3222,3,FALSE)</f>
        <v>0.44290000000000002</v>
      </c>
      <c r="I1807">
        <f>VLOOKUP(A1807,[6]cty_hours_yr_rP_gP_pall!$A$2:$C$3222,3,FALSE)</f>
        <v>33</v>
      </c>
      <c r="J1807" s="5">
        <f>VLOOKUP(A1807,[7]cty_ann_avg_job_growth_2004_201!$A$2:$C$3222,3,FALSE)</f>
        <v>1.3299999999999999E-2</v>
      </c>
    </row>
    <row r="1808" spans="1:10" x14ac:dyDescent="0.35">
      <c r="A1808" t="s">
        <v>3686</v>
      </c>
      <c r="B1808" t="s">
        <v>3687</v>
      </c>
      <c r="C1808">
        <v>41701</v>
      </c>
      <c r="D1808">
        <f>VLOOKUP(A1808,[1]cty_med_hhinc1990_real!$A$2:$C$3222,3,FALSE)</f>
        <v>37808</v>
      </c>
      <c r="E1808">
        <f>VLOOKUP(A1808,[2]cty_med_hhinc2016_real!$A$2:$C$3222,3,FALSE)</f>
        <v>46134</v>
      </c>
      <c r="F1808">
        <f>VLOOKUP(A1808,[3]cty_teenbirth_rP_gF_pall!$A$2:$C$3222,3,FALSE)</f>
        <v>0.2427</v>
      </c>
      <c r="G1808">
        <f>VLOOKUP(A1808,[4]cty_hs_rP_gP_pall!$A$2:$C$3222,3,FALSE)</f>
        <v>0.88570000000000004</v>
      </c>
      <c r="H1808">
        <f>VLOOKUP(A1808,[5]cty_coll_rP_gP_pall!$A$2:$C$3222,3,FALSE)</f>
        <v>0.2676</v>
      </c>
      <c r="I1808">
        <f>VLOOKUP(A1808,[6]cty_hours_yr_rP_gP_pall!$A$2:$C$3222,3,FALSE)</f>
        <v>30</v>
      </c>
      <c r="J1808" s="5">
        <f>VLOOKUP(A1808,[7]cty_ann_avg_job_growth_2004_201!$A$2:$C$3222,3,FALSE)</f>
        <v>6.9999999999999999E-4</v>
      </c>
    </row>
    <row r="1809" spans="1:10" x14ac:dyDescent="0.35">
      <c r="A1809" t="s">
        <v>3688</v>
      </c>
      <c r="B1809" t="s">
        <v>3689</v>
      </c>
      <c r="C1809">
        <v>41696</v>
      </c>
      <c r="D1809">
        <f>VLOOKUP(A1809,[1]cty_med_hhinc1990_real!$A$2:$C$3222,3,FALSE)</f>
        <v>37010</v>
      </c>
      <c r="E1809">
        <f>VLOOKUP(A1809,[2]cty_med_hhinc2016_real!$A$2:$C$3222,3,FALSE)</f>
        <v>36789</v>
      </c>
      <c r="F1809">
        <f>VLOOKUP(A1809,[3]cty_teenbirth_rP_gF_pall!$A$2:$C$3222,3,FALSE)</f>
        <v>0.1595</v>
      </c>
      <c r="G1809">
        <f>VLOOKUP(A1809,[4]cty_hs_rP_gP_pall!$A$2:$C$3222,3,FALSE)</f>
        <v>0.85240000000000005</v>
      </c>
      <c r="H1809">
        <f>VLOOKUP(A1809,[5]cty_coll_rP_gP_pall!$A$2:$C$3222,3,FALSE)</f>
        <v>0.31319999999999998</v>
      </c>
      <c r="I1809">
        <f>VLOOKUP(A1809,[6]cty_hours_yr_rP_gP_pall!$A$2:$C$3222,3,FALSE)</f>
        <v>27</v>
      </c>
      <c r="J1809" s="5">
        <f>VLOOKUP(A1809,[7]cty_ann_avg_job_growth_2004_201!$A$2:$C$3222,3,FALSE)</f>
        <v>-1.6E-2</v>
      </c>
    </row>
    <row r="1810" spans="1:10" x14ac:dyDescent="0.35">
      <c r="A1810" t="s">
        <v>3690</v>
      </c>
      <c r="B1810" t="s">
        <v>3691</v>
      </c>
      <c r="C1810">
        <v>41691</v>
      </c>
      <c r="D1810">
        <f>VLOOKUP(A1810,[1]cty_med_hhinc1990_real!$A$2:$C$3222,3,FALSE)</f>
        <v>82234</v>
      </c>
      <c r="E1810">
        <f>VLOOKUP(A1810,[2]cty_med_hhinc2016_real!$A$2:$C$3222,3,FALSE)</f>
        <v>77488</v>
      </c>
      <c r="F1810">
        <f>VLOOKUP(A1810,[3]cty_teenbirth_rP_gF_pall!$A$2:$C$3222,3,FALSE)</f>
        <v>0.21010000000000001</v>
      </c>
      <c r="G1810">
        <f>VLOOKUP(A1810,[4]cty_hs_rP_gP_pall!$A$2:$C$3222,3,FALSE)</f>
        <v>0.753</v>
      </c>
      <c r="H1810">
        <f>VLOOKUP(A1810,[5]cty_coll_rP_gP_pall!$A$2:$C$3222,3,FALSE)</f>
        <v>0.25019999999999998</v>
      </c>
      <c r="I1810">
        <f>VLOOKUP(A1810,[6]cty_hours_yr_rP_gP_pall!$A$2:$C$3222,3,FALSE)</f>
        <v>30</v>
      </c>
      <c r="J1810" s="5">
        <f>VLOOKUP(A1810,[7]cty_ann_avg_job_growth_2004_201!$A$2:$C$3222,3,FALSE)</f>
        <v>3.5000000000000003E-2</v>
      </c>
    </row>
    <row r="1811" spans="1:10" x14ac:dyDescent="0.35">
      <c r="A1811" t="s">
        <v>3692</v>
      </c>
      <c r="B1811" t="s">
        <v>3693</v>
      </c>
      <c r="C1811">
        <v>41683</v>
      </c>
      <c r="D1811">
        <f>VLOOKUP(A1811,[1]cty_med_hhinc1990_real!$A$2:$C$3222,3,FALSE)</f>
        <v>40309</v>
      </c>
      <c r="E1811">
        <f>VLOOKUP(A1811,[2]cty_med_hhinc2016_real!$A$2:$C$3222,3,FALSE)</f>
        <v>38330</v>
      </c>
      <c r="F1811">
        <f>VLOOKUP(A1811,[3]cty_teenbirth_rP_gF_pall!$A$2:$C$3222,3,FALSE)</f>
        <v>0.21149999999999999</v>
      </c>
      <c r="G1811">
        <f>VLOOKUP(A1811,[4]cty_hs_rP_gP_pall!$A$2:$C$3222,3,FALSE)</f>
        <v>0.87239999999999995</v>
      </c>
      <c r="H1811">
        <f>VLOOKUP(A1811,[5]cty_coll_rP_gP_pall!$A$2:$C$3222,3,FALSE)</f>
        <v>0.3246</v>
      </c>
      <c r="I1811">
        <f>VLOOKUP(A1811,[6]cty_hours_yr_rP_gP_pall!$A$2:$C$3222,3,FALSE)</f>
        <v>29</v>
      </c>
      <c r="J1811" s="5">
        <f>VLOOKUP(A1811,[7]cty_ann_avg_job_growth_2004_201!$A$2:$C$3222,3,FALSE)</f>
        <v>-5.5999999999999999E-3</v>
      </c>
    </row>
    <row r="1812" spans="1:10" x14ac:dyDescent="0.35">
      <c r="A1812" t="s">
        <v>3694</v>
      </c>
      <c r="B1812" t="s">
        <v>3695</v>
      </c>
      <c r="C1812">
        <v>41680</v>
      </c>
      <c r="D1812">
        <f>VLOOKUP(A1812,[1]cty_med_hhinc1990_real!$A$2:$C$3222,3,FALSE)</f>
        <v>38424</v>
      </c>
      <c r="E1812">
        <f>VLOOKUP(A1812,[2]cty_med_hhinc2016_real!$A$2:$C$3222,3,FALSE)</f>
        <v>41004</v>
      </c>
      <c r="F1812">
        <f>VLOOKUP(A1812,[3]cty_teenbirth_rP_gF_pall!$A$2:$C$3222,3,FALSE)</f>
        <v>0.29049999999999998</v>
      </c>
      <c r="G1812">
        <f>VLOOKUP(A1812,[4]cty_hs_rP_gP_pall!$A$2:$C$3222,3,FALSE)</f>
        <v>0.82010000000000005</v>
      </c>
      <c r="H1812">
        <f>VLOOKUP(A1812,[5]cty_coll_rP_gP_pall!$A$2:$C$3222,3,FALSE)</f>
        <v>0.3135</v>
      </c>
      <c r="I1812">
        <f>VLOOKUP(A1812,[6]cty_hours_yr_rP_gP_pall!$A$2:$C$3222,3,FALSE)</f>
        <v>31</v>
      </c>
      <c r="J1812" s="5">
        <f>VLOOKUP(A1812,[7]cty_ann_avg_job_growth_2004_201!$A$2:$C$3222,3,FALSE)</f>
        <v>-2.7799999999999998E-2</v>
      </c>
    </row>
    <row r="1813" spans="1:10" x14ac:dyDescent="0.35">
      <c r="A1813" t="s">
        <v>3696</v>
      </c>
      <c r="B1813" t="s">
        <v>3697</v>
      </c>
      <c r="C1813">
        <v>41671</v>
      </c>
      <c r="D1813">
        <f>VLOOKUP(A1813,[1]cty_med_hhinc1990_real!$A$2:$C$3222,3,FALSE)</f>
        <v>43738</v>
      </c>
      <c r="E1813">
        <f>VLOOKUP(A1813,[2]cty_med_hhinc2016_real!$A$2:$C$3222,3,FALSE)</f>
        <v>44319</v>
      </c>
      <c r="F1813">
        <f>VLOOKUP(A1813,[3]cty_teenbirth_rP_gF_pall!$A$2:$C$3222,3,FALSE)</f>
        <v>0.19420000000000001</v>
      </c>
      <c r="G1813">
        <f>VLOOKUP(A1813,[4]cty_hs_rP_gP_pall!$A$2:$C$3222,3,FALSE)</f>
        <v>0.85399999999999998</v>
      </c>
      <c r="H1813">
        <f>VLOOKUP(A1813,[5]cty_coll_rP_gP_pall!$A$2:$C$3222,3,FALSE)</f>
        <v>0.22450000000000001</v>
      </c>
      <c r="I1813">
        <f>VLOOKUP(A1813,[6]cty_hours_yr_rP_gP_pall!$A$2:$C$3222,3,FALSE)</f>
        <v>30</v>
      </c>
      <c r="J1813" s="5">
        <f>VLOOKUP(A1813,[7]cty_ann_avg_job_growth_2004_201!$A$2:$C$3222,3,FALSE)</f>
        <v>-9.5999999999999992E-3</v>
      </c>
    </row>
    <row r="1814" spans="1:10" x14ac:dyDescent="0.35">
      <c r="A1814" t="s">
        <v>3698</v>
      </c>
      <c r="B1814" t="s">
        <v>3699</v>
      </c>
      <c r="C1814">
        <v>41659</v>
      </c>
      <c r="D1814">
        <f>VLOOKUP(A1814,[1]cty_med_hhinc1990_real!$A$2:$C$3222,3,FALSE)</f>
        <v>46230</v>
      </c>
      <c r="E1814">
        <f>VLOOKUP(A1814,[2]cty_med_hhinc2016_real!$A$2:$C$3222,3,FALSE)</f>
        <v>45718</v>
      </c>
      <c r="F1814">
        <f>VLOOKUP(A1814,[3]cty_teenbirth_rP_gF_pall!$A$2:$C$3222,3,FALSE)</f>
        <v>0.16669999999999999</v>
      </c>
      <c r="G1814">
        <f>VLOOKUP(A1814,[4]cty_hs_rP_gP_pall!$A$2:$C$3222,3,FALSE)</f>
        <v>0.877</v>
      </c>
      <c r="H1814">
        <f>VLOOKUP(A1814,[5]cty_coll_rP_gP_pall!$A$2:$C$3222,3,FALSE)</f>
        <v>0.32419999999999999</v>
      </c>
      <c r="I1814">
        <f>VLOOKUP(A1814,[6]cty_hours_yr_rP_gP_pall!$A$2:$C$3222,3,FALSE)</f>
        <v>30</v>
      </c>
      <c r="J1814" s="5">
        <f>VLOOKUP(A1814,[7]cty_ann_avg_job_growth_2004_201!$A$2:$C$3222,3,FALSE)</f>
        <v>-2.0299999999999999E-2</v>
      </c>
    </row>
    <row r="1815" spans="1:10" x14ac:dyDescent="0.35">
      <c r="A1815" t="s">
        <v>3700</v>
      </c>
      <c r="B1815" t="s">
        <v>3701</v>
      </c>
      <c r="C1815">
        <v>41641</v>
      </c>
      <c r="D1815">
        <f>VLOOKUP(A1815,[1]cty_med_hhinc1990_real!$A$2:$C$3222,3,FALSE)</f>
        <v>46850</v>
      </c>
      <c r="E1815">
        <f>VLOOKUP(A1815,[2]cty_med_hhinc2016_real!$A$2:$C$3222,3,FALSE)</f>
        <v>48202</v>
      </c>
      <c r="F1815">
        <f>VLOOKUP(A1815,[3]cty_teenbirth_rP_gF_pall!$A$2:$C$3222,3,FALSE)</f>
        <v>0.17399999999999999</v>
      </c>
      <c r="G1815">
        <f>VLOOKUP(A1815,[4]cty_hs_rP_gP_pall!$A$2:$C$3222,3,FALSE)</f>
        <v>0.88549999999999995</v>
      </c>
      <c r="H1815">
        <f>VLOOKUP(A1815,[5]cty_coll_rP_gP_pall!$A$2:$C$3222,3,FALSE)</f>
        <v>0.42259999999999998</v>
      </c>
      <c r="I1815">
        <f>VLOOKUP(A1815,[6]cty_hours_yr_rP_gP_pall!$A$2:$C$3222,3,FALSE)</f>
        <v>32</v>
      </c>
      <c r="J1815" s="5">
        <f>VLOOKUP(A1815,[7]cty_ann_avg_job_growth_2004_201!$A$2:$C$3222,3,FALSE)</f>
        <v>-3.2000000000000002E-3</v>
      </c>
    </row>
    <row r="1816" spans="1:10" x14ac:dyDescent="0.35">
      <c r="A1816" t="s">
        <v>3702</v>
      </c>
      <c r="B1816" t="s">
        <v>3703</v>
      </c>
      <c r="C1816">
        <v>41639</v>
      </c>
      <c r="D1816">
        <f>VLOOKUP(A1816,[1]cty_med_hhinc1990_real!$A$2:$C$3222,3,FALSE)</f>
        <v>29923</v>
      </c>
      <c r="E1816">
        <f>VLOOKUP(A1816,[2]cty_med_hhinc2016_real!$A$2:$C$3222,3,FALSE)</f>
        <v>44147</v>
      </c>
      <c r="F1816">
        <f>VLOOKUP(A1816,[3]cty_teenbirth_rP_gF_pall!$A$2:$C$3222,3,FALSE)</f>
        <v>0.27460000000000001</v>
      </c>
      <c r="G1816">
        <f>VLOOKUP(A1816,[4]cty_hs_rP_gP_pall!$A$2:$C$3222,3,FALSE)</f>
        <v>0.8639</v>
      </c>
      <c r="H1816">
        <f>VLOOKUP(A1816,[5]cty_coll_rP_gP_pall!$A$2:$C$3222,3,FALSE)</f>
        <v>0.29599999999999999</v>
      </c>
      <c r="I1816">
        <f>VLOOKUP(A1816,[6]cty_hours_yr_rP_gP_pall!$A$2:$C$3222,3,FALSE)</f>
        <v>33</v>
      </c>
      <c r="J1816" s="5">
        <f>VLOOKUP(A1816,[7]cty_ann_avg_job_growth_2004_201!$A$2:$C$3222,3,FALSE)</f>
        <v>-2.5499999999999998E-2</v>
      </c>
    </row>
    <row r="1817" spans="1:10" x14ac:dyDescent="0.35">
      <c r="A1817" t="s">
        <v>3704</v>
      </c>
      <c r="B1817" t="s">
        <v>3705</v>
      </c>
      <c r="C1817">
        <v>41622</v>
      </c>
      <c r="D1817">
        <f>VLOOKUP(A1817,[1]cty_med_hhinc1990_real!$A$2:$C$3222,3,FALSE)</f>
        <v>58696</v>
      </c>
      <c r="E1817">
        <f>VLOOKUP(A1817,[2]cty_med_hhinc2016_real!$A$2:$C$3222,3,FALSE)</f>
        <v>55605</v>
      </c>
      <c r="F1817">
        <f>VLOOKUP(A1817,[3]cty_teenbirth_rP_gF_pall!$A$2:$C$3222,3,FALSE)</f>
        <v>0.1804</v>
      </c>
      <c r="G1817">
        <f>VLOOKUP(A1817,[4]cty_hs_rP_gP_pall!$A$2:$C$3222,3,FALSE)</f>
        <v>0.86029999999999995</v>
      </c>
      <c r="H1817">
        <f>VLOOKUP(A1817,[5]cty_coll_rP_gP_pall!$A$2:$C$3222,3,FALSE)</f>
        <v>0.47039999999999998</v>
      </c>
      <c r="I1817">
        <f>VLOOKUP(A1817,[6]cty_hours_yr_rP_gP_pall!$A$2:$C$3222,3,FALSE)</f>
        <v>32</v>
      </c>
      <c r="J1817" s="5">
        <f>VLOOKUP(A1817,[7]cty_ann_avg_job_growth_2004_201!$A$2:$C$3222,3,FALSE)</f>
        <v>1.5699999999999999E-2</v>
      </c>
    </row>
    <row r="1818" spans="1:10" x14ac:dyDescent="0.35">
      <c r="A1818" t="s">
        <v>3706</v>
      </c>
      <c r="B1818" t="s">
        <v>3707</v>
      </c>
      <c r="C1818">
        <v>41616</v>
      </c>
      <c r="D1818">
        <f>VLOOKUP(A1818,[1]cty_med_hhinc1990_real!$A$2:$C$3222,3,FALSE)</f>
        <v>46052</v>
      </c>
      <c r="E1818">
        <f>VLOOKUP(A1818,[2]cty_med_hhinc2016_real!$A$2:$C$3222,3,FALSE)</f>
        <v>43836</v>
      </c>
      <c r="F1818">
        <f>VLOOKUP(A1818,[3]cty_teenbirth_rP_gF_pall!$A$2:$C$3222,3,FALSE)</f>
        <v>0.24640000000000001</v>
      </c>
      <c r="G1818">
        <f>VLOOKUP(A1818,[4]cty_hs_rP_gP_pall!$A$2:$C$3222,3,FALSE)</f>
        <v>0.86509999999999998</v>
      </c>
      <c r="H1818">
        <f>VLOOKUP(A1818,[5]cty_coll_rP_gP_pall!$A$2:$C$3222,3,FALSE)</f>
        <v>0.2747</v>
      </c>
      <c r="I1818">
        <f>VLOOKUP(A1818,[6]cty_hours_yr_rP_gP_pall!$A$2:$C$3222,3,FALSE)</f>
        <v>32</v>
      </c>
      <c r="J1818" s="5">
        <f>VLOOKUP(A1818,[7]cty_ann_avg_job_growth_2004_201!$A$2:$C$3222,3,FALSE)</f>
        <v>-7.4999999999999997E-3</v>
      </c>
    </row>
    <row r="1819" spans="1:10" x14ac:dyDescent="0.35">
      <c r="A1819" t="s">
        <v>3708</v>
      </c>
      <c r="B1819" t="s">
        <v>3709</v>
      </c>
      <c r="C1819">
        <v>41604</v>
      </c>
      <c r="D1819">
        <f>VLOOKUP(A1819,[1]cty_med_hhinc1990_real!$A$2:$C$3222,3,FALSE)</f>
        <v>40846</v>
      </c>
      <c r="E1819">
        <f>VLOOKUP(A1819,[2]cty_med_hhinc2016_real!$A$2:$C$3222,3,FALSE)</f>
        <v>41322</v>
      </c>
      <c r="F1819">
        <f>VLOOKUP(A1819,[3]cty_teenbirth_rP_gF_pall!$A$2:$C$3222,3,FALSE)</f>
        <v>0.25729999999999997</v>
      </c>
      <c r="G1819">
        <f>VLOOKUP(A1819,[4]cty_hs_rP_gP_pall!$A$2:$C$3222,3,FALSE)</f>
        <v>0.86240000000000006</v>
      </c>
      <c r="H1819">
        <f>VLOOKUP(A1819,[5]cty_coll_rP_gP_pall!$A$2:$C$3222,3,FALSE)</f>
        <v>0.28860000000000002</v>
      </c>
      <c r="I1819">
        <f>VLOOKUP(A1819,[6]cty_hours_yr_rP_gP_pall!$A$2:$C$3222,3,FALSE)</f>
        <v>31</v>
      </c>
      <c r="J1819" s="5">
        <f>VLOOKUP(A1819,[7]cty_ann_avg_job_growth_2004_201!$A$2:$C$3222,3,FALSE)</f>
        <v>4.1000000000000003E-3</v>
      </c>
    </row>
    <row r="1820" spans="1:10" x14ac:dyDescent="0.35">
      <c r="A1820" t="s">
        <v>3710</v>
      </c>
      <c r="B1820" t="s">
        <v>3711</v>
      </c>
      <c r="C1820">
        <v>41593</v>
      </c>
      <c r="D1820">
        <f>VLOOKUP(A1820,[1]cty_med_hhinc1990_real!$A$2:$C$3222,3,FALSE)</f>
        <v>33487</v>
      </c>
      <c r="E1820">
        <f>VLOOKUP(A1820,[2]cty_med_hhinc2016_real!$A$2:$C$3222,3,FALSE)</f>
        <v>35170</v>
      </c>
      <c r="F1820">
        <f>VLOOKUP(A1820,[3]cty_teenbirth_rP_gF_pall!$A$2:$C$3222,3,FALSE)</f>
        <v>0.1825</v>
      </c>
      <c r="G1820">
        <f>VLOOKUP(A1820,[4]cty_hs_rP_gP_pall!$A$2:$C$3222,3,FALSE)</f>
        <v>0.82650000000000001</v>
      </c>
      <c r="H1820">
        <f>VLOOKUP(A1820,[5]cty_coll_rP_gP_pall!$A$2:$C$3222,3,FALSE)</f>
        <v>0.2117</v>
      </c>
      <c r="I1820">
        <f>VLOOKUP(A1820,[6]cty_hours_yr_rP_gP_pall!$A$2:$C$3222,3,FALSE)</f>
        <v>32</v>
      </c>
      <c r="J1820" s="5">
        <f>VLOOKUP(A1820,[7]cty_ann_avg_job_growth_2004_201!$A$2:$C$3222,3,FALSE)</f>
        <v>-4.0000000000000001E-3</v>
      </c>
    </row>
    <row r="1821" spans="1:10" x14ac:dyDescent="0.35">
      <c r="A1821" t="s">
        <v>3712</v>
      </c>
      <c r="B1821" t="s">
        <v>3713</v>
      </c>
      <c r="C1821">
        <v>41556</v>
      </c>
      <c r="D1821">
        <f>VLOOKUP(A1821,[1]cty_med_hhinc1990_real!$A$2:$C$3222,3,FALSE)</f>
        <v>33159</v>
      </c>
      <c r="E1821">
        <f>VLOOKUP(A1821,[2]cty_med_hhinc2016_real!$A$2:$C$3222,3,FALSE)</f>
        <v>46003</v>
      </c>
      <c r="F1821">
        <f>VLOOKUP(A1821,[3]cty_teenbirth_rP_gF_pall!$A$2:$C$3222,3,FALSE)</f>
        <v>0.28499999999999998</v>
      </c>
      <c r="G1821">
        <f>VLOOKUP(A1821,[4]cty_hs_rP_gP_pall!$A$2:$C$3222,3,FALSE)</f>
        <v>0.81889999999999996</v>
      </c>
      <c r="H1821">
        <f>VLOOKUP(A1821,[5]cty_coll_rP_gP_pall!$A$2:$C$3222,3,FALSE)</f>
        <v>0.16830000000000001</v>
      </c>
      <c r="I1821">
        <f>VLOOKUP(A1821,[6]cty_hours_yr_rP_gP_pall!$A$2:$C$3222,3,FALSE)</f>
        <v>30</v>
      </c>
      <c r="J1821" s="5">
        <f>VLOOKUP(A1821,[7]cty_ann_avg_job_growth_2004_201!$A$2:$C$3222,3,FALSE)</f>
        <v>1.7500000000000002E-2</v>
      </c>
    </row>
    <row r="1822" spans="1:10" x14ac:dyDescent="0.35">
      <c r="A1822" t="s">
        <v>3714</v>
      </c>
      <c r="B1822" t="s">
        <v>3715</v>
      </c>
      <c r="C1822">
        <v>41555</v>
      </c>
      <c r="D1822">
        <f>VLOOKUP(A1822,[1]cty_med_hhinc1990_real!$A$2:$C$3222,3,FALSE)</f>
        <v>40490</v>
      </c>
      <c r="E1822">
        <f>VLOOKUP(A1822,[2]cty_med_hhinc2016_real!$A$2:$C$3222,3,FALSE)</f>
        <v>42019</v>
      </c>
      <c r="F1822">
        <f>VLOOKUP(A1822,[3]cty_teenbirth_rP_gF_pall!$A$2:$C$3222,3,FALSE)</f>
        <v>0.1983</v>
      </c>
      <c r="G1822">
        <f>VLOOKUP(A1822,[4]cty_hs_rP_gP_pall!$A$2:$C$3222,3,FALSE)</f>
        <v>0.84430000000000005</v>
      </c>
      <c r="H1822">
        <f>VLOOKUP(A1822,[5]cty_coll_rP_gP_pall!$A$2:$C$3222,3,FALSE)</f>
        <v>0.27979999999999999</v>
      </c>
      <c r="I1822">
        <f>VLOOKUP(A1822,[6]cty_hours_yr_rP_gP_pall!$A$2:$C$3222,3,FALSE)</f>
        <v>28</v>
      </c>
      <c r="J1822" s="5">
        <f>VLOOKUP(A1822,[7]cty_ann_avg_job_growth_2004_201!$A$2:$C$3222,3,FALSE)</f>
        <v>-1.6000000000000001E-3</v>
      </c>
    </row>
    <row r="1823" spans="1:10" x14ac:dyDescent="0.35">
      <c r="A1823" t="s">
        <v>3716</v>
      </c>
      <c r="B1823" t="s">
        <v>103</v>
      </c>
      <c r="C1823">
        <v>41548</v>
      </c>
      <c r="D1823">
        <f>VLOOKUP(A1823,[1]cty_med_hhinc1990_real!$A$2:$C$3222,3,FALSE)</f>
        <v>42831</v>
      </c>
      <c r="E1823">
        <f>VLOOKUP(A1823,[2]cty_med_hhinc2016_real!$A$2:$C$3222,3,FALSE)</f>
        <v>41287</v>
      </c>
      <c r="F1823">
        <f>VLOOKUP(A1823,[3]cty_teenbirth_rP_gF_pall!$A$2:$C$3222,3,FALSE)</f>
        <v>0.21970000000000001</v>
      </c>
      <c r="G1823">
        <f>VLOOKUP(A1823,[4]cty_hs_rP_gP_pall!$A$2:$C$3222,3,FALSE)</f>
        <v>0.81259999999999999</v>
      </c>
      <c r="H1823">
        <f>VLOOKUP(A1823,[5]cty_coll_rP_gP_pall!$A$2:$C$3222,3,FALSE)</f>
        <v>0.26129999999999998</v>
      </c>
      <c r="I1823">
        <f>VLOOKUP(A1823,[6]cty_hours_yr_rP_gP_pall!$A$2:$C$3222,3,FALSE)</f>
        <v>32</v>
      </c>
      <c r="J1823" s="5">
        <f>VLOOKUP(A1823,[7]cty_ann_avg_job_growth_2004_201!$A$2:$C$3222,3,FALSE)</f>
        <v>-4.8999999999999998E-3</v>
      </c>
    </row>
    <row r="1824" spans="1:10" x14ac:dyDescent="0.35">
      <c r="A1824" t="s">
        <v>3717</v>
      </c>
      <c r="B1824" t="s">
        <v>3718</v>
      </c>
      <c r="C1824">
        <v>41533</v>
      </c>
      <c r="D1824">
        <f>VLOOKUP(A1824,[1]cty_med_hhinc1990_real!$A$2:$C$3222,3,FALSE)</f>
        <v>53334</v>
      </c>
      <c r="E1824">
        <f>VLOOKUP(A1824,[2]cty_med_hhinc2016_real!$A$2:$C$3222,3,FALSE)</f>
        <v>57278</v>
      </c>
      <c r="F1824">
        <f>VLOOKUP(A1824,[3]cty_teenbirth_rP_gF_pall!$A$2:$C$3222,3,FALSE)</f>
        <v>0.19889999999999999</v>
      </c>
      <c r="G1824">
        <f>VLOOKUP(A1824,[4]cty_hs_rP_gP_pall!$A$2:$C$3222,3,FALSE)</f>
        <v>0.93320000000000003</v>
      </c>
      <c r="H1824">
        <f>VLOOKUP(A1824,[5]cty_coll_rP_gP_pall!$A$2:$C$3222,3,FALSE)</f>
        <v>0.3977</v>
      </c>
      <c r="I1824">
        <f>VLOOKUP(A1824,[6]cty_hours_yr_rP_gP_pall!$A$2:$C$3222,3,FALSE)</f>
        <v>33</v>
      </c>
      <c r="J1824" s="5">
        <f>VLOOKUP(A1824,[7]cty_ann_avg_job_growth_2004_201!$A$2:$C$3222,3,FALSE)</f>
        <v>-1.34E-2</v>
      </c>
    </row>
    <row r="1825" spans="1:10" x14ac:dyDescent="0.35">
      <c r="A1825" t="s">
        <v>3719</v>
      </c>
      <c r="B1825" t="s">
        <v>3720</v>
      </c>
      <c r="C1825">
        <v>41529</v>
      </c>
      <c r="D1825">
        <f>VLOOKUP(A1825,[1]cty_med_hhinc1990_real!$A$2:$C$3222,3,FALSE)</f>
        <v>42062</v>
      </c>
      <c r="E1825">
        <f>VLOOKUP(A1825,[2]cty_med_hhinc2016_real!$A$2:$C$3222,3,FALSE)</f>
        <v>39709</v>
      </c>
      <c r="F1825">
        <f>VLOOKUP(A1825,[3]cty_teenbirth_rP_gF_pall!$A$2:$C$3222,3,FALSE)</f>
        <v>0.18920000000000001</v>
      </c>
      <c r="G1825">
        <f>VLOOKUP(A1825,[4]cty_hs_rP_gP_pall!$A$2:$C$3222,3,FALSE)</f>
        <v>0.85189999999999999</v>
      </c>
      <c r="H1825">
        <f>VLOOKUP(A1825,[5]cty_coll_rP_gP_pall!$A$2:$C$3222,3,FALSE)</f>
        <v>0.27039999999999997</v>
      </c>
      <c r="I1825">
        <f>VLOOKUP(A1825,[6]cty_hours_yr_rP_gP_pall!$A$2:$C$3222,3,FALSE)</f>
        <v>31</v>
      </c>
      <c r="J1825" s="5">
        <f>VLOOKUP(A1825,[7]cty_ann_avg_job_growth_2004_201!$A$2:$C$3222,3,FALSE)</f>
        <v>-3.8999999999999998E-3</v>
      </c>
    </row>
    <row r="1826" spans="1:10" x14ac:dyDescent="0.35">
      <c r="A1826" t="s">
        <v>3721</v>
      </c>
      <c r="B1826" t="s">
        <v>3722</v>
      </c>
      <c r="C1826">
        <v>41528</v>
      </c>
      <c r="D1826">
        <f>VLOOKUP(A1826,[1]cty_med_hhinc1990_real!$A$2:$C$3222,3,FALSE)</f>
        <v>55402</v>
      </c>
      <c r="E1826">
        <f>VLOOKUP(A1826,[2]cty_med_hhinc2016_real!$A$2:$C$3222,3,FALSE)</f>
        <v>55079</v>
      </c>
      <c r="F1826">
        <f>VLOOKUP(A1826,[3]cty_teenbirth_rP_gF_pall!$A$2:$C$3222,3,FALSE)</f>
        <v>0.10680000000000001</v>
      </c>
      <c r="G1826">
        <f>VLOOKUP(A1826,[4]cty_hs_rP_gP_pall!$A$2:$C$3222,3,FALSE)</f>
        <v>0.90980000000000005</v>
      </c>
      <c r="H1826">
        <f>VLOOKUP(A1826,[5]cty_coll_rP_gP_pall!$A$2:$C$3222,3,FALSE)</f>
        <v>0.38600000000000001</v>
      </c>
      <c r="I1826">
        <f>VLOOKUP(A1826,[6]cty_hours_yr_rP_gP_pall!$A$2:$C$3222,3,FALSE)</f>
        <v>33</v>
      </c>
      <c r="J1826" s="5">
        <f>VLOOKUP(A1826,[7]cty_ann_avg_job_growth_2004_201!$A$2:$C$3222,3,FALSE)</f>
        <v>-1.7100000000000001E-2</v>
      </c>
    </row>
    <row r="1827" spans="1:10" x14ac:dyDescent="0.35">
      <c r="A1827" t="s">
        <v>3723</v>
      </c>
      <c r="B1827" t="s">
        <v>3724</v>
      </c>
      <c r="C1827">
        <v>41497</v>
      </c>
      <c r="D1827">
        <f>VLOOKUP(A1827,[1]cty_med_hhinc1990_real!$A$2:$C$3222,3,FALSE)</f>
        <v>36055</v>
      </c>
      <c r="E1827">
        <f>VLOOKUP(A1827,[2]cty_med_hhinc2016_real!$A$2:$C$3222,3,FALSE)</f>
        <v>44069</v>
      </c>
      <c r="F1827">
        <f>VLOOKUP(A1827,[3]cty_teenbirth_rP_gF_pall!$A$2:$C$3222,3,FALSE)</f>
        <v>0.32240000000000002</v>
      </c>
      <c r="G1827">
        <f>VLOOKUP(A1827,[4]cty_hs_rP_gP_pall!$A$2:$C$3222,3,FALSE)</f>
        <v>0.79069999999999996</v>
      </c>
      <c r="H1827">
        <f>VLOOKUP(A1827,[5]cty_coll_rP_gP_pall!$A$2:$C$3222,3,FALSE)</f>
        <v>0.33479999999999999</v>
      </c>
      <c r="I1827">
        <f>VLOOKUP(A1827,[6]cty_hours_yr_rP_gP_pall!$A$2:$C$3222,3,FALSE)</f>
        <v>36</v>
      </c>
      <c r="J1827" s="5">
        <f>VLOOKUP(A1827,[7]cty_ann_avg_job_growth_2004_201!$A$2:$C$3222,3,FALSE)</f>
        <v>0.02</v>
      </c>
    </row>
    <row r="1828" spans="1:10" x14ac:dyDescent="0.35">
      <c r="A1828" t="s">
        <v>3725</v>
      </c>
      <c r="B1828" t="s">
        <v>3726</v>
      </c>
      <c r="C1828">
        <v>41495</v>
      </c>
      <c r="D1828">
        <f>VLOOKUP(A1828,[1]cty_med_hhinc1990_real!$A$2:$C$3222,3,FALSE)</f>
        <v>44519</v>
      </c>
      <c r="E1828">
        <f>VLOOKUP(A1828,[2]cty_med_hhinc2016_real!$A$2:$C$3222,3,FALSE)</f>
        <v>47237</v>
      </c>
      <c r="F1828">
        <f>VLOOKUP(A1828,[3]cty_teenbirth_rP_gF_pall!$A$2:$C$3222,3,FALSE)</f>
        <v>0.23810000000000001</v>
      </c>
      <c r="G1828">
        <f>VLOOKUP(A1828,[4]cty_hs_rP_gP_pall!$A$2:$C$3222,3,FALSE)</f>
        <v>0.77139999999999997</v>
      </c>
      <c r="H1828">
        <f>VLOOKUP(A1828,[5]cty_coll_rP_gP_pall!$A$2:$C$3222,3,FALSE)</f>
        <v>0.35099999999999998</v>
      </c>
      <c r="I1828">
        <f>VLOOKUP(A1828,[6]cty_hours_yr_rP_gP_pall!$A$2:$C$3222,3,FALSE)</f>
        <v>33</v>
      </c>
      <c r="J1828" s="5">
        <f>VLOOKUP(A1828,[7]cty_ann_avg_job_growth_2004_201!$A$2:$C$3222,3,FALSE)</f>
        <v>1.29E-2</v>
      </c>
    </row>
    <row r="1829" spans="1:10" x14ac:dyDescent="0.35">
      <c r="A1829" t="s">
        <v>3727</v>
      </c>
      <c r="B1829" t="s">
        <v>3728</v>
      </c>
      <c r="C1829">
        <v>41492</v>
      </c>
      <c r="D1829">
        <f>VLOOKUP(A1829,[1]cty_med_hhinc1990_real!$A$2:$C$3222,3,FALSE)</f>
        <v>48427</v>
      </c>
      <c r="E1829">
        <f>VLOOKUP(A1829,[2]cty_med_hhinc2016_real!$A$2:$C$3222,3,FALSE)</f>
        <v>47911</v>
      </c>
      <c r="F1829">
        <f>VLOOKUP(A1829,[3]cty_teenbirth_rP_gF_pall!$A$2:$C$3222,3,FALSE)</f>
        <v>0.2026</v>
      </c>
      <c r="G1829">
        <f>VLOOKUP(A1829,[4]cty_hs_rP_gP_pall!$A$2:$C$3222,3,FALSE)</f>
        <v>0.93430000000000002</v>
      </c>
      <c r="H1829">
        <f>VLOOKUP(A1829,[5]cty_coll_rP_gP_pall!$A$2:$C$3222,3,FALSE)</f>
        <v>0.28370000000000001</v>
      </c>
      <c r="I1829">
        <f>VLOOKUP(A1829,[6]cty_hours_yr_rP_gP_pall!$A$2:$C$3222,3,FALSE)</f>
        <v>34</v>
      </c>
      <c r="J1829" s="5">
        <f>VLOOKUP(A1829,[7]cty_ann_avg_job_growth_2004_201!$A$2:$C$3222,3,FALSE)</f>
        <v>1.8E-3</v>
      </c>
    </row>
    <row r="1830" spans="1:10" x14ac:dyDescent="0.35">
      <c r="A1830" t="s">
        <v>3729</v>
      </c>
      <c r="B1830" t="s">
        <v>3730</v>
      </c>
      <c r="C1830">
        <v>41490</v>
      </c>
      <c r="D1830">
        <f>VLOOKUP(A1830,[1]cty_med_hhinc1990_real!$A$2:$C$3222,3,FALSE)</f>
        <v>38144</v>
      </c>
      <c r="E1830">
        <f>VLOOKUP(A1830,[2]cty_med_hhinc2016_real!$A$2:$C$3222,3,FALSE)</f>
        <v>39049</v>
      </c>
      <c r="F1830">
        <f>VLOOKUP(A1830,[3]cty_teenbirth_rP_gF_pall!$A$2:$C$3222,3,FALSE)</f>
        <v>0.22850000000000001</v>
      </c>
      <c r="G1830">
        <f>VLOOKUP(A1830,[4]cty_hs_rP_gP_pall!$A$2:$C$3222,3,FALSE)</f>
        <v>0.88080000000000003</v>
      </c>
      <c r="H1830">
        <f>VLOOKUP(A1830,[5]cty_coll_rP_gP_pall!$A$2:$C$3222,3,FALSE)</f>
        <v>0.23219999999999999</v>
      </c>
      <c r="I1830">
        <f>VLOOKUP(A1830,[6]cty_hours_yr_rP_gP_pall!$A$2:$C$3222,3,FALSE)</f>
        <v>31</v>
      </c>
      <c r="J1830" s="5">
        <f>VLOOKUP(A1830,[7]cty_ann_avg_job_growth_2004_201!$A$2:$C$3222,3,FALSE)</f>
        <v>2.1499999999999998E-2</v>
      </c>
    </row>
    <row r="1831" spans="1:10" x14ac:dyDescent="0.35">
      <c r="A1831" t="s">
        <v>3731</v>
      </c>
      <c r="B1831" t="s">
        <v>3732</v>
      </c>
      <c r="C1831">
        <v>41490</v>
      </c>
      <c r="D1831">
        <f>VLOOKUP(A1831,[1]cty_med_hhinc1990_real!$A$2:$C$3222,3,FALSE)</f>
        <v>66794</v>
      </c>
      <c r="E1831">
        <f>VLOOKUP(A1831,[2]cty_med_hhinc2016_real!$A$2:$C$3222,3,FALSE)</f>
        <v>61194</v>
      </c>
      <c r="F1831">
        <f>VLOOKUP(A1831,[3]cty_teenbirth_rP_gF_pall!$A$2:$C$3222,3,FALSE)</f>
        <v>0.16739999999999999</v>
      </c>
      <c r="G1831">
        <f>VLOOKUP(A1831,[4]cty_hs_rP_gP_pall!$A$2:$C$3222,3,FALSE)</f>
        <v>0.86</v>
      </c>
      <c r="H1831">
        <f>VLOOKUP(A1831,[5]cty_coll_rP_gP_pall!$A$2:$C$3222,3,FALSE)</f>
        <v>0.37519999999999998</v>
      </c>
      <c r="I1831">
        <f>VLOOKUP(A1831,[6]cty_hours_yr_rP_gP_pall!$A$2:$C$3222,3,FALSE)</f>
        <v>33</v>
      </c>
      <c r="J1831" s="5">
        <f>VLOOKUP(A1831,[7]cty_ann_avg_job_growth_2004_201!$A$2:$C$3222,3,FALSE)</f>
        <v>9.4000000000000004E-3</v>
      </c>
    </row>
    <row r="1832" spans="1:10" x14ac:dyDescent="0.35">
      <c r="A1832" t="s">
        <v>3733</v>
      </c>
      <c r="B1832" t="s">
        <v>3734</v>
      </c>
      <c r="C1832">
        <v>41488</v>
      </c>
      <c r="D1832">
        <f>VLOOKUP(A1832,[1]cty_med_hhinc1990_real!$A$2:$C$3222,3,FALSE)</f>
        <v>43222</v>
      </c>
      <c r="E1832">
        <f>VLOOKUP(A1832,[2]cty_med_hhinc2016_real!$A$2:$C$3222,3,FALSE)</f>
        <v>46538</v>
      </c>
      <c r="F1832">
        <f>VLOOKUP(A1832,[3]cty_teenbirth_rP_gF_pall!$A$2:$C$3222,3,FALSE)</f>
        <v>0.18709999999999999</v>
      </c>
      <c r="G1832">
        <f>VLOOKUP(A1832,[4]cty_hs_rP_gP_pall!$A$2:$C$3222,3,FALSE)</f>
        <v>0.86519999999999997</v>
      </c>
      <c r="H1832">
        <f>VLOOKUP(A1832,[5]cty_coll_rP_gP_pall!$A$2:$C$3222,3,FALSE)</f>
        <v>0.24709999999999999</v>
      </c>
      <c r="I1832">
        <f>VLOOKUP(A1832,[6]cty_hours_yr_rP_gP_pall!$A$2:$C$3222,3,FALSE)</f>
        <v>30</v>
      </c>
      <c r="J1832" s="5">
        <f>VLOOKUP(A1832,[7]cty_ann_avg_job_growth_2004_201!$A$2:$C$3222,3,FALSE)</f>
        <v>-1.6E-2</v>
      </c>
    </row>
    <row r="1833" spans="1:10" x14ac:dyDescent="0.35">
      <c r="A1833" t="s">
        <v>3735</v>
      </c>
      <c r="B1833" t="s">
        <v>3736</v>
      </c>
      <c r="C1833">
        <v>41483</v>
      </c>
      <c r="D1833">
        <f>VLOOKUP(A1833,[1]cty_med_hhinc1990_real!$A$2:$C$3222,3,FALSE)</f>
        <v>27872</v>
      </c>
      <c r="E1833">
        <f>VLOOKUP(A1833,[2]cty_med_hhinc2016_real!$A$2:$C$3222,3,FALSE)</f>
        <v>34727</v>
      </c>
      <c r="F1833">
        <f>VLOOKUP(A1833,[3]cty_teenbirth_rP_gF_pall!$A$2:$C$3222,3,FALSE)</f>
        <v>0.19839999999999999</v>
      </c>
      <c r="G1833">
        <f>VLOOKUP(A1833,[4]cty_hs_rP_gP_pall!$A$2:$C$3222,3,FALSE)</f>
        <v>0.84130000000000005</v>
      </c>
      <c r="H1833">
        <f>VLOOKUP(A1833,[5]cty_coll_rP_gP_pall!$A$2:$C$3222,3,FALSE)</f>
        <v>0.28199999999999997</v>
      </c>
      <c r="I1833">
        <f>VLOOKUP(A1833,[6]cty_hours_yr_rP_gP_pall!$A$2:$C$3222,3,FALSE)</f>
        <v>37</v>
      </c>
      <c r="J1833" s="5">
        <f>VLOOKUP(A1833,[7]cty_ann_avg_job_growth_2004_201!$A$2:$C$3222,3,FALSE)</f>
        <v>8.0999999999999996E-3</v>
      </c>
    </row>
    <row r="1834" spans="1:10" x14ac:dyDescent="0.35">
      <c r="A1834" t="s">
        <v>3737</v>
      </c>
      <c r="B1834" t="s">
        <v>3738</v>
      </c>
      <c r="C1834">
        <v>41477</v>
      </c>
      <c r="D1834">
        <f>VLOOKUP(A1834,[1]cty_med_hhinc1990_real!$A$2:$C$3222,3,FALSE)</f>
        <v>38404</v>
      </c>
      <c r="E1834">
        <f>VLOOKUP(A1834,[2]cty_med_hhinc2016_real!$A$2:$C$3222,3,FALSE)</f>
        <v>45998</v>
      </c>
      <c r="F1834">
        <f>VLOOKUP(A1834,[3]cty_teenbirth_rP_gF_pall!$A$2:$C$3222,3,FALSE)</f>
        <v>0.31530000000000002</v>
      </c>
      <c r="G1834">
        <f>VLOOKUP(A1834,[4]cty_hs_rP_gP_pall!$A$2:$C$3222,3,FALSE)</f>
        <v>0.83540000000000003</v>
      </c>
      <c r="H1834">
        <f>VLOOKUP(A1834,[5]cty_coll_rP_gP_pall!$A$2:$C$3222,3,FALSE)</f>
        <v>0.25879999999999997</v>
      </c>
      <c r="I1834">
        <f>VLOOKUP(A1834,[6]cty_hours_yr_rP_gP_pall!$A$2:$C$3222,3,FALSE)</f>
        <v>36</v>
      </c>
      <c r="J1834" s="5">
        <f>VLOOKUP(A1834,[7]cty_ann_avg_job_growth_2004_201!$A$2:$C$3222,3,FALSE)</f>
        <v>-3.4299999999999997E-2</v>
      </c>
    </row>
    <row r="1835" spans="1:10" x14ac:dyDescent="0.35">
      <c r="A1835" t="s">
        <v>3739</v>
      </c>
      <c r="B1835" t="s">
        <v>3740</v>
      </c>
      <c r="C1835">
        <v>41475</v>
      </c>
      <c r="D1835">
        <f>VLOOKUP(A1835,[1]cty_med_hhinc1990_real!$A$2:$C$3222,3,FALSE)</f>
        <v>49512</v>
      </c>
      <c r="E1835">
        <f>VLOOKUP(A1835,[2]cty_med_hhinc2016_real!$A$2:$C$3222,3,FALSE)</f>
        <v>47093</v>
      </c>
      <c r="F1835">
        <f>VLOOKUP(A1835,[3]cty_teenbirth_rP_gF_pall!$A$2:$C$3222,3,FALSE)</f>
        <v>0.1502</v>
      </c>
      <c r="G1835">
        <f>VLOOKUP(A1835,[4]cty_hs_rP_gP_pall!$A$2:$C$3222,3,FALSE)</f>
        <v>0.87019999999999997</v>
      </c>
      <c r="H1835">
        <f>VLOOKUP(A1835,[5]cty_coll_rP_gP_pall!$A$2:$C$3222,3,FALSE)</f>
        <v>0.40560000000000002</v>
      </c>
      <c r="I1835">
        <f>VLOOKUP(A1835,[6]cty_hours_yr_rP_gP_pall!$A$2:$C$3222,3,FALSE)</f>
        <v>34</v>
      </c>
      <c r="J1835" s="5">
        <f>VLOOKUP(A1835,[7]cty_ann_avg_job_growth_2004_201!$A$2:$C$3222,3,FALSE)</f>
        <v>6.1000000000000004E-3</v>
      </c>
    </row>
    <row r="1836" spans="1:10" x14ac:dyDescent="0.35">
      <c r="A1836" t="s">
        <v>3741</v>
      </c>
      <c r="B1836" t="s">
        <v>3742</v>
      </c>
      <c r="C1836">
        <v>41474</v>
      </c>
      <c r="D1836">
        <f>VLOOKUP(A1836,[1]cty_med_hhinc1990_real!$A$2:$C$3222,3,FALSE)</f>
        <v>32163</v>
      </c>
      <c r="E1836">
        <f>VLOOKUP(A1836,[2]cty_med_hhinc2016_real!$A$2:$C$3222,3,FALSE)</f>
        <v>36927</v>
      </c>
      <c r="F1836">
        <f>VLOOKUP(A1836,[3]cty_teenbirth_rP_gF_pall!$A$2:$C$3222,3,FALSE)</f>
        <v>0.2006</v>
      </c>
      <c r="G1836">
        <f>VLOOKUP(A1836,[4]cty_hs_rP_gP_pall!$A$2:$C$3222,3,FALSE)</f>
        <v>0.91159999999999997</v>
      </c>
      <c r="H1836">
        <f>VLOOKUP(A1836,[5]cty_coll_rP_gP_pall!$A$2:$C$3222,3,FALSE)</f>
        <v>0.29239999999999999</v>
      </c>
      <c r="I1836">
        <f>VLOOKUP(A1836,[6]cty_hours_yr_rP_gP_pall!$A$2:$C$3222,3,FALSE)</f>
        <v>40</v>
      </c>
      <c r="J1836" s="5">
        <f>VLOOKUP(A1836,[7]cty_ann_avg_job_growth_2004_201!$A$2:$C$3222,3,FALSE)</f>
        <v>-1.21E-2</v>
      </c>
    </row>
    <row r="1837" spans="1:10" x14ac:dyDescent="0.35">
      <c r="A1837" t="s">
        <v>3743</v>
      </c>
      <c r="B1837" t="s">
        <v>3744</v>
      </c>
      <c r="C1837">
        <v>41472</v>
      </c>
      <c r="D1837">
        <f>VLOOKUP(A1837,[1]cty_med_hhinc1990_real!$A$2:$C$3222,3,FALSE)</f>
        <v>66086</v>
      </c>
      <c r="E1837">
        <f>VLOOKUP(A1837,[2]cty_med_hhinc2016_real!$A$2:$C$3222,3,FALSE)</f>
        <v>64994</v>
      </c>
      <c r="F1837">
        <f>VLOOKUP(A1837,[3]cty_teenbirth_rP_gF_pall!$A$2:$C$3222,3,FALSE)</f>
        <v>0.19309999999999999</v>
      </c>
      <c r="G1837">
        <f>VLOOKUP(A1837,[4]cty_hs_rP_gP_pall!$A$2:$C$3222,3,FALSE)</f>
        <v>0.85389999999999999</v>
      </c>
      <c r="H1837">
        <f>VLOOKUP(A1837,[5]cty_coll_rP_gP_pall!$A$2:$C$3222,3,FALSE)</f>
        <v>0.40600000000000003</v>
      </c>
      <c r="I1837">
        <f>VLOOKUP(A1837,[6]cty_hours_yr_rP_gP_pall!$A$2:$C$3222,3,FALSE)</f>
        <v>30</v>
      </c>
      <c r="J1837" s="5">
        <f>VLOOKUP(A1837,[7]cty_ann_avg_job_growth_2004_201!$A$2:$C$3222,3,FALSE)</f>
        <v>7.4000000000000003E-3</v>
      </c>
    </row>
    <row r="1838" spans="1:10" x14ac:dyDescent="0.35">
      <c r="A1838" t="s">
        <v>3745</v>
      </c>
      <c r="B1838" t="s">
        <v>3746</v>
      </c>
      <c r="C1838">
        <v>41467</v>
      </c>
      <c r="D1838">
        <f>VLOOKUP(A1838,[1]cty_med_hhinc1990_real!$A$2:$C$3222,3,FALSE)</f>
        <v>32523</v>
      </c>
      <c r="E1838">
        <f>VLOOKUP(A1838,[2]cty_med_hhinc2016_real!$A$2:$C$3222,3,FALSE)</f>
        <v>37199</v>
      </c>
      <c r="F1838">
        <f>VLOOKUP(A1838,[3]cty_teenbirth_rP_gF_pall!$A$2:$C$3222,3,FALSE)</f>
        <v>0.2361</v>
      </c>
      <c r="G1838">
        <f>VLOOKUP(A1838,[4]cty_hs_rP_gP_pall!$A$2:$C$3222,3,FALSE)</f>
        <v>0.87880000000000003</v>
      </c>
      <c r="H1838">
        <f>VLOOKUP(A1838,[5]cty_coll_rP_gP_pall!$A$2:$C$3222,3,FALSE)</f>
        <v>0.21179999999999999</v>
      </c>
      <c r="I1838">
        <f>VLOOKUP(A1838,[6]cty_hours_yr_rP_gP_pall!$A$2:$C$3222,3,FALSE)</f>
        <v>32</v>
      </c>
      <c r="J1838" s="5">
        <f>VLOOKUP(A1838,[7]cty_ann_avg_job_growth_2004_201!$A$2:$C$3222,3,FALSE)</f>
        <v>-1.14E-2</v>
      </c>
    </row>
    <row r="1839" spans="1:10" x14ac:dyDescent="0.35">
      <c r="A1839" t="s">
        <v>3747</v>
      </c>
      <c r="B1839" t="s">
        <v>3748</v>
      </c>
      <c r="C1839">
        <v>41466</v>
      </c>
      <c r="D1839">
        <f>VLOOKUP(A1839,[1]cty_med_hhinc1990_real!$A$2:$C$3222,3,FALSE)</f>
        <v>52129</v>
      </c>
      <c r="E1839">
        <f>VLOOKUP(A1839,[2]cty_med_hhinc2016_real!$A$2:$C$3222,3,FALSE)</f>
        <v>60620</v>
      </c>
      <c r="F1839">
        <f>VLOOKUP(A1839,[3]cty_teenbirth_rP_gF_pall!$A$2:$C$3222,3,FALSE)</f>
        <v>0.15079999999999999</v>
      </c>
      <c r="G1839">
        <f>VLOOKUP(A1839,[4]cty_hs_rP_gP_pall!$A$2:$C$3222,3,FALSE)</f>
        <v>0.86260000000000003</v>
      </c>
      <c r="H1839">
        <f>VLOOKUP(A1839,[5]cty_coll_rP_gP_pall!$A$2:$C$3222,3,FALSE)</f>
        <v>0.36549999999999999</v>
      </c>
      <c r="I1839">
        <f>VLOOKUP(A1839,[6]cty_hours_yr_rP_gP_pall!$A$2:$C$3222,3,FALSE)</f>
        <v>30</v>
      </c>
      <c r="J1839" s="5">
        <f>VLOOKUP(A1839,[7]cty_ann_avg_job_growth_2004_201!$A$2:$C$3222,3,FALSE)</f>
        <v>1.46E-2</v>
      </c>
    </row>
    <row r="1840" spans="1:10" x14ac:dyDescent="0.35">
      <c r="A1840" t="s">
        <v>3749</v>
      </c>
      <c r="B1840" t="s">
        <v>3750</v>
      </c>
      <c r="C1840">
        <v>41455</v>
      </c>
      <c r="D1840">
        <f>VLOOKUP(A1840,[1]cty_med_hhinc1990_real!$A$2:$C$3222,3,FALSE)</f>
        <v>48060</v>
      </c>
      <c r="E1840">
        <f>VLOOKUP(A1840,[2]cty_med_hhinc2016_real!$A$2:$C$3222,3,FALSE)</f>
        <v>50970</v>
      </c>
      <c r="F1840">
        <f>VLOOKUP(A1840,[3]cty_teenbirth_rP_gF_pall!$A$2:$C$3222,3,FALSE)</f>
        <v>0.2462</v>
      </c>
      <c r="G1840">
        <f>VLOOKUP(A1840,[4]cty_hs_rP_gP_pall!$A$2:$C$3222,3,FALSE)</f>
        <v>0.84770000000000001</v>
      </c>
      <c r="H1840">
        <f>VLOOKUP(A1840,[5]cty_coll_rP_gP_pall!$A$2:$C$3222,3,FALSE)</f>
        <v>0.31009999999999999</v>
      </c>
      <c r="I1840">
        <f>VLOOKUP(A1840,[6]cty_hours_yr_rP_gP_pall!$A$2:$C$3222,3,FALSE)</f>
        <v>32</v>
      </c>
      <c r="J1840" s="5">
        <f>VLOOKUP(A1840,[7]cty_ann_avg_job_growth_2004_201!$A$2:$C$3222,3,FALSE)</f>
        <v>6.7999999999999996E-3</v>
      </c>
    </row>
    <row r="1841" spans="1:10" x14ac:dyDescent="0.35">
      <c r="A1841" t="s">
        <v>3751</v>
      </c>
      <c r="B1841" t="s">
        <v>3752</v>
      </c>
      <c r="C1841">
        <v>41443</v>
      </c>
      <c r="D1841">
        <f>VLOOKUP(A1841,[1]cty_med_hhinc1990_real!$A$2:$C$3222,3,FALSE)</f>
        <v>54966</v>
      </c>
      <c r="E1841">
        <f>VLOOKUP(A1841,[2]cty_med_hhinc2016_real!$A$2:$C$3222,3,FALSE)</f>
        <v>45454</v>
      </c>
      <c r="F1841">
        <f>VLOOKUP(A1841,[3]cty_teenbirth_rP_gF_pall!$A$2:$C$3222,3,FALSE)</f>
        <v>0.2084</v>
      </c>
      <c r="G1841">
        <f>VLOOKUP(A1841,[4]cty_hs_rP_gP_pall!$A$2:$C$3222,3,FALSE)</f>
        <v>0.85009999999999997</v>
      </c>
      <c r="H1841">
        <f>VLOOKUP(A1841,[5]cty_coll_rP_gP_pall!$A$2:$C$3222,3,FALSE)</f>
        <v>0.33200000000000002</v>
      </c>
      <c r="I1841">
        <f>VLOOKUP(A1841,[6]cty_hours_yr_rP_gP_pall!$A$2:$C$3222,3,FALSE)</f>
        <v>31</v>
      </c>
      <c r="J1841" s="5">
        <f>VLOOKUP(A1841,[7]cty_ann_avg_job_growth_2004_201!$A$2:$C$3222,3,FALSE)</f>
        <v>-1.26E-2</v>
      </c>
    </row>
    <row r="1842" spans="1:10" x14ac:dyDescent="0.35">
      <c r="A1842" t="s">
        <v>3753</v>
      </c>
      <c r="B1842" t="s">
        <v>3754</v>
      </c>
      <c r="C1842">
        <v>41439</v>
      </c>
      <c r="D1842">
        <f>VLOOKUP(A1842,[1]cty_med_hhinc1990_real!$A$2:$C$3222,3,FALSE)</f>
        <v>43908</v>
      </c>
      <c r="E1842">
        <f>VLOOKUP(A1842,[2]cty_med_hhinc2016_real!$A$2:$C$3222,3,FALSE)</f>
        <v>47265</v>
      </c>
      <c r="F1842">
        <f>VLOOKUP(A1842,[3]cty_teenbirth_rP_gF_pall!$A$2:$C$3222,3,FALSE)</f>
        <v>0.2157</v>
      </c>
      <c r="G1842">
        <f>VLOOKUP(A1842,[4]cty_hs_rP_gP_pall!$A$2:$C$3222,3,FALSE)</f>
        <v>0.91169999999999995</v>
      </c>
      <c r="H1842">
        <f>VLOOKUP(A1842,[5]cty_coll_rP_gP_pall!$A$2:$C$3222,3,FALSE)</f>
        <v>0.31069999999999998</v>
      </c>
      <c r="I1842">
        <f>VLOOKUP(A1842,[6]cty_hours_yr_rP_gP_pall!$A$2:$C$3222,3,FALSE)</f>
        <v>32</v>
      </c>
      <c r="J1842" s="5">
        <f>VLOOKUP(A1842,[7]cty_ann_avg_job_growth_2004_201!$A$2:$C$3222,3,FALSE)</f>
        <v>-1.2999999999999999E-3</v>
      </c>
    </row>
    <row r="1843" spans="1:10" x14ac:dyDescent="0.35">
      <c r="A1843" t="s">
        <v>3755</v>
      </c>
      <c r="B1843" t="s">
        <v>3756</v>
      </c>
      <c r="C1843">
        <v>41439</v>
      </c>
      <c r="D1843">
        <f>VLOOKUP(A1843,[1]cty_med_hhinc1990_real!$A$2:$C$3222,3,FALSE)</f>
        <v>53634</v>
      </c>
      <c r="E1843">
        <f>VLOOKUP(A1843,[2]cty_med_hhinc2016_real!$A$2:$C$3222,3,FALSE)</f>
        <v>58595</v>
      </c>
      <c r="F1843">
        <f>VLOOKUP(A1843,[3]cty_teenbirth_rP_gF_pall!$A$2:$C$3222,3,FALSE)</f>
        <v>0.1394</v>
      </c>
      <c r="G1843">
        <f>VLOOKUP(A1843,[4]cty_hs_rP_gP_pall!$A$2:$C$3222,3,FALSE)</f>
        <v>0.82240000000000002</v>
      </c>
      <c r="H1843">
        <f>VLOOKUP(A1843,[5]cty_coll_rP_gP_pall!$A$2:$C$3222,3,FALSE)</f>
        <v>0.29649999999999999</v>
      </c>
      <c r="I1843">
        <f>VLOOKUP(A1843,[6]cty_hours_yr_rP_gP_pall!$A$2:$C$3222,3,FALSE)</f>
        <v>32</v>
      </c>
      <c r="J1843" s="5">
        <f>VLOOKUP(A1843,[7]cty_ann_avg_job_growth_2004_201!$A$2:$C$3222,3,FALSE)</f>
        <v>1.29E-2</v>
      </c>
    </row>
    <row r="1844" spans="1:10" x14ac:dyDescent="0.35">
      <c r="A1844" t="s">
        <v>3757</v>
      </c>
      <c r="B1844" t="s">
        <v>3758</v>
      </c>
      <c r="C1844">
        <v>41436</v>
      </c>
      <c r="D1844">
        <f>VLOOKUP(A1844,[1]cty_med_hhinc1990_real!$A$2:$C$3222,3,FALSE)</f>
        <v>44212</v>
      </c>
      <c r="E1844">
        <f>VLOOKUP(A1844,[2]cty_med_hhinc2016_real!$A$2:$C$3222,3,FALSE)</f>
        <v>45834</v>
      </c>
      <c r="F1844">
        <f>VLOOKUP(A1844,[3]cty_teenbirth_rP_gF_pall!$A$2:$C$3222,3,FALSE)</f>
        <v>0.245</v>
      </c>
      <c r="G1844">
        <f>VLOOKUP(A1844,[4]cty_hs_rP_gP_pall!$A$2:$C$3222,3,FALSE)</f>
        <v>0.81679999999999997</v>
      </c>
      <c r="H1844">
        <f>VLOOKUP(A1844,[5]cty_coll_rP_gP_pall!$A$2:$C$3222,3,FALSE)</f>
        <v>0.29199999999999998</v>
      </c>
      <c r="I1844">
        <f>VLOOKUP(A1844,[6]cty_hours_yr_rP_gP_pall!$A$2:$C$3222,3,FALSE)</f>
        <v>30</v>
      </c>
      <c r="J1844" s="5">
        <f>VLOOKUP(A1844,[7]cty_ann_avg_job_growth_2004_201!$A$2:$C$3222,3,FALSE)</f>
        <v>1.1999999999999999E-3</v>
      </c>
    </row>
    <row r="1845" spans="1:10" x14ac:dyDescent="0.35">
      <c r="A1845" t="s">
        <v>3759</v>
      </c>
      <c r="B1845" t="s">
        <v>3760</v>
      </c>
      <c r="C1845">
        <v>41430</v>
      </c>
      <c r="D1845">
        <f>VLOOKUP(A1845,[1]cty_med_hhinc1990_real!$A$2:$C$3222,3,FALSE)</f>
        <v>49260</v>
      </c>
      <c r="E1845">
        <f>VLOOKUP(A1845,[2]cty_med_hhinc2016_real!$A$2:$C$3222,3,FALSE)</f>
        <v>46429</v>
      </c>
      <c r="F1845">
        <f>VLOOKUP(A1845,[3]cty_teenbirth_rP_gF_pall!$A$2:$C$3222,3,FALSE)</f>
        <v>0.28039999999999998</v>
      </c>
      <c r="G1845">
        <f>VLOOKUP(A1845,[4]cty_hs_rP_gP_pall!$A$2:$C$3222,3,FALSE)</f>
        <v>0.82850000000000001</v>
      </c>
      <c r="H1845">
        <f>VLOOKUP(A1845,[5]cty_coll_rP_gP_pall!$A$2:$C$3222,3,FALSE)</f>
        <v>0.31580000000000003</v>
      </c>
      <c r="I1845">
        <f>VLOOKUP(A1845,[6]cty_hours_yr_rP_gP_pall!$A$2:$C$3222,3,FALSE)</f>
        <v>30</v>
      </c>
      <c r="J1845" s="5">
        <f>VLOOKUP(A1845,[7]cty_ann_avg_job_growth_2004_201!$A$2:$C$3222,3,FALSE)</f>
        <v>-4.0000000000000001E-3</v>
      </c>
    </row>
    <row r="1846" spans="1:10" x14ac:dyDescent="0.35">
      <c r="A1846" t="s">
        <v>3761</v>
      </c>
      <c r="B1846" t="s">
        <v>3762</v>
      </c>
      <c r="C1846">
        <v>41427</v>
      </c>
      <c r="D1846">
        <f>VLOOKUP(A1846,[1]cty_med_hhinc1990_real!$A$2:$C$3222,3,FALSE)</f>
        <v>40607</v>
      </c>
      <c r="E1846">
        <f>VLOOKUP(A1846,[2]cty_med_hhinc2016_real!$A$2:$C$3222,3,FALSE)</f>
        <v>45880</v>
      </c>
      <c r="F1846">
        <f>VLOOKUP(A1846,[3]cty_teenbirth_rP_gF_pall!$A$2:$C$3222,3,FALSE)</f>
        <v>0.22120000000000001</v>
      </c>
      <c r="G1846">
        <f>VLOOKUP(A1846,[4]cty_hs_rP_gP_pall!$A$2:$C$3222,3,FALSE)</f>
        <v>0.80120000000000002</v>
      </c>
      <c r="H1846">
        <f>VLOOKUP(A1846,[5]cty_coll_rP_gP_pall!$A$2:$C$3222,3,FALSE)</f>
        <v>0.22509999999999999</v>
      </c>
      <c r="I1846">
        <f>VLOOKUP(A1846,[6]cty_hours_yr_rP_gP_pall!$A$2:$C$3222,3,FALSE)</f>
        <v>32</v>
      </c>
      <c r="J1846" s="5">
        <f>VLOOKUP(A1846,[7]cty_ann_avg_job_growth_2004_201!$A$2:$C$3222,3,FALSE)</f>
        <v>-1.1900000000000001E-2</v>
      </c>
    </row>
    <row r="1847" spans="1:10" x14ac:dyDescent="0.35">
      <c r="A1847" t="s">
        <v>3763</v>
      </c>
      <c r="B1847" t="s">
        <v>3764</v>
      </c>
      <c r="C1847">
        <v>41417</v>
      </c>
      <c r="D1847">
        <f>VLOOKUP(A1847,[1]cty_med_hhinc1990_real!$A$2:$C$3222,3,FALSE)</f>
        <v>51856</v>
      </c>
      <c r="E1847">
        <f>VLOOKUP(A1847,[2]cty_med_hhinc2016_real!$A$2:$C$3222,3,FALSE)</f>
        <v>48973</v>
      </c>
      <c r="F1847">
        <f>VLOOKUP(A1847,[3]cty_teenbirth_rP_gF_pall!$A$2:$C$3222,3,FALSE)</f>
        <v>0.22450000000000001</v>
      </c>
      <c r="G1847">
        <f>VLOOKUP(A1847,[4]cty_hs_rP_gP_pall!$A$2:$C$3222,3,FALSE)</f>
        <v>0.83740000000000003</v>
      </c>
      <c r="H1847">
        <f>VLOOKUP(A1847,[5]cty_coll_rP_gP_pall!$A$2:$C$3222,3,FALSE)</f>
        <v>0.32140000000000002</v>
      </c>
      <c r="I1847">
        <f>VLOOKUP(A1847,[6]cty_hours_yr_rP_gP_pall!$A$2:$C$3222,3,FALSE)</f>
        <v>31</v>
      </c>
      <c r="J1847" s="5">
        <f>VLOOKUP(A1847,[7]cty_ann_avg_job_growth_2004_201!$A$2:$C$3222,3,FALSE)</f>
        <v>-0.01</v>
      </c>
    </row>
    <row r="1848" spans="1:10" x14ac:dyDescent="0.35">
      <c r="A1848" t="s">
        <v>3765</v>
      </c>
      <c r="B1848" t="s">
        <v>3766</v>
      </c>
      <c r="C1848">
        <v>41415</v>
      </c>
      <c r="D1848">
        <f>VLOOKUP(A1848,[1]cty_med_hhinc1990_real!$A$2:$C$3222,3,FALSE)</f>
        <v>34176</v>
      </c>
      <c r="E1848">
        <f>VLOOKUP(A1848,[2]cty_med_hhinc2016_real!$A$2:$C$3222,3,FALSE)</f>
        <v>41308</v>
      </c>
      <c r="F1848">
        <f>VLOOKUP(A1848,[3]cty_teenbirth_rP_gF_pall!$A$2:$C$3222,3,FALSE)</f>
        <v>0.22520000000000001</v>
      </c>
      <c r="G1848">
        <f>VLOOKUP(A1848,[4]cty_hs_rP_gP_pall!$A$2:$C$3222,3,FALSE)</f>
        <v>0.83140000000000003</v>
      </c>
      <c r="H1848">
        <f>VLOOKUP(A1848,[5]cty_coll_rP_gP_pall!$A$2:$C$3222,3,FALSE)</f>
        <v>0.26829999999999998</v>
      </c>
      <c r="I1848">
        <f>VLOOKUP(A1848,[6]cty_hours_yr_rP_gP_pall!$A$2:$C$3222,3,FALSE)</f>
        <v>30</v>
      </c>
      <c r="J1848" s="5">
        <f>VLOOKUP(A1848,[7]cty_ann_avg_job_growth_2004_201!$A$2:$C$3222,3,FALSE)</f>
        <v>-7.4999999999999997E-3</v>
      </c>
    </row>
    <row r="1849" spans="1:10" x14ac:dyDescent="0.35">
      <c r="A1849" t="s">
        <v>3767</v>
      </c>
      <c r="B1849" t="s">
        <v>74</v>
      </c>
      <c r="C1849">
        <v>41409</v>
      </c>
      <c r="D1849">
        <f>VLOOKUP(A1849,[1]cty_med_hhinc1990_real!$A$2:$C$3222,3,FALSE)</f>
        <v>63302</v>
      </c>
      <c r="E1849">
        <f>VLOOKUP(A1849,[2]cty_med_hhinc2016_real!$A$2:$C$3222,3,FALSE)</f>
        <v>58407</v>
      </c>
      <c r="F1849">
        <f>VLOOKUP(A1849,[3]cty_teenbirth_rP_gF_pall!$A$2:$C$3222,3,FALSE)</f>
        <v>0.21779999999999999</v>
      </c>
      <c r="G1849">
        <f>VLOOKUP(A1849,[4]cty_hs_rP_gP_pall!$A$2:$C$3222,3,FALSE)</f>
        <v>0.84970000000000001</v>
      </c>
      <c r="H1849">
        <f>VLOOKUP(A1849,[5]cty_coll_rP_gP_pall!$A$2:$C$3222,3,FALSE)</f>
        <v>0.40200000000000002</v>
      </c>
      <c r="I1849">
        <f>VLOOKUP(A1849,[6]cty_hours_yr_rP_gP_pall!$A$2:$C$3222,3,FALSE)</f>
        <v>32</v>
      </c>
      <c r="J1849" s="5">
        <f>VLOOKUP(A1849,[7]cty_ann_avg_job_growth_2004_201!$A$2:$C$3222,3,FALSE)</f>
        <v>5.8999999999999999E-3</v>
      </c>
    </row>
    <row r="1850" spans="1:10" x14ac:dyDescent="0.35">
      <c r="A1850" t="s">
        <v>3768</v>
      </c>
      <c r="B1850" t="s">
        <v>3769</v>
      </c>
      <c r="C1850">
        <v>41406</v>
      </c>
      <c r="D1850">
        <f>VLOOKUP(A1850,[1]cty_med_hhinc1990_real!$A$2:$C$3222,3,FALSE)</f>
        <v>44350</v>
      </c>
      <c r="E1850">
        <f>VLOOKUP(A1850,[2]cty_med_hhinc2016_real!$A$2:$C$3222,3,FALSE)</f>
        <v>46828</v>
      </c>
      <c r="F1850">
        <f>VLOOKUP(A1850,[3]cty_teenbirth_rP_gF_pall!$A$2:$C$3222,3,FALSE)</f>
        <v>0.2586</v>
      </c>
      <c r="G1850">
        <f>VLOOKUP(A1850,[4]cty_hs_rP_gP_pall!$A$2:$C$3222,3,FALSE)</f>
        <v>0.8226</v>
      </c>
      <c r="H1850">
        <f>VLOOKUP(A1850,[5]cty_coll_rP_gP_pall!$A$2:$C$3222,3,FALSE)</f>
        <v>0.2757</v>
      </c>
      <c r="I1850">
        <f>VLOOKUP(A1850,[6]cty_hours_yr_rP_gP_pall!$A$2:$C$3222,3,FALSE)</f>
        <v>30</v>
      </c>
      <c r="J1850" s="5">
        <f>VLOOKUP(A1850,[7]cty_ann_avg_job_growth_2004_201!$A$2:$C$3222,3,FALSE)</f>
        <v>-2.0999999999999999E-3</v>
      </c>
    </row>
    <row r="1851" spans="1:10" x14ac:dyDescent="0.35">
      <c r="A1851" t="s">
        <v>3770</v>
      </c>
      <c r="B1851" t="s">
        <v>153</v>
      </c>
      <c r="C1851">
        <v>41399</v>
      </c>
      <c r="D1851">
        <f>VLOOKUP(A1851,[1]cty_med_hhinc1990_real!$A$2:$C$3222,3,FALSE)</f>
        <v>46122</v>
      </c>
      <c r="E1851">
        <f>VLOOKUP(A1851,[2]cty_med_hhinc2016_real!$A$2:$C$3222,3,FALSE)</f>
        <v>50061</v>
      </c>
      <c r="F1851">
        <f>VLOOKUP(A1851,[3]cty_teenbirth_rP_gF_pall!$A$2:$C$3222,3,FALSE)</f>
        <v>0.17430000000000001</v>
      </c>
      <c r="G1851">
        <f>VLOOKUP(A1851,[4]cty_hs_rP_gP_pall!$A$2:$C$3222,3,FALSE)</f>
        <v>0.86660000000000004</v>
      </c>
      <c r="H1851">
        <f>VLOOKUP(A1851,[5]cty_coll_rP_gP_pall!$A$2:$C$3222,3,FALSE)</f>
        <v>0.34429999999999999</v>
      </c>
      <c r="I1851">
        <f>VLOOKUP(A1851,[6]cty_hours_yr_rP_gP_pall!$A$2:$C$3222,3,FALSE)</f>
        <v>31</v>
      </c>
      <c r="J1851" s="5">
        <f>VLOOKUP(A1851,[7]cty_ann_avg_job_growth_2004_201!$A$2:$C$3222,3,FALSE)</f>
        <v>3.0000000000000001E-3</v>
      </c>
    </row>
    <row r="1852" spans="1:10" x14ac:dyDescent="0.35">
      <c r="A1852" t="s">
        <v>3771</v>
      </c>
      <c r="B1852" t="s">
        <v>3772</v>
      </c>
      <c r="C1852">
        <v>41399</v>
      </c>
      <c r="D1852">
        <f>VLOOKUP(A1852,[1]cty_med_hhinc1990_real!$A$2:$C$3222,3,FALSE)</f>
        <v>40960</v>
      </c>
      <c r="E1852">
        <f>VLOOKUP(A1852,[2]cty_med_hhinc2016_real!$A$2:$C$3222,3,FALSE)</f>
        <v>42253</v>
      </c>
      <c r="F1852">
        <f>VLOOKUP(A1852,[3]cty_teenbirth_rP_gF_pall!$A$2:$C$3222,3,FALSE)</f>
        <v>0.24560000000000001</v>
      </c>
      <c r="G1852">
        <f>VLOOKUP(A1852,[4]cty_hs_rP_gP_pall!$A$2:$C$3222,3,FALSE)</f>
        <v>0.86280000000000001</v>
      </c>
      <c r="H1852">
        <f>VLOOKUP(A1852,[5]cty_coll_rP_gP_pall!$A$2:$C$3222,3,FALSE)</f>
        <v>0.34110000000000001</v>
      </c>
      <c r="I1852">
        <f>VLOOKUP(A1852,[6]cty_hours_yr_rP_gP_pall!$A$2:$C$3222,3,FALSE)</f>
        <v>32</v>
      </c>
      <c r="J1852" s="5">
        <f>VLOOKUP(A1852,[7]cty_ann_avg_job_growth_2004_201!$A$2:$C$3222,3,FALSE)</f>
        <v>-1.43E-2</v>
      </c>
    </row>
    <row r="1853" spans="1:10" x14ac:dyDescent="0.35">
      <c r="A1853" t="s">
        <v>3773</v>
      </c>
      <c r="B1853" t="s">
        <v>3774</v>
      </c>
      <c r="C1853">
        <v>41377</v>
      </c>
      <c r="D1853">
        <f>VLOOKUP(A1853,[1]cty_med_hhinc1990_real!$A$2:$C$3222,3,FALSE)</f>
        <v>46851</v>
      </c>
      <c r="E1853">
        <f>VLOOKUP(A1853,[2]cty_med_hhinc2016_real!$A$2:$C$3222,3,FALSE)</f>
        <v>47452</v>
      </c>
      <c r="F1853">
        <f>VLOOKUP(A1853,[3]cty_teenbirth_rP_gF_pall!$A$2:$C$3222,3,FALSE)</f>
        <v>0.1822</v>
      </c>
      <c r="G1853">
        <f>VLOOKUP(A1853,[4]cty_hs_rP_gP_pall!$A$2:$C$3222,3,FALSE)</f>
        <v>0.84489999999999998</v>
      </c>
      <c r="H1853">
        <f>VLOOKUP(A1853,[5]cty_coll_rP_gP_pall!$A$2:$C$3222,3,FALSE)</f>
        <v>0.26269999999999999</v>
      </c>
      <c r="I1853">
        <f>VLOOKUP(A1853,[6]cty_hours_yr_rP_gP_pall!$A$2:$C$3222,3,FALSE)</f>
        <v>30</v>
      </c>
      <c r="J1853" s="5">
        <f>VLOOKUP(A1853,[7]cty_ann_avg_job_growth_2004_201!$A$2:$C$3222,3,FALSE)</f>
        <v>3.2000000000000002E-3</v>
      </c>
    </row>
    <row r="1854" spans="1:10" x14ac:dyDescent="0.35">
      <c r="A1854" t="s">
        <v>3775</v>
      </c>
      <c r="B1854" t="s">
        <v>3776</v>
      </c>
      <c r="C1854">
        <v>41377</v>
      </c>
      <c r="D1854">
        <f>VLOOKUP(A1854,[1]cty_med_hhinc1990_real!$A$2:$C$3222,3,FALSE)</f>
        <v>54664</v>
      </c>
      <c r="E1854">
        <f>VLOOKUP(A1854,[2]cty_med_hhinc2016_real!$A$2:$C$3222,3,FALSE)</f>
        <v>62313</v>
      </c>
      <c r="F1854">
        <f>VLOOKUP(A1854,[3]cty_teenbirth_rP_gF_pall!$A$2:$C$3222,3,FALSE)</f>
        <v>0.20699999999999999</v>
      </c>
      <c r="G1854">
        <f>VLOOKUP(A1854,[4]cty_hs_rP_gP_pall!$A$2:$C$3222,3,FALSE)</f>
        <v>0.81240000000000001</v>
      </c>
      <c r="H1854">
        <f>VLOOKUP(A1854,[5]cty_coll_rP_gP_pall!$A$2:$C$3222,3,FALSE)</f>
        <v>0.30649999999999999</v>
      </c>
      <c r="I1854">
        <f>VLOOKUP(A1854,[6]cty_hours_yr_rP_gP_pall!$A$2:$C$3222,3,FALSE)</f>
        <v>32</v>
      </c>
      <c r="J1854" s="5">
        <f>VLOOKUP(A1854,[7]cty_ann_avg_job_growth_2004_201!$A$2:$C$3222,3,FALSE)</f>
        <v>1.61E-2</v>
      </c>
    </row>
    <row r="1855" spans="1:10" x14ac:dyDescent="0.35">
      <c r="A1855" t="s">
        <v>3777</v>
      </c>
      <c r="B1855" t="s">
        <v>3778</v>
      </c>
      <c r="C1855">
        <v>41374</v>
      </c>
      <c r="D1855">
        <f>VLOOKUP(A1855,[1]cty_med_hhinc1990_real!$A$2:$C$3222,3,FALSE)</f>
        <v>57192</v>
      </c>
      <c r="E1855">
        <f>VLOOKUP(A1855,[2]cty_med_hhinc2016_real!$A$2:$C$3222,3,FALSE)</f>
        <v>63701</v>
      </c>
      <c r="F1855">
        <f>VLOOKUP(A1855,[3]cty_teenbirth_rP_gF_pall!$A$2:$C$3222,3,FALSE)</f>
        <v>0.18720000000000001</v>
      </c>
      <c r="G1855">
        <f>VLOOKUP(A1855,[4]cty_hs_rP_gP_pall!$A$2:$C$3222,3,FALSE)</f>
        <v>0.86909999999999998</v>
      </c>
      <c r="H1855">
        <f>VLOOKUP(A1855,[5]cty_coll_rP_gP_pall!$A$2:$C$3222,3,FALSE)</f>
        <v>0.4113</v>
      </c>
      <c r="I1855">
        <f>VLOOKUP(A1855,[6]cty_hours_yr_rP_gP_pall!$A$2:$C$3222,3,FALSE)</f>
        <v>31</v>
      </c>
      <c r="J1855" s="5">
        <f>VLOOKUP(A1855,[7]cty_ann_avg_job_growth_2004_201!$A$2:$C$3222,3,FALSE)</f>
        <v>2.3E-2</v>
      </c>
    </row>
    <row r="1856" spans="1:10" x14ac:dyDescent="0.35">
      <c r="A1856" t="s">
        <v>3779</v>
      </c>
      <c r="B1856" t="s">
        <v>3780</v>
      </c>
      <c r="C1856">
        <v>41373</v>
      </c>
      <c r="D1856">
        <f>VLOOKUP(A1856,[1]cty_med_hhinc1990_real!$A$2:$C$3222,3,FALSE)</f>
        <v>33546</v>
      </c>
      <c r="E1856">
        <f>VLOOKUP(A1856,[2]cty_med_hhinc2016_real!$A$2:$C$3222,3,FALSE)</f>
        <v>43372</v>
      </c>
      <c r="F1856">
        <f>VLOOKUP(A1856,[3]cty_teenbirth_rP_gF_pall!$A$2:$C$3222,3,FALSE)</f>
        <v>0.20730000000000001</v>
      </c>
      <c r="G1856">
        <f>VLOOKUP(A1856,[4]cty_hs_rP_gP_pall!$A$2:$C$3222,3,FALSE)</f>
        <v>0.79779999999999995</v>
      </c>
      <c r="H1856">
        <f>VLOOKUP(A1856,[5]cty_coll_rP_gP_pall!$A$2:$C$3222,3,FALSE)</f>
        <v>0.2172</v>
      </c>
      <c r="I1856">
        <f>VLOOKUP(A1856,[6]cty_hours_yr_rP_gP_pall!$A$2:$C$3222,3,FALSE)</f>
        <v>30</v>
      </c>
      <c r="J1856" s="5">
        <f>VLOOKUP(A1856,[7]cty_ann_avg_job_growth_2004_201!$A$2:$C$3222,3,FALSE)</f>
        <v>-3.0000000000000001E-3</v>
      </c>
    </row>
    <row r="1857" spans="1:10" x14ac:dyDescent="0.35">
      <c r="A1857" t="s">
        <v>3781</v>
      </c>
      <c r="B1857" t="s">
        <v>3782</v>
      </c>
      <c r="C1857">
        <v>41364</v>
      </c>
      <c r="D1857">
        <f>VLOOKUP(A1857,[1]cty_med_hhinc1990_real!$A$2:$C$3222,3,FALSE)</f>
        <v>43227</v>
      </c>
      <c r="E1857">
        <f>VLOOKUP(A1857,[2]cty_med_hhinc2016_real!$A$2:$C$3222,3,FALSE)</f>
        <v>42806</v>
      </c>
      <c r="F1857">
        <f>VLOOKUP(A1857,[3]cty_teenbirth_rP_gF_pall!$A$2:$C$3222,3,FALSE)</f>
        <v>0.2253</v>
      </c>
      <c r="G1857">
        <f>VLOOKUP(A1857,[4]cty_hs_rP_gP_pall!$A$2:$C$3222,3,FALSE)</f>
        <v>0.86919999999999997</v>
      </c>
      <c r="H1857">
        <f>VLOOKUP(A1857,[5]cty_coll_rP_gP_pall!$A$2:$C$3222,3,FALSE)</f>
        <v>0.21690000000000001</v>
      </c>
      <c r="I1857">
        <f>VLOOKUP(A1857,[6]cty_hours_yr_rP_gP_pall!$A$2:$C$3222,3,FALSE)</f>
        <v>31</v>
      </c>
      <c r="J1857" s="5">
        <f>VLOOKUP(A1857,[7]cty_ann_avg_job_growth_2004_201!$A$2:$C$3222,3,FALSE)</f>
        <v>-1.32E-2</v>
      </c>
    </row>
    <row r="1858" spans="1:10" x14ac:dyDescent="0.35">
      <c r="A1858" t="s">
        <v>3783</v>
      </c>
      <c r="B1858" t="s">
        <v>3784</v>
      </c>
      <c r="C1858">
        <v>41359</v>
      </c>
      <c r="D1858">
        <f>VLOOKUP(A1858,[1]cty_med_hhinc1990_real!$A$2:$C$3222,3,FALSE)</f>
        <v>25335</v>
      </c>
      <c r="E1858">
        <f>VLOOKUP(A1858,[2]cty_med_hhinc2016_real!$A$2:$C$3222,3,FALSE)</f>
        <v>31054</v>
      </c>
      <c r="F1858">
        <f>VLOOKUP(A1858,[3]cty_teenbirth_rP_gF_pall!$A$2:$C$3222,3,FALSE)</f>
        <v>0.39069999999999999</v>
      </c>
      <c r="G1858">
        <f>VLOOKUP(A1858,[4]cty_hs_rP_gP_pall!$A$2:$C$3222,3,FALSE)</f>
        <v>0.80079999999999996</v>
      </c>
      <c r="H1858">
        <f>VLOOKUP(A1858,[5]cty_coll_rP_gP_pall!$A$2:$C$3222,3,FALSE)</f>
        <v>0.1192</v>
      </c>
      <c r="I1858">
        <f>VLOOKUP(A1858,[6]cty_hours_yr_rP_gP_pall!$A$2:$C$3222,3,FALSE)</f>
        <v>39</v>
      </c>
      <c r="J1858" s="5">
        <f>VLOOKUP(A1858,[7]cty_ann_avg_job_growth_2004_201!$A$2:$C$3222,3,FALSE)</f>
        <v>6.0000000000000001E-3</v>
      </c>
    </row>
    <row r="1859" spans="1:10" x14ac:dyDescent="0.35">
      <c r="A1859" t="s">
        <v>3785</v>
      </c>
      <c r="B1859" t="s">
        <v>3786</v>
      </c>
      <c r="C1859">
        <v>41349</v>
      </c>
      <c r="D1859">
        <f>VLOOKUP(A1859,[1]cty_med_hhinc1990_real!$A$2:$C$3222,3,FALSE)</f>
        <v>34535</v>
      </c>
      <c r="E1859">
        <f>VLOOKUP(A1859,[2]cty_med_hhinc2016_real!$A$2:$C$3222,3,FALSE)</f>
        <v>40996</v>
      </c>
      <c r="F1859">
        <f>VLOOKUP(A1859,[3]cty_teenbirth_rP_gF_pall!$A$2:$C$3222,3,FALSE)</f>
        <v>0.23530000000000001</v>
      </c>
      <c r="G1859">
        <f>VLOOKUP(A1859,[4]cty_hs_rP_gP_pall!$A$2:$C$3222,3,FALSE)</f>
        <v>0.8266</v>
      </c>
      <c r="H1859">
        <f>VLOOKUP(A1859,[5]cty_coll_rP_gP_pall!$A$2:$C$3222,3,FALSE)</f>
        <v>0.29849999999999999</v>
      </c>
      <c r="I1859">
        <f>VLOOKUP(A1859,[6]cty_hours_yr_rP_gP_pall!$A$2:$C$3222,3,FALSE)</f>
        <v>37</v>
      </c>
      <c r="J1859" s="5">
        <f>VLOOKUP(A1859,[7]cty_ann_avg_job_growth_2004_201!$A$2:$C$3222,3,FALSE)</f>
        <v>2.7000000000000001E-3</v>
      </c>
    </row>
    <row r="1860" spans="1:10" x14ac:dyDescent="0.35">
      <c r="A1860" t="s">
        <v>3787</v>
      </c>
      <c r="B1860" t="s">
        <v>3788</v>
      </c>
      <c r="C1860">
        <v>41344</v>
      </c>
      <c r="D1860">
        <f>VLOOKUP(A1860,[1]cty_med_hhinc1990_real!$A$2:$C$3222,3,FALSE)</f>
        <v>40838</v>
      </c>
      <c r="E1860">
        <f>VLOOKUP(A1860,[2]cty_med_hhinc2016_real!$A$2:$C$3222,3,FALSE)</f>
        <v>41684</v>
      </c>
      <c r="F1860">
        <f>VLOOKUP(A1860,[3]cty_teenbirth_rP_gF_pall!$A$2:$C$3222,3,FALSE)</f>
        <v>0.23710000000000001</v>
      </c>
      <c r="G1860">
        <f>VLOOKUP(A1860,[4]cty_hs_rP_gP_pall!$A$2:$C$3222,3,FALSE)</f>
        <v>0.85909999999999997</v>
      </c>
      <c r="H1860">
        <f>VLOOKUP(A1860,[5]cty_coll_rP_gP_pall!$A$2:$C$3222,3,FALSE)</f>
        <v>0.26100000000000001</v>
      </c>
      <c r="I1860">
        <f>VLOOKUP(A1860,[6]cty_hours_yr_rP_gP_pall!$A$2:$C$3222,3,FALSE)</f>
        <v>30</v>
      </c>
      <c r="J1860" s="5">
        <f>VLOOKUP(A1860,[7]cty_ann_avg_job_growth_2004_201!$A$2:$C$3222,3,FALSE)</f>
        <v>-3.7000000000000002E-3</v>
      </c>
    </row>
    <row r="1861" spans="1:10" x14ac:dyDescent="0.35">
      <c r="A1861" t="s">
        <v>3789</v>
      </c>
      <c r="B1861" t="s">
        <v>3790</v>
      </c>
      <c r="C1861">
        <v>41343</v>
      </c>
      <c r="D1861">
        <f>VLOOKUP(A1861,[1]cty_med_hhinc1990_real!$A$2:$C$3222,3,FALSE)</f>
        <v>38445</v>
      </c>
      <c r="E1861">
        <f>VLOOKUP(A1861,[2]cty_med_hhinc2016_real!$A$2:$C$3222,3,FALSE)</f>
        <v>42114</v>
      </c>
      <c r="F1861">
        <f>VLOOKUP(A1861,[3]cty_teenbirth_rP_gF_pall!$A$2:$C$3222,3,FALSE)</f>
        <v>0.19350000000000001</v>
      </c>
      <c r="G1861">
        <f>VLOOKUP(A1861,[4]cty_hs_rP_gP_pall!$A$2:$C$3222,3,FALSE)</f>
        <v>0.87019999999999997</v>
      </c>
      <c r="H1861">
        <f>VLOOKUP(A1861,[5]cty_coll_rP_gP_pall!$A$2:$C$3222,3,FALSE)</f>
        <v>0.28739999999999999</v>
      </c>
      <c r="I1861">
        <f>VLOOKUP(A1861,[6]cty_hours_yr_rP_gP_pall!$A$2:$C$3222,3,FALSE)</f>
        <v>32</v>
      </c>
      <c r="J1861" s="5">
        <f>VLOOKUP(A1861,[7]cty_ann_avg_job_growth_2004_201!$A$2:$C$3222,3,FALSE)</f>
        <v>-8.8000000000000005E-3</v>
      </c>
    </row>
    <row r="1862" spans="1:10" x14ac:dyDescent="0.35">
      <c r="A1862" t="s">
        <v>3791</v>
      </c>
      <c r="B1862" t="s">
        <v>3792</v>
      </c>
      <c r="C1862">
        <v>41343</v>
      </c>
      <c r="D1862">
        <f>VLOOKUP(A1862,[1]cty_med_hhinc1990_real!$A$2:$C$3222,3,FALSE)</f>
        <v>53095</v>
      </c>
      <c r="E1862">
        <f>VLOOKUP(A1862,[2]cty_med_hhinc2016_real!$A$2:$C$3222,3,FALSE)</f>
        <v>45163</v>
      </c>
      <c r="F1862">
        <f>VLOOKUP(A1862,[3]cty_teenbirth_rP_gF_pall!$A$2:$C$3222,3,FALSE)</f>
        <v>0.20810000000000001</v>
      </c>
      <c r="G1862">
        <f>VLOOKUP(A1862,[4]cty_hs_rP_gP_pall!$A$2:$C$3222,3,FALSE)</f>
        <v>0.85589999999999999</v>
      </c>
      <c r="H1862">
        <f>VLOOKUP(A1862,[5]cty_coll_rP_gP_pall!$A$2:$C$3222,3,FALSE)</f>
        <v>0.29959999999999998</v>
      </c>
      <c r="I1862">
        <f>VLOOKUP(A1862,[6]cty_hours_yr_rP_gP_pall!$A$2:$C$3222,3,FALSE)</f>
        <v>32</v>
      </c>
      <c r="J1862" s="5">
        <f>VLOOKUP(A1862,[7]cty_ann_avg_job_growth_2004_201!$A$2:$C$3222,3,FALSE)</f>
        <v>-1.61E-2</v>
      </c>
    </row>
    <row r="1863" spans="1:10" x14ac:dyDescent="0.35">
      <c r="A1863" t="s">
        <v>3793</v>
      </c>
      <c r="B1863" t="s">
        <v>3794</v>
      </c>
      <c r="C1863">
        <v>41331</v>
      </c>
      <c r="D1863">
        <f>VLOOKUP(A1863,[1]cty_med_hhinc1990_real!$A$2:$C$3222,3,FALSE)</f>
        <v>47850</v>
      </c>
      <c r="E1863">
        <f>VLOOKUP(A1863,[2]cty_med_hhinc2016_real!$A$2:$C$3222,3,FALSE)</f>
        <v>48068</v>
      </c>
      <c r="F1863">
        <f>VLOOKUP(A1863,[3]cty_teenbirth_rP_gF_pall!$A$2:$C$3222,3,FALSE)</f>
        <v>0.20430000000000001</v>
      </c>
      <c r="G1863">
        <f>VLOOKUP(A1863,[4]cty_hs_rP_gP_pall!$A$2:$C$3222,3,FALSE)</f>
        <v>0.87549999999999994</v>
      </c>
      <c r="H1863">
        <f>VLOOKUP(A1863,[5]cty_coll_rP_gP_pall!$A$2:$C$3222,3,FALSE)</f>
        <v>0.39219999999999999</v>
      </c>
      <c r="I1863">
        <f>VLOOKUP(A1863,[6]cty_hours_yr_rP_gP_pall!$A$2:$C$3222,3,FALSE)</f>
        <v>33</v>
      </c>
      <c r="J1863" s="5">
        <f>VLOOKUP(A1863,[7]cty_ann_avg_job_growth_2004_201!$A$2:$C$3222,3,FALSE)</f>
        <v>1.2999999999999999E-2</v>
      </c>
    </row>
    <row r="1864" spans="1:10" x14ac:dyDescent="0.35">
      <c r="A1864" t="s">
        <v>3795</v>
      </c>
      <c r="B1864" t="s">
        <v>3796</v>
      </c>
      <c r="C1864">
        <v>41330</v>
      </c>
      <c r="D1864">
        <f>VLOOKUP(A1864,[1]cty_med_hhinc1990_real!$A$2:$C$3222,3,FALSE)</f>
        <v>37746</v>
      </c>
      <c r="E1864">
        <f>VLOOKUP(A1864,[2]cty_med_hhinc2016_real!$A$2:$C$3222,3,FALSE)</f>
        <v>34612</v>
      </c>
      <c r="F1864">
        <f>VLOOKUP(A1864,[3]cty_teenbirth_rP_gF_pall!$A$2:$C$3222,3,FALSE)</f>
        <v>0.27250000000000002</v>
      </c>
      <c r="G1864">
        <f>VLOOKUP(A1864,[4]cty_hs_rP_gP_pall!$A$2:$C$3222,3,FALSE)</f>
        <v>0.82069999999999999</v>
      </c>
      <c r="H1864">
        <f>VLOOKUP(A1864,[5]cty_coll_rP_gP_pall!$A$2:$C$3222,3,FALSE)</f>
        <v>0.1711</v>
      </c>
      <c r="I1864">
        <f>VLOOKUP(A1864,[6]cty_hours_yr_rP_gP_pall!$A$2:$C$3222,3,FALSE)</f>
        <v>21</v>
      </c>
      <c r="J1864" s="5">
        <f>VLOOKUP(A1864,[7]cty_ann_avg_job_growth_2004_201!$A$2:$C$3222,3,FALSE)</f>
        <v>1.9599999999999999E-2</v>
      </c>
    </row>
    <row r="1865" spans="1:10" x14ac:dyDescent="0.35">
      <c r="A1865" t="s">
        <v>3797</v>
      </c>
      <c r="B1865" t="s">
        <v>3798</v>
      </c>
      <c r="C1865">
        <v>41315</v>
      </c>
      <c r="D1865">
        <f>VLOOKUP(A1865,[1]cty_med_hhinc1990_real!$A$2:$C$3222,3,FALSE)</f>
        <v>67436</v>
      </c>
      <c r="E1865">
        <f>VLOOKUP(A1865,[2]cty_med_hhinc2016_real!$A$2:$C$3222,3,FALSE)</f>
        <v>62372</v>
      </c>
      <c r="F1865">
        <f>VLOOKUP(A1865,[3]cty_teenbirth_rP_gF_pall!$A$2:$C$3222,3,FALSE)</f>
        <v>0.20080000000000001</v>
      </c>
      <c r="G1865">
        <f>VLOOKUP(A1865,[4]cty_hs_rP_gP_pall!$A$2:$C$3222,3,FALSE)</f>
        <v>0.84050000000000002</v>
      </c>
      <c r="H1865">
        <f>VLOOKUP(A1865,[5]cty_coll_rP_gP_pall!$A$2:$C$3222,3,FALSE)</f>
        <v>0.34320000000000001</v>
      </c>
      <c r="I1865">
        <f>VLOOKUP(A1865,[6]cty_hours_yr_rP_gP_pall!$A$2:$C$3222,3,FALSE)</f>
        <v>32</v>
      </c>
      <c r="J1865" s="5">
        <f>VLOOKUP(A1865,[7]cty_ann_avg_job_growth_2004_201!$A$2:$C$3222,3,FALSE)</f>
        <v>1.9900000000000001E-2</v>
      </c>
    </row>
    <row r="1866" spans="1:10" x14ac:dyDescent="0.35">
      <c r="A1866" t="s">
        <v>3799</v>
      </c>
      <c r="B1866" t="s">
        <v>3800</v>
      </c>
      <c r="C1866">
        <v>41307</v>
      </c>
      <c r="D1866">
        <f>VLOOKUP(A1866,[1]cty_med_hhinc1990_real!$A$2:$C$3222,3,FALSE)</f>
        <v>33183</v>
      </c>
      <c r="E1866">
        <f>VLOOKUP(A1866,[2]cty_med_hhinc2016_real!$A$2:$C$3222,3,FALSE)</f>
        <v>37824</v>
      </c>
      <c r="F1866">
        <f>VLOOKUP(A1866,[3]cty_teenbirth_rP_gF_pall!$A$2:$C$3222,3,FALSE)</f>
        <v>0.19539999999999999</v>
      </c>
      <c r="G1866">
        <f>VLOOKUP(A1866,[4]cty_hs_rP_gP_pall!$A$2:$C$3222,3,FALSE)</f>
        <v>0.90329999999999999</v>
      </c>
      <c r="H1866">
        <f>VLOOKUP(A1866,[5]cty_coll_rP_gP_pall!$A$2:$C$3222,3,FALSE)</f>
        <v>0.35730000000000001</v>
      </c>
      <c r="I1866">
        <f>VLOOKUP(A1866,[6]cty_hours_yr_rP_gP_pall!$A$2:$C$3222,3,FALSE)</f>
        <v>32</v>
      </c>
      <c r="J1866" s="5">
        <f>VLOOKUP(A1866,[7]cty_ann_avg_job_growth_2004_201!$A$2:$C$3222,3,FALSE)</f>
        <v>2.0999999999999999E-3</v>
      </c>
    </row>
    <row r="1867" spans="1:10" x14ac:dyDescent="0.35">
      <c r="A1867" t="s">
        <v>3801</v>
      </c>
      <c r="B1867" t="s">
        <v>3802</v>
      </c>
      <c r="C1867">
        <v>41305</v>
      </c>
      <c r="D1867">
        <f>VLOOKUP(A1867,[1]cty_med_hhinc1990_real!$A$2:$C$3222,3,FALSE)</f>
        <v>44950</v>
      </c>
      <c r="E1867">
        <f>VLOOKUP(A1867,[2]cty_med_hhinc2016_real!$A$2:$C$3222,3,FALSE)</f>
        <v>42188</v>
      </c>
      <c r="F1867">
        <f>VLOOKUP(A1867,[3]cty_teenbirth_rP_gF_pall!$A$2:$C$3222,3,FALSE)</f>
        <v>0.21940000000000001</v>
      </c>
      <c r="G1867">
        <f>VLOOKUP(A1867,[4]cty_hs_rP_gP_pall!$A$2:$C$3222,3,FALSE)</f>
        <v>0.86060000000000003</v>
      </c>
      <c r="H1867">
        <f>VLOOKUP(A1867,[5]cty_coll_rP_gP_pall!$A$2:$C$3222,3,FALSE)</f>
        <v>0.29399999999999998</v>
      </c>
      <c r="I1867">
        <f>VLOOKUP(A1867,[6]cty_hours_yr_rP_gP_pall!$A$2:$C$3222,3,FALSE)</f>
        <v>33</v>
      </c>
      <c r="J1867" s="5">
        <f>VLOOKUP(A1867,[7]cty_ann_avg_job_growth_2004_201!$A$2:$C$3222,3,FALSE)</f>
        <v>-3.8999999999999998E-3</v>
      </c>
    </row>
    <row r="1868" spans="1:10" x14ac:dyDescent="0.35">
      <c r="A1868" t="s">
        <v>3803</v>
      </c>
      <c r="B1868" t="s">
        <v>3804</v>
      </c>
      <c r="C1868">
        <v>41302</v>
      </c>
      <c r="D1868">
        <f>VLOOKUP(A1868,[1]cty_med_hhinc1990_real!$A$2:$C$3222,3,FALSE)</f>
        <v>46608</v>
      </c>
      <c r="E1868">
        <f>VLOOKUP(A1868,[2]cty_med_hhinc2016_real!$A$2:$C$3222,3,FALSE)</f>
        <v>50224</v>
      </c>
      <c r="F1868">
        <f>VLOOKUP(A1868,[3]cty_teenbirth_rP_gF_pall!$A$2:$C$3222,3,FALSE)</f>
        <v>0.2492</v>
      </c>
      <c r="G1868">
        <f>VLOOKUP(A1868,[4]cty_hs_rP_gP_pall!$A$2:$C$3222,3,FALSE)</f>
        <v>0.84089999999999998</v>
      </c>
      <c r="H1868">
        <f>VLOOKUP(A1868,[5]cty_coll_rP_gP_pall!$A$2:$C$3222,3,FALSE)</f>
        <v>0.2802</v>
      </c>
      <c r="I1868">
        <f>VLOOKUP(A1868,[6]cty_hours_yr_rP_gP_pall!$A$2:$C$3222,3,FALSE)</f>
        <v>32</v>
      </c>
      <c r="J1868" s="5">
        <f>VLOOKUP(A1868,[7]cty_ann_avg_job_growth_2004_201!$A$2:$C$3222,3,FALSE)</f>
        <v>6.7000000000000002E-3</v>
      </c>
    </row>
    <row r="1869" spans="1:10" x14ac:dyDescent="0.35">
      <c r="A1869" t="s">
        <v>3805</v>
      </c>
      <c r="B1869" t="s">
        <v>3806</v>
      </c>
      <c r="C1869">
        <v>41296</v>
      </c>
      <c r="D1869">
        <f>VLOOKUP(A1869,[1]cty_med_hhinc1990_real!$A$2:$C$3222,3,FALSE)</f>
        <v>31280</v>
      </c>
      <c r="E1869">
        <f>VLOOKUP(A1869,[2]cty_med_hhinc2016_real!$A$2:$C$3222,3,FALSE)</f>
        <v>40153</v>
      </c>
      <c r="F1869">
        <f>VLOOKUP(A1869,[3]cty_teenbirth_rP_gF_pall!$A$2:$C$3222,3,FALSE)</f>
        <v>0.2203</v>
      </c>
      <c r="G1869">
        <f>VLOOKUP(A1869,[4]cty_hs_rP_gP_pall!$A$2:$C$3222,3,FALSE)</f>
        <v>0.85529999999999995</v>
      </c>
      <c r="H1869">
        <f>VLOOKUP(A1869,[5]cty_coll_rP_gP_pall!$A$2:$C$3222,3,FALSE)</f>
        <v>0.22919999999999999</v>
      </c>
      <c r="I1869">
        <f>VLOOKUP(A1869,[6]cty_hours_yr_rP_gP_pall!$A$2:$C$3222,3,FALSE)</f>
        <v>31</v>
      </c>
      <c r="J1869" s="5">
        <f>VLOOKUP(A1869,[7]cty_ann_avg_job_growth_2004_201!$A$2:$C$3222,3,FALSE)</f>
        <v>-1.61E-2</v>
      </c>
    </row>
    <row r="1870" spans="1:10" x14ac:dyDescent="0.35">
      <c r="A1870" t="s">
        <v>3807</v>
      </c>
      <c r="B1870" t="s">
        <v>3808</v>
      </c>
      <c r="C1870">
        <v>41290</v>
      </c>
      <c r="D1870">
        <f>VLOOKUP(A1870,[1]cty_med_hhinc1990_real!$A$2:$C$3222,3,FALSE)</f>
        <v>52923</v>
      </c>
      <c r="E1870">
        <f>VLOOKUP(A1870,[2]cty_med_hhinc2016_real!$A$2:$C$3222,3,FALSE)</f>
        <v>56684</v>
      </c>
      <c r="F1870">
        <f>VLOOKUP(A1870,[3]cty_teenbirth_rP_gF_pall!$A$2:$C$3222,3,FALSE)</f>
        <v>0.22109999999999999</v>
      </c>
      <c r="G1870">
        <f>VLOOKUP(A1870,[4]cty_hs_rP_gP_pall!$A$2:$C$3222,3,FALSE)</f>
        <v>0.86309999999999998</v>
      </c>
      <c r="H1870">
        <f>VLOOKUP(A1870,[5]cty_coll_rP_gP_pall!$A$2:$C$3222,3,FALSE)</f>
        <v>0.2606</v>
      </c>
      <c r="I1870">
        <f>VLOOKUP(A1870,[6]cty_hours_yr_rP_gP_pall!$A$2:$C$3222,3,FALSE)</f>
        <v>32</v>
      </c>
      <c r="J1870" s="5">
        <f>VLOOKUP(A1870,[7]cty_ann_avg_job_growth_2004_201!$A$2:$C$3222,3,FALSE)</f>
        <v>7.1999999999999998E-3</v>
      </c>
    </row>
    <row r="1871" spans="1:10" x14ac:dyDescent="0.35">
      <c r="A1871" t="s">
        <v>3809</v>
      </c>
      <c r="B1871" t="s">
        <v>3810</v>
      </c>
      <c r="C1871">
        <v>41280</v>
      </c>
      <c r="D1871">
        <f>VLOOKUP(A1871,[1]cty_med_hhinc1990_real!$A$2:$C$3222,3,FALSE)</f>
        <v>40358</v>
      </c>
      <c r="E1871">
        <f>VLOOKUP(A1871,[2]cty_med_hhinc2016_real!$A$2:$C$3222,3,FALSE)</f>
        <v>35470</v>
      </c>
      <c r="F1871">
        <f>VLOOKUP(A1871,[3]cty_teenbirth_rP_gF_pall!$A$2:$C$3222,3,FALSE)</f>
        <v>0.18079999999999999</v>
      </c>
      <c r="G1871">
        <f>VLOOKUP(A1871,[4]cty_hs_rP_gP_pall!$A$2:$C$3222,3,FALSE)</f>
        <v>0.84079999999999999</v>
      </c>
      <c r="H1871">
        <f>VLOOKUP(A1871,[5]cty_coll_rP_gP_pall!$A$2:$C$3222,3,FALSE)</f>
        <v>0.3014</v>
      </c>
      <c r="I1871">
        <f>VLOOKUP(A1871,[6]cty_hours_yr_rP_gP_pall!$A$2:$C$3222,3,FALSE)</f>
        <v>32</v>
      </c>
      <c r="J1871" s="5">
        <f>VLOOKUP(A1871,[7]cty_ann_avg_job_growth_2004_201!$A$2:$C$3222,3,FALSE)</f>
        <v>-1.66E-2</v>
      </c>
    </row>
    <row r="1872" spans="1:10" x14ac:dyDescent="0.35">
      <c r="A1872" t="s">
        <v>3811</v>
      </c>
      <c r="B1872" t="s">
        <v>3812</v>
      </c>
      <c r="C1872">
        <v>41274</v>
      </c>
      <c r="D1872">
        <f>VLOOKUP(A1872,[1]cty_med_hhinc1990_real!$A$2:$C$3222,3,FALSE)</f>
        <v>36072</v>
      </c>
      <c r="E1872">
        <f>VLOOKUP(A1872,[2]cty_med_hhinc2016_real!$A$2:$C$3222,3,FALSE)</f>
        <v>39183</v>
      </c>
      <c r="F1872">
        <f>VLOOKUP(A1872,[3]cty_teenbirth_rP_gF_pall!$A$2:$C$3222,3,FALSE)</f>
        <v>0.1653</v>
      </c>
      <c r="G1872">
        <f>VLOOKUP(A1872,[4]cty_hs_rP_gP_pall!$A$2:$C$3222,3,FALSE)</f>
        <v>0.85050000000000003</v>
      </c>
      <c r="H1872">
        <f>VLOOKUP(A1872,[5]cty_coll_rP_gP_pall!$A$2:$C$3222,3,FALSE)</f>
        <v>0.30859999999999999</v>
      </c>
      <c r="I1872">
        <f>VLOOKUP(A1872,[6]cty_hours_yr_rP_gP_pall!$A$2:$C$3222,3,FALSE)</f>
        <v>31</v>
      </c>
      <c r="J1872" s="5">
        <f>VLOOKUP(A1872,[7]cty_ann_avg_job_growth_2004_201!$A$2:$C$3222,3,FALSE)</f>
        <v>6.4999999999999997E-3</v>
      </c>
    </row>
    <row r="1873" spans="1:10" x14ac:dyDescent="0.35">
      <c r="A1873" t="s">
        <v>3813</v>
      </c>
      <c r="B1873" t="s">
        <v>3814</v>
      </c>
      <c r="C1873">
        <v>41274</v>
      </c>
      <c r="D1873">
        <f>VLOOKUP(A1873,[1]cty_med_hhinc1990_real!$A$2:$C$3222,3,FALSE)</f>
        <v>44599</v>
      </c>
      <c r="E1873">
        <f>VLOOKUP(A1873,[2]cty_med_hhinc2016_real!$A$2:$C$3222,3,FALSE)</f>
        <v>44164</v>
      </c>
      <c r="F1873">
        <f>VLOOKUP(A1873,[3]cty_teenbirth_rP_gF_pall!$A$2:$C$3222,3,FALSE)</f>
        <v>0.17399999999999999</v>
      </c>
      <c r="G1873">
        <f>VLOOKUP(A1873,[4]cty_hs_rP_gP_pall!$A$2:$C$3222,3,FALSE)</f>
        <v>0.87029999999999996</v>
      </c>
      <c r="H1873">
        <f>VLOOKUP(A1873,[5]cty_coll_rP_gP_pall!$A$2:$C$3222,3,FALSE)</f>
        <v>0.31</v>
      </c>
      <c r="I1873">
        <f>VLOOKUP(A1873,[6]cty_hours_yr_rP_gP_pall!$A$2:$C$3222,3,FALSE)</f>
        <v>30</v>
      </c>
      <c r="J1873" s="5">
        <f>VLOOKUP(A1873,[7]cty_ann_avg_job_growth_2004_201!$A$2:$C$3222,3,FALSE)</f>
        <v>1.34E-2</v>
      </c>
    </row>
    <row r="1874" spans="1:10" x14ac:dyDescent="0.35">
      <c r="A1874" t="s">
        <v>3815</v>
      </c>
      <c r="B1874" t="s">
        <v>3816</v>
      </c>
      <c r="C1874">
        <v>41266</v>
      </c>
      <c r="D1874">
        <f>VLOOKUP(A1874,[1]cty_med_hhinc1990_real!$A$2:$C$3222,3,FALSE)</f>
        <v>45637</v>
      </c>
      <c r="E1874">
        <f>VLOOKUP(A1874,[2]cty_med_hhinc2016_real!$A$2:$C$3222,3,FALSE)</f>
        <v>53676</v>
      </c>
      <c r="F1874">
        <f>VLOOKUP(A1874,[3]cty_teenbirth_rP_gF_pall!$A$2:$C$3222,3,FALSE)</f>
        <v>0.2198</v>
      </c>
      <c r="G1874">
        <f>VLOOKUP(A1874,[4]cty_hs_rP_gP_pall!$A$2:$C$3222,3,FALSE)</f>
        <v>0.86799999999999999</v>
      </c>
      <c r="H1874">
        <f>VLOOKUP(A1874,[5]cty_coll_rP_gP_pall!$A$2:$C$3222,3,FALSE)</f>
        <v>0.29520000000000002</v>
      </c>
      <c r="I1874">
        <f>VLOOKUP(A1874,[6]cty_hours_yr_rP_gP_pall!$A$2:$C$3222,3,FALSE)</f>
        <v>33</v>
      </c>
      <c r="J1874" s="5">
        <f>VLOOKUP(A1874,[7]cty_ann_avg_job_growth_2004_201!$A$2:$C$3222,3,FALSE)</f>
        <v>3.3999999999999998E-3</v>
      </c>
    </row>
    <row r="1875" spans="1:10" x14ac:dyDescent="0.35">
      <c r="A1875" t="s">
        <v>3817</v>
      </c>
      <c r="B1875" t="s">
        <v>146</v>
      </c>
      <c r="C1875">
        <v>41265</v>
      </c>
      <c r="D1875">
        <f>VLOOKUP(A1875,[1]cty_med_hhinc1990_real!$A$2:$C$3222,3,FALSE)</f>
        <v>58093</v>
      </c>
      <c r="E1875">
        <f>VLOOKUP(A1875,[2]cty_med_hhinc2016_real!$A$2:$C$3222,3,FALSE)</f>
        <v>52226</v>
      </c>
      <c r="F1875">
        <f>VLOOKUP(A1875,[3]cty_teenbirth_rP_gF_pall!$A$2:$C$3222,3,FALSE)</f>
        <v>0.26219999999999999</v>
      </c>
      <c r="G1875">
        <f>VLOOKUP(A1875,[4]cty_hs_rP_gP_pall!$A$2:$C$3222,3,FALSE)</f>
        <v>0.84150000000000003</v>
      </c>
      <c r="H1875">
        <f>VLOOKUP(A1875,[5]cty_coll_rP_gP_pall!$A$2:$C$3222,3,FALSE)</f>
        <v>0.25509999999999999</v>
      </c>
      <c r="I1875">
        <f>VLOOKUP(A1875,[6]cty_hours_yr_rP_gP_pall!$A$2:$C$3222,3,FALSE)</f>
        <v>29</v>
      </c>
      <c r="J1875" s="5">
        <f>VLOOKUP(A1875,[7]cty_ann_avg_job_growth_2004_201!$A$2:$C$3222,3,FALSE)</f>
        <v>2.2800000000000001E-2</v>
      </c>
    </row>
    <row r="1876" spans="1:10" x14ac:dyDescent="0.35">
      <c r="A1876" t="s">
        <v>3818</v>
      </c>
      <c r="B1876" t="s">
        <v>3819</v>
      </c>
      <c r="C1876">
        <v>41239</v>
      </c>
      <c r="D1876">
        <f>VLOOKUP(A1876,[1]cty_med_hhinc1990_real!$A$2:$C$3222,3,FALSE)</f>
        <v>45556</v>
      </c>
      <c r="E1876">
        <f>VLOOKUP(A1876,[2]cty_med_hhinc2016_real!$A$2:$C$3222,3,FALSE)</f>
        <v>50864</v>
      </c>
      <c r="F1876">
        <f>VLOOKUP(A1876,[3]cty_teenbirth_rP_gF_pall!$A$2:$C$3222,3,FALSE)</f>
        <v>0.2457</v>
      </c>
      <c r="G1876">
        <f>VLOOKUP(A1876,[4]cty_hs_rP_gP_pall!$A$2:$C$3222,3,FALSE)</f>
        <v>0.85699999999999998</v>
      </c>
      <c r="H1876">
        <f>VLOOKUP(A1876,[5]cty_coll_rP_gP_pall!$A$2:$C$3222,3,FALSE)</f>
        <v>0.22969999999999999</v>
      </c>
      <c r="I1876">
        <f>VLOOKUP(A1876,[6]cty_hours_yr_rP_gP_pall!$A$2:$C$3222,3,FALSE)</f>
        <v>31</v>
      </c>
      <c r="J1876" s="5">
        <f>VLOOKUP(A1876,[7]cty_ann_avg_job_growth_2004_201!$A$2:$C$3222,3,FALSE)</f>
        <v>-1.6899999999999998E-2</v>
      </c>
    </row>
    <row r="1877" spans="1:10" x14ac:dyDescent="0.35">
      <c r="A1877" t="s">
        <v>3820</v>
      </c>
      <c r="B1877" t="s">
        <v>3821</v>
      </c>
      <c r="C1877">
        <v>41237</v>
      </c>
      <c r="D1877">
        <f>VLOOKUP(A1877,[1]cty_med_hhinc1990_real!$A$2:$C$3222,3,FALSE)</f>
        <v>53306</v>
      </c>
      <c r="E1877">
        <f>VLOOKUP(A1877,[2]cty_med_hhinc2016_real!$A$2:$C$3222,3,FALSE)</f>
        <v>54105</v>
      </c>
      <c r="F1877">
        <f>VLOOKUP(A1877,[3]cty_teenbirth_rP_gF_pall!$A$2:$C$3222,3,FALSE)</f>
        <v>0.26860000000000001</v>
      </c>
      <c r="G1877">
        <f>VLOOKUP(A1877,[4]cty_hs_rP_gP_pall!$A$2:$C$3222,3,FALSE)</f>
        <v>0.8387</v>
      </c>
      <c r="H1877">
        <f>VLOOKUP(A1877,[5]cty_coll_rP_gP_pall!$A$2:$C$3222,3,FALSE)</f>
        <v>0.31280000000000002</v>
      </c>
      <c r="I1877">
        <f>VLOOKUP(A1877,[6]cty_hours_yr_rP_gP_pall!$A$2:$C$3222,3,FALSE)</f>
        <v>31</v>
      </c>
      <c r="J1877" s="5">
        <f>VLOOKUP(A1877,[7]cty_ann_avg_job_growth_2004_201!$A$2:$C$3222,3,FALSE)</f>
        <v>1.6299999999999999E-2</v>
      </c>
    </row>
    <row r="1878" spans="1:10" x14ac:dyDescent="0.35">
      <c r="A1878" t="s">
        <v>3822</v>
      </c>
      <c r="B1878" t="s">
        <v>3823</v>
      </c>
      <c r="C1878">
        <v>41237</v>
      </c>
      <c r="D1878">
        <f>VLOOKUP(A1878,[1]cty_med_hhinc1990_real!$A$2:$C$3222,3,FALSE)</f>
        <v>37015</v>
      </c>
      <c r="E1878">
        <f>VLOOKUP(A1878,[2]cty_med_hhinc2016_real!$A$2:$C$3222,3,FALSE)</f>
        <v>43187</v>
      </c>
      <c r="F1878">
        <f>VLOOKUP(A1878,[3]cty_teenbirth_rP_gF_pall!$A$2:$C$3222,3,FALSE)</f>
        <v>0.27539999999999998</v>
      </c>
      <c r="G1878">
        <f>VLOOKUP(A1878,[4]cty_hs_rP_gP_pall!$A$2:$C$3222,3,FALSE)</f>
        <v>0.8478</v>
      </c>
      <c r="H1878">
        <f>VLOOKUP(A1878,[5]cty_coll_rP_gP_pall!$A$2:$C$3222,3,FALSE)</f>
        <v>0.25519999999999998</v>
      </c>
      <c r="I1878">
        <f>VLOOKUP(A1878,[6]cty_hours_yr_rP_gP_pall!$A$2:$C$3222,3,FALSE)</f>
        <v>31</v>
      </c>
      <c r="J1878" s="5">
        <f>VLOOKUP(A1878,[7]cty_ann_avg_job_growth_2004_201!$A$2:$C$3222,3,FALSE)</f>
        <v>-1.67E-2</v>
      </c>
    </row>
    <row r="1879" spans="1:10" x14ac:dyDescent="0.35">
      <c r="A1879" t="s">
        <v>3824</v>
      </c>
      <c r="B1879" t="s">
        <v>3825</v>
      </c>
      <c r="C1879">
        <v>41223</v>
      </c>
      <c r="D1879">
        <f>VLOOKUP(A1879,[1]cty_med_hhinc1990_real!$A$2:$C$3222,3,FALSE)</f>
        <v>43621</v>
      </c>
      <c r="E1879">
        <f>VLOOKUP(A1879,[2]cty_med_hhinc2016_real!$A$2:$C$3222,3,FALSE)</f>
        <v>43757</v>
      </c>
      <c r="F1879">
        <f>VLOOKUP(A1879,[3]cty_teenbirth_rP_gF_pall!$A$2:$C$3222,3,FALSE)</f>
        <v>0.21229999999999999</v>
      </c>
      <c r="G1879">
        <f>VLOOKUP(A1879,[4]cty_hs_rP_gP_pall!$A$2:$C$3222,3,FALSE)</f>
        <v>0.83250000000000002</v>
      </c>
      <c r="H1879">
        <f>VLOOKUP(A1879,[5]cty_coll_rP_gP_pall!$A$2:$C$3222,3,FALSE)</f>
        <v>0.27210000000000001</v>
      </c>
      <c r="I1879">
        <f>VLOOKUP(A1879,[6]cty_hours_yr_rP_gP_pall!$A$2:$C$3222,3,FALSE)</f>
        <v>31</v>
      </c>
      <c r="J1879" s="5">
        <f>VLOOKUP(A1879,[7]cty_ann_avg_job_growth_2004_201!$A$2:$C$3222,3,FALSE)</f>
        <v>-4.8999999999999998E-3</v>
      </c>
    </row>
    <row r="1880" spans="1:10" x14ac:dyDescent="0.35">
      <c r="A1880" t="s">
        <v>3826</v>
      </c>
      <c r="B1880" t="s">
        <v>3827</v>
      </c>
      <c r="C1880">
        <v>41220</v>
      </c>
      <c r="D1880">
        <f>VLOOKUP(A1880,[1]cty_med_hhinc1990_real!$A$2:$C$3222,3,FALSE)</f>
        <v>41692</v>
      </c>
      <c r="E1880">
        <f>VLOOKUP(A1880,[2]cty_med_hhinc2016_real!$A$2:$C$3222,3,FALSE)</f>
        <v>54862</v>
      </c>
      <c r="F1880">
        <f>VLOOKUP(A1880,[3]cty_teenbirth_rP_gF_pall!$A$2:$C$3222,3,FALSE)</f>
        <v>0.16170000000000001</v>
      </c>
      <c r="G1880">
        <f>VLOOKUP(A1880,[4]cty_hs_rP_gP_pall!$A$2:$C$3222,3,FALSE)</f>
        <v>0.92630000000000001</v>
      </c>
      <c r="H1880">
        <f>VLOOKUP(A1880,[5]cty_coll_rP_gP_pall!$A$2:$C$3222,3,FALSE)</f>
        <v>0.26400000000000001</v>
      </c>
      <c r="I1880">
        <f>VLOOKUP(A1880,[6]cty_hours_yr_rP_gP_pall!$A$2:$C$3222,3,FALSE)</f>
        <v>36</v>
      </c>
      <c r="J1880" s="5">
        <f>VLOOKUP(A1880,[7]cty_ann_avg_job_growth_2004_201!$A$2:$C$3222,3,FALSE)</f>
        <v>-7.1999999999999998E-3</v>
      </c>
    </row>
    <row r="1881" spans="1:10" x14ac:dyDescent="0.35">
      <c r="A1881" t="s">
        <v>3828</v>
      </c>
      <c r="B1881" t="s">
        <v>184</v>
      </c>
      <c r="C1881">
        <v>41211</v>
      </c>
      <c r="D1881">
        <f>VLOOKUP(A1881,[1]cty_med_hhinc1990_real!$A$2:$C$3222,3,FALSE)</f>
        <v>53205</v>
      </c>
      <c r="E1881">
        <f>VLOOKUP(A1881,[2]cty_med_hhinc2016_real!$A$2:$C$3222,3,FALSE)</f>
        <v>58595</v>
      </c>
      <c r="F1881">
        <f>VLOOKUP(A1881,[3]cty_teenbirth_rP_gF_pall!$A$2:$C$3222,3,FALSE)</f>
        <v>0.19239999999999999</v>
      </c>
      <c r="G1881">
        <f>VLOOKUP(A1881,[4]cty_hs_rP_gP_pall!$A$2:$C$3222,3,FALSE)</f>
        <v>0.88260000000000005</v>
      </c>
      <c r="H1881">
        <f>VLOOKUP(A1881,[5]cty_coll_rP_gP_pall!$A$2:$C$3222,3,FALSE)</f>
        <v>0.28260000000000002</v>
      </c>
      <c r="I1881">
        <f>VLOOKUP(A1881,[6]cty_hours_yr_rP_gP_pall!$A$2:$C$3222,3,FALSE)</f>
        <v>32</v>
      </c>
      <c r="J1881" s="5">
        <f>VLOOKUP(A1881,[7]cty_ann_avg_job_growth_2004_201!$A$2:$C$3222,3,FALSE)</f>
        <v>2.01E-2</v>
      </c>
    </row>
    <row r="1882" spans="1:10" x14ac:dyDescent="0.35">
      <c r="A1882" t="s">
        <v>3829</v>
      </c>
      <c r="B1882" t="s">
        <v>3830</v>
      </c>
      <c r="C1882">
        <v>41210</v>
      </c>
      <c r="D1882">
        <f>VLOOKUP(A1882,[1]cty_med_hhinc1990_real!$A$2:$C$3222,3,FALSE)</f>
        <v>42799</v>
      </c>
      <c r="E1882">
        <f>VLOOKUP(A1882,[2]cty_med_hhinc2016_real!$A$2:$C$3222,3,FALSE)</f>
        <v>39037</v>
      </c>
      <c r="F1882">
        <f>VLOOKUP(A1882,[3]cty_teenbirth_rP_gF_pall!$A$2:$C$3222,3,FALSE)</f>
        <v>0.20619999999999999</v>
      </c>
      <c r="G1882">
        <f>VLOOKUP(A1882,[4]cty_hs_rP_gP_pall!$A$2:$C$3222,3,FALSE)</f>
        <v>0.84350000000000003</v>
      </c>
      <c r="H1882">
        <f>VLOOKUP(A1882,[5]cty_coll_rP_gP_pall!$A$2:$C$3222,3,FALSE)</f>
        <v>0.21160000000000001</v>
      </c>
      <c r="I1882">
        <f>VLOOKUP(A1882,[6]cty_hours_yr_rP_gP_pall!$A$2:$C$3222,3,FALSE)</f>
        <v>26</v>
      </c>
      <c r="J1882" s="5">
        <f>VLOOKUP(A1882,[7]cty_ann_avg_job_growth_2004_201!$A$2:$C$3222,3,FALSE)</f>
        <v>-6.1000000000000004E-3</v>
      </c>
    </row>
    <row r="1883" spans="1:10" x14ac:dyDescent="0.35">
      <c r="A1883" t="s">
        <v>3831</v>
      </c>
      <c r="B1883" t="s">
        <v>3832</v>
      </c>
      <c r="C1883">
        <v>41201</v>
      </c>
      <c r="D1883">
        <f>VLOOKUP(A1883,[1]cty_med_hhinc1990_real!$A$2:$C$3222,3,FALSE)</f>
        <v>85029</v>
      </c>
      <c r="E1883">
        <f>VLOOKUP(A1883,[2]cty_med_hhinc2016_real!$A$2:$C$3222,3,FALSE)</f>
        <v>83998</v>
      </c>
      <c r="F1883">
        <f>VLOOKUP(A1883,[3]cty_teenbirth_rP_gF_pall!$A$2:$C$3222,3,FALSE)</f>
        <v>0.14149999999999999</v>
      </c>
      <c r="G1883">
        <f>VLOOKUP(A1883,[4]cty_hs_rP_gP_pall!$A$2:$C$3222,3,FALSE)</f>
        <v>0.88870000000000005</v>
      </c>
      <c r="H1883">
        <f>VLOOKUP(A1883,[5]cty_coll_rP_gP_pall!$A$2:$C$3222,3,FALSE)</f>
        <v>0.35899999999999999</v>
      </c>
      <c r="I1883">
        <f>VLOOKUP(A1883,[6]cty_hours_yr_rP_gP_pall!$A$2:$C$3222,3,FALSE)</f>
        <v>33</v>
      </c>
      <c r="J1883" s="5">
        <f>VLOOKUP(A1883,[7]cty_ann_avg_job_growth_2004_201!$A$2:$C$3222,3,FALSE)</f>
        <v>9.7999999999999997E-3</v>
      </c>
    </row>
    <row r="1884" spans="1:10" x14ac:dyDescent="0.35">
      <c r="A1884" t="s">
        <v>3833</v>
      </c>
      <c r="B1884" t="s">
        <v>3834</v>
      </c>
      <c r="C1884">
        <v>41188</v>
      </c>
      <c r="D1884">
        <f>VLOOKUP(A1884,[1]cty_med_hhinc1990_real!$A$2:$C$3222,3,FALSE)</f>
        <v>46590</v>
      </c>
      <c r="E1884">
        <f>VLOOKUP(A1884,[2]cty_med_hhinc2016_real!$A$2:$C$3222,3,FALSE)</f>
        <v>48374</v>
      </c>
      <c r="F1884">
        <f>VLOOKUP(A1884,[3]cty_teenbirth_rP_gF_pall!$A$2:$C$3222,3,FALSE)</f>
        <v>0.1026</v>
      </c>
      <c r="G1884">
        <f>VLOOKUP(A1884,[4]cty_hs_rP_gP_pall!$A$2:$C$3222,3,FALSE)</f>
        <v>0.84770000000000001</v>
      </c>
      <c r="H1884">
        <f>VLOOKUP(A1884,[5]cty_coll_rP_gP_pall!$A$2:$C$3222,3,FALSE)</f>
        <v>0.2848</v>
      </c>
      <c r="I1884">
        <f>VLOOKUP(A1884,[6]cty_hours_yr_rP_gP_pall!$A$2:$C$3222,3,FALSE)</f>
        <v>30</v>
      </c>
      <c r="J1884" s="5">
        <f>VLOOKUP(A1884,[7]cty_ann_avg_job_growth_2004_201!$A$2:$C$3222,3,FALSE)</f>
        <v>-1E-3</v>
      </c>
    </row>
    <row r="1885" spans="1:10" x14ac:dyDescent="0.35">
      <c r="A1885" t="s">
        <v>3835</v>
      </c>
      <c r="B1885" t="s">
        <v>3836</v>
      </c>
      <c r="C1885">
        <v>41186</v>
      </c>
      <c r="D1885">
        <f>VLOOKUP(A1885,[1]cty_med_hhinc1990_real!$A$2:$C$3222,3,FALSE)</f>
        <v>50291</v>
      </c>
      <c r="E1885">
        <f>VLOOKUP(A1885,[2]cty_med_hhinc2016_real!$A$2:$C$3222,3,FALSE)</f>
        <v>44860</v>
      </c>
      <c r="F1885">
        <f>VLOOKUP(A1885,[3]cty_teenbirth_rP_gF_pall!$A$2:$C$3222,3,FALSE)</f>
        <v>0.1837</v>
      </c>
      <c r="G1885">
        <f>VLOOKUP(A1885,[4]cty_hs_rP_gP_pall!$A$2:$C$3222,3,FALSE)</f>
        <v>0.89319999999999999</v>
      </c>
      <c r="H1885">
        <f>VLOOKUP(A1885,[5]cty_coll_rP_gP_pall!$A$2:$C$3222,3,FALSE)</f>
        <v>0.37090000000000001</v>
      </c>
      <c r="I1885">
        <f>VLOOKUP(A1885,[6]cty_hours_yr_rP_gP_pall!$A$2:$C$3222,3,FALSE)</f>
        <v>31</v>
      </c>
      <c r="J1885" s="5">
        <f>VLOOKUP(A1885,[7]cty_ann_avg_job_growth_2004_201!$A$2:$C$3222,3,FALSE)</f>
        <v>-6.1999999999999998E-3</v>
      </c>
    </row>
    <row r="1886" spans="1:10" x14ac:dyDescent="0.35">
      <c r="A1886" t="s">
        <v>3837</v>
      </c>
      <c r="B1886" t="s">
        <v>3838</v>
      </c>
      <c r="C1886">
        <v>41179</v>
      </c>
      <c r="D1886">
        <f>VLOOKUP(A1886,[1]cty_med_hhinc1990_real!$A$2:$C$3222,3,FALSE)</f>
        <v>35945</v>
      </c>
      <c r="E1886">
        <f>VLOOKUP(A1886,[2]cty_med_hhinc2016_real!$A$2:$C$3222,3,FALSE)</f>
        <v>44579</v>
      </c>
      <c r="F1886">
        <f>VLOOKUP(A1886,[3]cty_teenbirth_rP_gF_pall!$A$2:$C$3222,3,FALSE)</f>
        <v>0.23430000000000001</v>
      </c>
      <c r="G1886">
        <f>VLOOKUP(A1886,[4]cty_hs_rP_gP_pall!$A$2:$C$3222,3,FALSE)</f>
        <v>0.85350000000000004</v>
      </c>
      <c r="H1886">
        <f>VLOOKUP(A1886,[5]cty_coll_rP_gP_pall!$A$2:$C$3222,3,FALSE)</f>
        <v>0.30769999999999997</v>
      </c>
      <c r="I1886">
        <f>VLOOKUP(A1886,[6]cty_hours_yr_rP_gP_pall!$A$2:$C$3222,3,FALSE)</f>
        <v>33</v>
      </c>
      <c r="J1886" s="5">
        <f>VLOOKUP(A1886,[7]cty_ann_avg_job_growth_2004_201!$A$2:$C$3222,3,FALSE)</f>
        <v>6.9999999999999999E-4</v>
      </c>
    </row>
    <row r="1887" spans="1:10" x14ac:dyDescent="0.35">
      <c r="A1887" t="s">
        <v>3839</v>
      </c>
      <c r="B1887" t="s">
        <v>3840</v>
      </c>
      <c r="C1887">
        <v>41175</v>
      </c>
      <c r="D1887">
        <f>VLOOKUP(A1887,[1]cty_med_hhinc1990_real!$A$2:$C$3222,3,FALSE)</f>
        <v>39996</v>
      </c>
      <c r="E1887">
        <f>VLOOKUP(A1887,[2]cty_med_hhinc2016_real!$A$2:$C$3222,3,FALSE)</f>
        <v>47895</v>
      </c>
      <c r="F1887">
        <f>VLOOKUP(A1887,[3]cty_teenbirth_rP_gF_pall!$A$2:$C$3222,3,FALSE)</f>
        <v>0.28079999999999999</v>
      </c>
      <c r="G1887">
        <f>VLOOKUP(A1887,[4]cty_hs_rP_gP_pall!$A$2:$C$3222,3,FALSE)</f>
        <v>0.83879999999999999</v>
      </c>
      <c r="H1887">
        <f>VLOOKUP(A1887,[5]cty_coll_rP_gP_pall!$A$2:$C$3222,3,FALSE)</f>
        <v>0.2281</v>
      </c>
      <c r="I1887">
        <f>VLOOKUP(A1887,[6]cty_hours_yr_rP_gP_pall!$A$2:$C$3222,3,FALSE)</f>
        <v>31</v>
      </c>
      <c r="J1887" s="5">
        <f>VLOOKUP(A1887,[7]cty_ann_avg_job_growth_2004_201!$A$2:$C$3222,3,FALSE)</f>
        <v>1E-4</v>
      </c>
    </row>
    <row r="1888" spans="1:10" x14ac:dyDescent="0.35">
      <c r="A1888" t="s">
        <v>3841</v>
      </c>
      <c r="B1888" t="s">
        <v>3842</v>
      </c>
      <c r="C1888">
        <v>41174</v>
      </c>
      <c r="D1888">
        <f>VLOOKUP(A1888,[1]cty_med_hhinc1990_real!$A$2:$C$3222,3,FALSE)</f>
        <v>49829</v>
      </c>
      <c r="E1888">
        <f>VLOOKUP(A1888,[2]cty_med_hhinc2016_real!$A$2:$C$3222,3,FALSE)</f>
        <v>44369</v>
      </c>
      <c r="F1888">
        <f>VLOOKUP(A1888,[3]cty_teenbirth_rP_gF_pall!$A$2:$C$3222,3,FALSE)</f>
        <v>0.2366</v>
      </c>
      <c r="G1888">
        <f>VLOOKUP(A1888,[4]cty_hs_rP_gP_pall!$A$2:$C$3222,3,FALSE)</f>
        <v>0.8548</v>
      </c>
      <c r="H1888">
        <f>VLOOKUP(A1888,[5]cty_coll_rP_gP_pall!$A$2:$C$3222,3,FALSE)</f>
        <v>0.31840000000000002</v>
      </c>
      <c r="I1888">
        <f>VLOOKUP(A1888,[6]cty_hours_yr_rP_gP_pall!$A$2:$C$3222,3,FALSE)</f>
        <v>32</v>
      </c>
      <c r="J1888" s="5">
        <f>VLOOKUP(A1888,[7]cty_ann_avg_job_growth_2004_201!$A$2:$C$3222,3,FALSE)</f>
        <v>-1.5800000000000002E-2</v>
      </c>
    </row>
    <row r="1889" spans="1:10" x14ac:dyDescent="0.35">
      <c r="A1889" t="s">
        <v>3843</v>
      </c>
      <c r="B1889" t="s">
        <v>3844</v>
      </c>
      <c r="C1889">
        <v>41168</v>
      </c>
      <c r="D1889">
        <f>VLOOKUP(A1889,[1]cty_med_hhinc1990_real!$A$2:$C$3222,3,FALSE)</f>
        <v>45752</v>
      </c>
      <c r="E1889">
        <f>VLOOKUP(A1889,[2]cty_med_hhinc2016_real!$A$2:$C$3222,3,FALSE)</f>
        <v>54952</v>
      </c>
      <c r="F1889">
        <f>VLOOKUP(A1889,[3]cty_teenbirth_rP_gF_pall!$A$2:$C$3222,3,FALSE)</f>
        <v>0.16339999999999999</v>
      </c>
      <c r="G1889">
        <f>VLOOKUP(A1889,[4]cty_hs_rP_gP_pall!$A$2:$C$3222,3,FALSE)</f>
        <v>0.8054</v>
      </c>
      <c r="H1889">
        <f>VLOOKUP(A1889,[5]cty_coll_rP_gP_pall!$A$2:$C$3222,3,FALSE)</f>
        <v>0.34599999999999997</v>
      </c>
      <c r="I1889">
        <f>VLOOKUP(A1889,[6]cty_hours_yr_rP_gP_pall!$A$2:$C$3222,3,FALSE)</f>
        <v>38</v>
      </c>
      <c r="J1889" s="5">
        <f>VLOOKUP(A1889,[7]cty_ann_avg_job_growth_2004_201!$A$2:$C$3222,3,FALSE)</f>
        <v>-6.7999999999999996E-3</v>
      </c>
    </row>
    <row r="1890" spans="1:10" x14ac:dyDescent="0.35">
      <c r="A1890" t="s">
        <v>3845</v>
      </c>
      <c r="B1890" t="s">
        <v>3846</v>
      </c>
      <c r="C1890">
        <v>41167</v>
      </c>
      <c r="D1890">
        <f>VLOOKUP(A1890,[1]cty_med_hhinc1990_real!$A$2:$C$3222,3,FALSE)</f>
        <v>46715</v>
      </c>
      <c r="E1890">
        <f>VLOOKUP(A1890,[2]cty_med_hhinc2016_real!$A$2:$C$3222,3,FALSE)</f>
        <v>47549</v>
      </c>
      <c r="F1890">
        <f>VLOOKUP(A1890,[3]cty_teenbirth_rP_gF_pall!$A$2:$C$3222,3,FALSE)</f>
        <v>0.17069999999999999</v>
      </c>
      <c r="G1890">
        <f>VLOOKUP(A1890,[4]cty_hs_rP_gP_pall!$A$2:$C$3222,3,FALSE)</f>
        <v>0.87409999999999999</v>
      </c>
      <c r="H1890">
        <f>VLOOKUP(A1890,[5]cty_coll_rP_gP_pall!$A$2:$C$3222,3,FALSE)</f>
        <v>0.30759999999999998</v>
      </c>
      <c r="I1890">
        <f>VLOOKUP(A1890,[6]cty_hours_yr_rP_gP_pall!$A$2:$C$3222,3,FALSE)</f>
        <v>32</v>
      </c>
      <c r="J1890" s="5">
        <f>VLOOKUP(A1890,[7]cty_ann_avg_job_growth_2004_201!$A$2:$C$3222,3,FALSE)</f>
        <v>-1.43E-2</v>
      </c>
    </row>
    <row r="1891" spans="1:10" x14ac:dyDescent="0.35">
      <c r="A1891" t="s">
        <v>3847</v>
      </c>
      <c r="B1891" t="s">
        <v>3848</v>
      </c>
      <c r="C1891">
        <v>41166</v>
      </c>
      <c r="D1891">
        <f>VLOOKUP(A1891,[1]cty_med_hhinc1990_real!$A$2:$C$3222,3,FALSE)</f>
        <v>33267</v>
      </c>
      <c r="E1891">
        <f>VLOOKUP(A1891,[2]cty_med_hhinc2016_real!$A$2:$C$3222,3,FALSE)</f>
        <v>39608</v>
      </c>
      <c r="F1891">
        <f>VLOOKUP(A1891,[3]cty_teenbirth_rP_gF_pall!$A$2:$C$3222,3,FALSE)</f>
        <v>0.1411</v>
      </c>
      <c r="G1891">
        <f>VLOOKUP(A1891,[4]cty_hs_rP_gP_pall!$A$2:$C$3222,3,FALSE)</f>
        <v>0.92030000000000001</v>
      </c>
      <c r="H1891">
        <f>VLOOKUP(A1891,[5]cty_coll_rP_gP_pall!$A$2:$C$3222,3,FALSE)</f>
        <v>0.28439999999999999</v>
      </c>
      <c r="I1891">
        <f>VLOOKUP(A1891,[6]cty_hours_yr_rP_gP_pall!$A$2:$C$3222,3,FALSE)</f>
        <v>27</v>
      </c>
      <c r="J1891" s="5">
        <f>VLOOKUP(A1891,[7]cty_ann_avg_job_growth_2004_201!$A$2:$C$3222,3,FALSE)</f>
        <v>-4.4999999999999997E-3</v>
      </c>
    </row>
    <row r="1892" spans="1:10" x14ac:dyDescent="0.35">
      <c r="A1892" t="s">
        <v>3849</v>
      </c>
      <c r="B1892" t="s">
        <v>3850</v>
      </c>
      <c r="C1892">
        <v>41164</v>
      </c>
      <c r="D1892">
        <f>VLOOKUP(A1892,[1]cty_med_hhinc1990_real!$A$2:$C$3222,3,FALSE)</f>
        <v>44780</v>
      </c>
      <c r="E1892">
        <f>VLOOKUP(A1892,[2]cty_med_hhinc2016_real!$A$2:$C$3222,3,FALSE)</f>
        <v>47243</v>
      </c>
      <c r="F1892">
        <f>VLOOKUP(A1892,[3]cty_teenbirth_rP_gF_pall!$A$2:$C$3222,3,FALSE)</f>
        <v>0.2092</v>
      </c>
      <c r="G1892">
        <f>VLOOKUP(A1892,[4]cty_hs_rP_gP_pall!$A$2:$C$3222,3,FALSE)</f>
        <v>0.84740000000000004</v>
      </c>
      <c r="H1892">
        <f>VLOOKUP(A1892,[5]cty_coll_rP_gP_pall!$A$2:$C$3222,3,FALSE)</f>
        <v>0.2331</v>
      </c>
      <c r="I1892">
        <f>VLOOKUP(A1892,[6]cty_hours_yr_rP_gP_pall!$A$2:$C$3222,3,FALSE)</f>
        <v>30</v>
      </c>
      <c r="J1892" s="5">
        <f>VLOOKUP(A1892,[7]cty_ann_avg_job_growth_2004_201!$A$2:$C$3222,3,FALSE)</f>
        <v>3.3999999999999998E-3</v>
      </c>
    </row>
    <row r="1893" spans="1:10" x14ac:dyDescent="0.35">
      <c r="A1893" t="s">
        <v>3851</v>
      </c>
      <c r="B1893" t="s">
        <v>3852</v>
      </c>
      <c r="C1893">
        <v>41138</v>
      </c>
      <c r="D1893">
        <f>VLOOKUP(A1893,[1]cty_med_hhinc1990_real!$A$2:$C$3222,3,FALSE)</f>
        <v>33365</v>
      </c>
      <c r="E1893">
        <f>VLOOKUP(A1893,[2]cty_med_hhinc2016_real!$A$2:$C$3222,3,FALSE)</f>
        <v>34280</v>
      </c>
      <c r="F1893">
        <f>VLOOKUP(A1893,[3]cty_teenbirth_rP_gF_pall!$A$2:$C$3222,3,FALSE)</f>
        <v>0.2263</v>
      </c>
      <c r="G1893">
        <f>VLOOKUP(A1893,[4]cty_hs_rP_gP_pall!$A$2:$C$3222,3,FALSE)</f>
        <v>0.86829999999999996</v>
      </c>
      <c r="H1893">
        <f>VLOOKUP(A1893,[5]cty_coll_rP_gP_pall!$A$2:$C$3222,3,FALSE)</f>
        <v>0.29470000000000002</v>
      </c>
      <c r="I1893">
        <f>VLOOKUP(A1893,[6]cty_hours_yr_rP_gP_pall!$A$2:$C$3222,3,FALSE)</f>
        <v>31</v>
      </c>
      <c r="J1893" s="5">
        <f>VLOOKUP(A1893,[7]cty_ann_avg_job_growth_2004_201!$A$2:$C$3222,3,FALSE)</f>
        <v>1.0200000000000001E-2</v>
      </c>
    </row>
    <row r="1894" spans="1:10" x14ac:dyDescent="0.35">
      <c r="A1894" t="s">
        <v>3853</v>
      </c>
      <c r="B1894" t="s">
        <v>3854</v>
      </c>
      <c r="C1894">
        <v>41136</v>
      </c>
      <c r="D1894">
        <f>VLOOKUP(A1894,[1]cty_med_hhinc1990_real!$A$2:$C$3222,3,FALSE)</f>
        <v>59793</v>
      </c>
      <c r="E1894">
        <f>VLOOKUP(A1894,[2]cty_med_hhinc2016_real!$A$2:$C$3222,3,FALSE)</f>
        <v>57866</v>
      </c>
      <c r="F1894">
        <f>VLOOKUP(A1894,[3]cty_teenbirth_rP_gF_pall!$A$2:$C$3222,3,FALSE)</f>
        <v>0.2</v>
      </c>
      <c r="G1894">
        <f>VLOOKUP(A1894,[4]cty_hs_rP_gP_pall!$A$2:$C$3222,3,FALSE)</f>
        <v>0.85550000000000004</v>
      </c>
      <c r="H1894">
        <f>VLOOKUP(A1894,[5]cty_coll_rP_gP_pall!$A$2:$C$3222,3,FALSE)</f>
        <v>0.28060000000000002</v>
      </c>
      <c r="I1894">
        <f>VLOOKUP(A1894,[6]cty_hours_yr_rP_gP_pall!$A$2:$C$3222,3,FALSE)</f>
        <v>29</v>
      </c>
      <c r="J1894" s="5">
        <f>VLOOKUP(A1894,[7]cty_ann_avg_job_growth_2004_201!$A$2:$C$3222,3,FALSE)</f>
        <v>7.4000000000000003E-3</v>
      </c>
    </row>
    <row r="1895" spans="1:10" x14ac:dyDescent="0.35">
      <c r="A1895" t="s">
        <v>3855</v>
      </c>
      <c r="B1895" t="s">
        <v>3856</v>
      </c>
      <c r="C1895">
        <v>41136</v>
      </c>
      <c r="D1895">
        <f>VLOOKUP(A1895,[1]cty_med_hhinc1990_real!$A$2:$C$3222,3,FALSE)</f>
        <v>35512</v>
      </c>
      <c r="E1895">
        <f>VLOOKUP(A1895,[2]cty_med_hhinc2016_real!$A$2:$C$3222,3,FALSE)</f>
        <v>40719</v>
      </c>
      <c r="F1895">
        <f>VLOOKUP(A1895,[3]cty_teenbirth_rP_gF_pall!$A$2:$C$3222,3,FALSE)</f>
        <v>0.24740000000000001</v>
      </c>
      <c r="G1895">
        <f>VLOOKUP(A1895,[4]cty_hs_rP_gP_pall!$A$2:$C$3222,3,FALSE)</f>
        <v>0.85329999999999995</v>
      </c>
      <c r="H1895">
        <f>VLOOKUP(A1895,[5]cty_coll_rP_gP_pall!$A$2:$C$3222,3,FALSE)</f>
        <v>0.22209999999999999</v>
      </c>
      <c r="I1895">
        <f>VLOOKUP(A1895,[6]cty_hours_yr_rP_gP_pall!$A$2:$C$3222,3,FALSE)</f>
        <v>32</v>
      </c>
      <c r="J1895" s="5">
        <f>VLOOKUP(A1895,[7]cty_ann_avg_job_growth_2004_201!$A$2:$C$3222,3,FALSE)</f>
        <v>-1.5900000000000001E-2</v>
      </c>
    </row>
    <row r="1896" spans="1:10" x14ac:dyDescent="0.35">
      <c r="A1896" t="s">
        <v>3857</v>
      </c>
      <c r="B1896" t="s">
        <v>3858</v>
      </c>
      <c r="C1896">
        <v>41113</v>
      </c>
      <c r="D1896">
        <f>VLOOKUP(A1896,[1]cty_med_hhinc1990_real!$A$2:$C$3222,3,FALSE)</f>
        <v>46886</v>
      </c>
      <c r="E1896">
        <f>VLOOKUP(A1896,[2]cty_med_hhinc2016_real!$A$2:$C$3222,3,FALSE)</f>
        <v>49475</v>
      </c>
      <c r="F1896">
        <f>VLOOKUP(A1896,[3]cty_teenbirth_rP_gF_pall!$A$2:$C$3222,3,FALSE)</f>
        <v>0.26679999999999998</v>
      </c>
      <c r="G1896">
        <f>VLOOKUP(A1896,[4]cty_hs_rP_gP_pall!$A$2:$C$3222,3,FALSE)</f>
        <v>0.84089999999999998</v>
      </c>
      <c r="H1896">
        <f>VLOOKUP(A1896,[5]cty_coll_rP_gP_pall!$A$2:$C$3222,3,FALSE)</f>
        <v>0.29049999999999998</v>
      </c>
      <c r="I1896">
        <f>VLOOKUP(A1896,[6]cty_hours_yr_rP_gP_pall!$A$2:$C$3222,3,FALSE)</f>
        <v>32</v>
      </c>
      <c r="J1896" s="5">
        <f>VLOOKUP(A1896,[7]cty_ann_avg_job_growth_2004_201!$A$2:$C$3222,3,FALSE)</f>
        <v>3.8999999999999998E-3</v>
      </c>
    </row>
    <row r="1897" spans="1:10" x14ac:dyDescent="0.35">
      <c r="A1897" t="s">
        <v>3859</v>
      </c>
      <c r="B1897" t="s">
        <v>3860</v>
      </c>
      <c r="C1897">
        <v>41108</v>
      </c>
      <c r="D1897">
        <f>VLOOKUP(A1897,[1]cty_med_hhinc1990_real!$A$2:$C$3222,3,FALSE)</f>
        <v>41919</v>
      </c>
      <c r="E1897">
        <f>VLOOKUP(A1897,[2]cty_med_hhinc2016_real!$A$2:$C$3222,3,FALSE)</f>
        <v>46853</v>
      </c>
      <c r="F1897">
        <f>VLOOKUP(A1897,[3]cty_teenbirth_rP_gF_pall!$A$2:$C$3222,3,FALSE)</f>
        <v>0.2636</v>
      </c>
      <c r="G1897">
        <f>VLOOKUP(A1897,[4]cty_hs_rP_gP_pall!$A$2:$C$3222,3,FALSE)</f>
        <v>0.80840000000000001</v>
      </c>
      <c r="H1897">
        <f>VLOOKUP(A1897,[5]cty_coll_rP_gP_pall!$A$2:$C$3222,3,FALSE)</f>
        <v>0.28470000000000001</v>
      </c>
      <c r="I1897">
        <f>VLOOKUP(A1897,[6]cty_hours_yr_rP_gP_pall!$A$2:$C$3222,3,FALSE)</f>
        <v>32</v>
      </c>
      <c r="J1897" s="5">
        <f>VLOOKUP(A1897,[7]cty_ann_avg_job_growth_2004_201!$A$2:$C$3222,3,FALSE)</f>
        <v>-6.3E-3</v>
      </c>
    </row>
    <row r="1898" spans="1:10" x14ac:dyDescent="0.35">
      <c r="A1898" t="s">
        <v>3861</v>
      </c>
      <c r="B1898" t="s">
        <v>3862</v>
      </c>
      <c r="C1898">
        <v>41100</v>
      </c>
      <c r="D1898">
        <f>VLOOKUP(A1898,[1]cty_med_hhinc1990_real!$A$2:$C$3222,3,FALSE)</f>
        <v>34068</v>
      </c>
      <c r="E1898">
        <f>VLOOKUP(A1898,[2]cty_med_hhinc2016_real!$A$2:$C$3222,3,FALSE)</f>
        <v>38995</v>
      </c>
      <c r="F1898">
        <f>VLOOKUP(A1898,[3]cty_teenbirth_rP_gF_pall!$A$2:$C$3222,3,FALSE)</f>
        <v>0.30980000000000002</v>
      </c>
      <c r="G1898">
        <f>VLOOKUP(A1898,[4]cty_hs_rP_gP_pall!$A$2:$C$3222,3,FALSE)</f>
        <v>0.84379999999999999</v>
      </c>
      <c r="H1898">
        <f>VLOOKUP(A1898,[5]cty_coll_rP_gP_pall!$A$2:$C$3222,3,FALSE)</f>
        <v>0.26129999999999998</v>
      </c>
      <c r="I1898">
        <f>VLOOKUP(A1898,[6]cty_hours_yr_rP_gP_pall!$A$2:$C$3222,3,FALSE)</f>
        <v>30</v>
      </c>
      <c r="J1898" s="5">
        <f>VLOOKUP(A1898,[7]cty_ann_avg_job_growth_2004_201!$A$2:$C$3222,3,FALSE)</f>
        <v>1.04E-2</v>
      </c>
    </row>
    <row r="1899" spans="1:10" x14ac:dyDescent="0.35">
      <c r="A1899" t="s">
        <v>3863</v>
      </c>
      <c r="B1899" t="s">
        <v>3864</v>
      </c>
      <c r="C1899">
        <v>41098</v>
      </c>
      <c r="D1899">
        <f>VLOOKUP(A1899,[1]cty_med_hhinc1990_real!$A$2:$C$3222,3,FALSE)</f>
        <v>29913</v>
      </c>
      <c r="E1899">
        <f>VLOOKUP(A1899,[2]cty_med_hhinc2016_real!$A$2:$C$3222,3,FALSE)</f>
        <v>42885</v>
      </c>
      <c r="F1899">
        <f>VLOOKUP(A1899,[3]cty_teenbirth_rP_gF_pall!$A$2:$C$3222,3,FALSE)</f>
        <v>0.26129999999999998</v>
      </c>
      <c r="G1899">
        <f>VLOOKUP(A1899,[4]cty_hs_rP_gP_pall!$A$2:$C$3222,3,FALSE)</f>
        <v>0.76719999999999999</v>
      </c>
      <c r="H1899">
        <f>VLOOKUP(A1899,[5]cty_coll_rP_gP_pall!$A$2:$C$3222,3,FALSE)</f>
        <v>0.16789999999999999</v>
      </c>
      <c r="I1899">
        <f>VLOOKUP(A1899,[6]cty_hours_yr_rP_gP_pall!$A$2:$C$3222,3,FALSE)</f>
        <v>33</v>
      </c>
      <c r="J1899" s="5">
        <f>VLOOKUP(A1899,[7]cty_ann_avg_job_growth_2004_201!$A$2:$C$3222,3,FALSE)</f>
        <v>1.37E-2</v>
      </c>
    </row>
    <row r="1900" spans="1:10" x14ac:dyDescent="0.35">
      <c r="A1900" t="s">
        <v>3865</v>
      </c>
      <c r="B1900" t="s">
        <v>3866</v>
      </c>
      <c r="C1900">
        <v>41098</v>
      </c>
      <c r="D1900">
        <f>VLOOKUP(A1900,[1]cty_med_hhinc1990_real!$A$2:$C$3222,3,FALSE)</f>
        <v>36975</v>
      </c>
      <c r="E1900">
        <f>VLOOKUP(A1900,[2]cty_med_hhinc2016_real!$A$2:$C$3222,3,FALSE)</f>
        <v>37040</v>
      </c>
      <c r="F1900">
        <f>VLOOKUP(A1900,[3]cty_teenbirth_rP_gF_pall!$A$2:$C$3222,3,FALSE)</f>
        <v>0.2019</v>
      </c>
      <c r="G1900">
        <f>VLOOKUP(A1900,[4]cty_hs_rP_gP_pall!$A$2:$C$3222,3,FALSE)</f>
        <v>0.88339999999999996</v>
      </c>
      <c r="H1900">
        <f>VLOOKUP(A1900,[5]cty_coll_rP_gP_pall!$A$2:$C$3222,3,FALSE)</f>
        <v>0.45140000000000002</v>
      </c>
      <c r="I1900">
        <f>VLOOKUP(A1900,[6]cty_hours_yr_rP_gP_pall!$A$2:$C$3222,3,FALSE)</f>
        <v>32</v>
      </c>
      <c r="J1900" s="5">
        <f>VLOOKUP(A1900,[7]cty_ann_avg_job_growth_2004_201!$A$2:$C$3222,3,FALSE)</f>
        <v>-1.43E-2</v>
      </c>
    </row>
    <row r="1901" spans="1:10" x14ac:dyDescent="0.35">
      <c r="A1901" t="s">
        <v>3867</v>
      </c>
      <c r="B1901" t="s">
        <v>3868</v>
      </c>
      <c r="C1901">
        <v>41089</v>
      </c>
      <c r="D1901">
        <f>VLOOKUP(A1901,[1]cty_med_hhinc1990_real!$A$2:$C$3222,3,FALSE)</f>
        <v>40056</v>
      </c>
      <c r="E1901">
        <f>VLOOKUP(A1901,[2]cty_med_hhinc2016_real!$A$2:$C$3222,3,FALSE)</f>
        <v>41635</v>
      </c>
      <c r="F1901">
        <f>VLOOKUP(A1901,[3]cty_teenbirth_rP_gF_pall!$A$2:$C$3222,3,FALSE)</f>
        <v>0.183</v>
      </c>
      <c r="G1901">
        <f>VLOOKUP(A1901,[4]cty_hs_rP_gP_pall!$A$2:$C$3222,3,FALSE)</f>
        <v>0.82579999999999998</v>
      </c>
      <c r="H1901">
        <f>VLOOKUP(A1901,[5]cty_coll_rP_gP_pall!$A$2:$C$3222,3,FALSE)</f>
        <v>0.29699999999999999</v>
      </c>
      <c r="I1901">
        <f>VLOOKUP(A1901,[6]cty_hours_yr_rP_gP_pall!$A$2:$C$3222,3,FALSE)</f>
        <v>32</v>
      </c>
      <c r="J1901" s="5">
        <f>VLOOKUP(A1901,[7]cty_ann_avg_job_growth_2004_201!$A$2:$C$3222,3,FALSE)</f>
        <v>-5.0000000000000001E-3</v>
      </c>
    </row>
    <row r="1902" spans="1:10" x14ac:dyDescent="0.35">
      <c r="A1902" t="s">
        <v>3869</v>
      </c>
      <c r="B1902" t="s">
        <v>3870</v>
      </c>
      <c r="C1902">
        <v>41082</v>
      </c>
      <c r="D1902">
        <f>VLOOKUP(A1902,[1]cty_med_hhinc1990_real!$A$2:$C$3222,3,FALSE)</f>
        <v>35268</v>
      </c>
      <c r="E1902">
        <f>VLOOKUP(A1902,[2]cty_med_hhinc2016_real!$A$2:$C$3222,3,FALSE)</f>
        <v>39097</v>
      </c>
      <c r="F1902">
        <f>VLOOKUP(A1902,[3]cty_teenbirth_rP_gF_pall!$A$2:$C$3222,3,FALSE)</f>
        <v>0.17849999999999999</v>
      </c>
      <c r="G1902">
        <f>VLOOKUP(A1902,[4]cty_hs_rP_gP_pall!$A$2:$C$3222,3,FALSE)</f>
        <v>0.83889999999999998</v>
      </c>
      <c r="H1902">
        <f>VLOOKUP(A1902,[5]cty_coll_rP_gP_pall!$A$2:$C$3222,3,FALSE)</f>
        <v>0.26119999999999999</v>
      </c>
      <c r="I1902">
        <f>VLOOKUP(A1902,[6]cty_hours_yr_rP_gP_pall!$A$2:$C$3222,3,FALSE)</f>
        <v>30</v>
      </c>
      <c r="J1902" s="5">
        <f>VLOOKUP(A1902,[7]cty_ann_avg_job_growth_2004_201!$A$2:$C$3222,3,FALSE)</f>
        <v>-1.34E-2</v>
      </c>
    </row>
    <row r="1903" spans="1:10" x14ac:dyDescent="0.35">
      <c r="A1903" t="s">
        <v>3871</v>
      </c>
      <c r="B1903" t="s">
        <v>3872</v>
      </c>
      <c r="C1903">
        <v>41065</v>
      </c>
      <c r="D1903">
        <f>VLOOKUP(A1903,[1]cty_med_hhinc1990_real!$A$2:$C$3222,3,FALSE)</f>
        <v>46127</v>
      </c>
      <c r="E1903">
        <f>VLOOKUP(A1903,[2]cty_med_hhinc2016_real!$A$2:$C$3222,3,FALSE)</f>
        <v>38390</v>
      </c>
      <c r="F1903">
        <f>VLOOKUP(A1903,[3]cty_teenbirth_rP_gF_pall!$A$2:$C$3222,3,FALSE)</f>
        <v>0.16800000000000001</v>
      </c>
      <c r="G1903">
        <f>VLOOKUP(A1903,[4]cty_hs_rP_gP_pall!$A$2:$C$3222,3,FALSE)</f>
        <v>0.86270000000000002</v>
      </c>
      <c r="H1903">
        <f>VLOOKUP(A1903,[5]cty_coll_rP_gP_pall!$A$2:$C$3222,3,FALSE)</f>
        <v>0.25850000000000001</v>
      </c>
      <c r="I1903">
        <f>VLOOKUP(A1903,[6]cty_hours_yr_rP_gP_pall!$A$2:$C$3222,3,FALSE)</f>
        <v>33</v>
      </c>
      <c r="J1903" s="5">
        <f>VLOOKUP(A1903,[7]cty_ann_avg_job_growth_2004_201!$A$2:$C$3222,3,FALSE)</f>
        <v>-1.03E-2</v>
      </c>
    </row>
    <row r="1904" spans="1:10" x14ac:dyDescent="0.35">
      <c r="A1904" t="s">
        <v>3873</v>
      </c>
      <c r="B1904" t="s">
        <v>3874</v>
      </c>
      <c r="C1904">
        <v>41061</v>
      </c>
      <c r="D1904">
        <f>VLOOKUP(A1904,[1]cty_med_hhinc1990_real!$A$2:$C$3222,3,FALSE)</f>
        <v>30366</v>
      </c>
      <c r="E1904">
        <f>VLOOKUP(A1904,[2]cty_med_hhinc2016_real!$A$2:$C$3222,3,FALSE)</f>
        <v>37306</v>
      </c>
      <c r="F1904">
        <f>VLOOKUP(A1904,[3]cty_teenbirth_rP_gF_pall!$A$2:$C$3222,3,FALSE)</f>
        <v>0.15770000000000001</v>
      </c>
      <c r="G1904">
        <f>VLOOKUP(A1904,[4]cty_hs_rP_gP_pall!$A$2:$C$3222,3,FALSE)</f>
        <v>0.88129999999999997</v>
      </c>
      <c r="H1904">
        <f>VLOOKUP(A1904,[5]cty_coll_rP_gP_pall!$A$2:$C$3222,3,FALSE)</f>
        <v>0.22359999999999999</v>
      </c>
      <c r="I1904">
        <f>VLOOKUP(A1904,[6]cty_hours_yr_rP_gP_pall!$A$2:$C$3222,3,FALSE)</f>
        <v>29</v>
      </c>
      <c r="J1904" s="5">
        <f>VLOOKUP(A1904,[7]cty_ann_avg_job_growth_2004_201!$A$2:$C$3222,3,FALSE)</f>
        <v>-1.9099999999999999E-2</v>
      </c>
    </row>
    <row r="1905" spans="1:10" x14ac:dyDescent="0.35">
      <c r="A1905" t="s">
        <v>3875</v>
      </c>
      <c r="B1905" t="s">
        <v>3876</v>
      </c>
      <c r="C1905">
        <v>41060</v>
      </c>
      <c r="D1905">
        <f>VLOOKUP(A1905,[1]cty_med_hhinc1990_real!$A$2:$C$3222,3,FALSE)</f>
        <v>32197</v>
      </c>
      <c r="E1905">
        <f>VLOOKUP(A1905,[2]cty_med_hhinc2016_real!$A$2:$C$3222,3,FALSE)</f>
        <v>38119</v>
      </c>
      <c r="F1905">
        <f>VLOOKUP(A1905,[3]cty_teenbirth_rP_gF_pall!$A$2:$C$3222,3,FALSE)</f>
        <v>0.2576</v>
      </c>
      <c r="G1905">
        <f>VLOOKUP(A1905,[4]cty_hs_rP_gP_pall!$A$2:$C$3222,3,FALSE)</f>
        <v>0.81130000000000002</v>
      </c>
      <c r="H1905">
        <f>VLOOKUP(A1905,[5]cty_coll_rP_gP_pall!$A$2:$C$3222,3,FALSE)</f>
        <v>0.20499999999999999</v>
      </c>
      <c r="I1905">
        <f>VLOOKUP(A1905,[6]cty_hours_yr_rP_gP_pall!$A$2:$C$3222,3,FALSE)</f>
        <v>39</v>
      </c>
      <c r="J1905" s="5">
        <f>VLOOKUP(A1905,[7]cty_ann_avg_job_growth_2004_201!$A$2:$C$3222,3,FALSE)</f>
        <v>-4.0000000000000001E-3</v>
      </c>
    </row>
    <row r="1906" spans="1:10" x14ac:dyDescent="0.35">
      <c r="A1906" t="s">
        <v>3877</v>
      </c>
      <c r="B1906" t="s">
        <v>3878</v>
      </c>
      <c r="C1906">
        <v>41052</v>
      </c>
      <c r="D1906">
        <f>VLOOKUP(A1906,[1]cty_med_hhinc1990_real!$A$2:$C$3222,3,FALSE)</f>
        <v>27860</v>
      </c>
      <c r="E1906">
        <f>VLOOKUP(A1906,[2]cty_med_hhinc2016_real!$A$2:$C$3222,3,FALSE)</f>
        <v>38283</v>
      </c>
      <c r="F1906">
        <f>VLOOKUP(A1906,[3]cty_teenbirth_rP_gF_pall!$A$2:$C$3222,3,FALSE)</f>
        <v>0.31169999999999998</v>
      </c>
      <c r="G1906">
        <f>VLOOKUP(A1906,[4]cty_hs_rP_gP_pall!$A$2:$C$3222,3,FALSE)</f>
        <v>0.88649999999999995</v>
      </c>
      <c r="H1906">
        <f>VLOOKUP(A1906,[5]cty_coll_rP_gP_pall!$A$2:$C$3222,3,FALSE)</f>
        <v>0.2215</v>
      </c>
      <c r="I1906">
        <f>VLOOKUP(A1906,[6]cty_hours_yr_rP_gP_pall!$A$2:$C$3222,3,FALSE)</f>
        <v>32</v>
      </c>
      <c r="J1906" s="5">
        <f>VLOOKUP(A1906,[7]cty_ann_avg_job_growth_2004_201!$A$2:$C$3222,3,FALSE)</f>
        <v>1.23E-2</v>
      </c>
    </row>
    <row r="1907" spans="1:10" x14ac:dyDescent="0.35">
      <c r="A1907" t="s">
        <v>3879</v>
      </c>
      <c r="B1907" t="s">
        <v>3880</v>
      </c>
      <c r="C1907">
        <v>41048</v>
      </c>
      <c r="D1907">
        <f>VLOOKUP(A1907,[1]cty_med_hhinc1990_real!$A$2:$C$3222,3,FALSE)</f>
        <v>56790</v>
      </c>
      <c r="E1907">
        <f>VLOOKUP(A1907,[2]cty_med_hhinc2016_real!$A$2:$C$3222,3,FALSE)</f>
        <v>54641</v>
      </c>
      <c r="F1907">
        <f>VLOOKUP(A1907,[3]cty_teenbirth_rP_gF_pall!$A$2:$C$3222,3,FALSE)</f>
        <v>0.21429999999999999</v>
      </c>
      <c r="G1907">
        <f>VLOOKUP(A1907,[4]cty_hs_rP_gP_pall!$A$2:$C$3222,3,FALSE)</f>
        <v>0.85719999999999996</v>
      </c>
      <c r="H1907">
        <f>VLOOKUP(A1907,[5]cty_coll_rP_gP_pall!$A$2:$C$3222,3,FALSE)</f>
        <v>0.33789999999999998</v>
      </c>
      <c r="I1907">
        <f>VLOOKUP(A1907,[6]cty_hours_yr_rP_gP_pall!$A$2:$C$3222,3,FALSE)</f>
        <v>32</v>
      </c>
      <c r="J1907" s="5">
        <f>VLOOKUP(A1907,[7]cty_ann_avg_job_growth_2004_201!$A$2:$C$3222,3,FALSE)</f>
        <v>2.64E-2</v>
      </c>
    </row>
    <row r="1908" spans="1:10" x14ac:dyDescent="0.35">
      <c r="A1908" t="s">
        <v>3881</v>
      </c>
      <c r="B1908" t="s">
        <v>3882</v>
      </c>
      <c r="C1908">
        <v>41045</v>
      </c>
      <c r="D1908">
        <f>VLOOKUP(A1908,[1]cty_med_hhinc1990_real!$A$2:$C$3222,3,FALSE)</f>
        <v>58166</v>
      </c>
      <c r="E1908">
        <f>VLOOKUP(A1908,[2]cty_med_hhinc2016_real!$A$2:$C$3222,3,FALSE)</f>
        <v>56259</v>
      </c>
      <c r="F1908">
        <f>VLOOKUP(A1908,[3]cty_teenbirth_rP_gF_pall!$A$2:$C$3222,3,FALSE)</f>
        <v>0.12330000000000001</v>
      </c>
      <c r="G1908">
        <f>VLOOKUP(A1908,[4]cty_hs_rP_gP_pall!$A$2:$C$3222,3,FALSE)</f>
        <v>0.88419999999999999</v>
      </c>
      <c r="H1908">
        <f>VLOOKUP(A1908,[5]cty_coll_rP_gP_pall!$A$2:$C$3222,3,FALSE)</f>
        <v>0.35820000000000002</v>
      </c>
      <c r="I1908">
        <f>VLOOKUP(A1908,[6]cty_hours_yr_rP_gP_pall!$A$2:$C$3222,3,FALSE)</f>
        <v>30</v>
      </c>
      <c r="J1908" s="5">
        <f>VLOOKUP(A1908,[7]cty_ann_avg_job_growth_2004_201!$A$2:$C$3222,3,FALSE)</f>
        <v>1.2999999999999999E-3</v>
      </c>
    </row>
    <row r="1909" spans="1:10" x14ac:dyDescent="0.35">
      <c r="A1909" t="s">
        <v>3883</v>
      </c>
      <c r="B1909" t="s">
        <v>3884</v>
      </c>
      <c r="C1909">
        <v>41043</v>
      </c>
      <c r="D1909">
        <f>VLOOKUP(A1909,[1]cty_med_hhinc1990_real!$A$2:$C$3222,3,FALSE)</f>
        <v>55076</v>
      </c>
      <c r="E1909">
        <f>VLOOKUP(A1909,[2]cty_med_hhinc2016_real!$A$2:$C$3222,3,FALSE)</f>
        <v>52518</v>
      </c>
      <c r="F1909">
        <f>VLOOKUP(A1909,[3]cty_teenbirth_rP_gF_pall!$A$2:$C$3222,3,FALSE)</f>
        <v>0.17810000000000001</v>
      </c>
      <c r="G1909">
        <f>VLOOKUP(A1909,[4]cty_hs_rP_gP_pall!$A$2:$C$3222,3,FALSE)</f>
        <v>0.86399999999999999</v>
      </c>
      <c r="H1909">
        <f>VLOOKUP(A1909,[5]cty_coll_rP_gP_pall!$A$2:$C$3222,3,FALSE)</f>
        <v>0.26250000000000001</v>
      </c>
      <c r="I1909">
        <f>VLOOKUP(A1909,[6]cty_hours_yr_rP_gP_pall!$A$2:$C$3222,3,FALSE)</f>
        <v>28</v>
      </c>
      <c r="J1909" s="5">
        <f>VLOOKUP(A1909,[7]cty_ann_avg_job_growth_2004_201!$A$2:$C$3222,3,FALSE)</f>
        <v>3.5999999999999999E-3</v>
      </c>
    </row>
    <row r="1910" spans="1:10" x14ac:dyDescent="0.35">
      <c r="A1910" t="s">
        <v>3885</v>
      </c>
      <c r="B1910" t="s">
        <v>3886</v>
      </c>
      <c r="C1910">
        <v>41039</v>
      </c>
      <c r="D1910">
        <f>VLOOKUP(A1910,[1]cty_med_hhinc1990_real!$A$2:$C$3222,3,FALSE)</f>
        <v>38434</v>
      </c>
      <c r="E1910">
        <f>VLOOKUP(A1910,[2]cty_med_hhinc2016_real!$A$2:$C$3222,3,FALSE)</f>
        <v>47338</v>
      </c>
      <c r="F1910">
        <f>VLOOKUP(A1910,[3]cty_teenbirth_rP_gF_pall!$A$2:$C$3222,3,FALSE)</f>
        <v>0.2898</v>
      </c>
      <c r="G1910">
        <f>VLOOKUP(A1910,[4]cty_hs_rP_gP_pall!$A$2:$C$3222,3,FALSE)</f>
        <v>0.82189999999999996</v>
      </c>
      <c r="H1910">
        <f>VLOOKUP(A1910,[5]cty_coll_rP_gP_pall!$A$2:$C$3222,3,FALSE)</f>
        <v>0.27160000000000001</v>
      </c>
      <c r="I1910">
        <f>VLOOKUP(A1910,[6]cty_hours_yr_rP_gP_pall!$A$2:$C$3222,3,FALSE)</f>
        <v>32</v>
      </c>
      <c r="J1910" s="5">
        <f>VLOOKUP(A1910,[7]cty_ann_avg_job_growth_2004_201!$A$2:$C$3222,3,FALSE)</f>
        <v>-7.7999999999999996E-3</v>
      </c>
    </row>
    <row r="1911" spans="1:10" x14ac:dyDescent="0.35">
      <c r="A1911" t="s">
        <v>3887</v>
      </c>
      <c r="B1911" t="s">
        <v>3888</v>
      </c>
      <c r="C1911">
        <v>41038</v>
      </c>
      <c r="D1911">
        <f>VLOOKUP(A1911,[1]cty_med_hhinc1990_real!$A$2:$C$3222,3,FALSE)</f>
        <v>42418</v>
      </c>
      <c r="E1911">
        <f>VLOOKUP(A1911,[2]cty_med_hhinc2016_real!$A$2:$C$3222,3,FALSE)</f>
        <v>46009</v>
      </c>
      <c r="F1911">
        <f>VLOOKUP(A1911,[3]cty_teenbirth_rP_gF_pall!$A$2:$C$3222,3,FALSE)</f>
        <v>0.24360000000000001</v>
      </c>
      <c r="G1911">
        <f>VLOOKUP(A1911,[4]cty_hs_rP_gP_pall!$A$2:$C$3222,3,FALSE)</f>
        <v>0.87380000000000002</v>
      </c>
      <c r="H1911">
        <f>VLOOKUP(A1911,[5]cty_coll_rP_gP_pall!$A$2:$C$3222,3,FALSE)</f>
        <v>0.31869999999999998</v>
      </c>
      <c r="I1911">
        <f>VLOOKUP(A1911,[6]cty_hours_yr_rP_gP_pall!$A$2:$C$3222,3,FALSE)</f>
        <v>32</v>
      </c>
      <c r="J1911" s="5">
        <f>VLOOKUP(A1911,[7]cty_ann_avg_job_growth_2004_201!$A$2:$C$3222,3,FALSE)</f>
        <v>-1.77E-2</v>
      </c>
    </row>
    <row r="1912" spans="1:10" x14ac:dyDescent="0.35">
      <c r="A1912" t="s">
        <v>3889</v>
      </c>
      <c r="B1912" t="s">
        <v>3890</v>
      </c>
      <c r="C1912">
        <v>41037</v>
      </c>
      <c r="D1912">
        <f>VLOOKUP(A1912,[1]cty_med_hhinc1990_real!$A$2:$C$3222,3,FALSE)</f>
        <v>34515</v>
      </c>
      <c r="E1912">
        <f>VLOOKUP(A1912,[2]cty_med_hhinc2016_real!$A$2:$C$3222,3,FALSE)</f>
        <v>41045</v>
      </c>
      <c r="F1912">
        <f>VLOOKUP(A1912,[3]cty_teenbirth_rP_gF_pall!$A$2:$C$3222,3,FALSE)</f>
        <v>0.247</v>
      </c>
      <c r="G1912">
        <f>VLOOKUP(A1912,[4]cty_hs_rP_gP_pall!$A$2:$C$3222,3,FALSE)</f>
        <v>0.85809999999999997</v>
      </c>
      <c r="H1912">
        <f>VLOOKUP(A1912,[5]cty_coll_rP_gP_pall!$A$2:$C$3222,3,FALSE)</f>
        <v>0.23749999999999999</v>
      </c>
      <c r="I1912">
        <f>VLOOKUP(A1912,[6]cty_hours_yr_rP_gP_pall!$A$2:$C$3222,3,FALSE)</f>
        <v>34</v>
      </c>
      <c r="J1912" s="5">
        <f>VLOOKUP(A1912,[7]cty_ann_avg_job_growth_2004_201!$A$2:$C$3222,3,FALSE)</f>
        <v>-2.7000000000000001E-3</v>
      </c>
    </row>
    <row r="1913" spans="1:10" x14ac:dyDescent="0.35">
      <c r="A1913" t="s">
        <v>3891</v>
      </c>
      <c r="B1913" t="s">
        <v>3892</v>
      </c>
      <c r="C1913">
        <v>41035</v>
      </c>
      <c r="D1913">
        <f>VLOOKUP(A1913,[1]cty_med_hhinc1990_real!$A$2:$C$3222,3,FALSE)</f>
        <v>54404</v>
      </c>
      <c r="E1913">
        <f>VLOOKUP(A1913,[2]cty_med_hhinc2016_real!$A$2:$C$3222,3,FALSE)</f>
        <v>52258</v>
      </c>
      <c r="F1913">
        <f>VLOOKUP(A1913,[3]cty_teenbirth_rP_gF_pall!$A$2:$C$3222,3,FALSE)</f>
        <v>0.26800000000000002</v>
      </c>
      <c r="G1913">
        <f>VLOOKUP(A1913,[4]cty_hs_rP_gP_pall!$A$2:$C$3222,3,FALSE)</f>
        <v>0.85240000000000005</v>
      </c>
      <c r="H1913">
        <f>VLOOKUP(A1913,[5]cty_coll_rP_gP_pall!$A$2:$C$3222,3,FALSE)</f>
        <v>0.43149999999999999</v>
      </c>
      <c r="I1913">
        <f>VLOOKUP(A1913,[6]cty_hours_yr_rP_gP_pall!$A$2:$C$3222,3,FALSE)</f>
        <v>33</v>
      </c>
      <c r="J1913" s="5">
        <f>VLOOKUP(A1913,[7]cty_ann_avg_job_growth_2004_201!$A$2:$C$3222,3,FALSE)</f>
        <v>1.0999999999999999E-2</v>
      </c>
    </row>
    <row r="1914" spans="1:10" x14ac:dyDescent="0.35">
      <c r="A1914" t="s">
        <v>3893</v>
      </c>
      <c r="B1914" t="s">
        <v>3894</v>
      </c>
      <c r="C1914">
        <v>41027</v>
      </c>
      <c r="D1914">
        <f>VLOOKUP(A1914,[1]cty_med_hhinc1990_real!$A$2:$C$3222,3,FALSE)</f>
        <v>47270</v>
      </c>
      <c r="E1914">
        <f>VLOOKUP(A1914,[2]cty_med_hhinc2016_real!$A$2:$C$3222,3,FALSE)</f>
        <v>46765</v>
      </c>
      <c r="F1914">
        <f>VLOOKUP(A1914,[3]cty_teenbirth_rP_gF_pall!$A$2:$C$3222,3,FALSE)</f>
        <v>0.1565</v>
      </c>
      <c r="G1914">
        <f>VLOOKUP(A1914,[4]cty_hs_rP_gP_pall!$A$2:$C$3222,3,FALSE)</f>
        <v>0.85029999999999994</v>
      </c>
      <c r="H1914">
        <f>VLOOKUP(A1914,[5]cty_coll_rP_gP_pall!$A$2:$C$3222,3,FALSE)</f>
        <v>0.3367</v>
      </c>
      <c r="I1914">
        <f>VLOOKUP(A1914,[6]cty_hours_yr_rP_gP_pall!$A$2:$C$3222,3,FALSE)</f>
        <v>30</v>
      </c>
      <c r="J1914" s="5">
        <f>VLOOKUP(A1914,[7]cty_ann_avg_job_growth_2004_201!$A$2:$C$3222,3,FALSE)</f>
        <v>-5.3E-3</v>
      </c>
    </row>
    <row r="1915" spans="1:10" x14ac:dyDescent="0.35">
      <c r="A1915" t="s">
        <v>3895</v>
      </c>
      <c r="B1915" t="s">
        <v>3896</v>
      </c>
      <c r="C1915">
        <v>41027</v>
      </c>
      <c r="D1915">
        <f>VLOOKUP(A1915,[1]cty_med_hhinc1990_real!$A$2:$C$3222,3,FALSE)</f>
        <v>39161</v>
      </c>
      <c r="E1915">
        <f>VLOOKUP(A1915,[2]cty_med_hhinc2016_real!$A$2:$C$3222,3,FALSE)</f>
        <v>42957</v>
      </c>
      <c r="F1915">
        <f>VLOOKUP(A1915,[3]cty_teenbirth_rP_gF_pall!$A$2:$C$3222,3,FALSE)</f>
        <v>0.26340000000000002</v>
      </c>
      <c r="G1915">
        <f>VLOOKUP(A1915,[4]cty_hs_rP_gP_pall!$A$2:$C$3222,3,FALSE)</f>
        <v>0.81179999999999997</v>
      </c>
      <c r="H1915">
        <f>VLOOKUP(A1915,[5]cty_coll_rP_gP_pall!$A$2:$C$3222,3,FALSE)</f>
        <v>0.24709999999999999</v>
      </c>
      <c r="I1915">
        <f>VLOOKUP(A1915,[6]cty_hours_yr_rP_gP_pall!$A$2:$C$3222,3,FALSE)</f>
        <v>30</v>
      </c>
      <c r="J1915" s="5">
        <f>VLOOKUP(A1915,[7]cty_ann_avg_job_growth_2004_201!$A$2:$C$3222,3,FALSE)</f>
        <v>1.6E-2</v>
      </c>
    </row>
    <row r="1916" spans="1:10" x14ac:dyDescent="0.35">
      <c r="A1916" t="s">
        <v>3897</v>
      </c>
      <c r="B1916" t="s">
        <v>3898</v>
      </c>
      <c r="C1916">
        <v>41022</v>
      </c>
      <c r="D1916">
        <f>VLOOKUP(A1916,[1]cty_med_hhinc1990_real!$A$2:$C$3222,3,FALSE)</f>
        <v>60673</v>
      </c>
      <c r="E1916">
        <f>VLOOKUP(A1916,[2]cty_med_hhinc2016_real!$A$2:$C$3222,3,FALSE)</f>
        <v>55331</v>
      </c>
      <c r="F1916">
        <f>VLOOKUP(A1916,[3]cty_teenbirth_rP_gF_pall!$A$2:$C$3222,3,FALSE)</f>
        <v>0.19550000000000001</v>
      </c>
      <c r="G1916">
        <f>VLOOKUP(A1916,[4]cty_hs_rP_gP_pall!$A$2:$C$3222,3,FALSE)</f>
        <v>0.86170000000000002</v>
      </c>
      <c r="H1916">
        <f>VLOOKUP(A1916,[5]cty_coll_rP_gP_pall!$A$2:$C$3222,3,FALSE)</f>
        <v>0.40379999999999999</v>
      </c>
      <c r="I1916">
        <f>VLOOKUP(A1916,[6]cty_hours_yr_rP_gP_pall!$A$2:$C$3222,3,FALSE)</f>
        <v>31</v>
      </c>
      <c r="J1916" s="5">
        <f>VLOOKUP(A1916,[7]cty_ann_avg_job_growth_2004_201!$A$2:$C$3222,3,FALSE)</f>
        <v>1.2200000000000001E-2</v>
      </c>
    </row>
    <row r="1917" spans="1:10" x14ac:dyDescent="0.35">
      <c r="A1917" t="s">
        <v>3899</v>
      </c>
      <c r="B1917" t="s">
        <v>3900</v>
      </c>
      <c r="C1917">
        <v>41017</v>
      </c>
      <c r="D1917">
        <f>VLOOKUP(A1917,[1]cty_med_hhinc1990_real!$A$2:$C$3222,3,FALSE)</f>
        <v>66609</v>
      </c>
      <c r="E1917">
        <f>VLOOKUP(A1917,[2]cty_med_hhinc2016_real!$A$2:$C$3222,3,FALSE)</f>
        <v>61127</v>
      </c>
      <c r="F1917">
        <f>VLOOKUP(A1917,[3]cty_teenbirth_rP_gF_pall!$A$2:$C$3222,3,FALSE)</f>
        <v>0.1852</v>
      </c>
      <c r="G1917">
        <f>VLOOKUP(A1917,[4]cty_hs_rP_gP_pall!$A$2:$C$3222,3,FALSE)</f>
        <v>0.84989999999999999</v>
      </c>
      <c r="H1917">
        <f>VLOOKUP(A1917,[5]cty_coll_rP_gP_pall!$A$2:$C$3222,3,FALSE)</f>
        <v>0.30759999999999998</v>
      </c>
      <c r="I1917">
        <f>VLOOKUP(A1917,[6]cty_hours_yr_rP_gP_pall!$A$2:$C$3222,3,FALSE)</f>
        <v>32</v>
      </c>
      <c r="J1917" s="5">
        <f>VLOOKUP(A1917,[7]cty_ann_avg_job_growth_2004_201!$A$2:$C$3222,3,FALSE)</f>
        <v>1.6799999999999999E-2</v>
      </c>
    </row>
    <row r="1918" spans="1:10" x14ac:dyDescent="0.35">
      <c r="A1918" t="s">
        <v>3901</v>
      </c>
      <c r="B1918" t="s">
        <v>3902</v>
      </c>
      <c r="C1918">
        <v>40994</v>
      </c>
      <c r="D1918">
        <f>VLOOKUP(A1918,[1]cty_med_hhinc1990_real!$A$2:$C$3222,3,FALSE)</f>
        <v>33327</v>
      </c>
      <c r="E1918">
        <f>VLOOKUP(A1918,[2]cty_med_hhinc2016_real!$A$2:$C$3222,3,FALSE)</f>
        <v>41802</v>
      </c>
      <c r="F1918">
        <f>VLOOKUP(A1918,[3]cty_teenbirth_rP_gF_pall!$A$2:$C$3222,3,FALSE)</f>
        <v>0.17530000000000001</v>
      </c>
      <c r="G1918">
        <f>VLOOKUP(A1918,[4]cty_hs_rP_gP_pall!$A$2:$C$3222,3,FALSE)</f>
        <v>0.85189999999999999</v>
      </c>
      <c r="H1918">
        <f>VLOOKUP(A1918,[5]cty_coll_rP_gP_pall!$A$2:$C$3222,3,FALSE)</f>
        <v>0.25669999999999998</v>
      </c>
      <c r="I1918">
        <f>VLOOKUP(A1918,[6]cty_hours_yr_rP_gP_pall!$A$2:$C$3222,3,FALSE)</f>
        <v>30</v>
      </c>
      <c r="J1918" s="5">
        <f>VLOOKUP(A1918,[7]cty_ann_avg_job_growth_2004_201!$A$2:$C$3222,3,FALSE)</f>
        <v>-1.89E-2</v>
      </c>
    </row>
    <row r="1919" spans="1:10" x14ac:dyDescent="0.35">
      <c r="A1919" t="s">
        <v>3903</v>
      </c>
      <c r="B1919" t="s">
        <v>3904</v>
      </c>
      <c r="C1919">
        <v>40984</v>
      </c>
      <c r="D1919">
        <f>VLOOKUP(A1919,[1]cty_med_hhinc1990_real!$A$2:$C$3222,3,FALSE)</f>
        <v>37742</v>
      </c>
      <c r="E1919">
        <f>VLOOKUP(A1919,[2]cty_med_hhinc2016_real!$A$2:$C$3222,3,FALSE)</f>
        <v>39062</v>
      </c>
      <c r="F1919">
        <f>VLOOKUP(A1919,[3]cty_teenbirth_rP_gF_pall!$A$2:$C$3222,3,FALSE)</f>
        <v>0.18360000000000001</v>
      </c>
      <c r="G1919">
        <f>VLOOKUP(A1919,[4]cty_hs_rP_gP_pall!$A$2:$C$3222,3,FALSE)</f>
        <v>0.90100000000000002</v>
      </c>
      <c r="H1919">
        <f>VLOOKUP(A1919,[5]cty_coll_rP_gP_pall!$A$2:$C$3222,3,FALSE)</f>
        <v>0.38369999999999999</v>
      </c>
      <c r="I1919">
        <f>VLOOKUP(A1919,[6]cty_hours_yr_rP_gP_pall!$A$2:$C$3222,3,FALSE)</f>
        <v>31</v>
      </c>
      <c r="J1919" s="5">
        <f>VLOOKUP(A1919,[7]cty_ann_avg_job_growth_2004_201!$A$2:$C$3222,3,FALSE)</f>
        <v>-1.8599999999999998E-2</v>
      </c>
    </row>
    <row r="1920" spans="1:10" x14ac:dyDescent="0.35">
      <c r="A1920" t="s">
        <v>3905</v>
      </c>
      <c r="B1920" t="s">
        <v>3906</v>
      </c>
      <c r="C1920">
        <v>40978</v>
      </c>
      <c r="D1920">
        <f>VLOOKUP(A1920,[1]cty_med_hhinc1990_real!$A$2:$C$3222,3,FALSE)</f>
        <v>57798</v>
      </c>
      <c r="E1920">
        <f>VLOOKUP(A1920,[2]cty_med_hhinc2016_real!$A$2:$C$3222,3,FALSE)</f>
        <v>54355</v>
      </c>
      <c r="F1920">
        <f>VLOOKUP(A1920,[3]cty_teenbirth_rP_gF_pall!$A$2:$C$3222,3,FALSE)</f>
        <v>0.22450000000000001</v>
      </c>
      <c r="G1920">
        <f>VLOOKUP(A1920,[4]cty_hs_rP_gP_pall!$A$2:$C$3222,3,FALSE)</f>
        <v>0.85919999999999996</v>
      </c>
      <c r="H1920">
        <f>VLOOKUP(A1920,[5]cty_coll_rP_gP_pall!$A$2:$C$3222,3,FALSE)</f>
        <v>0.41439999999999999</v>
      </c>
      <c r="I1920">
        <f>VLOOKUP(A1920,[6]cty_hours_yr_rP_gP_pall!$A$2:$C$3222,3,FALSE)</f>
        <v>32</v>
      </c>
      <c r="J1920" s="5">
        <f>VLOOKUP(A1920,[7]cty_ann_avg_job_growth_2004_201!$A$2:$C$3222,3,FALSE)</f>
        <v>8.9999999999999993E-3</v>
      </c>
    </row>
    <row r="1921" spans="1:10" x14ac:dyDescent="0.35">
      <c r="A1921" t="s">
        <v>3907</v>
      </c>
      <c r="B1921" t="s">
        <v>3908</v>
      </c>
      <c r="C1921">
        <v>40977</v>
      </c>
      <c r="D1921">
        <f>VLOOKUP(A1921,[1]cty_med_hhinc1990_real!$A$2:$C$3222,3,FALSE)</f>
        <v>43933</v>
      </c>
      <c r="E1921">
        <f>VLOOKUP(A1921,[2]cty_med_hhinc2016_real!$A$2:$C$3222,3,FALSE)</f>
        <v>42554</v>
      </c>
      <c r="F1921">
        <f>VLOOKUP(A1921,[3]cty_teenbirth_rP_gF_pall!$A$2:$C$3222,3,FALSE)</f>
        <v>0.24099999999999999</v>
      </c>
      <c r="G1921">
        <f>VLOOKUP(A1921,[4]cty_hs_rP_gP_pall!$A$2:$C$3222,3,FALSE)</f>
        <v>0.80730000000000002</v>
      </c>
      <c r="H1921">
        <f>VLOOKUP(A1921,[5]cty_coll_rP_gP_pall!$A$2:$C$3222,3,FALSE)</f>
        <v>0.28199999999999997</v>
      </c>
      <c r="I1921">
        <f>VLOOKUP(A1921,[6]cty_hours_yr_rP_gP_pall!$A$2:$C$3222,3,FALSE)</f>
        <v>31</v>
      </c>
      <c r="J1921" s="5">
        <f>VLOOKUP(A1921,[7]cty_ann_avg_job_growth_2004_201!$A$2:$C$3222,3,FALSE)</f>
        <v>1.6299999999999999E-2</v>
      </c>
    </row>
    <row r="1922" spans="1:10" x14ac:dyDescent="0.35">
      <c r="A1922" t="s">
        <v>3909</v>
      </c>
      <c r="B1922" t="s">
        <v>3910</v>
      </c>
      <c r="C1922">
        <v>40974</v>
      </c>
      <c r="D1922">
        <f>VLOOKUP(A1922,[1]cty_med_hhinc1990_real!$A$2:$C$3222,3,FALSE)</f>
        <v>71220</v>
      </c>
      <c r="E1922">
        <f>VLOOKUP(A1922,[2]cty_med_hhinc2016_real!$A$2:$C$3222,3,FALSE)</f>
        <v>65247</v>
      </c>
      <c r="F1922">
        <f>VLOOKUP(A1922,[3]cty_teenbirth_rP_gF_pall!$A$2:$C$3222,3,FALSE)</f>
        <v>0.20319999999999999</v>
      </c>
      <c r="G1922">
        <f>VLOOKUP(A1922,[4]cty_hs_rP_gP_pall!$A$2:$C$3222,3,FALSE)</f>
        <v>0.85660000000000003</v>
      </c>
      <c r="H1922">
        <f>VLOOKUP(A1922,[5]cty_coll_rP_gP_pall!$A$2:$C$3222,3,FALSE)</f>
        <v>0.45679999999999998</v>
      </c>
      <c r="I1922">
        <f>VLOOKUP(A1922,[6]cty_hours_yr_rP_gP_pall!$A$2:$C$3222,3,FALSE)</f>
        <v>33</v>
      </c>
      <c r="J1922" s="5">
        <f>VLOOKUP(A1922,[7]cty_ann_avg_job_growth_2004_201!$A$2:$C$3222,3,FALSE)</f>
        <v>2.5600000000000001E-2</v>
      </c>
    </row>
    <row r="1923" spans="1:10" x14ac:dyDescent="0.35">
      <c r="A1923" t="s">
        <v>3911</v>
      </c>
      <c r="B1923" t="s">
        <v>3912</v>
      </c>
      <c r="C1923">
        <v>40972</v>
      </c>
      <c r="D1923">
        <f>VLOOKUP(A1923,[1]cty_med_hhinc1990_real!$A$2:$C$3222,3,FALSE)</f>
        <v>35536</v>
      </c>
      <c r="E1923">
        <f>VLOOKUP(A1923,[2]cty_med_hhinc2016_real!$A$2:$C$3222,3,FALSE)</f>
        <v>48314</v>
      </c>
      <c r="F1923">
        <f>VLOOKUP(A1923,[3]cty_teenbirth_rP_gF_pall!$A$2:$C$3222,3,FALSE)</f>
        <v>0.2427</v>
      </c>
      <c r="G1923">
        <f>VLOOKUP(A1923,[4]cty_hs_rP_gP_pall!$A$2:$C$3222,3,FALSE)</f>
        <v>0.80049999999999999</v>
      </c>
      <c r="H1923">
        <f>VLOOKUP(A1923,[5]cty_coll_rP_gP_pall!$A$2:$C$3222,3,FALSE)</f>
        <v>0.14499999999999999</v>
      </c>
      <c r="I1923">
        <f>VLOOKUP(A1923,[6]cty_hours_yr_rP_gP_pall!$A$2:$C$3222,3,FALSE)</f>
        <v>33</v>
      </c>
      <c r="J1923" s="5">
        <f>VLOOKUP(A1923,[7]cty_ann_avg_job_growth_2004_201!$A$2:$C$3222,3,FALSE)</f>
        <v>-1.55E-2</v>
      </c>
    </row>
    <row r="1924" spans="1:10" x14ac:dyDescent="0.35">
      <c r="A1924" t="s">
        <v>3913</v>
      </c>
      <c r="B1924" t="s">
        <v>3914</v>
      </c>
      <c r="C1924">
        <v>40969</v>
      </c>
      <c r="D1924">
        <f>VLOOKUP(A1924,[1]cty_med_hhinc1990_real!$A$2:$C$3222,3,FALSE)</f>
        <v>41210</v>
      </c>
      <c r="E1924">
        <f>VLOOKUP(A1924,[2]cty_med_hhinc2016_real!$A$2:$C$3222,3,FALSE)</f>
        <v>41375</v>
      </c>
      <c r="F1924">
        <f>VLOOKUP(A1924,[3]cty_teenbirth_rP_gF_pall!$A$2:$C$3222,3,FALSE)</f>
        <v>0.22459999999999999</v>
      </c>
      <c r="G1924">
        <f>VLOOKUP(A1924,[4]cty_hs_rP_gP_pall!$A$2:$C$3222,3,FALSE)</f>
        <v>0.85570000000000002</v>
      </c>
      <c r="H1924">
        <f>VLOOKUP(A1924,[5]cty_coll_rP_gP_pall!$A$2:$C$3222,3,FALSE)</f>
        <v>0.30480000000000002</v>
      </c>
      <c r="I1924">
        <f>VLOOKUP(A1924,[6]cty_hours_yr_rP_gP_pall!$A$2:$C$3222,3,FALSE)</f>
        <v>31</v>
      </c>
      <c r="J1924" s="5">
        <f>VLOOKUP(A1924,[7]cty_ann_avg_job_growth_2004_201!$A$2:$C$3222,3,FALSE)</f>
        <v>6.1999999999999998E-3</v>
      </c>
    </row>
    <row r="1925" spans="1:10" x14ac:dyDescent="0.35">
      <c r="A1925" t="s">
        <v>3915</v>
      </c>
      <c r="B1925" t="s">
        <v>3916</v>
      </c>
      <c r="C1925">
        <v>40964</v>
      </c>
      <c r="D1925">
        <f>VLOOKUP(A1925,[1]cty_med_hhinc1990_real!$A$2:$C$3222,3,FALSE)</f>
        <v>60461</v>
      </c>
      <c r="E1925">
        <f>VLOOKUP(A1925,[2]cty_med_hhinc2016_real!$A$2:$C$3222,3,FALSE)</f>
        <v>62741</v>
      </c>
      <c r="F1925">
        <f>VLOOKUP(A1925,[3]cty_teenbirth_rP_gF_pall!$A$2:$C$3222,3,FALSE)</f>
        <v>0.1961</v>
      </c>
      <c r="G1925">
        <f>VLOOKUP(A1925,[4]cty_hs_rP_gP_pall!$A$2:$C$3222,3,FALSE)</f>
        <v>0.85660000000000003</v>
      </c>
      <c r="H1925">
        <f>VLOOKUP(A1925,[5]cty_coll_rP_gP_pall!$A$2:$C$3222,3,FALSE)</f>
        <v>0.36759999999999998</v>
      </c>
      <c r="I1925">
        <f>VLOOKUP(A1925,[6]cty_hours_yr_rP_gP_pall!$A$2:$C$3222,3,FALSE)</f>
        <v>30</v>
      </c>
      <c r="J1925" s="5">
        <f>VLOOKUP(A1925,[7]cty_ann_avg_job_growth_2004_201!$A$2:$C$3222,3,FALSE)</f>
        <v>1.8800000000000001E-2</v>
      </c>
    </row>
    <row r="1926" spans="1:10" x14ac:dyDescent="0.35">
      <c r="A1926" t="s">
        <v>3917</v>
      </c>
      <c r="B1926" t="s">
        <v>3918</v>
      </c>
      <c r="C1926">
        <v>40925</v>
      </c>
      <c r="D1926">
        <f>VLOOKUP(A1926,[1]cty_med_hhinc1990_real!$A$2:$C$3222,3,FALSE)</f>
        <v>38075</v>
      </c>
      <c r="E1926">
        <f>VLOOKUP(A1926,[2]cty_med_hhinc2016_real!$A$2:$C$3222,3,FALSE)</f>
        <v>42256</v>
      </c>
      <c r="F1926">
        <f>VLOOKUP(A1926,[3]cty_teenbirth_rP_gF_pall!$A$2:$C$3222,3,FALSE)</f>
        <v>0.17810000000000001</v>
      </c>
      <c r="G1926">
        <f>VLOOKUP(A1926,[4]cty_hs_rP_gP_pall!$A$2:$C$3222,3,FALSE)</f>
        <v>0.89629999999999999</v>
      </c>
      <c r="H1926">
        <f>VLOOKUP(A1926,[5]cty_coll_rP_gP_pall!$A$2:$C$3222,3,FALSE)</f>
        <v>0.2742</v>
      </c>
      <c r="I1926">
        <f>VLOOKUP(A1926,[6]cty_hours_yr_rP_gP_pall!$A$2:$C$3222,3,FALSE)</f>
        <v>31</v>
      </c>
      <c r="J1926" s="5">
        <f>VLOOKUP(A1926,[7]cty_ann_avg_job_growth_2004_201!$A$2:$C$3222,3,FALSE)</f>
        <v>-7.1999999999999998E-3</v>
      </c>
    </row>
    <row r="1927" spans="1:10" x14ac:dyDescent="0.35">
      <c r="A1927" t="s">
        <v>3919</v>
      </c>
      <c r="B1927" t="s">
        <v>3920</v>
      </c>
      <c r="C1927">
        <v>40925</v>
      </c>
      <c r="D1927">
        <f>VLOOKUP(A1927,[1]cty_med_hhinc1990_real!$A$2:$C$3222,3,FALSE)</f>
        <v>40164</v>
      </c>
      <c r="E1927">
        <f>VLOOKUP(A1927,[2]cty_med_hhinc2016_real!$A$2:$C$3222,3,FALSE)</f>
        <v>49350</v>
      </c>
      <c r="F1927">
        <f>VLOOKUP(A1927,[3]cty_teenbirth_rP_gF_pall!$A$2:$C$3222,3,FALSE)</f>
        <v>0.24660000000000001</v>
      </c>
      <c r="G1927">
        <f>VLOOKUP(A1927,[4]cty_hs_rP_gP_pall!$A$2:$C$3222,3,FALSE)</f>
        <v>0.85870000000000002</v>
      </c>
      <c r="H1927">
        <f>VLOOKUP(A1927,[5]cty_coll_rP_gP_pall!$A$2:$C$3222,3,FALSE)</f>
        <v>0.22090000000000001</v>
      </c>
      <c r="I1927">
        <f>VLOOKUP(A1927,[6]cty_hours_yr_rP_gP_pall!$A$2:$C$3222,3,FALSE)</f>
        <v>30</v>
      </c>
      <c r="J1927" s="5">
        <f>VLOOKUP(A1927,[7]cty_ann_avg_job_growth_2004_201!$A$2:$C$3222,3,FALSE)</f>
        <v>0.01</v>
      </c>
    </row>
    <row r="1928" spans="1:10" x14ac:dyDescent="0.35">
      <c r="A1928" t="s">
        <v>3921</v>
      </c>
      <c r="B1928" t="s">
        <v>3922</v>
      </c>
      <c r="C1928">
        <v>40921</v>
      </c>
      <c r="D1928">
        <f>VLOOKUP(A1928,[1]cty_med_hhinc1990_real!$A$2:$C$3222,3,FALSE)</f>
        <v>38065</v>
      </c>
      <c r="E1928">
        <f>VLOOKUP(A1928,[2]cty_med_hhinc2016_real!$A$2:$C$3222,3,FALSE)</f>
        <v>41248</v>
      </c>
      <c r="F1928">
        <f>VLOOKUP(A1928,[3]cty_teenbirth_rP_gF_pall!$A$2:$C$3222,3,FALSE)</f>
        <v>0.25280000000000002</v>
      </c>
      <c r="G1928">
        <f>VLOOKUP(A1928,[4]cty_hs_rP_gP_pall!$A$2:$C$3222,3,FALSE)</f>
        <v>0.84760000000000002</v>
      </c>
      <c r="H1928">
        <f>VLOOKUP(A1928,[5]cty_coll_rP_gP_pall!$A$2:$C$3222,3,FALSE)</f>
        <v>0.21429999999999999</v>
      </c>
      <c r="I1928">
        <f>VLOOKUP(A1928,[6]cty_hours_yr_rP_gP_pall!$A$2:$C$3222,3,FALSE)</f>
        <v>31</v>
      </c>
      <c r="J1928" s="5">
        <f>VLOOKUP(A1928,[7]cty_ann_avg_job_growth_2004_201!$A$2:$C$3222,3,FALSE)</f>
        <v>-7.1000000000000004E-3</v>
      </c>
    </row>
    <row r="1929" spans="1:10" x14ac:dyDescent="0.35">
      <c r="A1929" t="s">
        <v>3923</v>
      </c>
      <c r="B1929" t="s">
        <v>3924</v>
      </c>
      <c r="C1929">
        <v>40913</v>
      </c>
      <c r="D1929">
        <f>VLOOKUP(A1929,[1]cty_med_hhinc1990_real!$A$2:$C$3222,3,FALSE)</f>
        <v>31780</v>
      </c>
      <c r="E1929">
        <f>VLOOKUP(A1929,[2]cty_med_hhinc2016_real!$A$2:$C$3222,3,FALSE)</f>
        <v>40341</v>
      </c>
      <c r="F1929">
        <f>VLOOKUP(A1929,[3]cty_teenbirth_rP_gF_pall!$A$2:$C$3222,3,FALSE)</f>
        <v>0.26929999999999998</v>
      </c>
      <c r="G1929">
        <f>VLOOKUP(A1929,[4]cty_hs_rP_gP_pall!$A$2:$C$3222,3,FALSE)</f>
        <v>0.83509999999999995</v>
      </c>
      <c r="H1929">
        <f>VLOOKUP(A1929,[5]cty_coll_rP_gP_pall!$A$2:$C$3222,3,FALSE)</f>
        <v>0.2555</v>
      </c>
      <c r="I1929">
        <f>VLOOKUP(A1929,[6]cty_hours_yr_rP_gP_pall!$A$2:$C$3222,3,FALSE)</f>
        <v>33</v>
      </c>
      <c r="J1929" s="5">
        <f>VLOOKUP(A1929,[7]cty_ann_avg_job_growth_2004_201!$A$2:$C$3222,3,FALSE)</f>
        <v>-1.1599999999999999E-2</v>
      </c>
    </row>
    <row r="1930" spans="1:10" x14ac:dyDescent="0.35">
      <c r="A1930" t="s">
        <v>3925</v>
      </c>
      <c r="B1930" t="s">
        <v>3926</v>
      </c>
      <c r="C1930">
        <v>40912</v>
      </c>
      <c r="D1930">
        <f>VLOOKUP(A1930,[1]cty_med_hhinc1990_real!$A$2:$C$3222,3,FALSE)</f>
        <v>39808</v>
      </c>
      <c r="E1930">
        <f>VLOOKUP(A1930,[2]cty_med_hhinc2016_real!$A$2:$C$3222,3,FALSE)</f>
        <v>42420</v>
      </c>
      <c r="F1930">
        <f>VLOOKUP(A1930,[3]cty_teenbirth_rP_gF_pall!$A$2:$C$3222,3,FALSE)</f>
        <v>0.2203</v>
      </c>
      <c r="G1930">
        <f>VLOOKUP(A1930,[4]cty_hs_rP_gP_pall!$A$2:$C$3222,3,FALSE)</f>
        <v>0.8669</v>
      </c>
      <c r="H1930">
        <f>VLOOKUP(A1930,[5]cty_coll_rP_gP_pall!$A$2:$C$3222,3,FALSE)</f>
        <v>0.1855</v>
      </c>
      <c r="I1930">
        <f>VLOOKUP(A1930,[6]cty_hours_yr_rP_gP_pall!$A$2:$C$3222,3,FALSE)</f>
        <v>31</v>
      </c>
      <c r="J1930" s="5">
        <f>VLOOKUP(A1930,[7]cty_ann_avg_job_growth_2004_201!$A$2:$C$3222,3,FALSE)</f>
        <v>-1.4E-2</v>
      </c>
    </row>
    <row r="1931" spans="1:10" x14ac:dyDescent="0.35">
      <c r="A1931" t="s">
        <v>3927</v>
      </c>
      <c r="B1931" t="s">
        <v>3928</v>
      </c>
      <c r="C1931">
        <v>40909</v>
      </c>
      <c r="D1931">
        <f>VLOOKUP(A1931,[1]cty_med_hhinc1990_real!$A$2:$C$3222,3,FALSE)</f>
        <v>44984</v>
      </c>
      <c r="E1931">
        <f>VLOOKUP(A1931,[2]cty_med_hhinc2016_real!$A$2:$C$3222,3,FALSE)</f>
        <v>42446</v>
      </c>
      <c r="F1931">
        <f>VLOOKUP(A1931,[3]cty_teenbirth_rP_gF_pall!$A$2:$C$3222,3,FALSE)</f>
        <v>0.13009999999999999</v>
      </c>
      <c r="G1931">
        <f>VLOOKUP(A1931,[4]cty_hs_rP_gP_pall!$A$2:$C$3222,3,FALSE)</f>
        <v>0.85550000000000004</v>
      </c>
      <c r="H1931">
        <f>VLOOKUP(A1931,[5]cty_coll_rP_gP_pall!$A$2:$C$3222,3,FALSE)</f>
        <v>0.27179999999999999</v>
      </c>
      <c r="I1931">
        <f>VLOOKUP(A1931,[6]cty_hours_yr_rP_gP_pall!$A$2:$C$3222,3,FALSE)</f>
        <v>33</v>
      </c>
      <c r="J1931" s="5">
        <f>VLOOKUP(A1931,[7]cty_ann_avg_job_growth_2004_201!$A$2:$C$3222,3,FALSE)</f>
        <v>-2.8999999999999998E-3</v>
      </c>
    </row>
    <row r="1932" spans="1:10" x14ac:dyDescent="0.35">
      <c r="A1932" t="s">
        <v>3929</v>
      </c>
      <c r="B1932" t="s">
        <v>3930</v>
      </c>
      <c r="C1932">
        <v>40903</v>
      </c>
      <c r="D1932">
        <f>VLOOKUP(A1932,[1]cty_med_hhinc1990_real!$A$2:$C$3222,3,FALSE)</f>
        <v>39678</v>
      </c>
      <c r="E1932">
        <f>VLOOKUP(A1932,[2]cty_med_hhinc2016_real!$A$2:$C$3222,3,FALSE)</f>
        <v>35099</v>
      </c>
      <c r="F1932">
        <f>VLOOKUP(A1932,[3]cty_teenbirth_rP_gF_pall!$A$2:$C$3222,3,FALSE)</f>
        <v>0.22339999999999999</v>
      </c>
      <c r="G1932">
        <f>VLOOKUP(A1932,[4]cty_hs_rP_gP_pall!$A$2:$C$3222,3,FALSE)</f>
        <v>0.88060000000000005</v>
      </c>
      <c r="H1932">
        <f>VLOOKUP(A1932,[5]cty_coll_rP_gP_pall!$A$2:$C$3222,3,FALSE)</f>
        <v>0.19089999999999999</v>
      </c>
      <c r="I1932">
        <f>VLOOKUP(A1932,[6]cty_hours_yr_rP_gP_pall!$A$2:$C$3222,3,FALSE)</f>
        <v>33</v>
      </c>
      <c r="J1932" s="5">
        <f>VLOOKUP(A1932,[7]cty_ann_avg_job_growth_2004_201!$A$2:$C$3222,3,FALSE)</f>
        <v>2.3099999999999999E-2</v>
      </c>
    </row>
    <row r="1933" spans="1:10" x14ac:dyDescent="0.35">
      <c r="A1933" t="s">
        <v>3931</v>
      </c>
      <c r="B1933" t="s">
        <v>3932</v>
      </c>
      <c r="C1933">
        <v>40897</v>
      </c>
      <c r="D1933">
        <f>VLOOKUP(A1933,[1]cty_med_hhinc1990_real!$A$2:$C$3222,3,FALSE)</f>
        <v>38321</v>
      </c>
      <c r="E1933">
        <f>VLOOKUP(A1933,[2]cty_med_hhinc2016_real!$A$2:$C$3222,3,FALSE)</f>
        <v>39960</v>
      </c>
      <c r="F1933">
        <f>VLOOKUP(A1933,[3]cty_teenbirth_rP_gF_pall!$A$2:$C$3222,3,FALSE)</f>
        <v>0.24690000000000001</v>
      </c>
      <c r="G1933">
        <f>VLOOKUP(A1933,[4]cty_hs_rP_gP_pall!$A$2:$C$3222,3,FALSE)</f>
        <v>0.84719999999999995</v>
      </c>
      <c r="H1933">
        <f>VLOOKUP(A1933,[5]cty_coll_rP_gP_pall!$A$2:$C$3222,3,FALSE)</f>
        <v>0.28570000000000001</v>
      </c>
      <c r="I1933">
        <f>VLOOKUP(A1933,[6]cty_hours_yr_rP_gP_pall!$A$2:$C$3222,3,FALSE)</f>
        <v>31</v>
      </c>
      <c r="J1933" s="5">
        <f>VLOOKUP(A1933,[7]cty_ann_avg_job_growth_2004_201!$A$2:$C$3222,3,FALSE)</f>
        <v>-1.9E-3</v>
      </c>
    </row>
    <row r="1934" spans="1:10" x14ac:dyDescent="0.35">
      <c r="A1934" t="s">
        <v>3933</v>
      </c>
      <c r="B1934" t="s">
        <v>3934</v>
      </c>
      <c r="C1934">
        <v>40895</v>
      </c>
      <c r="D1934">
        <f>VLOOKUP(A1934,[1]cty_med_hhinc1990_real!$A$2:$C$3222,3,FALSE)</f>
        <v>36298</v>
      </c>
      <c r="E1934">
        <f>VLOOKUP(A1934,[2]cty_med_hhinc2016_real!$A$2:$C$3222,3,FALSE)</f>
        <v>46238</v>
      </c>
      <c r="F1934">
        <f>VLOOKUP(A1934,[3]cty_teenbirth_rP_gF_pall!$A$2:$C$3222,3,FALSE)</f>
        <v>0.18659999999999999</v>
      </c>
      <c r="G1934">
        <f>VLOOKUP(A1934,[4]cty_hs_rP_gP_pall!$A$2:$C$3222,3,FALSE)</f>
        <v>0.90069999999999995</v>
      </c>
      <c r="H1934">
        <f>VLOOKUP(A1934,[5]cty_coll_rP_gP_pall!$A$2:$C$3222,3,FALSE)</f>
        <v>0.2838</v>
      </c>
      <c r="I1934">
        <f>VLOOKUP(A1934,[6]cty_hours_yr_rP_gP_pall!$A$2:$C$3222,3,FALSE)</f>
        <v>33</v>
      </c>
      <c r="J1934" s="5">
        <f>VLOOKUP(A1934,[7]cty_ann_avg_job_growth_2004_201!$A$2:$C$3222,3,FALSE)</f>
        <v>-5.1999999999999998E-3</v>
      </c>
    </row>
    <row r="1935" spans="1:10" x14ac:dyDescent="0.35">
      <c r="A1935" t="s">
        <v>3935</v>
      </c>
      <c r="B1935" t="s">
        <v>3936</v>
      </c>
      <c r="C1935">
        <v>40888</v>
      </c>
      <c r="D1935">
        <f>VLOOKUP(A1935,[1]cty_med_hhinc1990_real!$A$2:$C$3222,3,FALSE)</f>
        <v>42348</v>
      </c>
      <c r="E1935">
        <f>VLOOKUP(A1935,[2]cty_med_hhinc2016_real!$A$2:$C$3222,3,FALSE)</f>
        <v>40128</v>
      </c>
      <c r="F1935">
        <f>VLOOKUP(A1935,[3]cty_teenbirth_rP_gF_pall!$A$2:$C$3222,3,FALSE)</f>
        <v>0.1479</v>
      </c>
      <c r="G1935">
        <f>VLOOKUP(A1935,[4]cty_hs_rP_gP_pall!$A$2:$C$3222,3,FALSE)</f>
        <v>0.87670000000000003</v>
      </c>
      <c r="H1935">
        <f>VLOOKUP(A1935,[5]cty_coll_rP_gP_pall!$A$2:$C$3222,3,FALSE)</f>
        <v>0.2979</v>
      </c>
      <c r="I1935">
        <f>VLOOKUP(A1935,[6]cty_hours_yr_rP_gP_pall!$A$2:$C$3222,3,FALSE)</f>
        <v>31</v>
      </c>
      <c r="J1935" s="5">
        <f>VLOOKUP(A1935,[7]cty_ann_avg_job_growth_2004_201!$A$2:$C$3222,3,FALSE)</f>
        <v>-2.0000000000000001E-4</v>
      </c>
    </row>
    <row r="1936" spans="1:10" x14ac:dyDescent="0.35">
      <c r="A1936" t="s">
        <v>3937</v>
      </c>
      <c r="B1936" t="s">
        <v>3938</v>
      </c>
      <c r="C1936">
        <v>40885</v>
      </c>
      <c r="D1936">
        <f>VLOOKUP(A1936,[1]cty_med_hhinc1990_real!$A$2:$C$3222,3,FALSE)</f>
        <v>44359</v>
      </c>
      <c r="E1936">
        <f>VLOOKUP(A1936,[2]cty_med_hhinc2016_real!$A$2:$C$3222,3,FALSE)</f>
        <v>48989</v>
      </c>
      <c r="F1936">
        <f>VLOOKUP(A1936,[3]cty_teenbirth_rP_gF_pall!$A$2:$C$3222,3,FALSE)</f>
        <v>0.20669999999999999</v>
      </c>
      <c r="G1936">
        <f>VLOOKUP(A1936,[4]cty_hs_rP_gP_pall!$A$2:$C$3222,3,FALSE)</f>
        <v>0.82750000000000001</v>
      </c>
      <c r="H1936">
        <f>VLOOKUP(A1936,[5]cty_coll_rP_gP_pall!$A$2:$C$3222,3,FALSE)</f>
        <v>0.2137</v>
      </c>
      <c r="I1936">
        <f>VLOOKUP(A1936,[6]cty_hours_yr_rP_gP_pall!$A$2:$C$3222,3,FALSE)</f>
        <v>32</v>
      </c>
      <c r="J1936" s="5">
        <f>VLOOKUP(A1936,[7]cty_ann_avg_job_growth_2004_201!$A$2:$C$3222,3,FALSE)</f>
        <v>2E-3</v>
      </c>
    </row>
    <row r="1937" spans="1:10" x14ac:dyDescent="0.35">
      <c r="A1937" t="s">
        <v>3939</v>
      </c>
      <c r="B1937" t="s">
        <v>3940</v>
      </c>
      <c r="C1937">
        <v>40878</v>
      </c>
      <c r="D1937">
        <f>VLOOKUP(A1937,[1]cty_med_hhinc1990_real!$A$2:$C$3222,3,FALSE)</f>
        <v>42803</v>
      </c>
      <c r="E1937">
        <f>VLOOKUP(A1937,[2]cty_med_hhinc2016_real!$A$2:$C$3222,3,FALSE)</f>
        <v>39498</v>
      </c>
      <c r="F1937">
        <f>VLOOKUP(A1937,[3]cty_teenbirth_rP_gF_pall!$A$2:$C$3222,3,FALSE)</f>
        <v>0.16020000000000001</v>
      </c>
      <c r="G1937">
        <f>VLOOKUP(A1937,[4]cty_hs_rP_gP_pall!$A$2:$C$3222,3,FALSE)</f>
        <v>0.88090000000000002</v>
      </c>
      <c r="H1937">
        <f>VLOOKUP(A1937,[5]cty_coll_rP_gP_pall!$A$2:$C$3222,3,FALSE)</f>
        <v>0.27750000000000002</v>
      </c>
      <c r="I1937">
        <f>VLOOKUP(A1937,[6]cty_hours_yr_rP_gP_pall!$A$2:$C$3222,3,FALSE)</f>
        <v>32</v>
      </c>
      <c r="J1937" s="5">
        <f>VLOOKUP(A1937,[7]cty_ann_avg_job_growth_2004_201!$A$2:$C$3222,3,FALSE)</f>
        <v>1.1900000000000001E-2</v>
      </c>
    </row>
    <row r="1938" spans="1:10" x14ac:dyDescent="0.35">
      <c r="A1938" t="s">
        <v>3941</v>
      </c>
      <c r="B1938" t="s">
        <v>3942</v>
      </c>
      <c r="C1938">
        <v>40878</v>
      </c>
      <c r="D1938">
        <f>VLOOKUP(A1938,[1]cty_med_hhinc1990_real!$A$2:$C$3222,3,FALSE)</f>
        <v>33021</v>
      </c>
      <c r="E1938">
        <f>VLOOKUP(A1938,[2]cty_med_hhinc2016_real!$A$2:$C$3222,3,FALSE)</f>
        <v>37162</v>
      </c>
      <c r="F1938">
        <f>VLOOKUP(A1938,[3]cty_teenbirth_rP_gF_pall!$A$2:$C$3222,3,FALSE)</f>
        <v>0.16819999999999999</v>
      </c>
      <c r="G1938">
        <f>VLOOKUP(A1938,[4]cty_hs_rP_gP_pall!$A$2:$C$3222,3,FALSE)</f>
        <v>0.85270000000000001</v>
      </c>
      <c r="H1938">
        <f>VLOOKUP(A1938,[5]cty_coll_rP_gP_pall!$A$2:$C$3222,3,FALSE)</f>
        <v>0.25269999999999998</v>
      </c>
      <c r="I1938">
        <f>VLOOKUP(A1938,[6]cty_hours_yr_rP_gP_pall!$A$2:$C$3222,3,FALSE)</f>
        <v>33</v>
      </c>
      <c r="J1938" s="5">
        <f>VLOOKUP(A1938,[7]cty_ann_avg_job_growth_2004_201!$A$2:$C$3222,3,FALSE)</f>
        <v>-1.8700000000000001E-2</v>
      </c>
    </row>
    <row r="1939" spans="1:10" x14ac:dyDescent="0.35">
      <c r="A1939" t="s">
        <v>3943</v>
      </c>
      <c r="B1939" t="s">
        <v>3944</v>
      </c>
      <c r="C1939">
        <v>40877</v>
      </c>
      <c r="D1939">
        <f>VLOOKUP(A1939,[1]cty_med_hhinc1990_real!$A$2:$C$3222,3,FALSE)</f>
        <v>43767</v>
      </c>
      <c r="E1939">
        <f>VLOOKUP(A1939,[2]cty_med_hhinc2016_real!$A$2:$C$3222,3,FALSE)</f>
        <v>45485</v>
      </c>
      <c r="F1939">
        <f>VLOOKUP(A1939,[3]cty_teenbirth_rP_gF_pall!$A$2:$C$3222,3,FALSE)</f>
        <v>0.24349999999999999</v>
      </c>
      <c r="G1939">
        <f>VLOOKUP(A1939,[4]cty_hs_rP_gP_pall!$A$2:$C$3222,3,FALSE)</f>
        <v>0.83919999999999995</v>
      </c>
      <c r="H1939">
        <f>VLOOKUP(A1939,[5]cty_coll_rP_gP_pall!$A$2:$C$3222,3,FALSE)</f>
        <v>0.3327</v>
      </c>
      <c r="I1939">
        <f>VLOOKUP(A1939,[6]cty_hours_yr_rP_gP_pall!$A$2:$C$3222,3,FALSE)</f>
        <v>34</v>
      </c>
      <c r="J1939" s="5">
        <f>VLOOKUP(A1939,[7]cty_ann_avg_job_growth_2004_201!$A$2:$C$3222,3,FALSE)</f>
        <v>-1.5E-3</v>
      </c>
    </row>
    <row r="1940" spans="1:10" x14ac:dyDescent="0.35">
      <c r="A1940" t="s">
        <v>3945</v>
      </c>
      <c r="B1940" t="s">
        <v>3946</v>
      </c>
      <c r="C1940">
        <v>40851</v>
      </c>
      <c r="D1940">
        <f>VLOOKUP(A1940,[1]cty_med_hhinc1990_real!$A$2:$C$3222,3,FALSE)</f>
        <v>47554</v>
      </c>
      <c r="E1940">
        <f>VLOOKUP(A1940,[2]cty_med_hhinc2016_real!$A$2:$C$3222,3,FALSE)</f>
        <v>46663</v>
      </c>
      <c r="F1940">
        <f>VLOOKUP(A1940,[3]cty_teenbirth_rP_gF_pall!$A$2:$C$3222,3,FALSE)</f>
        <v>0.22</v>
      </c>
      <c r="G1940">
        <f>VLOOKUP(A1940,[4]cty_hs_rP_gP_pall!$A$2:$C$3222,3,FALSE)</f>
        <v>0.8972</v>
      </c>
      <c r="H1940">
        <f>VLOOKUP(A1940,[5]cty_coll_rP_gP_pall!$A$2:$C$3222,3,FALSE)</f>
        <v>0.29010000000000002</v>
      </c>
      <c r="I1940">
        <f>VLOOKUP(A1940,[6]cty_hours_yr_rP_gP_pall!$A$2:$C$3222,3,FALSE)</f>
        <v>30</v>
      </c>
      <c r="J1940" s="5">
        <f>VLOOKUP(A1940,[7]cty_ann_avg_job_growth_2004_201!$A$2:$C$3222,3,FALSE)</f>
        <v>4.1999999999999997E-3</v>
      </c>
    </row>
    <row r="1941" spans="1:10" x14ac:dyDescent="0.35">
      <c r="A1941" t="s">
        <v>3947</v>
      </c>
      <c r="B1941" t="s">
        <v>3948</v>
      </c>
      <c r="C1941">
        <v>40842</v>
      </c>
      <c r="D1941">
        <f>VLOOKUP(A1941,[1]cty_med_hhinc1990_real!$A$2:$C$3222,3,FALSE)</f>
        <v>47853</v>
      </c>
      <c r="E1941">
        <f>VLOOKUP(A1941,[2]cty_med_hhinc2016_real!$A$2:$C$3222,3,FALSE)</f>
        <v>46053</v>
      </c>
      <c r="F1941">
        <f>VLOOKUP(A1941,[3]cty_teenbirth_rP_gF_pall!$A$2:$C$3222,3,FALSE)</f>
        <v>0.21229999999999999</v>
      </c>
      <c r="G1941">
        <f>VLOOKUP(A1941,[4]cty_hs_rP_gP_pall!$A$2:$C$3222,3,FALSE)</f>
        <v>0.87350000000000005</v>
      </c>
      <c r="H1941">
        <f>VLOOKUP(A1941,[5]cty_coll_rP_gP_pall!$A$2:$C$3222,3,FALSE)</f>
        <v>0.29270000000000002</v>
      </c>
      <c r="I1941">
        <f>VLOOKUP(A1941,[6]cty_hours_yr_rP_gP_pall!$A$2:$C$3222,3,FALSE)</f>
        <v>32</v>
      </c>
      <c r="J1941" s="5">
        <f>VLOOKUP(A1941,[7]cty_ann_avg_job_growth_2004_201!$A$2:$C$3222,3,FALSE)</f>
        <v>-1.24E-2</v>
      </c>
    </row>
    <row r="1942" spans="1:10" x14ac:dyDescent="0.35">
      <c r="A1942" t="s">
        <v>3949</v>
      </c>
      <c r="B1942" t="s">
        <v>3950</v>
      </c>
      <c r="C1942">
        <v>40835</v>
      </c>
      <c r="D1942">
        <f>VLOOKUP(A1942,[1]cty_med_hhinc1990_real!$A$2:$C$3222,3,FALSE)</f>
        <v>47604</v>
      </c>
      <c r="E1942">
        <f>VLOOKUP(A1942,[2]cty_med_hhinc2016_real!$A$2:$C$3222,3,FALSE)</f>
        <v>47679</v>
      </c>
      <c r="F1942">
        <f>VLOOKUP(A1942,[3]cty_teenbirth_rP_gF_pall!$A$2:$C$3222,3,FALSE)</f>
        <v>0.19020000000000001</v>
      </c>
      <c r="G1942">
        <f>VLOOKUP(A1942,[4]cty_hs_rP_gP_pall!$A$2:$C$3222,3,FALSE)</f>
        <v>0.82689999999999997</v>
      </c>
      <c r="H1942">
        <f>VLOOKUP(A1942,[5]cty_coll_rP_gP_pall!$A$2:$C$3222,3,FALSE)</f>
        <v>0.2651</v>
      </c>
      <c r="I1942">
        <f>VLOOKUP(A1942,[6]cty_hours_yr_rP_gP_pall!$A$2:$C$3222,3,FALSE)</f>
        <v>31</v>
      </c>
      <c r="J1942" s="5">
        <f>VLOOKUP(A1942,[7]cty_ann_avg_job_growth_2004_201!$A$2:$C$3222,3,FALSE)</f>
        <v>-1.9099999999999999E-2</v>
      </c>
    </row>
    <row r="1943" spans="1:10" x14ac:dyDescent="0.35">
      <c r="A1943" t="s">
        <v>3951</v>
      </c>
      <c r="B1943" t="s">
        <v>3952</v>
      </c>
      <c r="C1943">
        <v>40823</v>
      </c>
      <c r="D1943">
        <f>VLOOKUP(A1943,[1]cty_med_hhinc1990_real!$A$2:$C$3222,3,FALSE)</f>
        <v>33596</v>
      </c>
      <c r="E1943">
        <f>VLOOKUP(A1943,[2]cty_med_hhinc2016_real!$A$2:$C$3222,3,FALSE)</f>
        <v>39849</v>
      </c>
      <c r="F1943">
        <f>VLOOKUP(A1943,[3]cty_teenbirth_rP_gF_pall!$A$2:$C$3222,3,FALSE)</f>
        <v>0.2263</v>
      </c>
      <c r="G1943">
        <f>VLOOKUP(A1943,[4]cty_hs_rP_gP_pall!$A$2:$C$3222,3,FALSE)</f>
        <v>0.82569999999999999</v>
      </c>
      <c r="H1943">
        <f>VLOOKUP(A1943,[5]cty_coll_rP_gP_pall!$A$2:$C$3222,3,FALSE)</f>
        <v>0.1898</v>
      </c>
      <c r="I1943">
        <f>VLOOKUP(A1943,[6]cty_hours_yr_rP_gP_pall!$A$2:$C$3222,3,FALSE)</f>
        <v>31</v>
      </c>
      <c r="J1943" s="5">
        <f>VLOOKUP(A1943,[7]cty_ann_avg_job_growth_2004_201!$A$2:$C$3222,3,FALSE)</f>
        <v>-1.0699999999999999E-2</v>
      </c>
    </row>
    <row r="1944" spans="1:10" x14ac:dyDescent="0.35">
      <c r="A1944" t="s">
        <v>3953</v>
      </c>
      <c r="B1944" t="s">
        <v>3954</v>
      </c>
      <c r="C1944">
        <v>40820</v>
      </c>
      <c r="D1944">
        <f>VLOOKUP(A1944,[1]cty_med_hhinc1990_real!$A$2:$C$3222,3,FALSE)</f>
        <v>34142</v>
      </c>
      <c r="E1944">
        <f>VLOOKUP(A1944,[2]cty_med_hhinc2016_real!$A$2:$C$3222,3,FALSE)</f>
        <v>35145</v>
      </c>
      <c r="F1944">
        <f>VLOOKUP(A1944,[3]cty_teenbirth_rP_gF_pall!$A$2:$C$3222,3,FALSE)</f>
        <v>0.25280000000000002</v>
      </c>
      <c r="G1944">
        <f>VLOOKUP(A1944,[4]cty_hs_rP_gP_pall!$A$2:$C$3222,3,FALSE)</f>
        <v>0.88300000000000001</v>
      </c>
      <c r="H1944">
        <f>VLOOKUP(A1944,[5]cty_coll_rP_gP_pall!$A$2:$C$3222,3,FALSE)</f>
        <v>0.31359999999999999</v>
      </c>
      <c r="I1944">
        <f>VLOOKUP(A1944,[6]cty_hours_yr_rP_gP_pall!$A$2:$C$3222,3,FALSE)</f>
        <v>30</v>
      </c>
      <c r="J1944" s="5">
        <f>VLOOKUP(A1944,[7]cty_ann_avg_job_growth_2004_201!$A$2:$C$3222,3,FALSE)</f>
        <v>-1.8499999999999999E-2</v>
      </c>
    </row>
    <row r="1945" spans="1:10" x14ac:dyDescent="0.35">
      <c r="A1945" t="s">
        <v>3955</v>
      </c>
      <c r="B1945" t="s">
        <v>3956</v>
      </c>
      <c r="C1945">
        <v>40820</v>
      </c>
      <c r="D1945">
        <f>VLOOKUP(A1945,[1]cty_med_hhinc1990_real!$A$2:$C$3222,3,FALSE)</f>
        <v>34804</v>
      </c>
      <c r="E1945">
        <f>VLOOKUP(A1945,[2]cty_med_hhinc2016_real!$A$2:$C$3222,3,FALSE)</f>
        <v>38410</v>
      </c>
      <c r="F1945">
        <f>VLOOKUP(A1945,[3]cty_teenbirth_rP_gF_pall!$A$2:$C$3222,3,FALSE)</f>
        <v>0.2225</v>
      </c>
      <c r="G1945">
        <f>VLOOKUP(A1945,[4]cty_hs_rP_gP_pall!$A$2:$C$3222,3,FALSE)</f>
        <v>0.84179999999999999</v>
      </c>
      <c r="H1945">
        <f>VLOOKUP(A1945,[5]cty_coll_rP_gP_pall!$A$2:$C$3222,3,FALSE)</f>
        <v>0.17</v>
      </c>
      <c r="I1945">
        <f>VLOOKUP(A1945,[6]cty_hours_yr_rP_gP_pall!$A$2:$C$3222,3,FALSE)</f>
        <v>33</v>
      </c>
      <c r="J1945" s="5">
        <f>VLOOKUP(A1945,[7]cty_ann_avg_job_growth_2004_201!$A$2:$C$3222,3,FALSE)</f>
        <v>-1.0500000000000001E-2</v>
      </c>
    </row>
    <row r="1946" spans="1:10" x14ac:dyDescent="0.35">
      <c r="A1946" t="s">
        <v>3957</v>
      </c>
      <c r="B1946" t="s">
        <v>3958</v>
      </c>
      <c r="C1946">
        <v>40809</v>
      </c>
      <c r="D1946">
        <f>VLOOKUP(A1946,[1]cty_med_hhinc1990_real!$A$2:$C$3222,3,FALSE)</f>
        <v>41722</v>
      </c>
      <c r="E1946">
        <f>VLOOKUP(A1946,[2]cty_med_hhinc2016_real!$A$2:$C$3222,3,FALSE)</f>
        <v>49009</v>
      </c>
      <c r="F1946">
        <f>VLOOKUP(A1946,[3]cty_teenbirth_rP_gF_pall!$A$2:$C$3222,3,FALSE)</f>
        <v>0.24829999999999999</v>
      </c>
      <c r="G1946">
        <f>VLOOKUP(A1946,[4]cty_hs_rP_gP_pall!$A$2:$C$3222,3,FALSE)</f>
        <v>0.82550000000000001</v>
      </c>
      <c r="H1946">
        <f>VLOOKUP(A1946,[5]cty_coll_rP_gP_pall!$A$2:$C$3222,3,FALSE)</f>
        <v>0.24099999999999999</v>
      </c>
      <c r="I1946">
        <f>VLOOKUP(A1946,[6]cty_hours_yr_rP_gP_pall!$A$2:$C$3222,3,FALSE)</f>
        <v>29</v>
      </c>
      <c r="J1946" s="5">
        <f>VLOOKUP(A1946,[7]cty_ann_avg_job_growth_2004_201!$A$2:$C$3222,3,FALSE)</f>
        <v>2E-3</v>
      </c>
    </row>
    <row r="1947" spans="1:10" x14ac:dyDescent="0.35">
      <c r="A1947" t="s">
        <v>3959</v>
      </c>
      <c r="B1947" t="s">
        <v>3960</v>
      </c>
      <c r="C1947">
        <v>40800</v>
      </c>
      <c r="D1947">
        <f>VLOOKUP(A1947,[1]cty_med_hhinc1990_real!$A$2:$C$3222,3,FALSE)</f>
        <v>38481</v>
      </c>
      <c r="E1947">
        <f>VLOOKUP(A1947,[2]cty_med_hhinc2016_real!$A$2:$C$3222,3,FALSE)</f>
        <v>24512</v>
      </c>
      <c r="F1947">
        <f>VLOOKUP(A1947,[3]cty_teenbirth_rP_gF_pall!$A$2:$C$3222,3,FALSE)</f>
        <v>0</v>
      </c>
      <c r="G1947">
        <f>VLOOKUP(A1947,[4]cty_hs_rP_gP_pall!$A$2:$C$3222,3,FALSE)</f>
        <v>0</v>
      </c>
      <c r="H1947">
        <f>VLOOKUP(A1947,[5]cty_coll_rP_gP_pall!$A$2:$C$3222,3,FALSE)</f>
        <v>0</v>
      </c>
      <c r="I1947">
        <f>VLOOKUP(A1947,[6]cty_hours_yr_rP_gP_pall!$A$2:$C$3222,3,FALSE)</f>
        <v>0</v>
      </c>
      <c r="J1947" s="5">
        <f>VLOOKUP(A1947,[7]cty_ann_avg_job_growth_2004_201!$A$2:$C$3222,3,FALSE)</f>
        <v>2.7199999999999998E-2</v>
      </c>
    </row>
    <row r="1948" spans="1:10" x14ac:dyDescent="0.35">
      <c r="A1948" t="s">
        <v>3961</v>
      </c>
      <c r="B1948" t="s">
        <v>3962</v>
      </c>
      <c r="C1948">
        <v>40797</v>
      </c>
      <c r="D1948">
        <f>VLOOKUP(A1948,[1]cty_med_hhinc1990_real!$A$2:$C$3222,3,FALSE)</f>
        <v>36869</v>
      </c>
      <c r="E1948">
        <f>VLOOKUP(A1948,[2]cty_med_hhinc2016_real!$A$2:$C$3222,3,FALSE)</f>
        <v>36712</v>
      </c>
      <c r="F1948">
        <f>VLOOKUP(A1948,[3]cty_teenbirth_rP_gF_pall!$A$2:$C$3222,3,FALSE)</f>
        <v>0.26640000000000003</v>
      </c>
      <c r="G1948">
        <f>VLOOKUP(A1948,[4]cty_hs_rP_gP_pall!$A$2:$C$3222,3,FALSE)</f>
        <v>0.84419999999999995</v>
      </c>
      <c r="H1948">
        <f>VLOOKUP(A1948,[5]cty_coll_rP_gP_pall!$A$2:$C$3222,3,FALSE)</f>
        <v>0.26350000000000001</v>
      </c>
      <c r="I1948">
        <f>VLOOKUP(A1948,[6]cty_hours_yr_rP_gP_pall!$A$2:$C$3222,3,FALSE)</f>
        <v>32</v>
      </c>
      <c r="J1948" s="5">
        <f>VLOOKUP(A1948,[7]cty_ann_avg_job_growth_2004_201!$A$2:$C$3222,3,FALSE)</f>
        <v>-1.3599999999999999E-2</v>
      </c>
    </row>
    <row r="1949" spans="1:10" x14ac:dyDescent="0.35">
      <c r="A1949" t="s">
        <v>3963</v>
      </c>
      <c r="B1949" t="s">
        <v>3964</v>
      </c>
      <c r="C1949">
        <v>40776</v>
      </c>
      <c r="D1949">
        <f>VLOOKUP(A1949,[1]cty_med_hhinc1990_real!$A$2:$C$3222,3,FALSE)</f>
        <v>48590</v>
      </c>
      <c r="E1949">
        <f>VLOOKUP(A1949,[2]cty_med_hhinc2016_real!$A$2:$C$3222,3,FALSE)</f>
        <v>49191</v>
      </c>
      <c r="F1949">
        <f>VLOOKUP(A1949,[3]cty_teenbirth_rP_gF_pall!$A$2:$C$3222,3,FALSE)</f>
        <v>0.30049999999999999</v>
      </c>
      <c r="G1949">
        <f>VLOOKUP(A1949,[4]cty_hs_rP_gP_pall!$A$2:$C$3222,3,FALSE)</f>
        <v>0.84640000000000004</v>
      </c>
      <c r="H1949">
        <f>VLOOKUP(A1949,[5]cty_coll_rP_gP_pall!$A$2:$C$3222,3,FALSE)</f>
        <v>0.3422</v>
      </c>
      <c r="I1949">
        <f>VLOOKUP(A1949,[6]cty_hours_yr_rP_gP_pall!$A$2:$C$3222,3,FALSE)</f>
        <v>31</v>
      </c>
      <c r="J1949" s="5">
        <f>VLOOKUP(A1949,[7]cty_ann_avg_job_growth_2004_201!$A$2:$C$3222,3,FALSE)</f>
        <v>7.9000000000000008E-3</v>
      </c>
    </row>
    <row r="1950" spans="1:10" x14ac:dyDescent="0.35">
      <c r="A1950" t="s">
        <v>3965</v>
      </c>
      <c r="B1950" t="s">
        <v>3966</v>
      </c>
      <c r="C1950">
        <v>40772</v>
      </c>
      <c r="D1950">
        <f>VLOOKUP(A1950,[1]cty_med_hhinc1990_real!$A$2:$C$3222,3,FALSE)</f>
        <v>37753</v>
      </c>
      <c r="E1950">
        <f>VLOOKUP(A1950,[2]cty_med_hhinc2016_real!$A$2:$C$3222,3,FALSE)</f>
        <v>32906</v>
      </c>
      <c r="F1950">
        <f>VLOOKUP(A1950,[3]cty_teenbirth_rP_gF_pall!$A$2:$C$3222,3,FALSE)</f>
        <v>0.2054</v>
      </c>
      <c r="G1950">
        <f>VLOOKUP(A1950,[4]cty_hs_rP_gP_pall!$A$2:$C$3222,3,FALSE)</f>
        <v>0.86309999999999998</v>
      </c>
      <c r="H1950">
        <f>VLOOKUP(A1950,[5]cty_coll_rP_gP_pall!$A$2:$C$3222,3,FALSE)</f>
        <v>0.36580000000000001</v>
      </c>
      <c r="I1950">
        <f>VLOOKUP(A1950,[6]cty_hours_yr_rP_gP_pall!$A$2:$C$3222,3,FALSE)</f>
        <v>32</v>
      </c>
      <c r="J1950" s="5">
        <f>VLOOKUP(A1950,[7]cty_ann_avg_job_growth_2004_201!$A$2:$C$3222,3,FALSE)</f>
        <v>-1.3100000000000001E-2</v>
      </c>
    </row>
    <row r="1951" spans="1:10" x14ac:dyDescent="0.35">
      <c r="A1951" t="s">
        <v>3967</v>
      </c>
      <c r="B1951" t="s">
        <v>3968</v>
      </c>
      <c r="C1951">
        <v>40769</v>
      </c>
      <c r="D1951">
        <f>VLOOKUP(A1951,[1]cty_med_hhinc1990_real!$A$2:$C$3222,3,FALSE)</f>
        <v>36165</v>
      </c>
      <c r="E1951">
        <f>VLOOKUP(A1951,[2]cty_med_hhinc2016_real!$A$2:$C$3222,3,FALSE)</f>
        <v>38904</v>
      </c>
      <c r="F1951">
        <f>VLOOKUP(A1951,[3]cty_teenbirth_rP_gF_pall!$A$2:$C$3222,3,FALSE)</f>
        <v>0.30199999999999999</v>
      </c>
      <c r="G1951">
        <f>VLOOKUP(A1951,[4]cty_hs_rP_gP_pall!$A$2:$C$3222,3,FALSE)</f>
        <v>0.87670000000000003</v>
      </c>
      <c r="H1951">
        <f>VLOOKUP(A1951,[5]cty_coll_rP_gP_pall!$A$2:$C$3222,3,FALSE)</f>
        <v>0.22900000000000001</v>
      </c>
      <c r="I1951">
        <f>VLOOKUP(A1951,[6]cty_hours_yr_rP_gP_pall!$A$2:$C$3222,3,FALSE)</f>
        <v>28</v>
      </c>
      <c r="J1951" s="5">
        <f>VLOOKUP(A1951,[7]cty_ann_avg_job_growth_2004_201!$A$2:$C$3222,3,FALSE)</f>
        <v>-5.1999999999999998E-3</v>
      </c>
    </row>
    <row r="1952" spans="1:10" x14ac:dyDescent="0.35">
      <c r="A1952" t="s">
        <v>3969</v>
      </c>
      <c r="B1952" t="s">
        <v>3970</v>
      </c>
      <c r="C1952">
        <v>40766</v>
      </c>
      <c r="D1952">
        <f>VLOOKUP(A1952,[1]cty_med_hhinc1990_real!$A$2:$C$3222,3,FALSE)</f>
        <v>35276</v>
      </c>
      <c r="E1952">
        <f>VLOOKUP(A1952,[2]cty_med_hhinc2016_real!$A$2:$C$3222,3,FALSE)</f>
        <v>40533</v>
      </c>
      <c r="F1952">
        <f>VLOOKUP(A1952,[3]cty_teenbirth_rP_gF_pall!$A$2:$C$3222,3,FALSE)</f>
        <v>0.23469999999999999</v>
      </c>
      <c r="G1952">
        <f>VLOOKUP(A1952,[4]cty_hs_rP_gP_pall!$A$2:$C$3222,3,FALSE)</f>
        <v>0.85029999999999994</v>
      </c>
      <c r="H1952">
        <f>VLOOKUP(A1952,[5]cty_coll_rP_gP_pall!$A$2:$C$3222,3,FALSE)</f>
        <v>0.23250000000000001</v>
      </c>
      <c r="I1952">
        <f>VLOOKUP(A1952,[6]cty_hours_yr_rP_gP_pall!$A$2:$C$3222,3,FALSE)</f>
        <v>33</v>
      </c>
      <c r="J1952" s="5">
        <f>VLOOKUP(A1952,[7]cty_ann_avg_job_growth_2004_201!$A$2:$C$3222,3,FALSE)</f>
        <v>-3.5000000000000001E-3</v>
      </c>
    </row>
    <row r="1953" spans="1:10" x14ac:dyDescent="0.35">
      <c r="A1953" t="s">
        <v>3971</v>
      </c>
      <c r="B1953" t="s">
        <v>3972</v>
      </c>
      <c r="C1953">
        <v>40764</v>
      </c>
      <c r="D1953">
        <f>VLOOKUP(A1953,[1]cty_med_hhinc1990_real!$A$2:$C$3222,3,FALSE)</f>
        <v>37491</v>
      </c>
      <c r="E1953">
        <f>VLOOKUP(A1953,[2]cty_med_hhinc2016_real!$A$2:$C$3222,3,FALSE)</f>
        <v>38680</v>
      </c>
      <c r="F1953">
        <f>VLOOKUP(A1953,[3]cty_teenbirth_rP_gF_pall!$A$2:$C$3222,3,FALSE)</f>
        <v>0.24030000000000001</v>
      </c>
      <c r="G1953">
        <f>VLOOKUP(A1953,[4]cty_hs_rP_gP_pall!$A$2:$C$3222,3,FALSE)</f>
        <v>0.86370000000000002</v>
      </c>
      <c r="H1953">
        <f>VLOOKUP(A1953,[5]cty_coll_rP_gP_pall!$A$2:$C$3222,3,FALSE)</f>
        <v>0.27189999999999998</v>
      </c>
      <c r="I1953">
        <f>VLOOKUP(A1953,[6]cty_hours_yr_rP_gP_pall!$A$2:$C$3222,3,FALSE)</f>
        <v>29</v>
      </c>
      <c r="J1953" s="5">
        <f>VLOOKUP(A1953,[7]cty_ann_avg_job_growth_2004_201!$A$2:$C$3222,3,FALSE)</f>
        <v>-1.37E-2</v>
      </c>
    </row>
    <row r="1954" spans="1:10" x14ac:dyDescent="0.35">
      <c r="A1954" t="s">
        <v>3973</v>
      </c>
      <c r="B1954" t="s">
        <v>3974</v>
      </c>
      <c r="C1954">
        <v>40746</v>
      </c>
      <c r="D1954">
        <f>VLOOKUP(A1954,[1]cty_med_hhinc1990_real!$A$2:$C$3222,3,FALSE)</f>
        <v>39866</v>
      </c>
      <c r="E1954">
        <f>VLOOKUP(A1954,[2]cty_med_hhinc2016_real!$A$2:$C$3222,3,FALSE)</f>
        <v>52466</v>
      </c>
      <c r="F1954">
        <f>VLOOKUP(A1954,[3]cty_teenbirth_rP_gF_pall!$A$2:$C$3222,3,FALSE)</f>
        <v>0.23880000000000001</v>
      </c>
      <c r="G1954">
        <f>VLOOKUP(A1954,[4]cty_hs_rP_gP_pall!$A$2:$C$3222,3,FALSE)</f>
        <v>0.81240000000000001</v>
      </c>
      <c r="H1954">
        <f>VLOOKUP(A1954,[5]cty_coll_rP_gP_pall!$A$2:$C$3222,3,FALSE)</f>
        <v>0.28499999999999998</v>
      </c>
      <c r="I1954">
        <f>VLOOKUP(A1954,[6]cty_hours_yr_rP_gP_pall!$A$2:$C$3222,3,FALSE)</f>
        <v>32</v>
      </c>
      <c r="J1954" s="5">
        <f>VLOOKUP(A1954,[7]cty_ann_avg_job_growth_2004_201!$A$2:$C$3222,3,FALSE)</f>
        <v>2.9999999999999997E-4</v>
      </c>
    </row>
    <row r="1955" spans="1:10" x14ac:dyDescent="0.35">
      <c r="A1955" t="s">
        <v>3975</v>
      </c>
      <c r="B1955" t="s">
        <v>179</v>
      </c>
      <c r="C1955">
        <v>40746</v>
      </c>
      <c r="D1955">
        <f>VLOOKUP(A1955,[1]cty_med_hhinc1990_real!$A$2:$C$3222,3,FALSE)</f>
        <v>54591</v>
      </c>
      <c r="E1955">
        <f>VLOOKUP(A1955,[2]cty_med_hhinc2016_real!$A$2:$C$3222,3,FALSE)</f>
        <v>52627</v>
      </c>
      <c r="F1955">
        <f>VLOOKUP(A1955,[3]cty_teenbirth_rP_gF_pall!$A$2:$C$3222,3,FALSE)</f>
        <v>0.15870000000000001</v>
      </c>
      <c r="G1955">
        <f>VLOOKUP(A1955,[4]cty_hs_rP_gP_pall!$A$2:$C$3222,3,FALSE)</f>
        <v>0.92600000000000005</v>
      </c>
      <c r="H1955">
        <f>VLOOKUP(A1955,[5]cty_coll_rP_gP_pall!$A$2:$C$3222,3,FALSE)</f>
        <v>0.35659999999999997</v>
      </c>
      <c r="I1955">
        <f>VLOOKUP(A1955,[6]cty_hours_yr_rP_gP_pall!$A$2:$C$3222,3,FALSE)</f>
        <v>31</v>
      </c>
      <c r="J1955" s="5">
        <f>VLOOKUP(A1955,[7]cty_ann_avg_job_growth_2004_201!$A$2:$C$3222,3,FALSE)</f>
        <v>7.4999999999999997E-3</v>
      </c>
    </row>
    <row r="1956" spans="1:10" x14ac:dyDescent="0.35">
      <c r="A1956" t="s">
        <v>3976</v>
      </c>
      <c r="B1956" t="s">
        <v>3977</v>
      </c>
      <c r="C1956">
        <v>40745</v>
      </c>
      <c r="D1956">
        <f>VLOOKUP(A1956,[1]cty_med_hhinc1990_real!$A$2:$C$3222,3,FALSE)</f>
        <v>59165</v>
      </c>
      <c r="E1956">
        <f>VLOOKUP(A1956,[2]cty_med_hhinc2016_real!$A$2:$C$3222,3,FALSE)</f>
        <v>63537</v>
      </c>
      <c r="F1956">
        <f>VLOOKUP(A1956,[3]cty_teenbirth_rP_gF_pall!$A$2:$C$3222,3,FALSE)</f>
        <v>0.189</v>
      </c>
      <c r="G1956">
        <f>VLOOKUP(A1956,[4]cty_hs_rP_gP_pall!$A$2:$C$3222,3,FALSE)</f>
        <v>0.8286</v>
      </c>
      <c r="H1956">
        <f>VLOOKUP(A1956,[5]cty_coll_rP_gP_pall!$A$2:$C$3222,3,FALSE)</f>
        <v>0.27510000000000001</v>
      </c>
      <c r="I1956">
        <f>VLOOKUP(A1956,[6]cty_hours_yr_rP_gP_pall!$A$2:$C$3222,3,FALSE)</f>
        <v>34</v>
      </c>
      <c r="J1956" s="5">
        <f>VLOOKUP(A1956,[7]cty_ann_avg_job_growth_2004_201!$A$2:$C$3222,3,FALSE)</f>
        <v>1.21E-2</v>
      </c>
    </row>
    <row r="1957" spans="1:10" x14ac:dyDescent="0.35">
      <c r="A1957" t="s">
        <v>3978</v>
      </c>
      <c r="B1957" t="s">
        <v>3979</v>
      </c>
      <c r="C1957">
        <v>40740</v>
      </c>
      <c r="D1957">
        <f>VLOOKUP(A1957,[1]cty_med_hhinc1990_real!$A$2:$C$3222,3,FALSE)</f>
        <v>35527</v>
      </c>
      <c r="E1957">
        <f>VLOOKUP(A1957,[2]cty_med_hhinc2016_real!$A$2:$C$3222,3,FALSE)</f>
        <v>43467</v>
      </c>
      <c r="F1957">
        <f>VLOOKUP(A1957,[3]cty_teenbirth_rP_gF_pall!$A$2:$C$3222,3,FALSE)</f>
        <v>0.32750000000000001</v>
      </c>
      <c r="G1957">
        <f>VLOOKUP(A1957,[4]cty_hs_rP_gP_pall!$A$2:$C$3222,3,FALSE)</f>
        <v>0.754</v>
      </c>
      <c r="H1957">
        <f>VLOOKUP(A1957,[5]cty_coll_rP_gP_pall!$A$2:$C$3222,3,FALSE)</f>
        <v>0.31640000000000001</v>
      </c>
      <c r="I1957">
        <f>VLOOKUP(A1957,[6]cty_hours_yr_rP_gP_pall!$A$2:$C$3222,3,FALSE)</f>
        <v>31</v>
      </c>
      <c r="J1957" s="5">
        <f>VLOOKUP(A1957,[7]cty_ann_avg_job_growth_2004_201!$A$2:$C$3222,3,FALSE)</f>
        <v>-1.4999999999999999E-2</v>
      </c>
    </row>
    <row r="1958" spans="1:10" x14ac:dyDescent="0.35">
      <c r="A1958" t="s">
        <v>3980</v>
      </c>
      <c r="B1958" t="s">
        <v>3981</v>
      </c>
      <c r="C1958">
        <v>40736</v>
      </c>
      <c r="D1958">
        <f>VLOOKUP(A1958,[1]cty_med_hhinc1990_real!$A$2:$C$3222,3,FALSE)</f>
        <v>59516</v>
      </c>
      <c r="E1958">
        <f>VLOOKUP(A1958,[2]cty_med_hhinc2016_real!$A$2:$C$3222,3,FALSE)</f>
        <v>62010</v>
      </c>
      <c r="F1958">
        <f>VLOOKUP(A1958,[3]cty_teenbirth_rP_gF_pall!$A$2:$C$3222,3,FALSE)</f>
        <v>0.2407</v>
      </c>
      <c r="G1958">
        <f>VLOOKUP(A1958,[4]cty_hs_rP_gP_pall!$A$2:$C$3222,3,FALSE)</f>
        <v>0.82320000000000004</v>
      </c>
      <c r="H1958">
        <f>VLOOKUP(A1958,[5]cty_coll_rP_gP_pall!$A$2:$C$3222,3,FALSE)</f>
        <v>0.28999999999999998</v>
      </c>
      <c r="I1958">
        <f>VLOOKUP(A1958,[6]cty_hours_yr_rP_gP_pall!$A$2:$C$3222,3,FALSE)</f>
        <v>33</v>
      </c>
      <c r="J1958" s="5">
        <f>VLOOKUP(A1958,[7]cty_ann_avg_job_growth_2004_201!$A$2:$C$3222,3,FALSE)</f>
        <v>1.5900000000000001E-2</v>
      </c>
    </row>
    <row r="1959" spans="1:10" x14ac:dyDescent="0.35">
      <c r="A1959" t="s">
        <v>3982</v>
      </c>
      <c r="B1959" t="s">
        <v>3983</v>
      </c>
      <c r="C1959">
        <v>40732</v>
      </c>
      <c r="D1959">
        <f>VLOOKUP(A1959,[1]cty_med_hhinc1990_real!$A$2:$C$3222,3,FALSE)</f>
        <v>37909</v>
      </c>
      <c r="E1959">
        <f>VLOOKUP(A1959,[2]cty_med_hhinc2016_real!$A$2:$C$3222,3,FALSE)</f>
        <v>39633</v>
      </c>
      <c r="F1959">
        <f>VLOOKUP(A1959,[3]cty_teenbirth_rP_gF_pall!$A$2:$C$3222,3,FALSE)</f>
        <v>0.2485</v>
      </c>
      <c r="G1959">
        <f>VLOOKUP(A1959,[4]cty_hs_rP_gP_pall!$A$2:$C$3222,3,FALSE)</f>
        <v>0.81810000000000005</v>
      </c>
      <c r="H1959">
        <f>VLOOKUP(A1959,[5]cty_coll_rP_gP_pall!$A$2:$C$3222,3,FALSE)</f>
        <v>0.20250000000000001</v>
      </c>
      <c r="I1959">
        <f>VLOOKUP(A1959,[6]cty_hours_yr_rP_gP_pall!$A$2:$C$3222,3,FALSE)</f>
        <v>31</v>
      </c>
      <c r="J1959" s="5">
        <f>VLOOKUP(A1959,[7]cty_ann_avg_job_growth_2004_201!$A$2:$C$3222,3,FALSE)</f>
        <v>-1.04E-2</v>
      </c>
    </row>
    <row r="1960" spans="1:10" x14ac:dyDescent="0.35">
      <c r="A1960" t="s">
        <v>3984</v>
      </c>
      <c r="B1960" t="s">
        <v>3985</v>
      </c>
      <c r="C1960">
        <v>40729</v>
      </c>
      <c r="D1960">
        <f>VLOOKUP(A1960,[1]cty_med_hhinc1990_real!$A$2:$C$3222,3,FALSE)</f>
        <v>36640</v>
      </c>
      <c r="E1960">
        <f>VLOOKUP(A1960,[2]cty_med_hhinc2016_real!$A$2:$C$3222,3,FALSE)</f>
        <v>37699</v>
      </c>
      <c r="F1960">
        <f>VLOOKUP(A1960,[3]cty_teenbirth_rP_gF_pall!$A$2:$C$3222,3,FALSE)</f>
        <v>0.27389999999999998</v>
      </c>
      <c r="G1960">
        <f>VLOOKUP(A1960,[4]cty_hs_rP_gP_pall!$A$2:$C$3222,3,FALSE)</f>
        <v>0.82620000000000005</v>
      </c>
      <c r="H1960">
        <f>VLOOKUP(A1960,[5]cty_coll_rP_gP_pall!$A$2:$C$3222,3,FALSE)</f>
        <v>0.37409999999999999</v>
      </c>
      <c r="I1960">
        <f>VLOOKUP(A1960,[6]cty_hours_yr_rP_gP_pall!$A$2:$C$3222,3,FALSE)</f>
        <v>31</v>
      </c>
      <c r="J1960" s="5">
        <f>VLOOKUP(A1960,[7]cty_ann_avg_job_growth_2004_201!$A$2:$C$3222,3,FALSE)</f>
        <v>1.11E-2</v>
      </c>
    </row>
    <row r="1961" spans="1:10" x14ac:dyDescent="0.35">
      <c r="A1961" t="s">
        <v>3986</v>
      </c>
      <c r="B1961" t="s">
        <v>3987</v>
      </c>
      <c r="C1961">
        <v>40720</v>
      </c>
      <c r="D1961">
        <f>VLOOKUP(A1961,[1]cty_med_hhinc1990_real!$A$2:$C$3222,3,FALSE)</f>
        <v>47823</v>
      </c>
      <c r="E1961">
        <f>VLOOKUP(A1961,[2]cty_med_hhinc2016_real!$A$2:$C$3222,3,FALSE)</f>
        <v>47260</v>
      </c>
      <c r="F1961">
        <f>VLOOKUP(A1961,[3]cty_teenbirth_rP_gF_pall!$A$2:$C$3222,3,FALSE)</f>
        <v>0.2505</v>
      </c>
      <c r="G1961">
        <f>VLOOKUP(A1961,[4]cty_hs_rP_gP_pall!$A$2:$C$3222,3,FALSE)</f>
        <v>0.85529999999999995</v>
      </c>
      <c r="H1961">
        <f>VLOOKUP(A1961,[5]cty_coll_rP_gP_pall!$A$2:$C$3222,3,FALSE)</f>
        <v>0.27039999999999997</v>
      </c>
      <c r="I1961">
        <f>VLOOKUP(A1961,[6]cty_hours_yr_rP_gP_pall!$A$2:$C$3222,3,FALSE)</f>
        <v>32</v>
      </c>
      <c r="J1961" s="5">
        <f>VLOOKUP(A1961,[7]cty_ann_avg_job_growth_2004_201!$A$2:$C$3222,3,FALSE)</f>
        <v>-1.21E-2</v>
      </c>
    </row>
    <row r="1962" spans="1:10" x14ac:dyDescent="0.35">
      <c r="A1962" t="s">
        <v>3988</v>
      </c>
      <c r="B1962" t="s">
        <v>122</v>
      </c>
      <c r="C1962">
        <v>40699</v>
      </c>
      <c r="D1962">
        <f>VLOOKUP(A1962,[1]cty_med_hhinc1990_real!$A$2:$C$3222,3,FALSE)</f>
        <v>50030</v>
      </c>
      <c r="E1962">
        <f>VLOOKUP(A1962,[2]cty_med_hhinc2016_real!$A$2:$C$3222,3,FALSE)</f>
        <v>69228</v>
      </c>
      <c r="F1962">
        <f>VLOOKUP(A1962,[3]cty_teenbirth_rP_gF_pall!$A$2:$C$3222,3,FALSE)</f>
        <v>0.21429999999999999</v>
      </c>
      <c r="G1962">
        <f>VLOOKUP(A1962,[4]cty_hs_rP_gP_pall!$A$2:$C$3222,3,FALSE)</f>
        <v>0.88980000000000004</v>
      </c>
      <c r="H1962">
        <f>VLOOKUP(A1962,[5]cty_coll_rP_gP_pall!$A$2:$C$3222,3,FALSE)</f>
        <v>0.31230000000000002</v>
      </c>
      <c r="I1962">
        <f>VLOOKUP(A1962,[6]cty_hours_yr_rP_gP_pall!$A$2:$C$3222,3,FALSE)</f>
        <v>29</v>
      </c>
      <c r="J1962" s="5">
        <f>VLOOKUP(A1962,[7]cty_ann_avg_job_growth_2004_201!$A$2:$C$3222,3,FALSE)</f>
        <v>5.7000000000000002E-3</v>
      </c>
    </row>
    <row r="1963" spans="1:10" x14ac:dyDescent="0.35">
      <c r="A1963" t="s">
        <v>3989</v>
      </c>
      <c r="B1963" t="s">
        <v>3990</v>
      </c>
      <c r="C1963">
        <v>40697</v>
      </c>
      <c r="D1963">
        <f>VLOOKUP(A1963,[1]cty_med_hhinc1990_real!$A$2:$C$3222,3,FALSE)</f>
        <v>37783</v>
      </c>
      <c r="E1963">
        <f>VLOOKUP(A1963,[2]cty_med_hhinc2016_real!$A$2:$C$3222,3,FALSE)</f>
        <v>44293</v>
      </c>
      <c r="F1963">
        <f>VLOOKUP(A1963,[3]cty_teenbirth_rP_gF_pall!$A$2:$C$3222,3,FALSE)</f>
        <v>0.31419999999999998</v>
      </c>
      <c r="G1963">
        <f>VLOOKUP(A1963,[4]cty_hs_rP_gP_pall!$A$2:$C$3222,3,FALSE)</f>
        <v>0.83830000000000005</v>
      </c>
      <c r="H1963">
        <f>VLOOKUP(A1963,[5]cty_coll_rP_gP_pall!$A$2:$C$3222,3,FALSE)</f>
        <v>0.18490000000000001</v>
      </c>
      <c r="I1963">
        <f>VLOOKUP(A1963,[6]cty_hours_yr_rP_gP_pall!$A$2:$C$3222,3,FALSE)</f>
        <v>34</v>
      </c>
      <c r="J1963" s="5">
        <f>VLOOKUP(A1963,[7]cty_ann_avg_job_growth_2004_201!$A$2:$C$3222,3,FALSE)</f>
        <v>-1.54E-2</v>
      </c>
    </row>
    <row r="1964" spans="1:10" x14ac:dyDescent="0.35">
      <c r="A1964" t="s">
        <v>3991</v>
      </c>
      <c r="B1964" t="s">
        <v>3992</v>
      </c>
      <c r="C1964">
        <v>40686</v>
      </c>
      <c r="D1964">
        <f>VLOOKUP(A1964,[1]cty_med_hhinc1990_real!$A$2:$C$3222,3,FALSE)</f>
        <v>28333</v>
      </c>
      <c r="E1964">
        <f>VLOOKUP(A1964,[2]cty_med_hhinc2016_real!$A$2:$C$3222,3,FALSE)</f>
        <v>33666</v>
      </c>
      <c r="F1964">
        <f>VLOOKUP(A1964,[3]cty_teenbirth_rP_gF_pall!$A$2:$C$3222,3,FALSE)</f>
        <v>0.32150000000000001</v>
      </c>
      <c r="G1964">
        <f>VLOOKUP(A1964,[4]cty_hs_rP_gP_pall!$A$2:$C$3222,3,FALSE)</f>
        <v>0.80100000000000005</v>
      </c>
      <c r="H1964">
        <f>VLOOKUP(A1964,[5]cty_coll_rP_gP_pall!$A$2:$C$3222,3,FALSE)</f>
        <v>0.2581</v>
      </c>
      <c r="I1964">
        <f>VLOOKUP(A1964,[6]cty_hours_yr_rP_gP_pall!$A$2:$C$3222,3,FALSE)</f>
        <v>32</v>
      </c>
      <c r="J1964" s="5">
        <f>VLOOKUP(A1964,[7]cty_ann_avg_job_growth_2004_201!$A$2:$C$3222,3,FALSE)</f>
        <v>-4.0000000000000001E-3</v>
      </c>
    </row>
    <row r="1965" spans="1:10" x14ac:dyDescent="0.35">
      <c r="A1965" t="s">
        <v>3993</v>
      </c>
      <c r="B1965" t="s">
        <v>3994</v>
      </c>
      <c r="C1965">
        <v>40679</v>
      </c>
      <c r="D1965">
        <f>VLOOKUP(A1965,[1]cty_med_hhinc1990_real!$A$2:$C$3222,3,FALSE)</f>
        <v>32646</v>
      </c>
      <c r="E1965">
        <f>VLOOKUP(A1965,[2]cty_med_hhinc2016_real!$A$2:$C$3222,3,FALSE)</f>
        <v>35501</v>
      </c>
      <c r="F1965">
        <f>VLOOKUP(A1965,[3]cty_teenbirth_rP_gF_pall!$A$2:$C$3222,3,FALSE)</f>
        <v>0.19139999999999999</v>
      </c>
      <c r="G1965">
        <f>VLOOKUP(A1965,[4]cty_hs_rP_gP_pall!$A$2:$C$3222,3,FALSE)</f>
        <v>0.82310000000000005</v>
      </c>
      <c r="H1965">
        <f>VLOOKUP(A1965,[5]cty_coll_rP_gP_pall!$A$2:$C$3222,3,FALSE)</f>
        <v>0.28210000000000002</v>
      </c>
      <c r="I1965">
        <f>VLOOKUP(A1965,[6]cty_hours_yr_rP_gP_pall!$A$2:$C$3222,3,FALSE)</f>
        <v>33</v>
      </c>
      <c r="J1965" s="5">
        <f>VLOOKUP(A1965,[7]cty_ann_avg_job_growth_2004_201!$A$2:$C$3222,3,FALSE)</f>
        <v>6.9999999999999999E-4</v>
      </c>
    </row>
    <row r="1966" spans="1:10" x14ac:dyDescent="0.35">
      <c r="A1966" t="s">
        <v>3995</v>
      </c>
      <c r="B1966" t="s">
        <v>3996</v>
      </c>
      <c r="C1966">
        <v>40676</v>
      </c>
      <c r="D1966">
        <f>VLOOKUP(A1966,[1]cty_med_hhinc1990_real!$A$2:$C$3222,3,FALSE)</f>
        <v>36367</v>
      </c>
      <c r="E1966">
        <f>VLOOKUP(A1966,[2]cty_med_hhinc2016_real!$A$2:$C$3222,3,FALSE)</f>
        <v>40835</v>
      </c>
      <c r="F1966">
        <f>VLOOKUP(A1966,[3]cty_teenbirth_rP_gF_pall!$A$2:$C$3222,3,FALSE)</f>
        <v>0.20979999999999999</v>
      </c>
      <c r="G1966">
        <f>VLOOKUP(A1966,[4]cty_hs_rP_gP_pall!$A$2:$C$3222,3,FALSE)</f>
        <v>0.81859999999999999</v>
      </c>
      <c r="H1966">
        <f>VLOOKUP(A1966,[5]cty_coll_rP_gP_pall!$A$2:$C$3222,3,FALSE)</f>
        <v>0.23150000000000001</v>
      </c>
      <c r="I1966">
        <f>VLOOKUP(A1966,[6]cty_hours_yr_rP_gP_pall!$A$2:$C$3222,3,FALSE)</f>
        <v>31</v>
      </c>
      <c r="J1966" s="5">
        <f>VLOOKUP(A1966,[7]cty_ann_avg_job_growth_2004_201!$A$2:$C$3222,3,FALSE)</f>
        <v>-1.5E-3</v>
      </c>
    </row>
    <row r="1967" spans="1:10" x14ac:dyDescent="0.35">
      <c r="A1967" t="s">
        <v>3997</v>
      </c>
      <c r="B1967" t="s">
        <v>3998</v>
      </c>
      <c r="C1967">
        <v>40650</v>
      </c>
      <c r="D1967">
        <f>VLOOKUP(A1967,[1]cty_med_hhinc1990_real!$A$2:$C$3222,3,FALSE)</f>
        <v>43513</v>
      </c>
      <c r="E1967">
        <f>VLOOKUP(A1967,[2]cty_med_hhinc2016_real!$A$2:$C$3222,3,FALSE)</f>
        <v>40872</v>
      </c>
      <c r="F1967">
        <f>VLOOKUP(A1967,[3]cty_teenbirth_rP_gF_pall!$A$2:$C$3222,3,FALSE)</f>
        <v>0.18909999999999999</v>
      </c>
      <c r="G1967">
        <f>VLOOKUP(A1967,[4]cty_hs_rP_gP_pall!$A$2:$C$3222,3,FALSE)</f>
        <v>0.86509999999999998</v>
      </c>
      <c r="H1967">
        <f>VLOOKUP(A1967,[5]cty_coll_rP_gP_pall!$A$2:$C$3222,3,FALSE)</f>
        <v>0.44219999999999998</v>
      </c>
      <c r="I1967">
        <f>VLOOKUP(A1967,[6]cty_hours_yr_rP_gP_pall!$A$2:$C$3222,3,FALSE)</f>
        <v>34</v>
      </c>
      <c r="J1967" s="5">
        <f>VLOOKUP(A1967,[7]cty_ann_avg_job_growth_2004_201!$A$2:$C$3222,3,FALSE)</f>
        <v>-1.1000000000000001E-3</v>
      </c>
    </row>
    <row r="1968" spans="1:10" x14ac:dyDescent="0.35">
      <c r="A1968" t="s">
        <v>3999</v>
      </c>
      <c r="B1968" t="s">
        <v>4000</v>
      </c>
      <c r="C1968">
        <v>40647</v>
      </c>
      <c r="D1968">
        <f>VLOOKUP(A1968,[1]cty_med_hhinc1990_real!$A$2:$C$3222,3,FALSE)</f>
        <v>46557</v>
      </c>
      <c r="E1968">
        <f>VLOOKUP(A1968,[2]cty_med_hhinc2016_real!$A$2:$C$3222,3,FALSE)</f>
        <v>48124</v>
      </c>
      <c r="F1968">
        <f>VLOOKUP(A1968,[3]cty_teenbirth_rP_gF_pall!$A$2:$C$3222,3,FALSE)</f>
        <v>0.2205</v>
      </c>
      <c r="G1968">
        <f>VLOOKUP(A1968,[4]cty_hs_rP_gP_pall!$A$2:$C$3222,3,FALSE)</f>
        <v>0.86599999999999999</v>
      </c>
      <c r="H1968">
        <f>VLOOKUP(A1968,[5]cty_coll_rP_gP_pall!$A$2:$C$3222,3,FALSE)</f>
        <v>0.36059999999999998</v>
      </c>
      <c r="I1968">
        <f>VLOOKUP(A1968,[6]cty_hours_yr_rP_gP_pall!$A$2:$C$3222,3,FALSE)</f>
        <v>32</v>
      </c>
      <c r="J1968" s="5">
        <f>VLOOKUP(A1968,[7]cty_ann_avg_job_growth_2004_201!$A$2:$C$3222,3,FALSE)</f>
        <v>-2.0000000000000001E-4</v>
      </c>
    </row>
    <row r="1969" spans="1:10" x14ac:dyDescent="0.35">
      <c r="A1969" t="s">
        <v>4001</v>
      </c>
      <c r="B1969" t="s">
        <v>4002</v>
      </c>
      <c r="C1969">
        <v>40641</v>
      </c>
      <c r="D1969">
        <f>VLOOKUP(A1969,[1]cty_med_hhinc1990_real!$A$2:$C$3222,3,FALSE)</f>
        <v>52275</v>
      </c>
      <c r="E1969">
        <f>VLOOKUP(A1969,[2]cty_med_hhinc2016_real!$A$2:$C$3222,3,FALSE)</f>
        <v>57083</v>
      </c>
      <c r="F1969">
        <f>VLOOKUP(A1969,[3]cty_teenbirth_rP_gF_pall!$A$2:$C$3222,3,FALSE)</f>
        <v>0.1976</v>
      </c>
      <c r="G1969">
        <f>VLOOKUP(A1969,[4]cty_hs_rP_gP_pall!$A$2:$C$3222,3,FALSE)</f>
        <v>0.87339999999999995</v>
      </c>
      <c r="H1969">
        <f>VLOOKUP(A1969,[5]cty_coll_rP_gP_pall!$A$2:$C$3222,3,FALSE)</f>
        <v>0.32590000000000002</v>
      </c>
      <c r="I1969">
        <f>VLOOKUP(A1969,[6]cty_hours_yr_rP_gP_pall!$A$2:$C$3222,3,FALSE)</f>
        <v>32</v>
      </c>
      <c r="J1969" s="5">
        <f>VLOOKUP(A1969,[7]cty_ann_avg_job_growth_2004_201!$A$2:$C$3222,3,FALSE)</f>
        <v>2.4500000000000001E-2</v>
      </c>
    </row>
    <row r="1970" spans="1:10" x14ac:dyDescent="0.35">
      <c r="A1970" t="s">
        <v>4003</v>
      </c>
      <c r="B1970" t="s">
        <v>4004</v>
      </c>
      <c r="C1970">
        <v>40632</v>
      </c>
      <c r="D1970">
        <f>VLOOKUP(A1970,[1]cty_med_hhinc1990_real!$A$2:$C$3222,3,FALSE)</f>
        <v>53157</v>
      </c>
      <c r="E1970">
        <f>VLOOKUP(A1970,[2]cty_med_hhinc2016_real!$A$2:$C$3222,3,FALSE)</f>
        <v>58188</v>
      </c>
      <c r="F1970">
        <f>VLOOKUP(A1970,[3]cty_teenbirth_rP_gF_pall!$A$2:$C$3222,3,FALSE)</f>
        <v>0.18149999999999999</v>
      </c>
      <c r="G1970">
        <f>VLOOKUP(A1970,[4]cty_hs_rP_gP_pall!$A$2:$C$3222,3,FALSE)</f>
        <v>0.87680000000000002</v>
      </c>
      <c r="H1970">
        <f>VLOOKUP(A1970,[5]cty_coll_rP_gP_pall!$A$2:$C$3222,3,FALSE)</f>
        <v>0.35659999999999997</v>
      </c>
      <c r="I1970">
        <f>VLOOKUP(A1970,[6]cty_hours_yr_rP_gP_pall!$A$2:$C$3222,3,FALSE)</f>
        <v>31</v>
      </c>
      <c r="J1970" s="5">
        <f>VLOOKUP(A1970,[7]cty_ann_avg_job_growth_2004_201!$A$2:$C$3222,3,FALSE)</f>
        <v>-3.8E-3</v>
      </c>
    </row>
    <row r="1971" spans="1:10" x14ac:dyDescent="0.35">
      <c r="A1971" t="s">
        <v>4005</v>
      </c>
      <c r="B1971" t="s">
        <v>4006</v>
      </c>
      <c r="C1971">
        <v>40627</v>
      </c>
      <c r="D1971">
        <f>VLOOKUP(A1971,[1]cty_med_hhinc1990_real!$A$2:$C$3222,3,FALSE)</f>
        <v>46977</v>
      </c>
      <c r="E1971">
        <f>VLOOKUP(A1971,[2]cty_med_hhinc2016_real!$A$2:$C$3222,3,FALSE)</f>
        <v>46456</v>
      </c>
      <c r="F1971">
        <f>VLOOKUP(A1971,[3]cty_teenbirth_rP_gF_pall!$A$2:$C$3222,3,FALSE)</f>
        <v>0.2195</v>
      </c>
      <c r="G1971">
        <f>VLOOKUP(A1971,[4]cty_hs_rP_gP_pall!$A$2:$C$3222,3,FALSE)</f>
        <v>0.8639</v>
      </c>
      <c r="H1971">
        <f>VLOOKUP(A1971,[5]cty_coll_rP_gP_pall!$A$2:$C$3222,3,FALSE)</f>
        <v>0.42399999999999999</v>
      </c>
      <c r="I1971">
        <f>VLOOKUP(A1971,[6]cty_hours_yr_rP_gP_pall!$A$2:$C$3222,3,FALSE)</f>
        <v>30</v>
      </c>
      <c r="J1971" s="5">
        <f>VLOOKUP(A1971,[7]cty_ann_avg_job_growth_2004_201!$A$2:$C$3222,3,FALSE)</f>
        <v>1.1900000000000001E-2</v>
      </c>
    </row>
    <row r="1972" spans="1:10" x14ac:dyDescent="0.35">
      <c r="A1972" t="s">
        <v>4007</v>
      </c>
      <c r="B1972" t="s">
        <v>4008</v>
      </c>
      <c r="C1972">
        <v>40626</v>
      </c>
      <c r="D1972">
        <f>VLOOKUP(A1972,[1]cty_med_hhinc1990_real!$A$2:$C$3222,3,FALSE)</f>
        <v>31203</v>
      </c>
      <c r="E1972">
        <f>VLOOKUP(A1972,[2]cty_med_hhinc2016_real!$A$2:$C$3222,3,FALSE)</f>
        <v>42083</v>
      </c>
      <c r="F1972">
        <f>VLOOKUP(A1972,[3]cty_teenbirth_rP_gF_pall!$A$2:$C$3222,3,FALSE)</f>
        <v>4.3499999999999997E-2</v>
      </c>
      <c r="G1972">
        <f>VLOOKUP(A1972,[4]cty_hs_rP_gP_pall!$A$2:$C$3222,3,FALSE)</f>
        <v>0</v>
      </c>
      <c r="H1972">
        <f>VLOOKUP(A1972,[5]cty_coll_rP_gP_pall!$A$2:$C$3222,3,FALSE)</f>
        <v>0</v>
      </c>
      <c r="I1972">
        <f>VLOOKUP(A1972,[6]cty_hours_yr_rP_gP_pall!$A$2:$C$3222,3,FALSE)</f>
        <v>0</v>
      </c>
      <c r="J1972" s="5">
        <f>VLOOKUP(A1972,[7]cty_ann_avg_job_growth_2004_201!$A$2:$C$3222,3,FALSE)</f>
        <v>1.6899999999999998E-2</v>
      </c>
    </row>
    <row r="1973" spans="1:10" x14ac:dyDescent="0.35">
      <c r="A1973" t="s">
        <v>4009</v>
      </c>
      <c r="B1973" t="s">
        <v>4010</v>
      </c>
      <c r="C1973">
        <v>40621</v>
      </c>
      <c r="D1973">
        <f>VLOOKUP(A1973,[1]cty_med_hhinc1990_real!$A$2:$C$3222,3,FALSE)</f>
        <v>50615</v>
      </c>
      <c r="E1973">
        <f>VLOOKUP(A1973,[2]cty_med_hhinc2016_real!$A$2:$C$3222,3,FALSE)</f>
        <v>42079</v>
      </c>
      <c r="F1973">
        <f>VLOOKUP(A1973,[3]cty_teenbirth_rP_gF_pall!$A$2:$C$3222,3,FALSE)</f>
        <v>0.18229999999999999</v>
      </c>
      <c r="G1973">
        <f>VLOOKUP(A1973,[4]cty_hs_rP_gP_pall!$A$2:$C$3222,3,FALSE)</f>
        <v>0.81469999999999998</v>
      </c>
      <c r="H1973">
        <f>VLOOKUP(A1973,[5]cty_coll_rP_gP_pall!$A$2:$C$3222,3,FALSE)</f>
        <v>0.26429999999999998</v>
      </c>
      <c r="I1973">
        <f>VLOOKUP(A1973,[6]cty_hours_yr_rP_gP_pall!$A$2:$C$3222,3,FALSE)</f>
        <v>34</v>
      </c>
      <c r="J1973" s="5">
        <f>VLOOKUP(A1973,[7]cty_ann_avg_job_growth_2004_201!$A$2:$C$3222,3,FALSE)</f>
        <v>-1.0800000000000001E-2</v>
      </c>
    </row>
    <row r="1974" spans="1:10" x14ac:dyDescent="0.35">
      <c r="A1974" t="s">
        <v>4011</v>
      </c>
      <c r="B1974" t="s">
        <v>4012</v>
      </c>
      <c r="C1974">
        <v>40610</v>
      </c>
      <c r="D1974">
        <f>VLOOKUP(A1974,[1]cty_med_hhinc1990_real!$A$2:$C$3222,3,FALSE)</f>
        <v>54422</v>
      </c>
      <c r="E1974">
        <f>VLOOKUP(A1974,[2]cty_med_hhinc2016_real!$A$2:$C$3222,3,FALSE)</f>
        <v>47878</v>
      </c>
      <c r="F1974">
        <f>VLOOKUP(A1974,[3]cty_teenbirth_rP_gF_pall!$A$2:$C$3222,3,FALSE)</f>
        <v>0.2429</v>
      </c>
      <c r="G1974">
        <f>VLOOKUP(A1974,[4]cty_hs_rP_gP_pall!$A$2:$C$3222,3,FALSE)</f>
        <v>0.85060000000000002</v>
      </c>
      <c r="H1974">
        <f>VLOOKUP(A1974,[5]cty_coll_rP_gP_pall!$A$2:$C$3222,3,FALSE)</f>
        <v>0.36220000000000002</v>
      </c>
      <c r="I1974">
        <f>VLOOKUP(A1974,[6]cty_hours_yr_rP_gP_pall!$A$2:$C$3222,3,FALSE)</f>
        <v>32</v>
      </c>
      <c r="J1974" s="5">
        <f>VLOOKUP(A1974,[7]cty_ann_avg_job_growth_2004_201!$A$2:$C$3222,3,FALSE)</f>
        <v>2.3E-3</v>
      </c>
    </row>
    <row r="1975" spans="1:10" x14ac:dyDescent="0.35">
      <c r="A1975" t="s">
        <v>4013</v>
      </c>
      <c r="B1975" t="s">
        <v>4014</v>
      </c>
      <c r="C1975">
        <v>40610</v>
      </c>
      <c r="D1975">
        <f>VLOOKUP(A1975,[1]cty_med_hhinc1990_real!$A$2:$C$3222,3,FALSE)</f>
        <v>43537</v>
      </c>
      <c r="E1975">
        <f>VLOOKUP(A1975,[2]cty_med_hhinc2016_real!$A$2:$C$3222,3,FALSE)</f>
        <v>42270</v>
      </c>
      <c r="F1975">
        <f>VLOOKUP(A1975,[3]cty_teenbirth_rP_gF_pall!$A$2:$C$3222,3,FALSE)</f>
        <v>0.2049</v>
      </c>
      <c r="G1975">
        <f>VLOOKUP(A1975,[4]cty_hs_rP_gP_pall!$A$2:$C$3222,3,FALSE)</f>
        <v>0.83279999999999998</v>
      </c>
      <c r="H1975">
        <f>VLOOKUP(A1975,[5]cty_coll_rP_gP_pall!$A$2:$C$3222,3,FALSE)</f>
        <v>0.20649999999999999</v>
      </c>
      <c r="I1975">
        <f>VLOOKUP(A1975,[6]cty_hours_yr_rP_gP_pall!$A$2:$C$3222,3,FALSE)</f>
        <v>31</v>
      </c>
      <c r="J1975" s="5">
        <f>VLOOKUP(A1975,[7]cty_ann_avg_job_growth_2004_201!$A$2:$C$3222,3,FALSE)</f>
        <v>-1.06E-2</v>
      </c>
    </row>
    <row r="1976" spans="1:10" x14ac:dyDescent="0.35">
      <c r="A1976" t="s">
        <v>4015</v>
      </c>
      <c r="B1976" t="s">
        <v>4016</v>
      </c>
      <c r="C1976">
        <v>40609</v>
      </c>
      <c r="D1976">
        <f>VLOOKUP(A1976,[1]cty_med_hhinc1990_real!$A$2:$C$3222,3,FALSE)</f>
        <v>36656</v>
      </c>
      <c r="E1976">
        <f>VLOOKUP(A1976,[2]cty_med_hhinc2016_real!$A$2:$C$3222,3,FALSE)</f>
        <v>42029</v>
      </c>
      <c r="F1976">
        <f>VLOOKUP(A1976,[3]cty_teenbirth_rP_gF_pall!$A$2:$C$3222,3,FALSE)</f>
        <v>0.2361</v>
      </c>
      <c r="G1976">
        <f>VLOOKUP(A1976,[4]cty_hs_rP_gP_pall!$A$2:$C$3222,3,FALSE)</f>
        <v>0.88139999999999996</v>
      </c>
      <c r="H1976">
        <f>VLOOKUP(A1976,[5]cty_coll_rP_gP_pall!$A$2:$C$3222,3,FALSE)</f>
        <v>0.30149999999999999</v>
      </c>
      <c r="I1976">
        <f>VLOOKUP(A1976,[6]cty_hours_yr_rP_gP_pall!$A$2:$C$3222,3,FALSE)</f>
        <v>34</v>
      </c>
      <c r="J1976" s="5">
        <f>VLOOKUP(A1976,[7]cty_ann_avg_job_growth_2004_201!$A$2:$C$3222,3,FALSE)</f>
        <v>-1.7299999999999999E-2</v>
      </c>
    </row>
    <row r="1977" spans="1:10" x14ac:dyDescent="0.35">
      <c r="A1977" t="s">
        <v>4017</v>
      </c>
      <c r="B1977" t="s">
        <v>4018</v>
      </c>
      <c r="C1977">
        <v>40606</v>
      </c>
      <c r="D1977">
        <f>VLOOKUP(A1977,[1]cty_med_hhinc1990_real!$A$2:$C$3222,3,FALSE)</f>
        <v>54179</v>
      </c>
      <c r="E1977">
        <f>VLOOKUP(A1977,[2]cty_med_hhinc2016_real!$A$2:$C$3222,3,FALSE)</f>
        <v>63294</v>
      </c>
      <c r="F1977">
        <f>VLOOKUP(A1977,[3]cty_teenbirth_rP_gF_pall!$A$2:$C$3222,3,FALSE)</f>
        <v>0.26900000000000002</v>
      </c>
      <c r="G1977">
        <f>VLOOKUP(A1977,[4]cty_hs_rP_gP_pall!$A$2:$C$3222,3,FALSE)</f>
        <v>0.82989999999999997</v>
      </c>
      <c r="H1977">
        <f>VLOOKUP(A1977,[5]cty_coll_rP_gP_pall!$A$2:$C$3222,3,FALSE)</f>
        <v>0.27429999999999999</v>
      </c>
      <c r="I1977">
        <f>VLOOKUP(A1977,[6]cty_hours_yr_rP_gP_pall!$A$2:$C$3222,3,FALSE)</f>
        <v>32</v>
      </c>
      <c r="J1977" s="5">
        <f>VLOOKUP(A1977,[7]cty_ann_avg_job_growth_2004_201!$A$2:$C$3222,3,FALSE)</f>
        <v>2.5899999999999999E-2</v>
      </c>
    </row>
    <row r="1978" spans="1:10" x14ac:dyDescent="0.35">
      <c r="A1978" t="s">
        <v>4019</v>
      </c>
      <c r="B1978" t="s">
        <v>45</v>
      </c>
      <c r="C1978">
        <v>40593</v>
      </c>
      <c r="D1978">
        <f>VLOOKUP(A1978,[1]cty_med_hhinc1990_real!$A$2:$C$3222,3,FALSE)</f>
        <v>67619</v>
      </c>
      <c r="E1978">
        <f>VLOOKUP(A1978,[2]cty_med_hhinc2016_real!$A$2:$C$3222,3,FALSE)</f>
        <v>62253</v>
      </c>
      <c r="F1978">
        <f>VLOOKUP(A1978,[3]cty_teenbirth_rP_gF_pall!$A$2:$C$3222,3,FALSE)</f>
        <v>0.18049999999999999</v>
      </c>
      <c r="G1978">
        <f>VLOOKUP(A1978,[4]cty_hs_rP_gP_pall!$A$2:$C$3222,3,FALSE)</f>
        <v>0.85119999999999996</v>
      </c>
      <c r="H1978">
        <f>VLOOKUP(A1978,[5]cty_coll_rP_gP_pall!$A$2:$C$3222,3,FALSE)</f>
        <v>0.34510000000000002</v>
      </c>
      <c r="I1978">
        <f>VLOOKUP(A1978,[6]cty_hours_yr_rP_gP_pall!$A$2:$C$3222,3,FALSE)</f>
        <v>30</v>
      </c>
      <c r="J1978" s="5">
        <f>VLOOKUP(A1978,[7]cty_ann_avg_job_growth_2004_201!$A$2:$C$3222,3,FALSE)</f>
        <v>8.9999999999999998E-4</v>
      </c>
    </row>
    <row r="1979" spans="1:10" x14ac:dyDescent="0.35">
      <c r="A1979" t="s">
        <v>4020</v>
      </c>
      <c r="B1979" t="s">
        <v>4021</v>
      </c>
      <c r="C1979">
        <v>40585</v>
      </c>
      <c r="D1979">
        <f>VLOOKUP(A1979,[1]cty_med_hhinc1990_real!$A$2:$C$3222,3,FALSE)</f>
        <v>78810</v>
      </c>
      <c r="E1979">
        <f>VLOOKUP(A1979,[2]cty_med_hhinc2016_real!$A$2:$C$3222,3,FALSE)</f>
        <v>65030</v>
      </c>
      <c r="F1979">
        <f>VLOOKUP(A1979,[3]cty_teenbirth_rP_gF_pall!$A$2:$C$3222,3,FALSE)</f>
        <v>0.1363</v>
      </c>
      <c r="G1979">
        <f>VLOOKUP(A1979,[4]cty_hs_rP_gP_pall!$A$2:$C$3222,3,FALSE)</f>
        <v>0.90169999999999995</v>
      </c>
      <c r="H1979">
        <f>VLOOKUP(A1979,[5]cty_coll_rP_gP_pall!$A$2:$C$3222,3,FALSE)</f>
        <v>0.36509999999999998</v>
      </c>
      <c r="I1979">
        <f>VLOOKUP(A1979,[6]cty_hours_yr_rP_gP_pall!$A$2:$C$3222,3,FALSE)</f>
        <v>33</v>
      </c>
      <c r="J1979" s="5">
        <f>VLOOKUP(A1979,[7]cty_ann_avg_job_growth_2004_201!$A$2:$C$3222,3,FALSE)</f>
        <v>1.2500000000000001E-2</v>
      </c>
    </row>
    <row r="1980" spans="1:10" x14ac:dyDescent="0.35">
      <c r="A1980" t="s">
        <v>4022</v>
      </c>
      <c r="B1980" t="s">
        <v>4023</v>
      </c>
      <c r="C1980">
        <v>40576</v>
      </c>
      <c r="D1980">
        <f>VLOOKUP(A1980,[1]cty_med_hhinc1990_real!$A$2:$C$3222,3,FALSE)</f>
        <v>51577</v>
      </c>
      <c r="E1980">
        <f>VLOOKUP(A1980,[2]cty_med_hhinc2016_real!$A$2:$C$3222,3,FALSE)</f>
        <v>50046</v>
      </c>
      <c r="F1980">
        <f>VLOOKUP(A1980,[3]cty_teenbirth_rP_gF_pall!$A$2:$C$3222,3,FALSE)</f>
        <v>0.23530000000000001</v>
      </c>
      <c r="G1980">
        <f>VLOOKUP(A1980,[4]cty_hs_rP_gP_pall!$A$2:$C$3222,3,FALSE)</f>
        <v>0.87829999999999997</v>
      </c>
      <c r="H1980">
        <f>VLOOKUP(A1980,[5]cty_coll_rP_gP_pall!$A$2:$C$3222,3,FALSE)</f>
        <v>0.29459999999999997</v>
      </c>
      <c r="I1980">
        <f>VLOOKUP(A1980,[6]cty_hours_yr_rP_gP_pall!$A$2:$C$3222,3,FALSE)</f>
        <v>32</v>
      </c>
      <c r="J1980" s="5">
        <f>VLOOKUP(A1980,[7]cty_ann_avg_job_growth_2004_201!$A$2:$C$3222,3,FALSE)</f>
        <v>1.2500000000000001E-2</v>
      </c>
    </row>
    <row r="1981" spans="1:10" x14ac:dyDescent="0.35">
      <c r="A1981" t="s">
        <v>4024</v>
      </c>
      <c r="B1981" t="s">
        <v>4025</v>
      </c>
      <c r="C1981">
        <v>40572</v>
      </c>
      <c r="D1981">
        <f>VLOOKUP(A1981,[1]cty_med_hhinc1990_real!$A$2:$C$3222,3,FALSE)</f>
        <v>40270</v>
      </c>
      <c r="E1981">
        <f>VLOOKUP(A1981,[2]cty_med_hhinc2016_real!$A$2:$C$3222,3,FALSE)</f>
        <v>40613</v>
      </c>
      <c r="F1981">
        <f>VLOOKUP(A1981,[3]cty_teenbirth_rP_gF_pall!$A$2:$C$3222,3,FALSE)</f>
        <v>0.22670000000000001</v>
      </c>
      <c r="G1981">
        <f>VLOOKUP(A1981,[4]cty_hs_rP_gP_pall!$A$2:$C$3222,3,FALSE)</f>
        <v>0.87680000000000002</v>
      </c>
      <c r="H1981">
        <f>VLOOKUP(A1981,[5]cty_coll_rP_gP_pall!$A$2:$C$3222,3,FALSE)</f>
        <v>0.32250000000000001</v>
      </c>
      <c r="I1981">
        <f>VLOOKUP(A1981,[6]cty_hours_yr_rP_gP_pall!$A$2:$C$3222,3,FALSE)</f>
        <v>35</v>
      </c>
      <c r="J1981" s="5">
        <f>VLOOKUP(A1981,[7]cty_ann_avg_job_growth_2004_201!$A$2:$C$3222,3,FALSE)</f>
        <v>-9.7000000000000003E-3</v>
      </c>
    </row>
    <row r="1982" spans="1:10" x14ac:dyDescent="0.35">
      <c r="A1982" t="s">
        <v>4026</v>
      </c>
      <c r="B1982" t="s">
        <v>4027</v>
      </c>
      <c r="C1982">
        <v>40563</v>
      </c>
      <c r="D1982">
        <f>VLOOKUP(A1982,[1]cty_med_hhinc1990_real!$A$2:$C$3222,3,FALSE)</f>
        <v>31460</v>
      </c>
      <c r="E1982">
        <f>VLOOKUP(A1982,[2]cty_med_hhinc2016_real!$A$2:$C$3222,3,FALSE)</f>
        <v>40005</v>
      </c>
      <c r="F1982">
        <f>VLOOKUP(A1982,[3]cty_teenbirth_rP_gF_pall!$A$2:$C$3222,3,FALSE)</f>
        <v>0.16400000000000001</v>
      </c>
      <c r="G1982">
        <f>VLOOKUP(A1982,[4]cty_hs_rP_gP_pall!$A$2:$C$3222,3,FALSE)</f>
        <v>0.84</v>
      </c>
      <c r="H1982">
        <f>VLOOKUP(A1982,[5]cty_coll_rP_gP_pall!$A$2:$C$3222,3,FALSE)</f>
        <v>0.22720000000000001</v>
      </c>
      <c r="I1982">
        <f>VLOOKUP(A1982,[6]cty_hours_yr_rP_gP_pall!$A$2:$C$3222,3,FALSE)</f>
        <v>30</v>
      </c>
      <c r="J1982" s="5">
        <f>VLOOKUP(A1982,[7]cty_ann_avg_job_growth_2004_201!$A$2:$C$3222,3,FALSE)</f>
        <v>3.0999999999999999E-3</v>
      </c>
    </row>
    <row r="1983" spans="1:10" x14ac:dyDescent="0.35">
      <c r="A1983" t="s">
        <v>4028</v>
      </c>
      <c r="B1983" t="s">
        <v>4029</v>
      </c>
      <c r="C1983">
        <v>40562</v>
      </c>
      <c r="D1983">
        <f>VLOOKUP(A1983,[1]cty_med_hhinc1990_real!$A$2:$C$3222,3,FALSE)</f>
        <v>45558</v>
      </c>
      <c r="E1983">
        <f>VLOOKUP(A1983,[2]cty_med_hhinc2016_real!$A$2:$C$3222,3,FALSE)</f>
        <v>44565</v>
      </c>
      <c r="F1983">
        <f>VLOOKUP(A1983,[3]cty_teenbirth_rP_gF_pall!$A$2:$C$3222,3,FALSE)</f>
        <v>0.2409</v>
      </c>
      <c r="G1983">
        <f>VLOOKUP(A1983,[4]cty_hs_rP_gP_pall!$A$2:$C$3222,3,FALSE)</f>
        <v>0.84260000000000002</v>
      </c>
      <c r="H1983">
        <f>VLOOKUP(A1983,[5]cty_coll_rP_gP_pall!$A$2:$C$3222,3,FALSE)</f>
        <v>0.25969999999999999</v>
      </c>
      <c r="I1983">
        <f>VLOOKUP(A1983,[6]cty_hours_yr_rP_gP_pall!$A$2:$C$3222,3,FALSE)</f>
        <v>30</v>
      </c>
      <c r="J1983" s="5">
        <f>VLOOKUP(A1983,[7]cty_ann_avg_job_growth_2004_201!$A$2:$C$3222,3,FALSE)</f>
        <v>1.52E-2</v>
      </c>
    </row>
    <row r="1984" spans="1:10" x14ac:dyDescent="0.35">
      <c r="A1984" t="s">
        <v>4030</v>
      </c>
      <c r="B1984" t="s">
        <v>4031</v>
      </c>
      <c r="C1984">
        <v>40539</v>
      </c>
      <c r="D1984">
        <f>VLOOKUP(A1984,[1]cty_med_hhinc1990_real!$A$2:$C$3222,3,FALSE)</f>
        <v>41733</v>
      </c>
      <c r="E1984">
        <f>VLOOKUP(A1984,[2]cty_med_hhinc2016_real!$A$2:$C$3222,3,FALSE)</f>
        <v>39519</v>
      </c>
      <c r="F1984">
        <f>VLOOKUP(A1984,[3]cty_teenbirth_rP_gF_pall!$A$2:$C$3222,3,FALSE)</f>
        <v>0.16850000000000001</v>
      </c>
      <c r="G1984">
        <f>VLOOKUP(A1984,[4]cty_hs_rP_gP_pall!$A$2:$C$3222,3,FALSE)</f>
        <v>0.88680000000000003</v>
      </c>
      <c r="H1984">
        <f>VLOOKUP(A1984,[5]cty_coll_rP_gP_pall!$A$2:$C$3222,3,FALSE)</f>
        <v>0.38919999999999999</v>
      </c>
      <c r="I1984">
        <f>VLOOKUP(A1984,[6]cty_hours_yr_rP_gP_pall!$A$2:$C$3222,3,FALSE)</f>
        <v>27</v>
      </c>
      <c r="J1984" s="5">
        <f>VLOOKUP(A1984,[7]cty_ann_avg_job_growth_2004_201!$A$2:$C$3222,3,FALSE)</f>
        <v>-1.44E-2</v>
      </c>
    </row>
    <row r="1985" spans="1:10" x14ac:dyDescent="0.35">
      <c r="A1985" t="s">
        <v>4032</v>
      </c>
      <c r="B1985" t="s">
        <v>4033</v>
      </c>
      <c r="C1985">
        <v>40528</v>
      </c>
      <c r="D1985">
        <f>VLOOKUP(A1985,[1]cty_med_hhinc1990_real!$A$2:$C$3222,3,FALSE)</f>
        <v>50191</v>
      </c>
      <c r="E1985">
        <f>VLOOKUP(A1985,[2]cty_med_hhinc2016_real!$A$2:$C$3222,3,FALSE)</f>
        <v>48323</v>
      </c>
      <c r="F1985">
        <f>VLOOKUP(A1985,[3]cty_teenbirth_rP_gF_pall!$A$2:$C$3222,3,FALSE)</f>
        <v>0.2172</v>
      </c>
      <c r="G1985">
        <f>VLOOKUP(A1985,[4]cty_hs_rP_gP_pall!$A$2:$C$3222,3,FALSE)</f>
        <v>0.8831</v>
      </c>
      <c r="H1985">
        <f>VLOOKUP(A1985,[5]cty_coll_rP_gP_pall!$A$2:$C$3222,3,FALSE)</f>
        <v>0.33950000000000002</v>
      </c>
      <c r="I1985">
        <f>VLOOKUP(A1985,[6]cty_hours_yr_rP_gP_pall!$A$2:$C$3222,3,FALSE)</f>
        <v>31</v>
      </c>
      <c r="J1985" s="5">
        <f>VLOOKUP(A1985,[7]cty_ann_avg_job_growth_2004_201!$A$2:$C$3222,3,FALSE)</f>
        <v>-3.2599999999999997E-2</v>
      </c>
    </row>
    <row r="1986" spans="1:10" x14ac:dyDescent="0.35">
      <c r="A1986" t="s">
        <v>4034</v>
      </c>
      <c r="B1986" t="s">
        <v>4035</v>
      </c>
      <c r="C1986">
        <v>40523</v>
      </c>
      <c r="D1986">
        <f>VLOOKUP(A1986,[1]cty_med_hhinc1990_real!$A$2:$C$3222,3,FALSE)</f>
        <v>44123</v>
      </c>
      <c r="E1986">
        <f>VLOOKUP(A1986,[2]cty_med_hhinc2016_real!$A$2:$C$3222,3,FALSE)</f>
        <v>45500</v>
      </c>
      <c r="F1986">
        <f>VLOOKUP(A1986,[3]cty_teenbirth_rP_gF_pall!$A$2:$C$3222,3,FALSE)</f>
        <v>0.2349</v>
      </c>
      <c r="G1986">
        <f>VLOOKUP(A1986,[4]cty_hs_rP_gP_pall!$A$2:$C$3222,3,FALSE)</f>
        <v>0.85499999999999998</v>
      </c>
      <c r="H1986">
        <f>VLOOKUP(A1986,[5]cty_coll_rP_gP_pall!$A$2:$C$3222,3,FALSE)</f>
        <v>0.26019999999999999</v>
      </c>
      <c r="I1986">
        <f>VLOOKUP(A1986,[6]cty_hours_yr_rP_gP_pall!$A$2:$C$3222,3,FALSE)</f>
        <v>30</v>
      </c>
      <c r="J1986" s="5">
        <f>VLOOKUP(A1986,[7]cty_ann_avg_job_growth_2004_201!$A$2:$C$3222,3,FALSE)</f>
        <v>1.23E-2</v>
      </c>
    </row>
    <row r="1987" spans="1:10" x14ac:dyDescent="0.35">
      <c r="A1987" t="s">
        <v>4036</v>
      </c>
      <c r="B1987" t="s">
        <v>4037</v>
      </c>
      <c r="C1987">
        <v>40515</v>
      </c>
      <c r="D1987">
        <f>VLOOKUP(A1987,[1]cty_med_hhinc1990_real!$A$2:$C$3222,3,FALSE)</f>
        <v>64233</v>
      </c>
      <c r="E1987">
        <f>VLOOKUP(A1987,[2]cty_med_hhinc2016_real!$A$2:$C$3222,3,FALSE)</f>
        <v>58463</v>
      </c>
      <c r="F1987">
        <f>VLOOKUP(A1987,[3]cty_teenbirth_rP_gF_pall!$A$2:$C$3222,3,FALSE)</f>
        <v>0.20730000000000001</v>
      </c>
      <c r="G1987">
        <f>VLOOKUP(A1987,[4]cty_hs_rP_gP_pall!$A$2:$C$3222,3,FALSE)</f>
        <v>0.86770000000000003</v>
      </c>
      <c r="H1987">
        <f>VLOOKUP(A1987,[5]cty_coll_rP_gP_pall!$A$2:$C$3222,3,FALSE)</f>
        <v>0.38479999999999998</v>
      </c>
      <c r="I1987">
        <f>VLOOKUP(A1987,[6]cty_hours_yr_rP_gP_pall!$A$2:$C$3222,3,FALSE)</f>
        <v>31</v>
      </c>
      <c r="J1987" s="5">
        <f>VLOOKUP(A1987,[7]cty_ann_avg_job_growth_2004_201!$A$2:$C$3222,3,FALSE)</f>
        <v>-4.4999999999999997E-3</v>
      </c>
    </row>
    <row r="1988" spans="1:10" x14ac:dyDescent="0.35">
      <c r="A1988" t="s">
        <v>4038</v>
      </c>
      <c r="B1988" t="s">
        <v>197</v>
      </c>
      <c r="C1988">
        <v>40513</v>
      </c>
      <c r="D1988">
        <f>VLOOKUP(A1988,[1]cty_med_hhinc1990_real!$A$2:$C$3222,3,FALSE)</f>
        <v>34102</v>
      </c>
      <c r="E1988">
        <f>VLOOKUP(A1988,[2]cty_med_hhinc2016_real!$A$2:$C$3222,3,FALSE)</f>
        <v>30581</v>
      </c>
      <c r="F1988">
        <f>VLOOKUP(A1988,[3]cty_teenbirth_rP_gF_pall!$A$2:$C$3222,3,FALSE)</f>
        <v>0.25190000000000001</v>
      </c>
      <c r="G1988">
        <f>VLOOKUP(A1988,[4]cty_hs_rP_gP_pall!$A$2:$C$3222,3,FALSE)</f>
        <v>0.7419</v>
      </c>
      <c r="H1988">
        <f>VLOOKUP(A1988,[5]cty_coll_rP_gP_pall!$A$2:$C$3222,3,FALSE)</f>
        <v>0.28960000000000002</v>
      </c>
      <c r="I1988">
        <f>VLOOKUP(A1988,[6]cty_hours_yr_rP_gP_pall!$A$2:$C$3222,3,FALSE)</f>
        <v>31</v>
      </c>
      <c r="J1988" s="5">
        <f>VLOOKUP(A1988,[7]cty_ann_avg_job_growth_2004_201!$A$2:$C$3222,3,FALSE)</f>
        <v>5.4999999999999997E-3</v>
      </c>
    </row>
    <row r="1989" spans="1:10" x14ac:dyDescent="0.35">
      <c r="A1989" t="s">
        <v>4039</v>
      </c>
      <c r="B1989" t="s">
        <v>4040</v>
      </c>
      <c r="C1989">
        <v>40492</v>
      </c>
      <c r="D1989">
        <f>VLOOKUP(A1989,[1]cty_med_hhinc1990_real!$A$2:$C$3222,3,FALSE)</f>
        <v>36145</v>
      </c>
      <c r="E1989">
        <f>VLOOKUP(A1989,[2]cty_med_hhinc2016_real!$A$2:$C$3222,3,FALSE)</f>
        <v>40689</v>
      </c>
      <c r="F1989">
        <f>VLOOKUP(A1989,[3]cty_teenbirth_rP_gF_pall!$A$2:$C$3222,3,FALSE)</f>
        <v>0.33129999999999998</v>
      </c>
      <c r="G1989">
        <f>VLOOKUP(A1989,[4]cty_hs_rP_gP_pall!$A$2:$C$3222,3,FALSE)</f>
        <v>0.76170000000000004</v>
      </c>
      <c r="H1989">
        <f>VLOOKUP(A1989,[5]cty_coll_rP_gP_pall!$A$2:$C$3222,3,FALSE)</f>
        <v>0.16089999999999999</v>
      </c>
      <c r="I1989">
        <f>VLOOKUP(A1989,[6]cty_hours_yr_rP_gP_pall!$A$2:$C$3222,3,FALSE)</f>
        <v>27</v>
      </c>
      <c r="J1989" s="5">
        <f>VLOOKUP(A1989,[7]cty_ann_avg_job_growth_2004_201!$A$2:$C$3222,3,FALSE)</f>
        <v>-1.5800000000000002E-2</v>
      </c>
    </row>
    <row r="1990" spans="1:10" x14ac:dyDescent="0.35">
      <c r="A1990" t="s">
        <v>4041</v>
      </c>
      <c r="B1990" t="s">
        <v>4042</v>
      </c>
      <c r="C1990">
        <v>40492</v>
      </c>
      <c r="D1990">
        <f>VLOOKUP(A1990,[1]cty_med_hhinc1990_real!$A$2:$C$3222,3,FALSE)</f>
        <v>34438</v>
      </c>
      <c r="E1990">
        <f>VLOOKUP(A1990,[2]cty_med_hhinc2016_real!$A$2:$C$3222,3,FALSE)</f>
        <v>34620</v>
      </c>
      <c r="F1990">
        <f>VLOOKUP(A1990,[3]cty_teenbirth_rP_gF_pall!$A$2:$C$3222,3,FALSE)</f>
        <v>0.24879999999999999</v>
      </c>
      <c r="G1990">
        <f>VLOOKUP(A1990,[4]cty_hs_rP_gP_pall!$A$2:$C$3222,3,FALSE)</f>
        <v>0.86519999999999997</v>
      </c>
      <c r="H1990">
        <f>VLOOKUP(A1990,[5]cty_coll_rP_gP_pall!$A$2:$C$3222,3,FALSE)</f>
        <v>0.2051</v>
      </c>
      <c r="I1990">
        <f>VLOOKUP(A1990,[6]cty_hours_yr_rP_gP_pall!$A$2:$C$3222,3,FALSE)</f>
        <v>32</v>
      </c>
      <c r="J1990" s="5">
        <f>VLOOKUP(A1990,[7]cty_ann_avg_job_growth_2004_201!$A$2:$C$3222,3,FALSE)</f>
        <v>-2.5399999999999999E-2</v>
      </c>
    </row>
    <row r="1991" spans="1:10" x14ac:dyDescent="0.35">
      <c r="A1991" t="s">
        <v>4043</v>
      </c>
      <c r="B1991" t="s">
        <v>4044</v>
      </c>
      <c r="C1991">
        <v>40490</v>
      </c>
      <c r="D1991">
        <f>VLOOKUP(A1991,[1]cty_med_hhinc1990_real!$A$2:$C$3222,3,FALSE)</f>
        <v>47123</v>
      </c>
      <c r="E1991">
        <f>VLOOKUP(A1991,[2]cty_med_hhinc2016_real!$A$2:$C$3222,3,FALSE)</f>
        <v>49415</v>
      </c>
      <c r="F1991">
        <f>VLOOKUP(A1991,[3]cty_teenbirth_rP_gF_pall!$A$2:$C$3222,3,FALSE)</f>
        <v>0.18190000000000001</v>
      </c>
      <c r="G1991">
        <f>VLOOKUP(A1991,[4]cty_hs_rP_gP_pall!$A$2:$C$3222,3,FALSE)</f>
        <v>0.92379999999999995</v>
      </c>
      <c r="H1991">
        <f>VLOOKUP(A1991,[5]cty_coll_rP_gP_pall!$A$2:$C$3222,3,FALSE)</f>
        <v>0.2712</v>
      </c>
      <c r="I1991">
        <f>VLOOKUP(A1991,[6]cty_hours_yr_rP_gP_pall!$A$2:$C$3222,3,FALSE)</f>
        <v>0</v>
      </c>
      <c r="J1991" s="5">
        <f>VLOOKUP(A1991,[7]cty_ann_avg_job_growth_2004_201!$A$2:$C$3222,3,FALSE)</f>
        <v>1.15E-2</v>
      </c>
    </row>
    <row r="1992" spans="1:10" x14ac:dyDescent="0.35">
      <c r="A1992" t="s">
        <v>4045</v>
      </c>
      <c r="B1992" t="s">
        <v>4046</v>
      </c>
      <c r="C1992">
        <v>40484</v>
      </c>
      <c r="D1992">
        <f>VLOOKUP(A1992,[1]cty_med_hhinc1990_real!$A$2:$C$3222,3,FALSE)</f>
        <v>25588</v>
      </c>
      <c r="E1992">
        <f>VLOOKUP(A1992,[2]cty_med_hhinc2016_real!$A$2:$C$3222,3,FALSE)</f>
        <v>38434</v>
      </c>
      <c r="F1992">
        <f>VLOOKUP(A1992,[3]cty_teenbirth_rP_gF_pall!$A$2:$C$3222,3,FALSE)</f>
        <v>0.29649999999999999</v>
      </c>
      <c r="G1992">
        <f>VLOOKUP(A1992,[4]cty_hs_rP_gP_pall!$A$2:$C$3222,3,FALSE)</f>
        <v>0.8075</v>
      </c>
      <c r="H1992">
        <f>VLOOKUP(A1992,[5]cty_coll_rP_gP_pall!$A$2:$C$3222,3,FALSE)</f>
        <v>0.24990000000000001</v>
      </c>
      <c r="I1992">
        <f>VLOOKUP(A1992,[6]cty_hours_yr_rP_gP_pall!$A$2:$C$3222,3,FALSE)</f>
        <v>34</v>
      </c>
      <c r="J1992" s="5">
        <f>VLOOKUP(A1992,[7]cty_ann_avg_job_growth_2004_201!$A$2:$C$3222,3,FALSE)</f>
        <v>2.8E-3</v>
      </c>
    </row>
    <row r="1993" spans="1:10" x14ac:dyDescent="0.35">
      <c r="A1993" t="s">
        <v>4047</v>
      </c>
      <c r="B1993" t="s">
        <v>4048</v>
      </c>
      <c r="C1993">
        <v>40475</v>
      </c>
      <c r="D1993">
        <f>VLOOKUP(A1993,[1]cty_med_hhinc1990_real!$A$2:$C$3222,3,FALSE)</f>
        <v>41916</v>
      </c>
      <c r="E1993">
        <f>VLOOKUP(A1993,[2]cty_med_hhinc2016_real!$A$2:$C$3222,3,FALSE)</f>
        <v>42840</v>
      </c>
      <c r="F1993">
        <f>VLOOKUP(A1993,[3]cty_teenbirth_rP_gF_pall!$A$2:$C$3222,3,FALSE)</f>
        <v>0.26429999999999998</v>
      </c>
      <c r="G1993">
        <f>VLOOKUP(A1993,[4]cty_hs_rP_gP_pall!$A$2:$C$3222,3,FALSE)</f>
        <v>0.81259999999999999</v>
      </c>
      <c r="H1993">
        <f>VLOOKUP(A1993,[5]cty_coll_rP_gP_pall!$A$2:$C$3222,3,FALSE)</f>
        <v>0.2248</v>
      </c>
      <c r="I1993">
        <f>VLOOKUP(A1993,[6]cty_hours_yr_rP_gP_pall!$A$2:$C$3222,3,FALSE)</f>
        <v>28</v>
      </c>
      <c r="J1993" s="5">
        <f>VLOOKUP(A1993,[7]cty_ann_avg_job_growth_2004_201!$A$2:$C$3222,3,FALSE)</f>
        <v>-5.8999999999999999E-3</v>
      </c>
    </row>
    <row r="1994" spans="1:10" x14ac:dyDescent="0.35">
      <c r="A1994" t="s">
        <v>4049</v>
      </c>
      <c r="B1994" t="s">
        <v>4050</v>
      </c>
      <c r="C1994">
        <v>40467</v>
      </c>
      <c r="D1994">
        <f>VLOOKUP(A1994,[1]cty_med_hhinc1990_real!$A$2:$C$3222,3,FALSE)</f>
        <v>44205</v>
      </c>
      <c r="E1994">
        <f>VLOOKUP(A1994,[2]cty_med_hhinc2016_real!$A$2:$C$3222,3,FALSE)</f>
        <v>46843</v>
      </c>
      <c r="F1994">
        <f>VLOOKUP(A1994,[3]cty_teenbirth_rP_gF_pall!$A$2:$C$3222,3,FALSE)</f>
        <v>0.22500000000000001</v>
      </c>
      <c r="G1994">
        <f>VLOOKUP(A1994,[4]cty_hs_rP_gP_pall!$A$2:$C$3222,3,FALSE)</f>
        <v>0.87790000000000001</v>
      </c>
      <c r="H1994">
        <f>VLOOKUP(A1994,[5]cty_coll_rP_gP_pall!$A$2:$C$3222,3,FALSE)</f>
        <v>0.29909999999999998</v>
      </c>
      <c r="I1994">
        <f>VLOOKUP(A1994,[6]cty_hours_yr_rP_gP_pall!$A$2:$C$3222,3,FALSE)</f>
        <v>30</v>
      </c>
      <c r="J1994" s="5">
        <f>VLOOKUP(A1994,[7]cty_ann_avg_job_growth_2004_201!$A$2:$C$3222,3,FALSE)</f>
        <v>1.0999999999999999E-2</v>
      </c>
    </row>
    <row r="1995" spans="1:10" x14ac:dyDescent="0.35">
      <c r="A1995" t="s">
        <v>4051</v>
      </c>
      <c r="B1995" t="s">
        <v>4052</v>
      </c>
      <c r="C1995">
        <v>40462</v>
      </c>
      <c r="D1995">
        <f>VLOOKUP(A1995,[1]cty_med_hhinc1990_real!$A$2:$C$3222,3,FALSE)</f>
        <v>51189</v>
      </c>
      <c r="E1995">
        <f>VLOOKUP(A1995,[2]cty_med_hhinc2016_real!$A$2:$C$3222,3,FALSE)</f>
        <v>53574</v>
      </c>
      <c r="F1995">
        <f>VLOOKUP(A1995,[3]cty_teenbirth_rP_gF_pall!$A$2:$C$3222,3,FALSE)</f>
        <v>0.28039999999999998</v>
      </c>
      <c r="G1995">
        <f>VLOOKUP(A1995,[4]cty_hs_rP_gP_pall!$A$2:$C$3222,3,FALSE)</f>
        <v>0.80810000000000004</v>
      </c>
      <c r="H1995">
        <f>VLOOKUP(A1995,[5]cty_coll_rP_gP_pall!$A$2:$C$3222,3,FALSE)</f>
        <v>0.28420000000000001</v>
      </c>
      <c r="I1995">
        <f>VLOOKUP(A1995,[6]cty_hours_yr_rP_gP_pall!$A$2:$C$3222,3,FALSE)</f>
        <v>31</v>
      </c>
      <c r="J1995" s="5">
        <f>VLOOKUP(A1995,[7]cty_ann_avg_job_growth_2004_201!$A$2:$C$3222,3,FALSE)</f>
        <v>8.0999999999999996E-3</v>
      </c>
    </row>
    <row r="1996" spans="1:10" x14ac:dyDescent="0.35">
      <c r="A1996" t="s">
        <v>4053</v>
      </c>
      <c r="B1996" t="s">
        <v>4054</v>
      </c>
      <c r="C1996">
        <v>40460</v>
      </c>
      <c r="D1996">
        <f>VLOOKUP(A1996,[1]cty_med_hhinc1990_real!$A$2:$C$3222,3,FALSE)</f>
        <v>34691</v>
      </c>
      <c r="E1996">
        <f>VLOOKUP(A1996,[2]cty_med_hhinc2016_real!$A$2:$C$3222,3,FALSE)</f>
        <v>41888</v>
      </c>
      <c r="F1996">
        <f>VLOOKUP(A1996,[3]cty_teenbirth_rP_gF_pall!$A$2:$C$3222,3,FALSE)</f>
        <v>0.22070000000000001</v>
      </c>
      <c r="G1996">
        <f>VLOOKUP(A1996,[4]cty_hs_rP_gP_pall!$A$2:$C$3222,3,FALSE)</f>
        <v>0.85609999999999997</v>
      </c>
      <c r="H1996">
        <f>VLOOKUP(A1996,[5]cty_coll_rP_gP_pall!$A$2:$C$3222,3,FALSE)</f>
        <v>0.2094</v>
      </c>
      <c r="I1996">
        <f>VLOOKUP(A1996,[6]cty_hours_yr_rP_gP_pall!$A$2:$C$3222,3,FALSE)</f>
        <v>30</v>
      </c>
      <c r="J1996" s="5">
        <f>VLOOKUP(A1996,[7]cty_ann_avg_job_growth_2004_201!$A$2:$C$3222,3,FALSE)</f>
        <v>-1E-4</v>
      </c>
    </row>
    <row r="1997" spans="1:10" x14ac:dyDescent="0.35">
      <c r="A1997" t="s">
        <v>4055</v>
      </c>
      <c r="B1997" t="s">
        <v>4056</v>
      </c>
      <c r="C1997">
        <v>40425</v>
      </c>
      <c r="D1997">
        <f>VLOOKUP(A1997,[1]cty_med_hhinc1990_real!$A$2:$C$3222,3,FALSE)</f>
        <v>53510</v>
      </c>
      <c r="E1997">
        <f>VLOOKUP(A1997,[2]cty_med_hhinc2016_real!$A$2:$C$3222,3,FALSE)</f>
        <v>46749</v>
      </c>
      <c r="F1997">
        <f>VLOOKUP(A1997,[3]cty_teenbirth_rP_gF_pall!$A$2:$C$3222,3,FALSE)</f>
        <v>0.2258</v>
      </c>
      <c r="G1997">
        <f>VLOOKUP(A1997,[4]cty_hs_rP_gP_pall!$A$2:$C$3222,3,FALSE)</f>
        <v>0.8387</v>
      </c>
      <c r="H1997">
        <f>VLOOKUP(A1997,[5]cty_coll_rP_gP_pall!$A$2:$C$3222,3,FALSE)</f>
        <v>0.32429999999999998</v>
      </c>
      <c r="I1997">
        <f>VLOOKUP(A1997,[6]cty_hours_yr_rP_gP_pall!$A$2:$C$3222,3,FALSE)</f>
        <v>30</v>
      </c>
      <c r="J1997" s="5">
        <f>VLOOKUP(A1997,[7]cty_ann_avg_job_growth_2004_201!$A$2:$C$3222,3,FALSE)</f>
        <v>1.1000000000000001E-3</v>
      </c>
    </row>
    <row r="1998" spans="1:10" x14ac:dyDescent="0.35">
      <c r="A1998" t="s">
        <v>4057</v>
      </c>
      <c r="B1998" t="s">
        <v>4058</v>
      </c>
      <c r="C1998">
        <v>40424</v>
      </c>
      <c r="D1998">
        <f>VLOOKUP(A1998,[1]cty_med_hhinc1990_real!$A$2:$C$3222,3,FALSE)</f>
        <v>32878</v>
      </c>
      <c r="E1998">
        <f>VLOOKUP(A1998,[2]cty_med_hhinc2016_real!$A$2:$C$3222,3,FALSE)</f>
        <v>39018</v>
      </c>
      <c r="F1998">
        <f>VLOOKUP(A1998,[3]cty_teenbirth_rP_gF_pall!$A$2:$C$3222,3,FALSE)</f>
        <v>0.1386</v>
      </c>
      <c r="G1998">
        <f>VLOOKUP(A1998,[4]cty_hs_rP_gP_pall!$A$2:$C$3222,3,FALSE)</f>
        <v>0.78410000000000002</v>
      </c>
      <c r="H1998">
        <f>VLOOKUP(A1998,[5]cty_coll_rP_gP_pall!$A$2:$C$3222,3,FALSE)</f>
        <v>0.20979999999999999</v>
      </c>
      <c r="I1998">
        <f>VLOOKUP(A1998,[6]cty_hours_yr_rP_gP_pall!$A$2:$C$3222,3,FALSE)</f>
        <v>28</v>
      </c>
      <c r="J1998" s="5">
        <f>VLOOKUP(A1998,[7]cty_ann_avg_job_growth_2004_201!$A$2:$C$3222,3,FALSE)</f>
        <v>-1.4E-2</v>
      </c>
    </row>
    <row r="1999" spans="1:10" x14ac:dyDescent="0.35">
      <c r="A1999" t="s">
        <v>4059</v>
      </c>
      <c r="B1999" t="s">
        <v>4060</v>
      </c>
      <c r="C1999">
        <v>40420</v>
      </c>
      <c r="D1999">
        <f>VLOOKUP(A1999,[1]cty_med_hhinc1990_real!$A$2:$C$3222,3,FALSE)</f>
        <v>56417</v>
      </c>
      <c r="E1999">
        <f>VLOOKUP(A1999,[2]cty_med_hhinc2016_real!$A$2:$C$3222,3,FALSE)</f>
        <v>48226</v>
      </c>
      <c r="F1999">
        <f>VLOOKUP(A1999,[3]cty_teenbirth_rP_gF_pall!$A$2:$C$3222,3,FALSE)</f>
        <v>0.22459999999999999</v>
      </c>
      <c r="G1999">
        <f>VLOOKUP(A1999,[4]cty_hs_rP_gP_pall!$A$2:$C$3222,3,FALSE)</f>
        <v>0.84919999999999995</v>
      </c>
      <c r="H1999">
        <f>VLOOKUP(A1999,[5]cty_coll_rP_gP_pall!$A$2:$C$3222,3,FALSE)</f>
        <v>0.35070000000000001</v>
      </c>
      <c r="I1999">
        <f>VLOOKUP(A1999,[6]cty_hours_yr_rP_gP_pall!$A$2:$C$3222,3,FALSE)</f>
        <v>32</v>
      </c>
      <c r="J1999" s="5">
        <f>VLOOKUP(A1999,[7]cty_ann_avg_job_growth_2004_201!$A$2:$C$3222,3,FALSE)</f>
        <v>-3.5999999999999999E-3</v>
      </c>
    </row>
    <row r="2000" spans="1:10" x14ac:dyDescent="0.35">
      <c r="A2000" t="s">
        <v>4061</v>
      </c>
      <c r="B2000" t="s">
        <v>4062</v>
      </c>
      <c r="C2000">
        <v>40409</v>
      </c>
      <c r="D2000">
        <f>VLOOKUP(A2000,[1]cty_med_hhinc1990_real!$A$2:$C$3222,3,FALSE)</f>
        <v>53194</v>
      </c>
      <c r="E2000">
        <f>VLOOKUP(A2000,[2]cty_med_hhinc2016_real!$A$2:$C$3222,3,FALSE)</f>
        <v>53550</v>
      </c>
      <c r="F2000">
        <f>VLOOKUP(A2000,[3]cty_teenbirth_rP_gF_pall!$A$2:$C$3222,3,FALSE)</f>
        <v>0.1885</v>
      </c>
      <c r="G2000">
        <f>VLOOKUP(A2000,[4]cty_hs_rP_gP_pall!$A$2:$C$3222,3,FALSE)</f>
        <v>0.88900000000000001</v>
      </c>
      <c r="H2000">
        <f>VLOOKUP(A2000,[5]cty_coll_rP_gP_pall!$A$2:$C$3222,3,FALSE)</f>
        <v>0.35709999999999997</v>
      </c>
      <c r="I2000">
        <f>VLOOKUP(A2000,[6]cty_hours_yr_rP_gP_pall!$A$2:$C$3222,3,FALSE)</f>
        <v>30</v>
      </c>
      <c r="J2000" s="5">
        <f>VLOOKUP(A2000,[7]cty_ann_avg_job_growth_2004_201!$A$2:$C$3222,3,FALSE)</f>
        <v>3.8E-3</v>
      </c>
    </row>
    <row r="2001" spans="1:10" x14ac:dyDescent="0.35">
      <c r="A2001" t="s">
        <v>4063</v>
      </c>
      <c r="B2001" t="s">
        <v>4064</v>
      </c>
      <c r="C2001">
        <v>40402</v>
      </c>
      <c r="D2001">
        <f>VLOOKUP(A2001,[1]cty_med_hhinc1990_real!$A$2:$C$3222,3,FALSE)</f>
        <v>48662</v>
      </c>
      <c r="E2001">
        <f>VLOOKUP(A2001,[2]cty_med_hhinc2016_real!$A$2:$C$3222,3,FALSE)</f>
        <v>44153</v>
      </c>
      <c r="F2001">
        <f>VLOOKUP(A2001,[3]cty_teenbirth_rP_gF_pall!$A$2:$C$3222,3,FALSE)</f>
        <v>0.24399999999999999</v>
      </c>
      <c r="G2001">
        <f>VLOOKUP(A2001,[4]cty_hs_rP_gP_pall!$A$2:$C$3222,3,FALSE)</f>
        <v>0.85750000000000004</v>
      </c>
      <c r="H2001">
        <f>VLOOKUP(A2001,[5]cty_coll_rP_gP_pall!$A$2:$C$3222,3,FALSE)</f>
        <v>0.29649999999999999</v>
      </c>
      <c r="I2001">
        <f>VLOOKUP(A2001,[6]cty_hours_yr_rP_gP_pall!$A$2:$C$3222,3,FALSE)</f>
        <v>31</v>
      </c>
      <c r="J2001" s="5">
        <f>VLOOKUP(A2001,[7]cty_ann_avg_job_growth_2004_201!$A$2:$C$3222,3,FALSE)</f>
        <v>-2.06E-2</v>
      </c>
    </row>
    <row r="2002" spans="1:10" x14ac:dyDescent="0.35">
      <c r="A2002" t="s">
        <v>4065</v>
      </c>
      <c r="B2002" t="s">
        <v>4066</v>
      </c>
      <c r="C2002">
        <v>40401</v>
      </c>
      <c r="D2002">
        <f>VLOOKUP(A2002,[1]cty_med_hhinc1990_real!$A$2:$C$3222,3,FALSE)</f>
        <v>29610</v>
      </c>
      <c r="E2002">
        <f>VLOOKUP(A2002,[2]cty_med_hhinc2016_real!$A$2:$C$3222,3,FALSE)</f>
        <v>41538</v>
      </c>
      <c r="F2002">
        <f>VLOOKUP(A2002,[3]cty_teenbirth_rP_gF_pall!$A$2:$C$3222,3,FALSE)</f>
        <v>0.35110000000000002</v>
      </c>
      <c r="G2002">
        <f>VLOOKUP(A2002,[4]cty_hs_rP_gP_pall!$A$2:$C$3222,3,FALSE)</f>
        <v>0.83230000000000004</v>
      </c>
      <c r="H2002">
        <f>VLOOKUP(A2002,[5]cty_coll_rP_gP_pall!$A$2:$C$3222,3,FALSE)</f>
        <v>0.1409</v>
      </c>
      <c r="I2002">
        <f>VLOOKUP(A2002,[6]cty_hours_yr_rP_gP_pall!$A$2:$C$3222,3,FALSE)</f>
        <v>29</v>
      </c>
      <c r="J2002" s="5">
        <f>VLOOKUP(A2002,[7]cty_ann_avg_job_growth_2004_201!$A$2:$C$3222,3,FALSE)</f>
        <v>8.9999999999999998E-4</v>
      </c>
    </row>
    <row r="2003" spans="1:10" x14ac:dyDescent="0.35">
      <c r="A2003" t="s">
        <v>4067</v>
      </c>
      <c r="B2003" t="s">
        <v>178</v>
      </c>
      <c r="C2003">
        <v>40382</v>
      </c>
      <c r="D2003">
        <f>VLOOKUP(A2003,[1]cty_med_hhinc1990_real!$A$2:$C$3222,3,FALSE)</f>
        <v>36577</v>
      </c>
      <c r="E2003">
        <f>VLOOKUP(A2003,[2]cty_med_hhinc2016_real!$A$2:$C$3222,3,FALSE)</f>
        <v>39528</v>
      </c>
      <c r="F2003">
        <f>VLOOKUP(A2003,[3]cty_teenbirth_rP_gF_pall!$A$2:$C$3222,3,FALSE)</f>
        <v>0.22539999999999999</v>
      </c>
      <c r="G2003">
        <f>VLOOKUP(A2003,[4]cty_hs_rP_gP_pall!$A$2:$C$3222,3,FALSE)</f>
        <v>0.8629</v>
      </c>
      <c r="H2003">
        <f>VLOOKUP(A2003,[5]cty_coll_rP_gP_pall!$A$2:$C$3222,3,FALSE)</f>
        <v>0.31809999999999999</v>
      </c>
      <c r="I2003">
        <f>VLOOKUP(A2003,[6]cty_hours_yr_rP_gP_pall!$A$2:$C$3222,3,FALSE)</f>
        <v>28</v>
      </c>
      <c r="J2003" s="5">
        <f>VLOOKUP(A2003,[7]cty_ann_avg_job_growth_2004_201!$A$2:$C$3222,3,FALSE)</f>
        <v>-2.76E-2</v>
      </c>
    </row>
    <row r="2004" spans="1:10" x14ac:dyDescent="0.35">
      <c r="A2004" t="s">
        <v>4068</v>
      </c>
      <c r="B2004" t="s">
        <v>4069</v>
      </c>
      <c r="C2004">
        <v>40375</v>
      </c>
      <c r="D2004">
        <f>VLOOKUP(A2004,[1]cty_med_hhinc1990_real!$A$2:$C$3222,3,FALSE)</f>
        <v>36234</v>
      </c>
      <c r="E2004">
        <f>VLOOKUP(A2004,[2]cty_med_hhinc2016_real!$A$2:$C$3222,3,FALSE)</f>
        <v>44440</v>
      </c>
      <c r="F2004">
        <f>VLOOKUP(A2004,[3]cty_teenbirth_rP_gF_pall!$A$2:$C$3222,3,FALSE)</f>
        <v>0.20949999999999999</v>
      </c>
      <c r="G2004">
        <f>VLOOKUP(A2004,[4]cty_hs_rP_gP_pall!$A$2:$C$3222,3,FALSE)</f>
        <v>0.85619999999999996</v>
      </c>
      <c r="H2004">
        <f>VLOOKUP(A2004,[5]cty_coll_rP_gP_pall!$A$2:$C$3222,3,FALSE)</f>
        <v>0.30570000000000003</v>
      </c>
      <c r="I2004">
        <f>VLOOKUP(A2004,[6]cty_hours_yr_rP_gP_pall!$A$2:$C$3222,3,FALSE)</f>
        <v>35</v>
      </c>
      <c r="J2004" s="5">
        <f>VLOOKUP(A2004,[7]cty_ann_avg_job_growth_2004_201!$A$2:$C$3222,3,FALSE)</f>
        <v>-1.0999999999999999E-2</v>
      </c>
    </row>
    <row r="2005" spans="1:10" x14ac:dyDescent="0.35">
      <c r="A2005" t="s">
        <v>4070</v>
      </c>
      <c r="B2005" t="s">
        <v>160</v>
      </c>
      <c r="C2005">
        <v>40369</v>
      </c>
      <c r="D2005">
        <f>VLOOKUP(A2005,[1]cty_med_hhinc1990_real!$A$2:$C$3222,3,FALSE)</f>
        <v>54096</v>
      </c>
      <c r="E2005">
        <f>VLOOKUP(A2005,[2]cty_med_hhinc2016_real!$A$2:$C$3222,3,FALSE)</f>
        <v>55257</v>
      </c>
      <c r="F2005">
        <f>VLOOKUP(A2005,[3]cty_teenbirth_rP_gF_pall!$A$2:$C$3222,3,FALSE)</f>
        <v>0.22600000000000001</v>
      </c>
      <c r="G2005">
        <f>VLOOKUP(A2005,[4]cty_hs_rP_gP_pall!$A$2:$C$3222,3,FALSE)</f>
        <v>0.81289999999999996</v>
      </c>
      <c r="H2005">
        <f>VLOOKUP(A2005,[5]cty_coll_rP_gP_pall!$A$2:$C$3222,3,FALSE)</f>
        <v>0.31780000000000003</v>
      </c>
      <c r="I2005">
        <f>VLOOKUP(A2005,[6]cty_hours_yr_rP_gP_pall!$A$2:$C$3222,3,FALSE)</f>
        <v>32</v>
      </c>
      <c r="J2005" s="5">
        <f>VLOOKUP(A2005,[7]cty_ann_avg_job_growth_2004_201!$A$2:$C$3222,3,FALSE)</f>
        <v>2.8999999999999998E-3</v>
      </c>
    </row>
    <row r="2006" spans="1:10" x14ac:dyDescent="0.35">
      <c r="A2006" t="s">
        <v>4071</v>
      </c>
      <c r="B2006" t="s">
        <v>4072</v>
      </c>
      <c r="C2006">
        <v>40364</v>
      </c>
      <c r="D2006">
        <f>VLOOKUP(A2006,[1]cty_med_hhinc1990_real!$A$2:$C$3222,3,FALSE)</f>
        <v>51544</v>
      </c>
      <c r="E2006">
        <f>VLOOKUP(A2006,[2]cty_med_hhinc2016_real!$A$2:$C$3222,3,FALSE)</f>
        <v>61158</v>
      </c>
      <c r="F2006">
        <f>VLOOKUP(A2006,[3]cty_teenbirth_rP_gF_pall!$A$2:$C$3222,3,FALSE)</f>
        <v>0.17810000000000001</v>
      </c>
      <c r="G2006">
        <f>VLOOKUP(A2006,[4]cty_hs_rP_gP_pall!$A$2:$C$3222,3,FALSE)</f>
        <v>0.85629999999999995</v>
      </c>
      <c r="H2006">
        <f>VLOOKUP(A2006,[5]cty_coll_rP_gP_pall!$A$2:$C$3222,3,FALSE)</f>
        <v>0.26440000000000002</v>
      </c>
      <c r="I2006">
        <f>VLOOKUP(A2006,[6]cty_hours_yr_rP_gP_pall!$A$2:$C$3222,3,FALSE)</f>
        <v>35</v>
      </c>
      <c r="J2006" s="5">
        <f>VLOOKUP(A2006,[7]cty_ann_avg_job_growth_2004_201!$A$2:$C$3222,3,FALSE)</f>
        <v>5.4999999999999997E-3</v>
      </c>
    </row>
    <row r="2007" spans="1:10" x14ac:dyDescent="0.35">
      <c r="A2007" t="s">
        <v>4073</v>
      </c>
      <c r="B2007" t="s">
        <v>4074</v>
      </c>
      <c r="C2007">
        <v>40362</v>
      </c>
      <c r="D2007">
        <f>VLOOKUP(A2007,[1]cty_med_hhinc1990_real!$A$2:$C$3222,3,FALSE)</f>
        <v>39647</v>
      </c>
      <c r="E2007">
        <f>VLOOKUP(A2007,[2]cty_med_hhinc2016_real!$A$2:$C$3222,3,FALSE)</f>
        <v>44453</v>
      </c>
      <c r="F2007">
        <f>VLOOKUP(A2007,[3]cty_teenbirth_rP_gF_pall!$A$2:$C$3222,3,FALSE)</f>
        <v>0.2276</v>
      </c>
      <c r="G2007">
        <f>VLOOKUP(A2007,[4]cty_hs_rP_gP_pall!$A$2:$C$3222,3,FALSE)</f>
        <v>0.85170000000000001</v>
      </c>
      <c r="H2007">
        <f>VLOOKUP(A2007,[5]cty_coll_rP_gP_pall!$A$2:$C$3222,3,FALSE)</f>
        <v>0.308</v>
      </c>
      <c r="I2007">
        <f>VLOOKUP(A2007,[6]cty_hours_yr_rP_gP_pall!$A$2:$C$3222,3,FALSE)</f>
        <v>32</v>
      </c>
      <c r="J2007" s="5">
        <f>VLOOKUP(A2007,[7]cty_ann_avg_job_growth_2004_201!$A$2:$C$3222,3,FALSE)</f>
        <v>5.3E-3</v>
      </c>
    </row>
    <row r="2008" spans="1:10" x14ac:dyDescent="0.35">
      <c r="A2008" t="s">
        <v>4075</v>
      </c>
      <c r="B2008" t="s">
        <v>4076</v>
      </c>
      <c r="C2008">
        <v>40359</v>
      </c>
      <c r="D2008">
        <f>VLOOKUP(A2008,[1]cty_med_hhinc1990_real!$A$2:$C$3222,3,FALSE)</f>
        <v>55769</v>
      </c>
      <c r="E2008">
        <f>VLOOKUP(A2008,[2]cty_med_hhinc2016_real!$A$2:$C$3222,3,FALSE)</f>
        <v>56456</v>
      </c>
      <c r="F2008">
        <f>VLOOKUP(A2008,[3]cty_teenbirth_rP_gF_pall!$A$2:$C$3222,3,FALSE)</f>
        <v>0.18609999999999999</v>
      </c>
      <c r="G2008">
        <f>VLOOKUP(A2008,[4]cty_hs_rP_gP_pall!$A$2:$C$3222,3,FALSE)</f>
        <v>0.87960000000000005</v>
      </c>
      <c r="H2008">
        <f>VLOOKUP(A2008,[5]cty_coll_rP_gP_pall!$A$2:$C$3222,3,FALSE)</f>
        <v>0.40899999999999997</v>
      </c>
      <c r="I2008">
        <f>VLOOKUP(A2008,[6]cty_hours_yr_rP_gP_pall!$A$2:$C$3222,3,FALSE)</f>
        <v>31</v>
      </c>
      <c r="J2008" s="5">
        <f>VLOOKUP(A2008,[7]cty_ann_avg_job_growth_2004_201!$A$2:$C$3222,3,FALSE)</f>
        <v>4.7000000000000002E-3</v>
      </c>
    </row>
    <row r="2009" spans="1:10" x14ac:dyDescent="0.35">
      <c r="A2009" t="s">
        <v>4077</v>
      </c>
      <c r="B2009" t="s">
        <v>4078</v>
      </c>
      <c r="C2009">
        <v>40355</v>
      </c>
      <c r="D2009">
        <f>VLOOKUP(A2009,[1]cty_med_hhinc1990_real!$A$2:$C$3222,3,FALSE)</f>
        <v>44407</v>
      </c>
      <c r="E2009">
        <f>VLOOKUP(A2009,[2]cty_med_hhinc2016_real!$A$2:$C$3222,3,FALSE)</f>
        <v>42832</v>
      </c>
      <c r="F2009">
        <f>VLOOKUP(A2009,[3]cty_teenbirth_rP_gF_pall!$A$2:$C$3222,3,FALSE)</f>
        <v>0.13189999999999999</v>
      </c>
      <c r="G2009">
        <f>VLOOKUP(A2009,[4]cty_hs_rP_gP_pall!$A$2:$C$3222,3,FALSE)</f>
        <v>0.8861</v>
      </c>
      <c r="H2009">
        <f>VLOOKUP(A2009,[5]cty_coll_rP_gP_pall!$A$2:$C$3222,3,FALSE)</f>
        <v>0.34289999999999998</v>
      </c>
      <c r="I2009">
        <f>VLOOKUP(A2009,[6]cty_hours_yr_rP_gP_pall!$A$2:$C$3222,3,FALSE)</f>
        <v>29</v>
      </c>
      <c r="J2009" s="5">
        <f>VLOOKUP(A2009,[7]cty_ann_avg_job_growth_2004_201!$A$2:$C$3222,3,FALSE)</f>
        <v>2.8E-3</v>
      </c>
    </row>
    <row r="2010" spans="1:10" x14ac:dyDescent="0.35">
      <c r="A2010" t="s">
        <v>4079</v>
      </c>
      <c r="B2010" t="s">
        <v>4080</v>
      </c>
      <c r="C2010">
        <v>40350</v>
      </c>
      <c r="D2010">
        <f>VLOOKUP(A2010,[1]cty_med_hhinc1990_real!$A$2:$C$3222,3,FALSE)</f>
        <v>47162</v>
      </c>
      <c r="E2010">
        <f>VLOOKUP(A2010,[2]cty_med_hhinc2016_real!$A$2:$C$3222,3,FALSE)</f>
        <v>44245</v>
      </c>
      <c r="F2010">
        <f>VLOOKUP(A2010,[3]cty_teenbirth_rP_gF_pall!$A$2:$C$3222,3,FALSE)</f>
        <v>0.1701</v>
      </c>
      <c r="G2010">
        <f>VLOOKUP(A2010,[4]cty_hs_rP_gP_pall!$A$2:$C$3222,3,FALSE)</f>
        <v>0.88290000000000002</v>
      </c>
      <c r="H2010">
        <f>VLOOKUP(A2010,[5]cty_coll_rP_gP_pall!$A$2:$C$3222,3,FALSE)</f>
        <v>0.3569</v>
      </c>
      <c r="I2010">
        <f>VLOOKUP(A2010,[6]cty_hours_yr_rP_gP_pall!$A$2:$C$3222,3,FALSE)</f>
        <v>34</v>
      </c>
      <c r="J2010" s="5">
        <f>VLOOKUP(A2010,[7]cty_ann_avg_job_growth_2004_201!$A$2:$C$3222,3,FALSE)</f>
        <v>6.7000000000000002E-3</v>
      </c>
    </row>
    <row r="2011" spans="1:10" x14ac:dyDescent="0.35">
      <c r="A2011" t="s">
        <v>4081</v>
      </c>
      <c r="B2011" t="s">
        <v>4082</v>
      </c>
      <c r="C2011">
        <v>40324</v>
      </c>
      <c r="D2011">
        <f>VLOOKUP(A2011,[1]cty_med_hhinc1990_real!$A$2:$C$3222,3,FALSE)</f>
        <v>34440</v>
      </c>
      <c r="E2011">
        <f>VLOOKUP(A2011,[2]cty_med_hhinc2016_real!$A$2:$C$3222,3,FALSE)</f>
        <v>40479</v>
      </c>
      <c r="F2011">
        <f>VLOOKUP(A2011,[3]cty_teenbirth_rP_gF_pall!$A$2:$C$3222,3,FALSE)</f>
        <v>0.21360000000000001</v>
      </c>
      <c r="G2011">
        <f>VLOOKUP(A2011,[4]cty_hs_rP_gP_pall!$A$2:$C$3222,3,FALSE)</f>
        <v>0.83</v>
      </c>
      <c r="H2011">
        <f>VLOOKUP(A2011,[5]cty_coll_rP_gP_pall!$A$2:$C$3222,3,FALSE)</f>
        <v>0.1938</v>
      </c>
      <c r="I2011">
        <f>VLOOKUP(A2011,[6]cty_hours_yr_rP_gP_pall!$A$2:$C$3222,3,FALSE)</f>
        <v>29</v>
      </c>
      <c r="J2011" s="5">
        <f>VLOOKUP(A2011,[7]cty_ann_avg_job_growth_2004_201!$A$2:$C$3222,3,FALSE)</f>
        <v>-1.6E-2</v>
      </c>
    </row>
    <row r="2012" spans="1:10" x14ac:dyDescent="0.35">
      <c r="A2012" t="s">
        <v>4083</v>
      </c>
      <c r="B2012" t="s">
        <v>4084</v>
      </c>
      <c r="C2012">
        <v>40324</v>
      </c>
      <c r="D2012">
        <f>VLOOKUP(A2012,[1]cty_med_hhinc1990_real!$A$2:$C$3222,3,FALSE)</f>
        <v>50267</v>
      </c>
      <c r="E2012">
        <f>VLOOKUP(A2012,[2]cty_med_hhinc2016_real!$A$2:$C$3222,3,FALSE)</f>
        <v>52593</v>
      </c>
      <c r="F2012">
        <f>VLOOKUP(A2012,[3]cty_teenbirth_rP_gF_pall!$A$2:$C$3222,3,FALSE)</f>
        <v>0.19139999999999999</v>
      </c>
      <c r="G2012">
        <f>VLOOKUP(A2012,[4]cty_hs_rP_gP_pall!$A$2:$C$3222,3,FALSE)</f>
        <v>0.87509999999999999</v>
      </c>
      <c r="H2012">
        <f>VLOOKUP(A2012,[5]cty_coll_rP_gP_pall!$A$2:$C$3222,3,FALSE)</f>
        <v>0.25430000000000003</v>
      </c>
      <c r="I2012">
        <f>VLOOKUP(A2012,[6]cty_hours_yr_rP_gP_pall!$A$2:$C$3222,3,FALSE)</f>
        <v>34</v>
      </c>
      <c r="J2012" s="5">
        <f>VLOOKUP(A2012,[7]cty_ann_avg_job_growth_2004_201!$A$2:$C$3222,3,FALSE)</f>
        <v>8.9999999999999993E-3</v>
      </c>
    </row>
    <row r="2013" spans="1:10" x14ac:dyDescent="0.35">
      <c r="A2013" t="s">
        <v>4085</v>
      </c>
      <c r="B2013" t="s">
        <v>117</v>
      </c>
      <c r="C2013">
        <v>40321</v>
      </c>
      <c r="D2013">
        <f>VLOOKUP(A2013,[1]cty_med_hhinc1990_real!$A$2:$C$3222,3,FALSE)</f>
        <v>54249</v>
      </c>
      <c r="E2013">
        <f>VLOOKUP(A2013,[2]cty_med_hhinc2016_real!$A$2:$C$3222,3,FALSE)</f>
        <v>52962</v>
      </c>
      <c r="F2013">
        <f>VLOOKUP(A2013,[3]cty_teenbirth_rP_gF_pall!$A$2:$C$3222,3,FALSE)</f>
        <v>0.24079999999999999</v>
      </c>
      <c r="G2013">
        <f>VLOOKUP(A2013,[4]cty_hs_rP_gP_pall!$A$2:$C$3222,3,FALSE)</f>
        <v>0.83620000000000005</v>
      </c>
      <c r="H2013">
        <f>VLOOKUP(A2013,[5]cty_coll_rP_gP_pall!$A$2:$C$3222,3,FALSE)</f>
        <v>0.32869999999999999</v>
      </c>
      <c r="I2013">
        <f>VLOOKUP(A2013,[6]cty_hours_yr_rP_gP_pall!$A$2:$C$3222,3,FALSE)</f>
        <v>32</v>
      </c>
      <c r="J2013" s="5">
        <f>VLOOKUP(A2013,[7]cty_ann_avg_job_growth_2004_201!$A$2:$C$3222,3,FALSE)</f>
        <v>1.1599999999999999E-2</v>
      </c>
    </row>
    <row r="2014" spans="1:10" x14ac:dyDescent="0.35">
      <c r="A2014" t="s">
        <v>4086</v>
      </c>
      <c r="B2014" t="s">
        <v>4087</v>
      </c>
      <c r="C2014">
        <v>40320</v>
      </c>
      <c r="D2014">
        <f>VLOOKUP(A2014,[1]cty_med_hhinc1990_real!$A$2:$C$3222,3,FALSE)</f>
        <v>24736</v>
      </c>
      <c r="E2014">
        <f>VLOOKUP(A2014,[2]cty_med_hhinc2016_real!$A$2:$C$3222,3,FALSE)</f>
        <v>30089</v>
      </c>
      <c r="F2014">
        <f>VLOOKUP(A2014,[3]cty_teenbirth_rP_gF_pall!$A$2:$C$3222,3,FALSE)</f>
        <v>0.1767</v>
      </c>
      <c r="G2014">
        <f>VLOOKUP(A2014,[4]cty_hs_rP_gP_pall!$A$2:$C$3222,3,FALSE)</f>
        <v>0.86980000000000002</v>
      </c>
      <c r="H2014">
        <f>VLOOKUP(A2014,[5]cty_coll_rP_gP_pall!$A$2:$C$3222,3,FALSE)</f>
        <v>0.21479999999999999</v>
      </c>
      <c r="I2014">
        <f>VLOOKUP(A2014,[6]cty_hours_yr_rP_gP_pall!$A$2:$C$3222,3,FALSE)</f>
        <v>23</v>
      </c>
      <c r="J2014" s="5">
        <f>VLOOKUP(A2014,[7]cty_ann_avg_job_growth_2004_201!$A$2:$C$3222,3,FALSE)</f>
        <v>-2.9999999999999997E-4</v>
      </c>
    </row>
    <row r="2015" spans="1:10" x14ac:dyDescent="0.35">
      <c r="A2015" t="s">
        <v>4088</v>
      </c>
      <c r="B2015" t="s">
        <v>129</v>
      </c>
      <c r="C2015">
        <v>40319</v>
      </c>
      <c r="D2015">
        <f>VLOOKUP(A2015,[1]cty_med_hhinc1990_real!$A$2:$C$3222,3,FALSE)</f>
        <v>56681</v>
      </c>
      <c r="E2015">
        <f>VLOOKUP(A2015,[2]cty_med_hhinc2016_real!$A$2:$C$3222,3,FALSE)</f>
        <v>53946</v>
      </c>
      <c r="F2015">
        <f>VLOOKUP(A2015,[3]cty_teenbirth_rP_gF_pall!$A$2:$C$3222,3,FALSE)</f>
        <v>0.2291</v>
      </c>
      <c r="G2015">
        <f>VLOOKUP(A2015,[4]cty_hs_rP_gP_pall!$A$2:$C$3222,3,FALSE)</f>
        <v>0.87119999999999997</v>
      </c>
      <c r="H2015">
        <f>VLOOKUP(A2015,[5]cty_coll_rP_gP_pall!$A$2:$C$3222,3,FALSE)</f>
        <v>0.2621</v>
      </c>
      <c r="I2015">
        <f>VLOOKUP(A2015,[6]cty_hours_yr_rP_gP_pall!$A$2:$C$3222,3,FALSE)</f>
        <v>32</v>
      </c>
      <c r="J2015" s="5">
        <f>VLOOKUP(A2015,[7]cty_ann_avg_job_growth_2004_201!$A$2:$C$3222,3,FALSE)</f>
        <v>-2.3999999999999998E-3</v>
      </c>
    </row>
    <row r="2016" spans="1:10" x14ac:dyDescent="0.35">
      <c r="A2016" t="s">
        <v>4089</v>
      </c>
      <c r="B2016" t="s">
        <v>4090</v>
      </c>
      <c r="C2016">
        <v>40317</v>
      </c>
      <c r="D2016">
        <f>VLOOKUP(A2016,[1]cty_med_hhinc1990_real!$A$2:$C$3222,3,FALSE)</f>
        <v>26365</v>
      </c>
      <c r="E2016">
        <f>VLOOKUP(A2016,[2]cty_med_hhinc2016_real!$A$2:$C$3222,3,FALSE)</f>
        <v>36721</v>
      </c>
      <c r="F2016">
        <f>VLOOKUP(A2016,[3]cty_teenbirth_rP_gF_pall!$A$2:$C$3222,3,FALSE)</f>
        <v>0.17069999999999999</v>
      </c>
      <c r="G2016">
        <f>VLOOKUP(A2016,[4]cty_hs_rP_gP_pall!$A$2:$C$3222,3,FALSE)</f>
        <v>0.85609999999999997</v>
      </c>
      <c r="H2016">
        <f>VLOOKUP(A2016,[5]cty_coll_rP_gP_pall!$A$2:$C$3222,3,FALSE)</f>
        <v>0.3387</v>
      </c>
      <c r="I2016">
        <f>VLOOKUP(A2016,[6]cty_hours_yr_rP_gP_pall!$A$2:$C$3222,3,FALSE)</f>
        <v>26</v>
      </c>
      <c r="J2016" s="5">
        <f>VLOOKUP(A2016,[7]cty_ann_avg_job_growth_2004_201!$A$2:$C$3222,3,FALSE)</f>
        <v>-1.09E-2</v>
      </c>
    </row>
    <row r="2017" spans="1:10" x14ac:dyDescent="0.35">
      <c r="A2017" t="s">
        <v>4091</v>
      </c>
      <c r="B2017" t="s">
        <v>4092</v>
      </c>
      <c r="C2017">
        <v>40294</v>
      </c>
      <c r="D2017">
        <f>VLOOKUP(A2017,[1]cty_med_hhinc1990_real!$A$2:$C$3222,3,FALSE)</f>
        <v>33152</v>
      </c>
      <c r="E2017">
        <f>VLOOKUP(A2017,[2]cty_med_hhinc2016_real!$A$2:$C$3222,3,FALSE)</f>
        <v>45077</v>
      </c>
      <c r="F2017">
        <f>VLOOKUP(A2017,[3]cty_teenbirth_rP_gF_pall!$A$2:$C$3222,3,FALSE)</f>
        <v>0.34229999999999999</v>
      </c>
      <c r="G2017">
        <f>VLOOKUP(A2017,[4]cty_hs_rP_gP_pall!$A$2:$C$3222,3,FALSE)</f>
        <v>0.90180000000000005</v>
      </c>
      <c r="H2017">
        <f>VLOOKUP(A2017,[5]cty_coll_rP_gP_pall!$A$2:$C$3222,3,FALSE)</f>
        <v>0.2823</v>
      </c>
      <c r="I2017">
        <f>VLOOKUP(A2017,[6]cty_hours_yr_rP_gP_pall!$A$2:$C$3222,3,FALSE)</f>
        <v>30</v>
      </c>
      <c r="J2017" s="5">
        <f>VLOOKUP(A2017,[7]cty_ann_avg_job_growth_2004_201!$A$2:$C$3222,3,FALSE)</f>
        <v>-8.0999999999999996E-3</v>
      </c>
    </row>
    <row r="2018" spans="1:10" x14ac:dyDescent="0.35">
      <c r="A2018" t="s">
        <v>4093</v>
      </c>
      <c r="B2018" t="s">
        <v>4094</v>
      </c>
      <c r="C2018">
        <v>40293</v>
      </c>
      <c r="D2018">
        <f>VLOOKUP(A2018,[1]cty_med_hhinc1990_real!$A$2:$C$3222,3,FALSE)</f>
        <v>59735</v>
      </c>
      <c r="E2018">
        <f>VLOOKUP(A2018,[2]cty_med_hhinc2016_real!$A$2:$C$3222,3,FALSE)</f>
        <v>50389</v>
      </c>
      <c r="F2018">
        <f>VLOOKUP(A2018,[3]cty_teenbirth_rP_gF_pall!$A$2:$C$3222,3,FALSE)</f>
        <v>0.2021</v>
      </c>
      <c r="G2018">
        <f>VLOOKUP(A2018,[4]cty_hs_rP_gP_pall!$A$2:$C$3222,3,FALSE)</f>
        <v>0.86329999999999996</v>
      </c>
      <c r="H2018">
        <f>VLOOKUP(A2018,[5]cty_coll_rP_gP_pall!$A$2:$C$3222,3,FALSE)</f>
        <v>0.44</v>
      </c>
      <c r="I2018">
        <f>VLOOKUP(A2018,[6]cty_hours_yr_rP_gP_pall!$A$2:$C$3222,3,FALSE)</f>
        <v>31</v>
      </c>
      <c r="J2018" s="5">
        <f>VLOOKUP(A2018,[7]cty_ann_avg_job_growth_2004_201!$A$2:$C$3222,3,FALSE)</f>
        <v>4.4000000000000003E-3</v>
      </c>
    </row>
    <row r="2019" spans="1:10" x14ac:dyDescent="0.35">
      <c r="A2019" t="s">
        <v>4095</v>
      </c>
      <c r="B2019" t="s">
        <v>4096</v>
      </c>
      <c r="C2019">
        <v>40292</v>
      </c>
      <c r="D2019">
        <f>VLOOKUP(A2019,[1]cty_med_hhinc1990_real!$A$2:$C$3222,3,FALSE)</f>
        <v>39185</v>
      </c>
      <c r="E2019">
        <f>VLOOKUP(A2019,[2]cty_med_hhinc2016_real!$A$2:$C$3222,3,FALSE)</f>
        <v>35257</v>
      </c>
      <c r="F2019">
        <f>VLOOKUP(A2019,[3]cty_teenbirth_rP_gF_pall!$A$2:$C$3222,3,FALSE)</f>
        <v>0.1265</v>
      </c>
      <c r="G2019">
        <f>VLOOKUP(A2019,[4]cty_hs_rP_gP_pall!$A$2:$C$3222,3,FALSE)</f>
        <v>0.89910000000000001</v>
      </c>
      <c r="H2019">
        <f>VLOOKUP(A2019,[5]cty_coll_rP_gP_pall!$A$2:$C$3222,3,FALSE)</f>
        <v>0.28610000000000002</v>
      </c>
      <c r="I2019">
        <f>VLOOKUP(A2019,[6]cty_hours_yr_rP_gP_pall!$A$2:$C$3222,3,FALSE)</f>
        <v>31</v>
      </c>
      <c r="J2019" s="5">
        <f>VLOOKUP(A2019,[7]cty_ann_avg_job_growth_2004_201!$A$2:$C$3222,3,FALSE)</f>
        <v>-2.2000000000000001E-3</v>
      </c>
    </row>
    <row r="2020" spans="1:10" x14ac:dyDescent="0.35">
      <c r="A2020" t="s">
        <v>4097</v>
      </c>
      <c r="B2020" t="s">
        <v>4098</v>
      </c>
      <c r="C2020">
        <v>40287</v>
      </c>
      <c r="D2020">
        <f>VLOOKUP(A2020,[1]cty_med_hhinc1990_real!$A$2:$C$3222,3,FALSE)</f>
        <v>53162</v>
      </c>
      <c r="E2020">
        <f>VLOOKUP(A2020,[2]cty_med_hhinc2016_real!$A$2:$C$3222,3,FALSE)</f>
        <v>61385</v>
      </c>
      <c r="F2020">
        <f>VLOOKUP(A2020,[3]cty_teenbirth_rP_gF_pall!$A$2:$C$3222,3,FALSE)</f>
        <v>0.1588</v>
      </c>
      <c r="G2020">
        <f>VLOOKUP(A2020,[4]cty_hs_rP_gP_pall!$A$2:$C$3222,3,FALSE)</f>
        <v>0.79630000000000001</v>
      </c>
      <c r="H2020">
        <f>VLOOKUP(A2020,[5]cty_coll_rP_gP_pall!$A$2:$C$3222,3,FALSE)</f>
        <v>0</v>
      </c>
      <c r="I2020">
        <f>VLOOKUP(A2020,[6]cty_hours_yr_rP_gP_pall!$A$2:$C$3222,3,FALSE)</f>
        <v>0</v>
      </c>
      <c r="J2020" s="5">
        <f>VLOOKUP(A2020,[7]cty_ann_avg_job_growth_2004_201!$A$2:$C$3222,3,FALSE)</f>
        <v>1.04E-2</v>
      </c>
    </row>
    <row r="2021" spans="1:10" x14ac:dyDescent="0.35">
      <c r="A2021" t="s">
        <v>4099</v>
      </c>
      <c r="B2021" t="s">
        <v>4100</v>
      </c>
      <c r="C2021">
        <v>40285</v>
      </c>
      <c r="D2021">
        <f>VLOOKUP(A2021,[1]cty_med_hhinc1990_real!$A$2:$C$3222,3,FALSE)</f>
        <v>35940</v>
      </c>
      <c r="E2021">
        <f>VLOOKUP(A2021,[2]cty_med_hhinc2016_real!$A$2:$C$3222,3,FALSE)</f>
        <v>40375</v>
      </c>
      <c r="F2021">
        <f>VLOOKUP(A2021,[3]cty_teenbirth_rP_gF_pall!$A$2:$C$3222,3,FALSE)</f>
        <v>0.1678</v>
      </c>
      <c r="G2021">
        <f>VLOOKUP(A2021,[4]cty_hs_rP_gP_pall!$A$2:$C$3222,3,FALSE)</f>
        <v>0.85860000000000003</v>
      </c>
      <c r="H2021">
        <f>VLOOKUP(A2021,[5]cty_coll_rP_gP_pall!$A$2:$C$3222,3,FALSE)</f>
        <v>0.29139999999999999</v>
      </c>
      <c r="I2021">
        <f>VLOOKUP(A2021,[6]cty_hours_yr_rP_gP_pall!$A$2:$C$3222,3,FALSE)</f>
        <v>31</v>
      </c>
      <c r="J2021" s="5">
        <f>VLOOKUP(A2021,[7]cty_ann_avg_job_growth_2004_201!$A$2:$C$3222,3,FALSE)</f>
        <v>2.3E-3</v>
      </c>
    </row>
    <row r="2022" spans="1:10" x14ac:dyDescent="0.35">
      <c r="A2022" t="s">
        <v>4101</v>
      </c>
      <c r="B2022" t="s">
        <v>134</v>
      </c>
      <c r="C2022">
        <v>40284</v>
      </c>
      <c r="D2022">
        <f>VLOOKUP(A2022,[1]cty_med_hhinc1990_real!$A$2:$C$3222,3,FALSE)</f>
        <v>64434</v>
      </c>
      <c r="E2022">
        <f>VLOOKUP(A2022,[2]cty_med_hhinc2016_real!$A$2:$C$3222,3,FALSE)</f>
        <v>57689</v>
      </c>
      <c r="F2022">
        <f>VLOOKUP(A2022,[3]cty_teenbirth_rP_gF_pall!$A$2:$C$3222,3,FALSE)</f>
        <v>0.2142</v>
      </c>
      <c r="G2022">
        <f>VLOOKUP(A2022,[4]cty_hs_rP_gP_pall!$A$2:$C$3222,3,FALSE)</f>
        <v>0.85819999999999996</v>
      </c>
      <c r="H2022">
        <f>VLOOKUP(A2022,[5]cty_coll_rP_gP_pall!$A$2:$C$3222,3,FALSE)</f>
        <v>0.2742</v>
      </c>
      <c r="I2022">
        <f>VLOOKUP(A2022,[6]cty_hours_yr_rP_gP_pall!$A$2:$C$3222,3,FALSE)</f>
        <v>28</v>
      </c>
      <c r="J2022" s="5">
        <f>VLOOKUP(A2022,[7]cty_ann_avg_job_growth_2004_201!$A$2:$C$3222,3,FALSE)</f>
        <v>3.8E-3</v>
      </c>
    </row>
    <row r="2023" spans="1:10" x14ac:dyDescent="0.35">
      <c r="A2023" t="s">
        <v>4102</v>
      </c>
      <c r="B2023" t="s">
        <v>4103</v>
      </c>
      <c r="C2023">
        <v>40260</v>
      </c>
      <c r="D2023">
        <f>VLOOKUP(A2023,[1]cty_med_hhinc1990_real!$A$2:$C$3222,3,FALSE)</f>
        <v>31490</v>
      </c>
      <c r="E2023">
        <f>VLOOKUP(A2023,[2]cty_med_hhinc2016_real!$A$2:$C$3222,3,FALSE)</f>
        <v>33259</v>
      </c>
      <c r="F2023">
        <f>VLOOKUP(A2023,[3]cty_teenbirth_rP_gF_pall!$A$2:$C$3222,3,FALSE)</f>
        <v>0.27860000000000001</v>
      </c>
      <c r="G2023">
        <f>VLOOKUP(A2023,[4]cty_hs_rP_gP_pall!$A$2:$C$3222,3,FALSE)</f>
        <v>0.83830000000000005</v>
      </c>
      <c r="H2023">
        <f>VLOOKUP(A2023,[5]cty_coll_rP_gP_pall!$A$2:$C$3222,3,FALSE)</f>
        <v>0.25490000000000002</v>
      </c>
      <c r="I2023">
        <f>VLOOKUP(A2023,[6]cty_hours_yr_rP_gP_pall!$A$2:$C$3222,3,FALSE)</f>
        <v>35</v>
      </c>
      <c r="J2023" s="5">
        <f>VLOOKUP(A2023,[7]cty_ann_avg_job_growth_2004_201!$A$2:$C$3222,3,FALSE)</f>
        <v>-1.7500000000000002E-2</v>
      </c>
    </row>
    <row r="2024" spans="1:10" x14ac:dyDescent="0.35">
      <c r="A2024" t="s">
        <v>4104</v>
      </c>
      <c r="B2024" t="s">
        <v>4105</v>
      </c>
      <c r="C2024">
        <v>40256</v>
      </c>
      <c r="D2024">
        <f>VLOOKUP(A2024,[1]cty_med_hhinc1990_real!$A$2:$C$3222,3,FALSE)</f>
        <v>34167</v>
      </c>
      <c r="E2024">
        <f>VLOOKUP(A2024,[2]cty_med_hhinc2016_real!$A$2:$C$3222,3,FALSE)</f>
        <v>37287</v>
      </c>
      <c r="F2024">
        <f>VLOOKUP(A2024,[3]cty_teenbirth_rP_gF_pall!$A$2:$C$3222,3,FALSE)</f>
        <v>0.20100000000000001</v>
      </c>
      <c r="G2024">
        <f>VLOOKUP(A2024,[4]cty_hs_rP_gP_pall!$A$2:$C$3222,3,FALSE)</f>
        <v>0.8881</v>
      </c>
      <c r="H2024">
        <f>VLOOKUP(A2024,[5]cty_coll_rP_gP_pall!$A$2:$C$3222,3,FALSE)</f>
        <v>0.28039999999999998</v>
      </c>
      <c r="I2024">
        <f>VLOOKUP(A2024,[6]cty_hours_yr_rP_gP_pall!$A$2:$C$3222,3,FALSE)</f>
        <v>34</v>
      </c>
      <c r="J2024" s="5">
        <f>VLOOKUP(A2024,[7]cty_ann_avg_job_growth_2004_201!$A$2:$C$3222,3,FALSE)</f>
        <v>-4.7000000000000002E-3</v>
      </c>
    </row>
    <row r="2025" spans="1:10" x14ac:dyDescent="0.35">
      <c r="A2025" t="s">
        <v>4106</v>
      </c>
      <c r="B2025" t="s">
        <v>4107</v>
      </c>
      <c r="C2025">
        <v>40239</v>
      </c>
      <c r="D2025">
        <f>VLOOKUP(A2025,[1]cty_med_hhinc1990_real!$A$2:$C$3222,3,FALSE)</f>
        <v>33162</v>
      </c>
      <c r="E2025">
        <f>VLOOKUP(A2025,[2]cty_med_hhinc2016_real!$A$2:$C$3222,3,FALSE)</f>
        <v>43452</v>
      </c>
      <c r="F2025">
        <f>VLOOKUP(A2025,[3]cty_teenbirth_rP_gF_pall!$A$2:$C$3222,3,FALSE)</f>
        <v>0</v>
      </c>
      <c r="G2025">
        <f>VLOOKUP(A2025,[4]cty_hs_rP_gP_pall!$A$2:$C$3222,3,FALSE)</f>
        <v>0</v>
      </c>
      <c r="H2025">
        <f>VLOOKUP(A2025,[5]cty_coll_rP_gP_pall!$A$2:$C$3222,3,FALSE)</f>
        <v>0</v>
      </c>
      <c r="I2025">
        <f>VLOOKUP(A2025,[6]cty_hours_yr_rP_gP_pall!$A$2:$C$3222,3,FALSE)</f>
        <v>0</v>
      </c>
      <c r="J2025" s="5">
        <f>VLOOKUP(A2025,[7]cty_ann_avg_job_growth_2004_201!$A$2:$C$3222,3,FALSE)</f>
        <v>-2.2100000000000002E-2</v>
      </c>
    </row>
    <row r="2026" spans="1:10" x14ac:dyDescent="0.35">
      <c r="A2026" t="s">
        <v>4108</v>
      </c>
      <c r="B2026" t="s">
        <v>4109</v>
      </c>
      <c r="C2026">
        <v>40238</v>
      </c>
      <c r="D2026">
        <f>VLOOKUP(A2026,[1]cty_med_hhinc1990_real!$A$2:$C$3222,3,FALSE)</f>
        <v>73681</v>
      </c>
      <c r="E2026">
        <f>VLOOKUP(A2026,[2]cty_med_hhinc2016_real!$A$2:$C$3222,3,FALSE)</f>
        <v>73313</v>
      </c>
      <c r="F2026">
        <f>VLOOKUP(A2026,[3]cty_teenbirth_rP_gF_pall!$A$2:$C$3222,3,FALSE)</f>
        <v>0.15909999999999999</v>
      </c>
      <c r="G2026">
        <f>VLOOKUP(A2026,[4]cty_hs_rP_gP_pall!$A$2:$C$3222,3,FALSE)</f>
        <v>0.88649999999999995</v>
      </c>
      <c r="H2026">
        <f>VLOOKUP(A2026,[5]cty_coll_rP_gP_pall!$A$2:$C$3222,3,FALSE)</f>
        <v>0.33050000000000002</v>
      </c>
      <c r="I2026">
        <f>VLOOKUP(A2026,[6]cty_hours_yr_rP_gP_pall!$A$2:$C$3222,3,FALSE)</f>
        <v>33</v>
      </c>
      <c r="J2026" s="5">
        <f>VLOOKUP(A2026,[7]cty_ann_avg_job_growth_2004_201!$A$2:$C$3222,3,FALSE)</f>
        <v>8.6E-3</v>
      </c>
    </row>
    <row r="2027" spans="1:10" x14ac:dyDescent="0.35">
      <c r="A2027" t="s">
        <v>4110</v>
      </c>
      <c r="B2027" t="s">
        <v>4111</v>
      </c>
      <c r="C2027">
        <v>40232</v>
      </c>
      <c r="D2027">
        <f>VLOOKUP(A2027,[1]cty_med_hhinc1990_real!$A$2:$C$3222,3,FALSE)</f>
        <v>36513</v>
      </c>
      <c r="E2027">
        <f>VLOOKUP(A2027,[2]cty_med_hhinc2016_real!$A$2:$C$3222,3,FALSE)</f>
        <v>39732</v>
      </c>
      <c r="F2027">
        <f>VLOOKUP(A2027,[3]cty_teenbirth_rP_gF_pall!$A$2:$C$3222,3,FALSE)</f>
        <v>0.25800000000000001</v>
      </c>
      <c r="G2027">
        <f>VLOOKUP(A2027,[4]cty_hs_rP_gP_pall!$A$2:$C$3222,3,FALSE)</f>
        <v>0.83450000000000002</v>
      </c>
      <c r="H2027">
        <f>VLOOKUP(A2027,[5]cty_coll_rP_gP_pall!$A$2:$C$3222,3,FALSE)</f>
        <v>0.24840000000000001</v>
      </c>
      <c r="I2027">
        <f>VLOOKUP(A2027,[6]cty_hours_yr_rP_gP_pall!$A$2:$C$3222,3,FALSE)</f>
        <v>31</v>
      </c>
      <c r="J2027" s="5">
        <f>VLOOKUP(A2027,[7]cty_ann_avg_job_growth_2004_201!$A$2:$C$3222,3,FALSE)</f>
        <v>-1.2E-2</v>
      </c>
    </row>
    <row r="2028" spans="1:10" x14ac:dyDescent="0.35">
      <c r="A2028" t="s">
        <v>4112</v>
      </c>
      <c r="B2028" t="s">
        <v>4113</v>
      </c>
      <c r="C2028">
        <v>40222</v>
      </c>
      <c r="D2028">
        <f>VLOOKUP(A2028,[1]cty_med_hhinc1990_real!$A$2:$C$3222,3,FALSE)</f>
        <v>44819</v>
      </c>
      <c r="E2028">
        <f>VLOOKUP(A2028,[2]cty_med_hhinc2016_real!$A$2:$C$3222,3,FALSE)</f>
        <v>54639</v>
      </c>
      <c r="F2028">
        <f>VLOOKUP(A2028,[3]cty_teenbirth_rP_gF_pall!$A$2:$C$3222,3,FALSE)</f>
        <v>0.24640000000000001</v>
      </c>
      <c r="G2028">
        <f>VLOOKUP(A2028,[4]cty_hs_rP_gP_pall!$A$2:$C$3222,3,FALSE)</f>
        <v>0.79059999999999997</v>
      </c>
      <c r="H2028">
        <f>VLOOKUP(A2028,[5]cty_coll_rP_gP_pall!$A$2:$C$3222,3,FALSE)</f>
        <v>0.26440000000000002</v>
      </c>
      <c r="I2028">
        <f>VLOOKUP(A2028,[6]cty_hours_yr_rP_gP_pall!$A$2:$C$3222,3,FALSE)</f>
        <v>31</v>
      </c>
      <c r="J2028" s="5">
        <f>VLOOKUP(A2028,[7]cty_ann_avg_job_growth_2004_201!$A$2:$C$3222,3,FALSE)</f>
        <v>1.66E-2</v>
      </c>
    </row>
    <row r="2029" spans="1:10" x14ac:dyDescent="0.35">
      <c r="A2029" t="s">
        <v>4114</v>
      </c>
      <c r="B2029" t="s">
        <v>4115</v>
      </c>
      <c r="C2029">
        <v>40213</v>
      </c>
      <c r="D2029">
        <f>VLOOKUP(A2029,[1]cty_med_hhinc1990_real!$A$2:$C$3222,3,FALSE)</f>
        <v>41902</v>
      </c>
      <c r="E2029">
        <f>VLOOKUP(A2029,[2]cty_med_hhinc2016_real!$A$2:$C$3222,3,FALSE)</f>
        <v>41413</v>
      </c>
      <c r="F2029">
        <f>VLOOKUP(A2029,[3]cty_teenbirth_rP_gF_pall!$A$2:$C$3222,3,FALSE)</f>
        <v>0.40329999999999999</v>
      </c>
      <c r="G2029">
        <f>VLOOKUP(A2029,[4]cty_hs_rP_gP_pall!$A$2:$C$3222,3,FALSE)</f>
        <v>0.81850000000000001</v>
      </c>
      <c r="H2029">
        <f>VLOOKUP(A2029,[5]cty_coll_rP_gP_pall!$A$2:$C$3222,3,FALSE)</f>
        <v>0.37480000000000002</v>
      </c>
      <c r="I2029">
        <f>VLOOKUP(A2029,[6]cty_hours_yr_rP_gP_pall!$A$2:$C$3222,3,FALSE)</f>
        <v>32</v>
      </c>
      <c r="J2029" s="5">
        <f>VLOOKUP(A2029,[7]cty_ann_avg_job_growth_2004_201!$A$2:$C$3222,3,FALSE)</f>
        <v>-3.0000000000000001E-3</v>
      </c>
    </row>
    <row r="2030" spans="1:10" x14ac:dyDescent="0.35">
      <c r="A2030" t="s">
        <v>4116</v>
      </c>
      <c r="B2030" t="s">
        <v>4117</v>
      </c>
      <c r="C2030">
        <v>40202</v>
      </c>
      <c r="D2030">
        <f>VLOOKUP(A2030,[1]cty_med_hhinc1990_real!$A$2:$C$3222,3,FALSE)</f>
        <v>37910</v>
      </c>
      <c r="E2030">
        <f>VLOOKUP(A2030,[2]cty_med_hhinc2016_real!$A$2:$C$3222,3,FALSE)</f>
        <v>36683</v>
      </c>
      <c r="F2030">
        <f>VLOOKUP(A2030,[3]cty_teenbirth_rP_gF_pall!$A$2:$C$3222,3,FALSE)</f>
        <v>0.2339</v>
      </c>
      <c r="G2030">
        <f>VLOOKUP(A2030,[4]cty_hs_rP_gP_pall!$A$2:$C$3222,3,FALSE)</f>
        <v>0.85629999999999995</v>
      </c>
      <c r="H2030">
        <f>VLOOKUP(A2030,[5]cty_coll_rP_gP_pall!$A$2:$C$3222,3,FALSE)</f>
        <v>0.25230000000000002</v>
      </c>
      <c r="I2030">
        <f>VLOOKUP(A2030,[6]cty_hours_yr_rP_gP_pall!$A$2:$C$3222,3,FALSE)</f>
        <v>29</v>
      </c>
      <c r="J2030" s="5">
        <f>VLOOKUP(A2030,[7]cty_ann_avg_job_growth_2004_201!$A$2:$C$3222,3,FALSE)</f>
        <v>-4.1999999999999997E-3</v>
      </c>
    </row>
    <row r="2031" spans="1:10" x14ac:dyDescent="0.35">
      <c r="A2031" t="s">
        <v>4118</v>
      </c>
      <c r="B2031" t="s">
        <v>4119</v>
      </c>
      <c r="C2031">
        <v>40200</v>
      </c>
      <c r="D2031">
        <f>VLOOKUP(A2031,[1]cty_med_hhinc1990_real!$A$2:$C$3222,3,FALSE)</f>
        <v>47559</v>
      </c>
      <c r="E2031">
        <f>VLOOKUP(A2031,[2]cty_med_hhinc2016_real!$A$2:$C$3222,3,FALSE)</f>
        <v>40421</v>
      </c>
      <c r="F2031">
        <f>VLOOKUP(A2031,[3]cty_teenbirth_rP_gF_pall!$A$2:$C$3222,3,FALSE)</f>
        <v>0.22239999999999999</v>
      </c>
      <c r="G2031">
        <f>VLOOKUP(A2031,[4]cty_hs_rP_gP_pall!$A$2:$C$3222,3,FALSE)</f>
        <v>0.86140000000000005</v>
      </c>
      <c r="H2031">
        <f>VLOOKUP(A2031,[5]cty_coll_rP_gP_pall!$A$2:$C$3222,3,FALSE)</f>
        <v>0.32750000000000001</v>
      </c>
      <c r="I2031">
        <f>VLOOKUP(A2031,[6]cty_hours_yr_rP_gP_pall!$A$2:$C$3222,3,FALSE)</f>
        <v>30</v>
      </c>
      <c r="J2031" s="5">
        <f>VLOOKUP(A2031,[7]cty_ann_avg_job_growth_2004_201!$A$2:$C$3222,3,FALSE)</f>
        <v>-8.3999999999999995E-3</v>
      </c>
    </row>
    <row r="2032" spans="1:10" x14ac:dyDescent="0.35">
      <c r="A2032" t="s">
        <v>4120</v>
      </c>
      <c r="B2032" t="s">
        <v>4121</v>
      </c>
      <c r="C2032">
        <v>40196</v>
      </c>
      <c r="D2032">
        <f>VLOOKUP(A2032,[1]cty_med_hhinc1990_real!$A$2:$C$3222,3,FALSE)</f>
        <v>55951</v>
      </c>
      <c r="E2032">
        <f>VLOOKUP(A2032,[2]cty_med_hhinc2016_real!$A$2:$C$3222,3,FALSE)</f>
        <v>60025</v>
      </c>
      <c r="F2032">
        <f>VLOOKUP(A2032,[3]cty_teenbirth_rP_gF_pall!$A$2:$C$3222,3,FALSE)</f>
        <v>0.15329999999999999</v>
      </c>
      <c r="G2032">
        <f>VLOOKUP(A2032,[4]cty_hs_rP_gP_pall!$A$2:$C$3222,3,FALSE)</f>
        <v>0.88070000000000004</v>
      </c>
      <c r="H2032">
        <f>VLOOKUP(A2032,[5]cty_coll_rP_gP_pall!$A$2:$C$3222,3,FALSE)</f>
        <v>0.35770000000000002</v>
      </c>
      <c r="I2032">
        <f>VLOOKUP(A2032,[6]cty_hours_yr_rP_gP_pall!$A$2:$C$3222,3,FALSE)</f>
        <v>32</v>
      </c>
      <c r="J2032" s="5">
        <f>VLOOKUP(A2032,[7]cty_ann_avg_job_growth_2004_201!$A$2:$C$3222,3,FALSE)</f>
        <v>-6.0000000000000001E-3</v>
      </c>
    </row>
    <row r="2033" spans="1:10" x14ac:dyDescent="0.35">
      <c r="A2033" t="s">
        <v>4122</v>
      </c>
      <c r="B2033" t="s">
        <v>4123</v>
      </c>
      <c r="C2033">
        <v>40196</v>
      </c>
      <c r="D2033">
        <f>VLOOKUP(A2033,[1]cty_med_hhinc1990_real!$A$2:$C$3222,3,FALSE)</f>
        <v>38685</v>
      </c>
      <c r="E2033">
        <f>VLOOKUP(A2033,[2]cty_med_hhinc2016_real!$A$2:$C$3222,3,FALSE)</f>
        <v>50140</v>
      </c>
      <c r="F2033">
        <f>VLOOKUP(A2033,[3]cty_teenbirth_rP_gF_pall!$A$2:$C$3222,3,FALSE)</f>
        <v>0.34310000000000002</v>
      </c>
      <c r="G2033">
        <f>VLOOKUP(A2033,[4]cty_hs_rP_gP_pall!$A$2:$C$3222,3,FALSE)</f>
        <v>0.81530000000000002</v>
      </c>
      <c r="H2033">
        <f>VLOOKUP(A2033,[5]cty_coll_rP_gP_pall!$A$2:$C$3222,3,FALSE)</f>
        <v>0.192</v>
      </c>
      <c r="I2033">
        <f>VLOOKUP(A2033,[6]cty_hours_yr_rP_gP_pall!$A$2:$C$3222,3,FALSE)</f>
        <v>30</v>
      </c>
      <c r="J2033" s="5">
        <f>VLOOKUP(A2033,[7]cty_ann_avg_job_growth_2004_201!$A$2:$C$3222,3,FALSE)</f>
        <v>2.9999999999999997E-4</v>
      </c>
    </row>
    <row r="2034" spans="1:10" x14ac:dyDescent="0.35">
      <c r="A2034" t="s">
        <v>4124</v>
      </c>
      <c r="B2034" t="s">
        <v>4125</v>
      </c>
      <c r="C2034">
        <v>40182</v>
      </c>
      <c r="D2034">
        <f>VLOOKUP(A2034,[1]cty_med_hhinc1990_real!$A$2:$C$3222,3,FALSE)</f>
        <v>24516</v>
      </c>
      <c r="E2034">
        <f>VLOOKUP(A2034,[2]cty_med_hhinc2016_real!$A$2:$C$3222,3,FALSE)</f>
        <v>34281</v>
      </c>
      <c r="F2034">
        <f>VLOOKUP(A2034,[3]cty_teenbirth_rP_gF_pall!$A$2:$C$3222,3,FALSE)</f>
        <v>0.30919999999999997</v>
      </c>
      <c r="G2034">
        <f>VLOOKUP(A2034,[4]cty_hs_rP_gP_pall!$A$2:$C$3222,3,FALSE)</f>
        <v>0.77439999999999998</v>
      </c>
      <c r="H2034">
        <f>VLOOKUP(A2034,[5]cty_coll_rP_gP_pall!$A$2:$C$3222,3,FALSE)</f>
        <v>0.2697</v>
      </c>
      <c r="I2034">
        <f>VLOOKUP(A2034,[6]cty_hours_yr_rP_gP_pall!$A$2:$C$3222,3,FALSE)</f>
        <v>33</v>
      </c>
      <c r="J2034" s="5">
        <f>VLOOKUP(A2034,[7]cty_ann_avg_job_growth_2004_201!$A$2:$C$3222,3,FALSE)</f>
        <v>2.8999999999999998E-3</v>
      </c>
    </row>
    <row r="2035" spans="1:10" x14ac:dyDescent="0.35">
      <c r="A2035" t="s">
        <v>4126</v>
      </c>
      <c r="B2035" t="s">
        <v>4127</v>
      </c>
      <c r="C2035">
        <v>40180</v>
      </c>
      <c r="D2035">
        <f>VLOOKUP(A2035,[1]cty_med_hhinc1990_real!$A$2:$C$3222,3,FALSE)</f>
        <v>53767</v>
      </c>
      <c r="E2035">
        <f>VLOOKUP(A2035,[2]cty_med_hhinc2016_real!$A$2:$C$3222,3,FALSE)</f>
        <v>54890</v>
      </c>
      <c r="F2035">
        <f>VLOOKUP(A2035,[3]cty_teenbirth_rP_gF_pall!$A$2:$C$3222,3,FALSE)</f>
        <v>0.23269999999999999</v>
      </c>
      <c r="G2035">
        <f>VLOOKUP(A2035,[4]cty_hs_rP_gP_pall!$A$2:$C$3222,3,FALSE)</f>
        <v>0.88129999999999997</v>
      </c>
      <c r="H2035">
        <f>VLOOKUP(A2035,[5]cty_coll_rP_gP_pall!$A$2:$C$3222,3,FALSE)</f>
        <v>0.3543</v>
      </c>
      <c r="I2035">
        <f>VLOOKUP(A2035,[6]cty_hours_yr_rP_gP_pall!$A$2:$C$3222,3,FALSE)</f>
        <v>30</v>
      </c>
      <c r="J2035" s="5">
        <f>VLOOKUP(A2035,[7]cty_ann_avg_job_growth_2004_201!$A$2:$C$3222,3,FALSE)</f>
        <v>-4.8999999999999998E-3</v>
      </c>
    </row>
    <row r="2036" spans="1:10" x14ac:dyDescent="0.35">
      <c r="A2036" t="s">
        <v>4128</v>
      </c>
      <c r="B2036" t="s">
        <v>4129</v>
      </c>
      <c r="C2036">
        <v>40170</v>
      </c>
      <c r="D2036">
        <f>VLOOKUP(A2036,[1]cty_med_hhinc1990_real!$A$2:$C$3222,3,FALSE)</f>
        <v>38473</v>
      </c>
      <c r="E2036">
        <f>VLOOKUP(A2036,[2]cty_med_hhinc2016_real!$A$2:$C$3222,3,FALSE)</f>
        <v>34983</v>
      </c>
      <c r="F2036">
        <f>VLOOKUP(A2036,[3]cty_teenbirth_rP_gF_pall!$A$2:$C$3222,3,FALSE)</f>
        <v>0.25969999999999999</v>
      </c>
      <c r="G2036">
        <f>VLOOKUP(A2036,[4]cty_hs_rP_gP_pall!$A$2:$C$3222,3,FALSE)</f>
        <v>0.78149999999999997</v>
      </c>
      <c r="H2036">
        <f>VLOOKUP(A2036,[5]cty_coll_rP_gP_pall!$A$2:$C$3222,3,FALSE)</f>
        <v>0.315</v>
      </c>
      <c r="I2036">
        <f>VLOOKUP(A2036,[6]cty_hours_yr_rP_gP_pall!$A$2:$C$3222,3,FALSE)</f>
        <v>37</v>
      </c>
      <c r="J2036" s="5">
        <f>VLOOKUP(A2036,[7]cty_ann_avg_job_growth_2004_201!$A$2:$C$3222,3,FALSE)</f>
        <v>-1.78E-2</v>
      </c>
    </row>
    <row r="2037" spans="1:10" x14ac:dyDescent="0.35">
      <c r="A2037" t="s">
        <v>4130</v>
      </c>
      <c r="B2037" t="s">
        <v>4131</v>
      </c>
      <c r="C2037">
        <v>40166</v>
      </c>
      <c r="D2037">
        <f>VLOOKUP(A2037,[1]cty_med_hhinc1990_real!$A$2:$C$3222,3,FALSE)</f>
        <v>48240</v>
      </c>
      <c r="E2037">
        <f>VLOOKUP(A2037,[2]cty_med_hhinc2016_real!$A$2:$C$3222,3,FALSE)</f>
        <v>49942</v>
      </c>
      <c r="F2037">
        <f>VLOOKUP(A2037,[3]cty_teenbirth_rP_gF_pall!$A$2:$C$3222,3,FALSE)</f>
        <v>0.23330000000000001</v>
      </c>
      <c r="G2037">
        <f>VLOOKUP(A2037,[4]cty_hs_rP_gP_pall!$A$2:$C$3222,3,FALSE)</f>
        <v>0.94410000000000005</v>
      </c>
      <c r="H2037">
        <f>VLOOKUP(A2037,[5]cty_coll_rP_gP_pall!$A$2:$C$3222,3,FALSE)</f>
        <v>0.2374</v>
      </c>
      <c r="I2037">
        <f>VLOOKUP(A2037,[6]cty_hours_yr_rP_gP_pall!$A$2:$C$3222,3,FALSE)</f>
        <v>35</v>
      </c>
      <c r="J2037" s="5">
        <f>VLOOKUP(A2037,[7]cty_ann_avg_job_growth_2004_201!$A$2:$C$3222,3,FALSE)</f>
        <v>4.1999999999999997E-3</v>
      </c>
    </row>
    <row r="2038" spans="1:10" x14ac:dyDescent="0.35">
      <c r="A2038" t="s">
        <v>4132</v>
      </c>
      <c r="B2038" t="s">
        <v>4133</v>
      </c>
      <c r="C2038">
        <v>40160</v>
      </c>
      <c r="D2038">
        <f>VLOOKUP(A2038,[1]cty_med_hhinc1990_real!$A$2:$C$3222,3,FALSE)</f>
        <v>32095</v>
      </c>
      <c r="E2038">
        <f>VLOOKUP(A2038,[2]cty_med_hhinc2016_real!$A$2:$C$3222,3,FALSE)</f>
        <v>35707</v>
      </c>
      <c r="F2038">
        <f>VLOOKUP(A2038,[3]cty_teenbirth_rP_gF_pall!$A$2:$C$3222,3,FALSE)</f>
        <v>0.23180000000000001</v>
      </c>
      <c r="G2038">
        <f>VLOOKUP(A2038,[4]cty_hs_rP_gP_pall!$A$2:$C$3222,3,FALSE)</f>
        <v>0.80720000000000003</v>
      </c>
      <c r="H2038">
        <f>VLOOKUP(A2038,[5]cty_coll_rP_gP_pall!$A$2:$C$3222,3,FALSE)</f>
        <v>0.18440000000000001</v>
      </c>
      <c r="I2038">
        <f>VLOOKUP(A2038,[6]cty_hours_yr_rP_gP_pall!$A$2:$C$3222,3,FALSE)</f>
        <v>32</v>
      </c>
      <c r="J2038" s="5">
        <f>VLOOKUP(A2038,[7]cty_ann_avg_job_growth_2004_201!$A$2:$C$3222,3,FALSE)</f>
        <v>-7.9000000000000008E-3</v>
      </c>
    </row>
    <row r="2039" spans="1:10" x14ac:dyDescent="0.35">
      <c r="A2039" t="s">
        <v>4134</v>
      </c>
      <c r="B2039" t="s">
        <v>4135</v>
      </c>
      <c r="C2039">
        <v>40158</v>
      </c>
      <c r="D2039">
        <f>VLOOKUP(A2039,[1]cty_med_hhinc1990_real!$A$2:$C$3222,3,FALSE)</f>
        <v>39409</v>
      </c>
      <c r="E2039">
        <f>VLOOKUP(A2039,[2]cty_med_hhinc2016_real!$A$2:$C$3222,3,FALSE)</f>
        <v>39508</v>
      </c>
      <c r="F2039">
        <f>VLOOKUP(A2039,[3]cty_teenbirth_rP_gF_pall!$A$2:$C$3222,3,FALSE)</f>
        <v>0.2157</v>
      </c>
      <c r="G2039">
        <f>VLOOKUP(A2039,[4]cty_hs_rP_gP_pall!$A$2:$C$3222,3,FALSE)</f>
        <v>0.82310000000000005</v>
      </c>
      <c r="H2039">
        <f>VLOOKUP(A2039,[5]cty_coll_rP_gP_pall!$A$2:$C$3222,3,FALSE)</f>
        <v>0.24529999999999999</v>
      </c>
      <c r="I2039">
        <f>VLOOKUP(A2039,[6]cty_hours_yr_rP_gP_pall!$A$2:$C$3222,3,FALSE)</f>
        <v>30</v>
      </c>
      <c r="J2039" s="5">
        <f>VLOOKUP(A2039,[7]cty_ann_avg_job_growth_2004_201!$A$2:$C$3222,3,FALSE)</f>
        <v>-9.7000000000000003E-3</v>
      </c>
    </row>
    <row r="2040" spans="1:10" x14ac:dyDescent="0.35">
      <c r="A2040" t="s">
        <v>4136</v>
      </c>
      <c r="B2040" t="s">
        <v>4137</v>
      </c>
      <c r="C2040">
        <v>40148</v>
      </c>
      <c r="D2040">
        <f>VLOOKUP(A2040,[1]cty_med_hhinc1990_real!$A$2:$C$3222,3,FALSE)</f>
        <v>36802</v>
      </c>
      <c r="E2040">
        <f>VLOOKUP(A2040,[2]cty_med_hhinc2016_real!$A$2:$C$3222,3,FALSE)</f>
        <v>43711</v>
      </c>
      <c r="F2040">
        <f>VLOOKUP(A2040,[3]cty_teenbirth_rP_gF_pall!$A$2:$C$3222,3,FALSE)</f>
        <v>0.2104</v>
      </c>
      <c r="G2040">
        <f>VLOOKUP(A2040,[4]cty_hs_rP_gP_pall!$A$2:$C$3222,3,FALSE)</f>
        <v>0.7954</v>
      </c>
      <c r="H2040">
        <f>VLOOKUP(A2040,[5]cty_coll_rP_gP_pall!$A$2:$C$3222,3,FALSE)</f>
        <v>0.29139999999999999</v>
      </c>
      <c r="I2040">
        <f>VLOOKUP(A2040,[6]cty_hours_yr_rP_gP_pall!$A$2:$C$3222,3,FALSE)</f>
        <v>29</v>
      </c>
      <c r="J2040" s="5">
        <f>VLOOKUP(A2040,[7]cty_ann_avg_job_growth_2004_201!$A$2:$C$3222,3,FALSE)</f>
        <v>-6.1999999999999998E-3</v>
      </c>
    </row>
    <row r="2041" spans="1:10" x14ac:dyDescent="0.35">
      <c r="A2041" t="s">
        <v>4138</v>
      </c>
      <c r="B2041" t="s">
        <v>4139</v>
      </c>
      <c r="C2041">
        <v>40147</v>
      </c>
      <c r="D2041">
        <f>VLOOKUP(A2041,[1]cty_med_hhinc1990_real!$A$2:$C$3222,3,FALSE)</f>
        <v>55215</v>
      </c>
      <c r="E2041">
        <f>VLOOKUP(A2041,[2]cty_med_hhinc2016_real!$A$2:$C$3222,3,FALSE)</f>
        <v>63343</v>
      </c>
      <c r="F2041">
        <f>VLOOKUP(A2041,[3]cty_teenbirth_rP_gF_pall!$A$2:$C$3222,3,FALSE)</f>
        <v>0.16669999999999999</v>
      </c>
      <c r="G2041">
        <f>VLOOKUP(A2041,[4]cty_hs_rP_gP_pall!$A$2:$C$3222,3,FALSE)</f>
        <v>0.90059999999999996</v>
      </c>
      <c r="H2041">
        <f>VLOOKUP(A2041,[5]cty_coll_rP_gP_pall!$A$2:$C$3222,3,FALSE)</f>
        <v>0.27350000000000002</v>
      </c>
      <c r="I2041">
        <f>VLOOKUP(A2041,[6]cty_hours_yr_rP_gP_pall!$A$2:$C$3222,3,FALSE)</f>
        <v>32</v>
      </c>
      <c r="J2041" s="5">
        <f>VLOOKUP(A2041,[7]cty_ann_avg_job_growth_2004_201!$A$2:$C$3222,3,FALSE)</f>
        <v>3.2000000000000002E-3</v>
      </c>
    </row>
    <row r="2042" spans="1:10" x14ac:dyDescent="0.35">
      <c r="A2042" t="s">
        <v>4140</v>
      </c>
      <c r="B2042" t="s">
        <v>4141</v>
      </c>
      <c r="C2042">
        <v>40134</v>
      </c>
      <c r="D2042">
        <f>VLOOKUP(A2042,[1]cty_med_hhinc1990_real!$A$2:$C$3222,3,FALSE)</f>
        <v>51351</v>
      </c>
      <c r="E2042">
        <f>VLOOKUP(A2042,[2]cty_med_hhinc2016_real!$A$2:$C$3222,3,FALSE)</f>
        <v>60214</v>
      </c>
      <c r="F2042">
        <f>VLOOKUP(A2042,[3]cty_teenbirth_rP_gF_pall!$A$2:$C$3222,3,FALSE)</f>
        <v>0.19389999999999999</v>
      </c>
      <c r="G2042">
        <f>VLOOKUP(A2042,[4]cty_hs_rP_gP_pall!$A$2:$C$3222,3,FALSE)</f>
        <v>0.84750000000000003</v>
      </c>
      <c r="H2042">
        <f>VLOOKUP(A2042,[5]cty_coll_rP_gP_pall!$A$2:$C$3222,3,FALSE)</f>
        <v>0.32729999999999998</v>
      </c>
      <c r="I2042">
        <f>VLOOKUP(A2042,[6]cty_hours_yr_rP_gP_pall!$A$2:$C$3222,3,FALSE)</f>
        <v>31</v>
      </c>
      <c r="J2042" s="5">
        <f>VLOOKUP(A2042,[7]cty_ann_avg_job_growth_2004_201!$A$2:$C$3222,3,FALSE)</f>
        <v>1.3899999999999999E-2</v>
      </c>
    </row>
    <row r="2043" spans="1:10" x14ac:dyDescent="0.35">
      <c r="A2043" t="s">
        <v>4142</v>
      </c>
      <c r="B2043" t="s">
        <v>4143</v>
      </c>
      <c r="C2043">
        <v>40126</v>
      </c>
      <c r="D2043">
        <f>VLOOKUP(A2043,[1]cty_med_hhinc1990_real!$A$2:$C$3222,3,FALSE)</f>
        <v>42910</v>
      </c>
      <c r="E2043">
        <f>VLOOKUP(A2043,[2]cty_med_hhinc2016_real!$A$2:$C$3222,3,FALSE)</f>
        <v>45173</v>
      </c>
      <c r="F2043">
        <f>VLOOKUP(A2043,[3]cty_teenbirth_rP_gF_pall!$A$2:$C$3222,3,FALSE)</f>
        <v>0.2276</v>
      </c>
      <c r="G2043">
        <f>VLOOKUP(A2043,[4]cty_hs_rP_gP_pall!$A$2:$C$3222,3,FALSE)</f>
        <v>0.83030000000000004</v>
      </c>
      <c r="H2043">
        <f>VLOOKUP(A2043,[5]cty_coll_rP_gP_pall!$A$2:$C$3222,3,FALSE)</f>
        <v>0.21229999999999999</v>
      </c>
      <c r="I2043">
        <f>VLOOKUP(A2043,[6]cty_hours_yr_rP_gP_pall!$A$2:$C$3222,3,FALSE)</f>
        <v>31</v>
      </c>
      <c r="J2043" s="5">
        <f>VLOOKUP(A2043,[7]cty_ann_avg_job_growth_2004_201!$A$2:$C$3222,3,FALSE)</f>
        <v>-9.4000000000000004E-3</v>
      </c>
    </row>
    <row r="2044" spans="1:10" x14ac:dyDescent="0.35">
      <c r="A2044" t="s">
        <v>4144</v>
      </c>
      <c r="B2044" t="s">
        <v>4145</v>
      </c>
      <c r="C2044">
        <v>40125</v>
      </c>
      <c r="D2044">
        <f>VLOOKUP(A2044,[1]cty_med_hhinc1990_real!$A$2:$C$3222,3,FALSE)</f>
        <v>38183</v>
      </c>
      <c r="E2044">
        <f>VLOOKUP(A2044,[2]cty_med_hhinc2016_real!$A$2:$C$3222,3,FALSE)</f>
        <v>39042</v>
      </c>
      <c r="F2044">
        <f>VLOOKUP(A2044,[3]cty_teenbirth_rP_gF_pall!$A$2:$C$3222,3,FALSE)</f>
        <v>0.1963</v>
      </c>
      <c r="G2044">
        <f>VLOOKUP(A2044,[4]cty_hs_rP_gP_pall!$A$2:$C$3222,3,FALSE)</f>
        <v>0.87829999999999997</v>
      </c>
      <c r="H2044">
        <f>VLOOKUP(A2044,[5]cty_coll_rP_gP_pall!$A$2:$C$3222,3,FALSE)</f>
        <v>0.31109999999999999</v>
      </c>
      <c r="I2044">
        <f>VLOOKUP(A2044,[6]cty_hours_yr_rP_gP_pall!$A$2:$C$3222,3,FALSE)</f>
        <v>29</v>
      </c>
      <c r="J2044" s="5">
        <f>VLOOKUP(A2044,[7]cty_ann_avg_job_growth_2004_201!$A$2:$C$3222,3,FALSE)</f>
        <v>-1.7600000000000001E-2</v>
      </c>
    </row>
    <row r="2045" spans="1:10" x14ac:dyDescent="0.35">
      <c r="A2045" t="s">
        <v>4146</v>
      </c>
      <c r="B2045" t="s">
        <v>4147</v>
      </c>
      <c r="C2045">
        <v>40125</v>
      </c>
      <c r="D2045">
        <f>VLOOKUP(A2045,[1]cty_med_hhinc1990_real!$A$2:$C$3222,3,FALSE)</f>
        <v>33734</v>
      </c>
      <c r="E2045">
        <f>VLOOKUP(A2045,[2]cty_med_hhinc2016_real!$A$2:$C$3222,3,FALSE)</f>
        <v>39595</v>
      </c>
      <c r="F2045">
        <f>VLOOKUP(A2045,[3]cty_teenbirth_rP_gF_pall!$A$2:$C$3222,3,FALSE)</f>
        <v>0.1719</v>
      </c>
      <c r="G2045">
        <f>VLOOKUP(A2045,[4]cty_hs_rP_gP_pall!$A$2:$C$3222,3,FALSE)</f>
        <v>0.86609999999999998</v>
      </c>
      <c r="H2045">
        <f>VLOOKUP(A2045,[5]cty_coll_rP_gP_pall!$A$2:$C$3222,3,FALSE)</f>
        <v>0.25409999999999999</v>
      </c>
      <c r="I2045">
        <f>VLOOKUP(A2045,[6]cty_hours_yr_rP_gP_pall!$A$2:$C$3222,3,FALSE)</f>
        <v>30</v>
      </c>
      <c r="J2045" s="5">
        <f>VLOOKUP(A2045,[7]cty_ann_avg_job_growth_2004_201!$A$2:$C$3222,3,FALSE)</f>
        <v>-2.3E-3</v>
      </c>
    </row>
    <row r="2046" spans="1:10" x14ac:dyDescent="0.35">
      <c r="A2046" t="s">
        <v>4148</v>
      </c>
      <c r="B2046" t="s">
        <v>13</v>
      </c>
      <c r="C2046">
        <v>40117</v>
      </c>
      <c r="D2046">
        <f>VLOOKUP(A2046,[1]cty_med_hhinc1990_real!$A$2:$C$3222,3,FALSE)</f>
        <v>60170</v>
      </c>
      <c r="E2046">
        <f>VLOOKUP(A2046,[2]cty_med_hhinc2016_real!$A$2:$C$3222,3,FALSE)</f>
        <v>48604</v>
      </c>
      <c r="F2046">
        <f>VLOOKUP(A2046,[3]cty_teenbirth_rP_gF_pall!$A$2:$C$3222,3,FALSE)</f>
        <v>0.21929999999999999</v>
      </c>
      <c r="G2046">
        <f>VLOOKUP(A2046,[4]cty_hs_rP_gP_pall!$A$2:$C$3222,3,FALSE)</f>
        <v>0.8579</v>
      </c>
      <c r="H2046">
        <f>VLOOKUP(A2046,[5]cty_coll_rP_gP_pall!$A$2:$C$3222,3,FALSE)</f>
        <v>0.3392</v>
      </c>
      <c r="I2046">
        <f>VLOOKUP(A2046,[6]cty_hours_yr_rP_gP_pall!$A$2:$C$3222,3,FALSE)</f>
        <v>31</v>
      </c>
      <c r="J2046" s="5">
        <f>VLOOKUP(A2046,[7]cty_ann_avg_job_growth_2004_201!$A$2:$C$3222,3,FALSE)</f>
        <v>-1.12E-2</v>
      </c>
    </row>
    <row r="2047" spans="1:10" x14ac:dyDescent="0.35">
      <c r="A2047" t="s">
        <v>4149</v>
      </c>
      <c r="B2047" t="s">
        <v>130</v>
      </c>
      <c r="C2047">
        <v>40113</v>
      </c>
      <c r="D2047">
        <f>VLOOKUP(A2047,[1]cty_med_hhinc1990_real!$A$2:$C$3222,3,FALSE)</f>
        <v>56789</v>
      </c>
      <c r="E2047">
        <f>VLOOKUP(A2047,[2]cty_med_hhinc2016_real!$A$2:$C$3222,3,FALSE)</f>
        <v>57158</v>
      </c>
      <c r="F2047">
        <f>VLOOKUP(A2047,[3]cty_teenbirth_rP_gF_pall!$A$2:$C$3222,3,FALSE)</f>
        <v>0.1764</v>
      </c>
      <c r="G2047">
        <f>VLOOKUP(A2047,[4]cty_hs_rP_gP_pall!$A$2:$C$3222,3,FALSE)</f>
        <v>0.85570000000000002</v>
      </c>
      <c r="H2047">
        <f>VLOOKUP(A2047,[5]cty_coll_rP_gP_pall!$A$2:$C$3222,3,FALSE)</f>
        <v>0.36530000000000001</v>
      </c>
      <c r="I2047">
        <f>VLOOKUP(A2047,[6]cty_hours_yr_rP_gP_pall!$A$2:$C$3222,3,FALSE)</f>
        <v>31</v>
      </c>
      <c r="J2047" s="5">
        <f>VLOOKUP(A2047,[7]cty_ann_avg_job_growth_2004_201!$A$2:$C$3222,3,FALSE)</f>
        <v>-4.3E-3</v>
      </c>
    </row>
    <row r="2048" spans="1:10" x14ac:dyDescent="0.35">
      <c r="A2048" t="s">
        <v>4150</v>
      </c>
      <c r="B2048" t="s">
        <v>4151</v>
      </c>
      <c r="C2048">
        <v>40113</v>
      </c>
      <c r="D2048">
        <f>VLOOKUP(A2048,[1]cty_med_hhinc1990_real!$A$2:$C$3222,3,FALSE)</f>
        <v>42506</v>
      </c>
      <c r="E2048">
        <f>VLOOKUP(A2048,[2]cty_med_hhinc2016_real!$A$2:$C$3222,3,FALSE)</f>
        <v>44105</v>
      </c>
      <c r="F2048">
        <f>VLOOKUP(A2048,[3]cty_teenbirth_rP_gF_pall!$A$2:$C$3222,3,FALSE)</f>
        <v>0.29380000000000001</v>
      </c>
      <c r="G2048">
        <f>VLOOKUP(A2048,[4]cty_hs_rP_gP_pall!$A$2:$C$3222,3,FALSE)</f>
        <v>0.85029999999999994</v>
      </c>
      <c r="H2048">
        <f>VLOOKUP(A2048,[5]cty_coll_rP_gP_pall!$A$2:$C$3222,3,FALSE)</f>
        <v>0.25990000000000002</v>
      </c>
      <c r="I2048">
        <f>VLOOKUP(A2048,[6]cty_hours_yr_rP_gP_pall!$A$2:$C$3222,3,FALSE)</f>
        <v>31</v>
      </c>
      <c r="J2048" s="5">
        <f>VLOOKUP(A2048,[7]cty_ann_avg_job_growth_2004_201!$A$2:$C$3222,3,FALSE)</f>
        <v>-6.1999999999999998E-3</v>
      </c>
    </row>
    <row r="2049" spans="1:10" x14ac:dyDescent="0.35">
      <c r="A2049" t="s">
        <v>4152</v>
      </c>
      <c r="B2049" t="s">
        <v>4153</v>
      </c>
      <c r="C2049">
        <v>40109</v>
      </c>
      <c r="D2049">
        <f>VLOOKUP(A2049,[1]cty_med_hhinc1990_real!$A$2:$C$3222,3,FALSE)</f>
        <v>37557</v>
      </c>
      <c r="E2049">
        <f>VLOOKUP(A2049,[2]cty_med_hhinc2016_real!$A$2:$C$3222,3,FALSE)</f>
        <v>37141</v>
      </c>
      <c r="F2049">
        <f>VLOOKUP(A2049,[3]cty_teenbirth_rP_gF_pall!$A$2:$C$3222,3,FALSE)</f>
        <v>0.28310000000000002</v>
      </c>
      <c r="G2049">
        <f>VLOOKUP(A2049,[4]cty_hs_rP_gP_pall!$A$2:$C$3222,3,FALSE)</f>
        <v>0.8579</v>
      </c>
      <c r="H2049">
        <f>VLOOKUP(A2049,[5]cty_coll_rP_gP_pall!$A$2:$C$3222,3,FALSE)</f>
        <v>0.26240000000000002</v>
      </c>
      <c r="I2049">
        <f>VLOOKUP(A2049,[6]cty_hours_yr_rP_gP_pall!$A$2:$C$3222,3,FALSE)</f>
        <v>30</v>
      </c>
      <c r="J2049" s="5">
        <f>VLOOKUP(A2049,[7]cty_ann_avg_job_growth_2004_201!$A$2:$C$3222,3,FALSE)</f>
        <v>-2.4299999999999999E-2</v>
      </c>
    </row>
    <row r="2050" spans="1:10" x14ac:dyDescent="0.35">
      <c r="A2050" t="s">
        <v>4154</v>
      </c>
      <c r="B2050" t="s">
        <v>4155</v>
      </c>
      <c r="C2050">
        <v>40108</v>
      </c>
      <c r="D2050">
        <f>VLOOKUP(A2050,[1]cty_med_hhinc1990_real!$A$2:$C$3222,3,FALSE)</f>
        <v>29550</v>
      </c>
      <c r="E2050">
        <f>VLOOKUP(A2050,[2]cty_med_hhinc2016_real!$A$2:$C$3222,3,FALSE)</f>
        <v>41424</v>
      </c>
      <c r="F2050">
        <f>VLOOKUP(A2050,[3]cty_teenbirth_rP_gF_pall!$A$2:$C$3222,3,FALSE)</f>
        <v>0.2913</v>
      </c>
      <c r="G2050">
        <f>VLOOKUP(A2050,[4]cty_hs_rP_gP_pall!$A$2:$C$3222,3,FALSE)</f>
        <v>0.85219999999999996</v>
      </c>
      <c r="H2050">
        <f>VLOOKUP(A2050,[5]cty_coll_rP_gP_pall!$A$2:$C$3222,3,FALSE)</f>
        <v>0.31509999999999999</v>
      </c>
      <c r="I2050">
        <f>VLOOKUP(A2050,[6]cty_hours_yr_rP_gP_pall!$A$2:$C$3222,3,FALSE)</f>
        <v>34</v>
      </c>
      <c r="J2050" s="5">
        <f>VLOOKUP(A2050,[7]cty_ann_avg_job_growth_2004_201!$A$2:$C$3222,3,FALSE)</f>
        <v>-3.5499999999999997E-2</v>
      </c>
    </row>
    <row r="2051" spans="1:10" x14ac:dyDescent="0.35">
      <c r="A2051" t="s">
        <v>4156</v>
      </c>
      <c r="B2051" t="s">
        <v>4157</v>
      </c>
      <c r="C2051">
        <v>40103</v>
      </c>
      <c r="D2051">
        <f>VLOOKUP(A2051,[1]cty_med_hhinc1990_real!$A$2:$C$3222,3,FALSE)</f>
        <v>43461</v>
      </c>
      <c r="E2051">
        <f>VLOOKUP(A2051,[2]cty_med_hhinc2016_real!$A$2:$C$3222,3,FALSE)</f>
        <v>50444</v>
      </c>
      <c r="F2051">
        <f>VLOOKUP(A2051,[3]cty_teenbirth_rP_gF_pall!$A$2:$C$3222,3,FALSE)</f>
        <v>0.15179999999999999</v>
      </c>
      <c r="G2051">
        <f>VLOOKUP(A2051,[4]cty_hs_rP_gP_pall!$A$2:$C$3222,3,FALSE)</f>
        <v>0.87209999999999999</v>
      </c>
      <c r="H2051">
        <f>VLOOKUP(A2051,[5]cty_coll_rP_gP_pall!$A$2:$C$3222,3,FALSE)</f>
        <v>0.37640000000000001</v>
      </c>
      <c r="I2051">
        <f>VLOOKUP(A2051,[6]cty_hours_yr_rP_gP_pall!$A$2:$C$3222,3,FALSE)</f>
        <v>31</v>
      </c>
      <c r="J2051" s="5">
        <f>VLOOKUP(A2051,[7]cty_ann_avg_job_growth_2004_201!$A$2:$C$3222,3,FALSE)</f>
        <v>0</v>
      </c>
    </row>
    <row r="2052" spans="1:10" x14ac:dyDescent="0.35">
      <c r="A2052" t="s">
        <v>4158</v>
      </c>
      <c r="B2052" t="s">
        <v>4159</v>
      </c>
      <c r="C2052">
        <v>40097</v>
      </c>
      <c r="D2052">
        <f>VLOOKUP(A2052,[1]cty_med_hhinc1990_real!$A$2:$C$3222,3,FALSE)</f>
        <v>38927</v>
      </c>
      <c r="E2052">
        <f>VLOOKUP(A2052,[2]cty_med_hhinc2016_real!$A$2:$C$3222,3,FALSE)</f>
        <v>39583</v>
      </c>
      <c r="F2052">
        <f>VLOOKUP(A2052,[3]cty_teenbirth_rP_gF_pall!$A$2:$C$3222,3,FALSE)</f>
        <v>0.33169999999999999</v>
      </c>
      <c r="G2052">
        <f>VLOOKUP(A2052,[4]cty_hs_rP_gP_pall!$A$2:$C$3222,3,FALSE)</f>
        <v>0.84109999999999996</v>
      </c>
      <c r="H2052">
        <f>VLOOKUP(A2052,[5]cty_coll_rP_gP_pall!$A$2:$C$3222,3,FALSE)</f>
        <v>0.23810000000000001</v>
      </c>
      <c r="I2052">
        <f>VLOOKUP(A2052,[6]cty_hours_yr_rP_gP_pall!$A$2:$C$3222,3,FALSE)</f>
        <v>37</v>
      </c>
      <c r="J2052" s="5">
        <f>VLOOKUP(A2052,[7]cty_ann_avg_job_growth_2004_201!$A$2:$C$3222,3,FALSE)</f>
        <v>-9.7999999999999997E-3</v>
      </c>
    </row>
    <row r="2053" spans="1:10" x14ac:dyDescent="0.35">
      <c r="A2053" t="s">
        <v>4160</v>
      </c>
      <c r="B2053" t="s">
        <v>4161</v>
      </c>
      <c r="C2053">
        <v>40088</v>
      </c>
      <c r="D2053">
        <f>VLOOKUP(A2053,[1]cty_med_hhinc1990_real!$A$2:$C$3222,3,FALSE)</f>
        <v>64120</v>
      </c>
      <c r="E2053">
        <f>VLOOKUP(A2053,[2]cty_med_hhinc2016_real!$A$2:$C$3222,3,FALSE)</f>
        <v>56070</v>
      </c>
      <c r="F2053">
        <f>VLOOKUP(A2053,[3]cty_teenbirth_rP_gF_pall!$A$2:$C$3222,3,FALSE)</f>
        <v>0.21740000000000001</v>
      </c>
      <c r="G2053">
        <f>VLOOKUP(A2053,[4]cty_hs_rP_gP_pall!$A$2:$C$3222,3,FALSE)</f>
        <v>0.86650000000000005</v>
      </c>
      <c r="H2053">
        <f>VLOOKUP(A2053,[5]cty_coll_rP_gP_pall!$A$2:$C$3222,3,FALSE)</f>
        <v>0.376</v>
      </c>
      <c r="I2053">
        <f>VLOOKUP(A2053,[6]cty_hours_yr_rP_gP_pall!$A$2:$C$3222,3,FALSE)</f>
        <v>32</v>
      </c>
      <c r="J2053" s="5">
        <f>VLOOKUP(A2053,[7]cty_ann_avg_job_growth_2004_201!$A$2:$C$3222,3,FALSE)</f>
        <v>8.3999999999999995E-3</v>
      </c>
    </row>
    <row r="2054" spans="1:10" x14ac:dyDescent="0.35">
      <c r="A2054" t="s">
        <v>4162</v>
      </c>
      <c r="B2054" t="s">
        <v>4163</v>
      </c>
      <c r="C2054">
        <v>40082</v>
      </c>
      <c r="D2054">
        <f>VLOOKUP(A2054,[1]cty_med_hhinc1990_real!$A$2:$C$3222,3,FALSE)</f>
        <v>29578</v>
      </c>
      <c r="E2054">
        <f>VLOOKUP(A2054,[2]cty_med_hhinc2016_real!$A$2:$C$3222,3,FALSE)</f>
        <v>30283</v>
      </c>
      <c r="F2054">
        <f>VLOOKUP(A2054,[3]cty_teenbirth_rP_gF_pall!$A$2:$C$3222,3,FALSE)</f>
        <v>0.33040000000000003</v>
      </c>
      <c r="G2054">
        <f>VLOOKUP(A2054,[4]cty_hs_rP_gP_pall!$A$2:$C$3222,3,FALSE)</f>
        <v>0.78220000000000001</v>
      </c>
      <c r="H2054">
        <f>VLOOKUP(A2054,[5]cty_coll_rP_gP_pall!$A$2:$C$3222,3,FALSE)</f>
        <v>0.25919999999999999</v>
      </c>
      <c r="I2054">
        <f>VLOOKUP(A2054,[6]cty_hours_yr_rP_gP_pall!$A$2:$C$3222,3,FALSE)</f>
        <v>30</v>
      </c>
      <c r="J2054" s="5">
        <f>VLOOKUP(A2054,[7]cty_ann_avg_job_growth_2004_201!$A$2:$C$3222,3,FALSE)</f>
        <v>-8.2000000000000007E-3</v>
      </c>
    </row>
    <row r="2055" spans="1:10" x14ac:dyDescent="0.35">
      <c r="A2055" t="s">
        <v>4164</v>
      </c>
      <c r="B2055" t="s">
        <v>4165</v>
      </c>
      <c r="C2055">
        <v>40079</v>
      </c>
      <c r="D2055">
        <f>VLOOKUP(A2055,[1]cty_med_hhinc1990_real!$A$2:$C$3222,3,FALSE)</f>
        <v>39347</v>
      </c>
      <c r="E2055">
        <f>VLOOKUP(A2055,[2]cty_med_hhinc2016_real!$A$2:$C$3222,3,FALSE)</f>
        <v>40416</v>
      </c>
      <c r="F2055">
        <f>VLOOKUP(A2055,[3]cty_teenbirth_rP_gF_pall!$A$2:$C$3222,3,FALSE)</f>
        <v>0.30980000000000002</v>
      </c>
      <c r="G2055">
        <f>VLOOKUP(A2055,[4]cty_hs_rP_gP_pall!$A$2:$C$3222,3,FALSE)</f>
        <v>0.8165</v>
      </c>
      <c r="H2055">
        <f>VLOOKUP(A2055,[5]cty_coll_rP_gP_pall!$A$2:$C$3222,3,FALSE)</f>
        <v>0.25509999999999999</v>
      </c>
      <c r="I2055">
        <f>VLOOKUP(A2055,[6]cty_hours_yr_rP_gP_pall!$A$2:$C$3222,3,FALSE)</f>
        <v>31</v>
      </c>
      <c r="J2055" s="5">
        <f>VLOOKUP(A2055,[7]cty_ann_avg_job_growth_2004_201!$A$2:$C$3222,3,FALSE)</f>
        <v>1.7899999999999999E-2</v>
      </c>
    </row>
    <row r="2056" spans="1:10" x14ac:dyDescent="0.35">
      <c r="A2056" t="s">
        <v>4166</v>
      </c>
      <c r="B2056" t="s">
        <v>4167</v>
      </c>
      <c r="C2056">
        <v>40054</v>
      </c>
      <c r="D2056">
        <f>VLOOKUP(A2056,[1]cty_med_hhinc1990_real!$A$2:$C$3222,3,FALSE)</f>
        <v>34254</v>
      </c>
      <c r="E2056">
        <f>VLOOKUP(A2056,[2]cty_med_hhinc2016_real!$A$2:$C$3222,3,FALSE)</f>
        <v>42871</v>
      </c>
      <c r="F2056">
        <f>VLOOKUP(A2056,[3]cty_teenbirth_rP_gF_pall!$A$2:$C$3222,3,FALSE)</f>
        <v>0.34699999999999998</v>
      </c>
      <c r="G2056">
        <f>VLOOKUP(A2056,[4]cty_hs_rP_gP_pall!$A$2:$C$3222,3,FALSE)</f>
        <v>0.81100000000000005</v>
      </c>
      <c r="H2056">
        <f>VLOOKUP(A2056,[5]cty_coll_rP_gP_pall!$A$2:$C$3222,3,FALSE)</f>
        <v>0.30869999999999997</v>
      </c>
      <c r="I2056">
        <f>VLOOKUP(A2056,[6]cty_hours_yr_rP_gP_pall!$A$2:$C$3222,3,FALSE)</f>
        <v>31</v>
      </c>
      <c r="J2056" s="5">
        <f>VLOOKUP(A2056,[7]cty_ann_avg_job_growth_2004_201!$A$2:$C$3222,3,FALSE)</f>
        <v>4.5999999999999999E-3</v>
      </c>
    </row>
    <row r="2057" spans="1:10" x14ac:dyDescent="0.35">
      <c r="A2057" t="s">
        <v>4168</v>
      </c>
      <c r="B2057" t="s">
        <v>4169</v>
      </c>
      <c r="C2057">
        <v>40046</v>
      </c>
      <c r="D2057">
        <f>VLOOKUP(A2057,[1]cty_med_hhinc1990_real!$A$2:$C$3222,3,FALSE)</f>
        <v>30627</v>
      </c>
      <c r="E2057">
        <f>VLOOKUP(A2057,[2]cty_med_hhinc2016_real!$A$2:$C$3222,3,FALSE)</f>
        <v>37197</v>
      </c>
      <c r="F2057">
        <f>VLOOKUP(A2057,[3]cty_teenbirth_rP_gF_pall!$A$2:$C$3222,3,FALSE)</f>
        <v>0.2034</v>
      </c>
      <c r="G2057">
        <f>VLOOKUP(A2057,[4]cty_hs_rP_gP_pall!$A$2:$C$3222,3,FALSE)</f>
        <v>0.87960000000000005</v>
      </c>
      <c r="H2057">
        <f>VLOOKUP(A2057,[5]cty_coll_rP_gP_pall!$A$2:$C$3222,3,FALSE)</f>
        <v>0.26860000000000001</v>
      </c>
      <c r="I2057">
        <f>VLOOKUP(A2057,[6]cty_hours_yr_rP_gP_pall!$A$2:$C$3222,3,FALSE)</f>
        <v>30</v>
      </c>
      <c r="J2057" s="5">
        <f>VLOOKUP(A2057,[7]cty_ann_avg_job_growth_2004_201!$A$2:$C$3222,3,FALSE)</f>
        <v>-7.3000000000000001E-3</v>
      </c>
    </row>
    <row r="2058" spans="1:10" x14ac:dyDescent="0.35">
      <c r="A2058" t="s">
        <v>4170</v>
      </c>
      <c r="B2058" t="s">
        <v>4171</v>
      </c>
      <c r="C2058">
        <v>40043</v>
      </c>
      <c r="D2058">
        <f>VLOOKUP(A2058,[1]cty_med_hhinc1990_real!$A$2:$C$3222,3,FALSE)</f>
        <v>37694</v>
      </c>
      <c r="E2058">
        <f>VLOOKUP(A2058,[2]cty_med_hhinc2016_real!$A$2:$C$3222,3,FALSE)</f>
        <v>46942</v>
      </c>
      <c r="F2058">
        <f>VLOOKUP(A2058,[3]cty_teenbirth_rP_gF_pall!$A$2:$C$3222,3,FALSE)</f>
        <v>0.29809999999999998</v>
      </c>
      <c r="G2058">
        <f>VLOOKUP(A2058,[4]cty_hs_rP_gP_pall!$A$2:$C$3222,3,FALSE)</f>
        <v>0.78220000000000001</v>
      </c>
      <c r="H2058">
        <f>VLOOKUP(A2058,[5]cty_coll_rP_gP_pall!$A$2:$C$3222,3,FALSE)</f>
        <v>0.24210000000000001</v>
      </c>
      <c r="I2058">
        <f>VLOOKUP(A2058,[6]cty_hours_yr_rP_gP_pall!$A$2:$C$3222,3,FALSE)</f>
        <v>32</v>
      </c>
      <c r="J2058" s="5">
        <f>VLOOKUP(A2058,[7]cty_ann_avg_job_growth_2004_201!$A$2:$C$3222,3,FALSE)</f>
        <v>-5.9999999999999995E-4</v>
      </c>
    </row>
    <row r="2059" spans="1:10" x14ac:dyDescent="0.35">
      <c r="A2059" t="s">
        <v>4172</v>
      </c>
      <c r="B2059" t="s">
        <v>4173</v>
      </c>
      <c r="C2059">
        <v>40038</v>
      </c>
      <c r="D2059">
        <f>VLOOKUP(A2059,[1]cty_med_hhinc1990_real!$A$2:$C$3222,3,FALSE)</f>
        <v>47334</v>
      </c>
      <c r="E2059">
        <f>VLOOKUP(A2059,[2]cty_med_hhinc2016_real!$A$2:$C$3222,3,FALSE)</f>
        <v>47256</v>
      </c>
      <c r="F2059">
        <f>VLOOKUP(A2059,[3]cty_teenbirth_rP_gF_pall!$A$2:$C$3222,3,FALSE)</f>
        <v>0.18770000000000001</v>
      </c>
      <c r="G2059">
        <f>VLOOKUP(A2059,[4]cty_hs_rP_gP_pall!$A$2:$C$3222,3,FALSE)</f>
        <v>0.87139999999999995</v>
      </c>
      <c r="H2059">
        <f>VLOOKUP(A2059,[5]cty_coll_rP_gP_pall!$A$2:$C$3222,3,FALSE)</f>
        <v>0.4476</v>
      </c>
      <c r="I2059">
        <f>VLOOKUP(A2059,[6]cty_hours_yr_rP_gP_pall!$A$2:$C$3222,3,FALSE)</f>
        <v>30</v>
      </c>
      <c r="J2059" s="5">
        <f>VLOOKUP(A2059,[7]cty_ann_avg_job_growth_2004_201!$A$2:$C$3222,3,FALSE)</f>
        <v>5.7000000000000002E-3</v>
      </c>
    </row>
    <row r="2060" spans="1:10" x14ac:dyDescent="0.35">
      <c r="A2060" t="s">
        <v>4174</v>
      </c>
      <c r="B2060" t="s">
        <v>4175</v>
      </c>
      <c r="C2060">
        <v>40026</v>
      </c>
      <c r="D2060">
        <f>VLOOKUP(A2060,[1]cty_med_hhinc1990_real!$A$2:$C$3222,3,FALSE)</f>
        <v>41603</v>
      </c>
      <c r="E2060">
        <f>VLOOKUP(A2060,[2]cty_med_hhinc2016_real!$A$2:$C$3222,3,FALSE)</f>
        <v>43986</v>
      </c>
      <c r="F2060">
        <f>VLOOKUP(A2060,[3]cty_teenbirth_rP_gF_pall!$A$2:$C$3222,3,FALSE)</f>
        <v>0.18640000000000001</v>
      </c>
      <c r="G2060">
        <f>VLOOKUP(A2060,[4]cty_hs_rP_gP_pall!$A$2:$C$3222,3,FALSE)</f>
        <v>0.89559999999999995</v>
      </c>
      <c r="H2060">
        <f>VLOOKUP(A2060,[5]cty_coll_rP_gP_pall!$A$2:$C$3222,3,FALSE)</f>
        <v>0.33550000000000002</v>
      </c>
      <c r="I2060">
        <f>VLOOKUP(A2060,[6]cty_hours_yr_rP_gP_pall!$A$2:$C$3222,3,FALSE)</f>
        <v>31</v>
      </c>
      <c r="J2060" s="5">
        <f>VLOOKUP(A2060,[7]cty_ann_avg_job_growth_2004_201!$A$2:$C$3222,3,FALSE)</f>
        <v>-1.5E-3</v>
      </c>
    </row>
    <row r="2061" spans="1:10" x14ac:dyDescent="0.35">
      <c r="A2061" t="s">
        <v>4176</v>
      </c>
      <c r="B2061" t="s">
        <v>142</v>
      </c>
      <c r="C2061">
        <v>40024</v>
      </c>
      <c r="D2061">
        <f>VLOOKUP(A2061,[1]cty_med_hhinc1990_real!$A$2:$C$3222,3,FALSE)</f>
        <v>33182</v>
      </c>
      <c r="E2061">
        <f>VLOOKUP(A2061,[2]cty_med_hhinc2016_real!$A$2:$C$3222,3,FALSE)</f>
        <v>39394</v>
      </c>
      <c r="F2061">
        <f>VLOOKUP(A2061,[3]cty_teenbirth_rP_gF_pall!$A$2:$C$3222,3,FALSE)</f>
        <v>0.1447</v>
      </c>
      <c r="G2061">
        <f>VLOOKUP(A2061,[4]cty_hs_rP_gP_pall!$A$2:$C$3222,3,FALSE)</f>
        <v>0.86950000000000005</v>
      </c>
      <c r="H2061">
        <f>VLOOKUP(A2061,[5]cty_coll_rP_gP_pall!$A$2:$C$3222,3,FALSE)</f>
        <v>0.4204</v>
      </c>
      <c r="I2061">
        <f>VLOOKUP(A2061,[6]cty_hours_yr_rP_gP_pall!$A$2:$C$3222,3,FALSE)</f>
        <v>31</v>
      </c>
      <c r="J2061" s="5">
        <f>VLOOKUP(A2061,[7]cty_ann_avg_job_growth_2004_201!$A$2:$C$3222,3,FALSE)</f>
        <v>-7.6E-3</v>
      </c>
    </row>
    <row r="2062" spans="1:10" x14ac:dyDescent="0.35">
      <c r="A2062" t="s">
        <v>4177</v>
      </c>
      <c r="B2062" t="s">
        <v>4178</v>
      </c>
      <c r="C2062">
        <v>40024</v>
      </c>
      <c r="D2062">
        <f>VLOOKUP(A2062,[1]cty_med_hhinc1990_real!$A$2:$C$3222,3,FALSE)</f>
        <v>33874</v>
      </c>
      <c r="E2062">
        <f>VLOOKUP(A2062,[2]cty_med_hhinc2016_real!$A$2:$C$3222,3,FALSE)</f>
        <v>39387</v>
      </c>
      <c r="F2062">
        <f>VLOOKUP(A2062,[3]cty_teenbirth_rP_gF_pall!$A$2:$C$3222,3,FALSE)</f>
        <v>0.28389999999999999</v>
      </c>
      <c r="G2062">
        <f>VLOOKUP(A2062,[4]cty_hs_rP_gP_pall!$A$2:$C$3222,3,FALSE)</f>
        <v>0.88429999999999997</v>
      </c>
      <c r="H2062">
        <f>VLOOKUP(A2062,[5]cty_coll_rP_gP_pall!$A$2:$C$3222,3,FALSE)</f>
        <v>0.23849999999999999</v>
      </c>
      <c r="I2062">
        <f>VLOOKUP(A2062,[6]cty_hours_yr_rP_gP_pall!$A$2:$C$3222,3,FALSE)</f>
        <v>30</v>
      </c>
      <c r="J2062" s="5">
        <f>VLOOKUP(A2062,[7]cty_ann_avg_job_growth_2004_201!$A$2:$C$3222,3,FALSE)</f>
        <v>-1.2999999999999999E-2</v>
      </c>
    </row>
    <row r="2063" spans="1:10" x14ac:dyDescent="0.35">
      <c r="A2063" t="s">
        <v>4179</v>
      </c>
      <c r="B2063" t="s">
        <v>4180</v>
      </c>
      <c r="C2063">
        <v>40017</v>
      </c>
      <c r="D2063">
        <f>VLOOKUP(A2063,[1]cty_med_hhinc1990_real!$A$2:$C$3222,3,FALSE)</f>
        <v>38112</v>
      </c>
      <c r="E2063">
        <f>VLOOKUP(A2063,[2]cty_med_hhinc2016_real!$A$2:$C$3222,3,FALSE)</f>
        <v>31166</v>
      </c>
      <c r="F2063">
        <f>VLOOKUP(A2063,[3]cty_teenbirth_rP_gF_pall!$A$2:$C$3222,3,FALSE)</f>
        <v>0.1812</v>
      </c>
      <c r="G2063">
        <f>VLOOKUP(A2063,[4]cty_hs_rP_gP_pall!$A$2:$C$3222,3,FALSE)</f>
        <v>0.84699999999999998</v>
      </c>
      <c r="H2063">
        <f>VLOOKUP(A2063,[5]cty_coll_rP_gP_pall!$A$2:$C$3222,3,FALSE)</f>
        <v>0.2903</v>
      </c>
      <c r="I2063">
        <f>VLOOKUP(A2063,[6]cty_hours_yr_rP_gP_pall!$A$2:$C$3222,3,FALSE)</f>
        <v>31</v>
      </c>
      <c r="J2063" s="5">
        <f>VLOOKUP(A2063,[7]cty_ann_avg_job_growth_2004_201!$A$2:$C$3222,3,FALSE)</f>
        <v>6.9999999999999999E-4</v>
      </c>
    </row>
    <row r="2064" spans="1:10" x14ac:dyDescent="0.35">
      <c r="A2064" t="s">
        <v>4181</v>
      </c>
      <c r="B2064" t="s">
        <v>4182</v>
      </c>
      <c r="C2064">
        <v>40016</v>
      </c>
      <c r="D2064">
        <f>VLOOKUP(A2064,[1]cty_med_hhinc1990_real!$A$2:$C$3222,3,FALSE)</f>
        <v>34123</v>
      </c>
      <c r="E2064">
        <f>VLOOKUP(A2064,[2]cty_med_hhinc2016_real!$A$2:$C$3222,3,FALSE)</f>
        <v>40887</v>
      </c>
      <c r="F2064">
        <f>VLOOKUP(A2064,[3]cty_teenbirth_rP_gF_pall!$A$2:$C$3222,3,FALSE)</f>
        <v>0.31359999999999999</v>
      </c>
      <c r="G2064">
        <f>VLOOKUP(A2064,[4]cty_hs_rP_gP_pall!$A$2:$C$3222,3,FALSE)</f>
        <v>0.81299999999999994</v>
      </c>
      <c r="H2064">
        <f>VLOOKUP(A2064,[5]cty_coll_rP_gP_pall!$A$2:$C$3222,3,FALSE)</f>
        <v>0.20349999999999999</v>
      </c>
      <c r="I2064">
        <f>VLOOKUP(A2064,[6]cty_hours_yr_rP_gP_pall!$A$2:$C$3222,3,FALSE)</f>
        <v>29</v>
      </c>
      <c r="J2064" s="5">
        <f>VLOOKUP(A2064,[7]cty_ann_avg_job_growth_2004_201!$A$2:$C$3222,3,FALSE)</f>
        <v>-5.0000000000000001E-4</v>
      </c>
    </row>
    <row r="2065" spans="1:10" x14ac:dyDescent="0.35">
      <c r="A2065" t="s">
        <v>4183</v>
      </c>
      <c r="B2065" t="s">
        <v>4184</v>
      </c>
      <c r="C2065">
        <v>40014</v>
      </c>
      <c r="D2065">
        <f>VLOOKUP(A2065,[1]cty_med_hhinc1990_real!$A$2:$C$3222,3,FALSE)</f>
        <v>36687</v>
      </c>
      <c r="E2065">
        <f>VLOOKUP(A2065,[2]cty_med_hhinc2016_real!$A$2:$C$3222,3,FALSE)</f>
        <v>47177</v>
      </c>
      <c r="F2065">
        <f>VLOOKUP(A2065,[3]cty_teenbirth_rP_gF_pall!$A$2:$C$3222,3,FALSE)</f>
        <v>0.3115</v>
      </c>
      <c r="G2065">
        <f>VLOOKUP(A2065,[4]cty_hs_rP_gP_pall!$A$2:$C$3222,3,FALSE)</f>
        <v>0.84179999999999999</v>
      </c>
      <c r="H2065">
        <f>VLOOKUP(A2065,[5]cty_coll_rP_gP_pall!$A$2:$C$3222,3,FALSE)</f>
        <v>0.26079999999999998</v>
      </c>
      <c r="I2065">
        <f>VLOOKUP(A2065,[6]cty_hours_yr_rP_gP_pall!$A$2:$C$3222,3,FALSE)</f>
        <v>31</v>
      </c>
      <c r="J2065" s="5">
        <f>VLOOKUP(A2065,[7]cty_ann_avg_job_growth_2004_201!$A$2:$C$3222,3,FALSE)</f>
        <v>-1.12E-2</v>
      </c>
    </row>
    <row r="2066" spans="1:10" x14ac:dyDescent="0.35">
      <c r="A2066" t="s">
        <v>4185</v>
      </c>
      <c r="B2066" t="s">
        <v>4186</v>
      </c>
      <c r="C2066">
        <v>40012</v>
      </c>
      <c r="D2066">
        <f>VLOOKUP(A2066,[1]cty_med_hhinc1990_real!$A$2:$C$3222,3,FALSE)</f>
        <v>39555</v>
      </c>
      <c r="E2066">
        <f>VLOOKUP(A2066,[2]cty_med_hhinc2016_real!$A$2:$C$3222,3,FALSE)</f>
        <v>40462</v>
      </c>
      <c r="F2066">
        <f>VLOOKUP(A2066,[3]cty_teenbirth_rP_gF_pall!$A$2:$C$3222,3,FALSE)</f>
        <v>0.26469999999999999</v>
      </c>
      <c r="G2066">
        <f>VLOOKUP(A2066,[4]cty_hs_rP_gP_pall!$A$2:$C$3222,3,FALSE)</f>
        <v>0.85240000000000005</v>
      </c>
      <c r="H2066">
        <f>VLOOKUP(A2066,[5]cty_coll_rP_gP_pall!$A$2:$C$3222,3,FALSE)</f>
        <v>0.23069999999999999</v>
      </c>
      <c r="I2066">
        <f>VLOOKUP(A2066,[6]cty_hours_yr_rP_gP_pall!$A$2:$C$3222,3,FALSE)</f>
        <v>27</v>
      </c>
      <c r="J2066" s="5">
        <f>VLOOKUP(A2066,[7]cty_ann_avg_job_growth_2004_201!$A$2:$C$3222,3,FALSE)</f>
        <v>-1E-4</v>
      </c>
    </row>
    <row r="2067" spans="1:10" x14ac:dyDescent="0.35">
      <c r="A2067" t="s">
        <v>4187</v>
      </c>
      <c r="B2067" t="s">
        <v>4188</v>
      </c>
      <c r="C2067">
        <v>40012</v>
      </c>
      <c r="D2067">
        <f>VLOOKUP(A2067,[1]cty_med_hhinc1990_real!$A$2:$C$3222,3,FALSE)</f>
        <v>41834</v>
      </c>
      <c r="E2067">
        <f>VLOOKUP(A2067,[2]cty_med_hhinc2016_real!$A$2:$C$3222,3,FALSE)</f>
        <v>39241</v>
      </c>
      <c r="F2067">
        <f>VLOOKUP(A2067,[3]cty_teenbirth_rP_gF_pall!$A$2:$C$3222,3,FALSE)</f>
        <v>0.19059999999999999</v>
      </c>
      <c r="G2067">
        <f>VLOOKUP(A2067,[4]cty_hs_rP_gP_pall!$A$2:$C$3222,3,FALSE)</f>
        <v>0.88049999999999995</v>
      </c>
      <c r="H2067">
        <f>VLOOKUP(A2067,[5]cty_coll_rP_gP_pall!$A$2:$C$3222,3,FALSE)</f>
        <v>0.4002</v>
      </c>
      <c r="I2067">
        <f>VLOOKUP(A2067,[6]cty_hours_yr_rP_gP_pall!$A$2:$C$3222,3,FALSE)</f>
        <v>31</v>
      </c>
      <c r="J2067" s="5">
        <f>VLOOKUP(A2067,[7]cty_ann_avg_job_growth_2004_201!$A$2:$C$3222,3,FALSE)</f>
        <v>-5.3E-3</v>
      </c>
    </row>
    <row r="2068" spans="1:10" x14ac:dyDescent="0.35">
      <c r="A2068" t="s">
        <v>4189</v>
      </c>
      <c r="B2068" t="s">
        <v>4190</v>
      </c>
      <c r="C2068">
        <v>40003</v>
      </c>
      <c r="D2068">
        <f>VLOOKUP(A2068,[1]cty_med_hhinc1990_real!$A$2:$C$3222,3,FALSE)</f>
        <v>48943</v>
      </c>
      <c r="E2068">
        <f>VLOOKUP(A2068,[2]cty_med_hhinc2016_real!$A$2:$C$3222,3,FALSE)</f>
        <v>49211</v>
      </c>
      <c r="F2068">
        <f>VLOOKUP(A2068,[3]cty_teenbirth_rP_gF_pall!$A$2:$C$3222,3,FALSE)</f>
        <v>0.19289999999999999</v>
      </c>
      <c r="G2068">
        <f>VLOOKUP(A2068,[4]cty_hs_rP_gP_pall!$A$2:$C$3222,3,FALSE)</f>
        <v>0.8669</v>
      </c>
      <c r="H2068">
        <f>VLOOKUP(A2068,[5]cty_coll_rP_gP_pall!$A$2:$C$3222,3,FALSE)</f>
        <v>0.33139999999999997</v>
      </c>
      <c r="I2068">
        <f>VLOOKUP(A2068,[6]cty_hours_yr_rP_gP_pall!$A$2:$C$3222,3,FALSE)</f>
        <v>32</v>
      </c>
      <c r="J2068" s="5">
        <f>VLOOKUP(A2068,[7]cty_ann_avg_job_growth_2004_201!$A$2:$C$3222,3,FALSE)</f>
        <v>-1E-3</v>
      </c>
    </row>
    <row r="2069" spans="1:10" x14ac:dyDescent="0.35">
      <c r="A2069" t="s">
        <v>4191</v>
      </c>
      <c r="B2069" t="s">
        <v>4192</v>
      </c>
      <c r="C2069">
        <v>39999</v>
      </c>
      <c r="D2069">
        <f>VLOOKUP(A2069,[1]cty_med_hhinc1990_real!$A$2:$C$3222,3,FALSE)</f>
        <v>36944</v>
      </c>
      <c r="E2069">
        <f>VLOOKUP(A2069,[2]cty_med_hhinc2016_real!$A$2:$C$3222,3,FALSE)</f>
        <v>39261</v>
      </c>
      <c r="F2069">
        <f>VLOOKUP(A2069,[3]cty_teenbirth_rP_gF_pall!$A$2:$C$3222,3,FALSE)</f>
        <v>0.27200000000000002</v>
      </c>
      <c r="G2069">
        <f>VLOOKUP(A2069,[4]cty_hs_rP_gP_pall!$A$2:$C$3222,3,FALSE)</f>
        <v>0.84899999999999998</v>
      </c>
      <c r="H2069">
        <f>VLOOKUP(A2069,[5]cty_coll_rP_gP_pall!$A$2:$C$3222,3,FALSE)</f>
        <v>0.29749999999999999</v>
      </c>
      <c r="I2069">
        <f>VLOOKUP(A2069,[6]cty_hours_yr_rP_gP_pall!$A$2:$C$3222,3,FALSE)</f>
        <v>32</v>
      </c>
      <c r="J2069" s="5">
        <f>VLOOKUP(A2069,[7]cty_ann_avg_job_growth_2004_201!$A$2:$C$3222,3,FALSE)</f>
        <v>8.6999999999999994E-3</v>
      </c>
    </row>
    <row r="2070" spans="1:10" x14ac:dyDescent="0.35">
      <c r="A2070" t="s">
        <v>4193</v>
      </c>
      <c r="B2070" t="s">
        <v>4194</v>
      </c>
      <c r="C2070">
        <v>39995</v>
      </c>
      <c r="D2070">
        <f>VLOOKUP(A2070,[1]cty_med_hhinc1990_real!$A$2:$C$3222,3,FALSE)</f>
        <v>45397</v>
      </c>
      <c r="E2070">
        <f>VLOOKUP(A2070,[2]cty_med_hhinc2016_real!$A$2:$C$3222,3,FALSE)</f>
        <v>45889</v>
      </c>
      <c r="F2070">
        <f>VLOOKUP(A2070,[3]cty_teenbirth_rP_gF_pall!$A$2:$C$3222,3,FALSE)</f>
        <v>0.27679999999999999</v>
      </c>
      <c r="G2070">
        <f>VLOOKUP(A2070,[4]cty_hs_rP_gP_pall!$A$2:$C$3222,3,FALSE)</f>
        <v>0.84499999999999997</v>
      </c>
      <c r="H2070">
        <f>VLOOKUP(A2070,[5]cty_coll_rP_gP_pall!$A$2:$C$3222,3,FALSE)</f>
        <v>0.24790000000000001</v>
      </c>
      <c r="I2070">
        <f>VLOOKUP(A2070,[6]cty_hours_yr_rP_gP_pall!$A$2:$C$3222,3,FALSE)</f>
        <v>31</v>
      </c>
      <c r="J2070" s="5">
        <f>VLOOKUP(A2070,[7]cty_ann_avg_job_growth_2004_201!$A$2:$C$3222,3,FALSE)</f>
        <v>2.5000000000000001E-3</v>
      </c>
    </row>
    <row r="2071" spans="1:10" x14ac:dyDescent="0.35">
      <c r="A2071" t="s">
        <v>4195</v>
      </c>
      <c r="B2071" t="s">
        <v>4196</v>
      </c>
      <c r="C2071">
        <v>39984</v>
      </c>
      <c r="D2071">
        <f>VLOOKUP(A2071,[1]cty_med_hhinc1990_real!$A$2:$C$3222,3,FALSE)</f>
        <v>35558</v>
      </c>
      <c r="E2071">
        <f>VLOOKUP(A2071,[2]cty_med_hhinc2016_real!$A$2:$C$3222,3,FALSE)</f>
        <v>41077</v>
      </c>
      <c r="F2071">
        <f>VLOOKUP(A2071,[3]cty_teenbirth_rP_gF_pall!$A$2:$C$3222,3,FALSE)</f>
        <v>0.2928</v>
      </c>
      <c r="G2071">
        <f>VLOOKUP(A2071,[4]cty_hs_rP_gP_pall!$A$2:$C$3222,3,FALSE)</f>
        <v>0.82550000000000001</v>
      </c>
      <c r="H2071">
        <f>VLOOKUP(A2071,[5]cty_coll_rP_gP_pall!$A$2:$C$3222,3,FALSE)</f>
        <v>0.31040000000000001</v>
      </c>
      <c r="I2071">
        <f>VLOOKUP(A2071,[6]cty_hours_yr_rP_gP_pall!$A$2:$C$3222,3,FALSE)</f>
        <v>32</v>
      </c>
      <c r="J2071" s="5">
        <f>VLOOKUP(A2071,[7]cty_ann_avg_job_growth_2004_201!$A$2:$C$3222,3,FALSE)</f>
        <v>-3.8800000000000001E-2</v>
      </c>
    </row>
    <row r="2072" spans="1:10" x14ac:dyDescent="0.35">
      <c r="A2072" t="s">
        <v>4197</v>
      </c>
      <c r="B2072" t="s">
        <v>4198</v>
      </c>
      <c r="C2072">
        <v>39980</v>
      </c>
      <c r="D2072">
        <f>VLOOKUP(A2072,[1]cty_med_hhinc1990_real!$A$2:$C$3222,3,FALSE)</f>
        <v>28032</v>
      </c>
      <c r="E2072">
        <f>VLOOKUP(A2072,[2]cty_med_hhinc2016_real!$A$2:$C$3222,3,FALSE)</f>
        <v>25676</v>
      </c>
      <c r="F2072">
        <f>VLOOKUP(A2072,[3]cty_teenbirth_rP_gF_pall!$A$2:$C$3222,3,FALSE)</f>
        <v>0.20949999999999999</v>
      </c>
      <c r="G2072">
        <f>VLOOKUP(A2072,[4]cty_hs_rP_gP_pall!$A$2:$C$3222,3,FALSE)</f>
        <v>0.90710000000000002</v>
      </c>
      <c r="H2072">
        <f>VLOOKUP(A2072,[5]cty_coll_rP_gP_pall!$A$2:$C$3222,3,FALSE)</f>
        <v>0.34599999999999997</v>
      </c>
      <c r="I2072">
        <f>VLOOKUP(A2072,[6]cty_hours_yr_rP_gP_pall!$A$2:$C$3222,3,FALSE)</f>
        <v>30</v>
      </c>
      <c r="J2072" s="5">
        <f>VLOOKUP(A2072,[7]cty_ann_avg_job_growth_2004_201!$A$2:$C$3222,3,FALSE)</f>
        <v>1.8800000000000001E-2</v>
      </c>
    </row>
    <row r="2073" spans="1:10" x14ac:dyDescent="0.35">
      <c r="A2073" t="s">
        <v>4199</v>
      </c>
      <c r="B2073" t="s">
        <v>4200</v>
      </c>
      <c r="C2073">
        <v>39974</v>
      </c>
      <c r="D2073">
        <f>VLOOKUP(A2073,[1]cty_med_hhinc1990_real!$A$2:$C$3222,3,FALSE)</f>
        <v>41400</v>
      </c>
      <c r="E2073">
        <f>VLOOKUP(A2073,[2]cty_med_hhinc2016_real!$A$2:$C$3222,3,FALSE)</f>
        <v>40416</v>
      </c>
      <c r="F2073">
        <f>VLOOKUP(A2073,[3]cty_teenbirth_rP_gF_pall!$A$2:$C$3222,3,FALSE)</f>
        <v>0.2031</v>
      </c>
      <c r="G2073">
        <f>VLOOKUP(A2073,[4]cty_hs_rP_gP_pall!$A$2:$C$3222,3,FALSE)</f>
        <v>0.80359999999999998</v>
      </c>
      <c r="H2073">
        <f>VLOOKUP(A2073,[5]cty_coll_rP_gP_pall!$A$2:$C$3222,3,FALSE)</f>
        <v>0.19500000000000001</v>
      </c>
      <c r="I2073">
        <f>VLOOKUP(A2073,[6]cty_hours_yr_rP_gP_pall!$A$2:$C$3222,3,FALSE)</f>
        <v>30</v>
      </c>
      <c r="J2073" s="5">
        <f>VLOOKUP(A2073,[7]cty_ann_avg_job_growth_2004_201!$A$2:$C$3222,3,FALSE)</f>
        <v>-1.1299999999999999E-2</v>
      </c>
    </row>
    <row r="2074" spans="1:10" x14ac:dyDescent="0.35">
      <c r="A2074" t="s">
        <v>4201</v>
      </c>
      <c r="B2074" t="s">
        <v>4202</v>
      </c>
      <c r="C2074">
        <v>39974</v>
      </c>
      <c r="D2074">
        <f>VLOOKUP(A2074,[1]cty_med_hhinc1990_real!$A$2:$C$3222,3,FALSE)</f>
        <v>46197</v>
      </c>
      <c r="E2074">
        <f>VLOOKUP(A2074,[2]cty_med_hhinc2016_real!$A$2:$C$3222,3,FALSE)</f>
        <v>55635</v>
      </c>
      <c r="F2074">
        <f>VLOOKUP(A2074,[3]cty_teenbirth_rP_gF_pall!$A$2:$C$3222,3,FALSE)</f>
        <v>0.2341</v>
      </c>
      <c r="G2074">
        <f>VLOOKUP(A2074,[4]cty_hs_rP_gP_pall!$A$2:$C$3222,3,FALSE)</f>
        <v>0.87890000000000001</v>
      </c>
      <c r="H2074">
        <f>VLOOKUP(A2074,[5]cty_coll_rP_gP_pall!$A$2:$C$3222,3,FALSE)</f>
        <v>0.29380000000000001</v>
      </c>
      <c r="I2074">
        <f>VLOOKUP(A2074,[6]cty_hours_yr_rP_gP_pall!$A$2:$C$3222,3,FALSE)</f>
        <v>31</v>
      </c>
      <c r="J2074" s="5">
        <f>VLOOKUP(A2074,[7]cty_ann_avg_job_growth_2004_201!$A$2:$C$3222,3,FALSE)</f>
        <v>1.1900000000000001E-2</v>
      </c>
    </row>
    <row r="2075" spans="1:10" x14ac:dyDescent="0.35">
      <c r="A2075" t="s">
        <v>4203</v>
      </c>
      <c r="B2075" t="s">
        <v>4204</v>
      </c>
      <c r="C2075">
        <v>39972</v>
      </c>
      <c r="D2075">
        <f>VLOOKUP(A2075,[1]cty_med_hhinc1990_real!$A$2:$C$3222,3,FALSE)</f>
        <v>48139</v>
      </c>
      <c r="E2075">
        <f>VLOOKUP(A2075,[2]cty_med_hhinc2016_real!$A$2:$C$3222,3,FALSE)</f>
        <v>48621</v>
      </c>
      <c r="F2075">
        <f>VLOOKUP(A2075,[3]cty_teenbirth_rP_gF_pall!$A$2:$C$3222,3,FALSE)</f>
        <v>0.1913</v>
      </c>
      <c r="G2075">
        <f>VLOOKUP(A2075,[4]cty_hs_rP_gP_pall!$A$2:$C$3222,3,FALSE)</f>
        <v>0.87949999999999995</v>
      </c>
      <c r="H2075">
        <f>VLOOKUP(A2075,[5]cty_coll_rP_gP_pall!$A$2:$C$3222,3,FALSE)</f>
        <v>0.37040000000000001</v>
      </c>
      <c r="I2075">
        <f>VLOOKUP(A2075,[6]cty_hours_yr_rP_gP_pall!$A$2:$C$3222,3,FALSE)</f>
        <v>32</v>
      </c>
      <c r="J2075" s="5">
        <f>VLOOKUP(A2075,[7]cty_ann_avg_job_growth_2004_201!$A$2:$C$3222,3,FALSE)</f>
        <v>8.6E-3</v>
      </c>
    </row>
    <row r="2076" spans="1:10" x14ac:dyDescent="0.35">
      <c r="A2076" t="s">
        <v>4205</v>
      </c>
      <c r="B2076" t="s">
        <v>4206</v>
      </c>
      <c r="C2076">
        <v>39969</v>
      </c>
      <c r="D2076">
        <f>VLOOKUP(A2076,[1]cty_med_hhinc1990_real!$A$2:$C$3222,3,FALSE)</f>
        <v>48551</v>
      </c>
      <c r="E2076">
        <f>VLOOKUP(A2076,[2]cty_med_hhinc2016_real!$A$2:$C$3222,3,FALSE)</f>
        <v>54070</v>
      </c>
      <c r="F2076">
        <f>VLOOKUP(A2076,[3]cty_teenbirth_rP_gF_pall!$A$2:$C$3222,3,FALSE)</f>
        <v>0.2172</v>
      </c>
      <c r="G2076">
        <f>VLOOKUP(A2076,[4]cty_hs_rP_gP_pall!$A$2:$C$3222,3,FALSE)</f>
        <v>0.85170000000000001</v>
      </c>
      <c r="H2076">
        <f>VLOOKUP(A2076,[5]cty_coll_rP_gP_pall!$A$2:$C$3222,3,FALSE)</f>
        <v>0.30399999999999999</v>
      </c>
      <c r="I2076">
        <f>VLOOKUP(A2076,[6]cty_hours_yr_rP_gP_pall!$A$2:$C$3222,3,FALSE)</f>
        <v>32</v>
      </c>
      <c r="J2076" s="5">
        <f>VLOOKUP(A2076,[7]cty_ann_avg_job_growth_2004_201!$A$2:$C$3222,3,FALSE)</f>
        <v>5.0000000000000001E-3</v>
      </c>
    </row>
    <row r="2077" spans="1:10" x14ac:dyDescent="0.35">
      <c r="A2077" t="s">
        <v>4207</v>
      </c>
      <c r="B2077" t="s">
        <v>4208</v>
      </c>
      <c r="C2077">
        <v>39944</v>
      </c>
      <c r="D2077">
        <f>VLOOKUP(A2077,[1]cty_med_hhinc1990_real!$A$2:$C$3222,3,FALSE)</f>
        <v>51727</v>
      </c>
      <c r="E2077">
        <f>VLOOKUP(A2077,[2]cty_med_hhinc2016_real!$A$2:$C$3222,3,FALSE)</f>
        <v>60237</v>
      </c>
      <c r="F2077">
        <f>VLOOKUP(A2077,[3]cty_teenbirth_rP_gF_pall!$A$2:$C$3222,3,FALSE)</f>
        <v>0.2109</v>
      </c>
      <c r="G2077">
        <f>VLOOKUP(A2077,[4]cty_hs_rP_gP_pall!$A$2:$C$3222,3,FALSE)</f>
        <v>0.83640000000000003</v>
      </c>
      <c r="H2077">
        <f>VLOOKUP(A2077,[5]cty_coll_rP_gP_pall!$A$2:$C$3222,3,FALSE)</f>
        <v>0.33139999999999997</v>
      </c>
      <c r="I2077">
        <f>VLOOKUP(A2077,[6]cty_hours_yr_rP_gP_pall!$A$2:$C$3222,3,FALSE)</f>
        <v>34</v>
      </c>
      <c r="J2077" s="5">
        <f>VLOOKUP(A2077,[7]cty_ann_avg_job_growth_2004_201!$A$2:$C$3222,3,FALSE)</f>
        <v>5.7000000000000002E-3</v>
      </c>
    </row>
    <row r="2078" spans="1:10" x14ac:dyDescent="0.35">
      <c r="A2078" t="s">
        <v>4209</v>
      </c>
      <c r="B2078" t="s">
        <v>4210</v>
      </c>
      <c r="C2078">
        <v>39942</v>
      </c>
      <c r="D2078">
        <f>VLOOKUP(A2078,[1]cty_med_hhinc1990_real!$A$2:$C$3222,3,FALSE)</f>
        <v>52920</v>
      </c>
      <c r="E2078">
        <f>VLOOKUP(A2078,[2]cty_med_hhinc2016_real!$A$2:$C$3222,3,FALSE)</f>
        <v>49252</v>
      </c>
      <c r="F2078">
        <f>VLOOKUP(A2078,[3]cty_teenbirth_rP_gF_pall!$A$2:$C$3222,3,FALSE)</f>
        <v>0.14940000000000001</v>
      </c>
      <c r="G2078">
        <f>VLOOKUP(A2078,[4]cty_hs_rP_gP_pall!$A$2:$C$3222,3,FALSE)</f>
        <v>0.878</v>
      </c>
      <c r="H2078">
        <f>VLOOKUP(A2078,[5]cty_coll_rP_gP_pall!$A$2:$C$3222,3,FALSE)</f>
        <v>0.37419999999999998</v>
      </c>
      <c r="I2078">
        <f>VLOOKUP(A2078,[6]cty_hours_yr_rP_gP_pall!$A$2:$C$3222,3,FALSE)</f>
        <v>31</v>
      </c>
      <c r="J2078" s="5">
        <f>VLOOKUP(A2078,[7]cty_ann_avg_job_growth_2004_201!$A$2:$C$3222,3,FALSE)</f>
        <v>5.04E-2</v>
      </c>
    </row>
    <row r="2079" spans="1:10" x14ac:dyDescent="0.35">
      <c r="A2079" t="s">
        <v>4211</v>
      </c>
      <c r="B2079" t="s">
        <v>4212</v>
      </c>
      <c r="C2079">
        <v>39932</v>
      </c>
      <c r="D2079">
        <f>VLOOKUP(A2079,[1]cty_med_hhinc1990_real!$A$2:$C$3222,3,FALSE)</f>
        <v>38172</v>
      </c>
      <c r="E2079">
        <f>VLOOKUP(A2079,[2]cty_med_hhinc2016_real!$A$2:$C$3222,3,FALSE)</f>
        <v>36707</v>
      </c>
      <c r="F2079">
        <f>VLOOKUP(A2079,[3]cty_teenbirth_rP_gF_pall!$A$2:$C$3222,3,FALSE)</f>
        <v>0.2261</v>
      </c>
      <c r="G2079">
        <f>VLOOKUP(A2079,[4]cty_hs_rP_gP_pall!$A$2:$C$3222,3,FALSE)</f>
        <v>0.87949999999999995</v>
      </c>
      <c r="H2079">
        <f>VLOOKUP(A2079,[5]cty_coll_rP_gP_pall!$A$2:$C$3222,3,FALSE)</f>
        <v>0.3483</v>
      </c>
      <c r="I2079">
        <f>VLOOKUP(A2079,[6]cty_hours_yr_rP_gP_pall!$A$2:$C$3222,3,FALSE)</f>
        <v>33</v>
      </c>
      <c r="J2079" s="5">
        <f>VLOOKUP(A2079,[7]cty_ann_avg_job_growth_2004_201!$A$2:$C$3222,3,FALSE)</f>
        <v>2.8E-3</v>
      </c>
    </row>
    <row r="2080" spans="1:10" x14ac:dyDescent="0.35">
      <c r="A2080" t="s">
        <v>4213</v>
      </c>
      <c r="B2080" t="s">
        <v>4214</v>
      </c>
      <c r="C2080">
        <v>39932</v>
      </c>
      <c r="D2080">
        <f>VLOOKUP(A2080,[1]cty_med_hhinc1990_real!$A$2:$C$3222,3,FALSE)</f>
        <v>48726</v>
      </c>
      <c r="E2080">
        <f>VLOOKUP(A2080,[2]cty_med_hhinc2016_real!$A$2:$C$3222,3,FALSE)</f>
        <v>45184</v>
      </c>
      <c r="F2080">
        <f>VLOOKUP(A2080,[3]cty_teenbirth_rP_gF_pall!$A$2:$C$3222,3,FALSE)</f>
        <v>0.1676</v>
      </c>
      <c r="G2080">
        <f>VLOOKUP(A2080,[4]cty_hs_rP_gP_pall!$A$2:$C$3222,3,FALSE)</f>
        <v>0.8357</v>
      </c>
      <c r="H2080">
        <f>VLOOKUP(A2080,[5]cty_coll_rP_gP_pall!$A$2:$C$3222,3,FALSE)</f>
        <v>0.34129999999999999</v>
      </c>
      <c r="I2080">
        <f>VLOOKUP(A2080,[6]cty_hours_yr_rP_gP_pall!$A$2:$C$3222,3,FALSE)</f>
        <v>32</v>
      </c>
      <c r="J2080" s="5">
        <f>VLOOKUP(A2080,[7]cty_ann_avg_job_growth_2004_201!$A$2:$C$3222,3,FALSE)</f>
        <v>5.1000000000000004E-3</v>
      </c>
    </row>
    <row r="2081" spans="1:10" x14ac:dyDescent="0.35">
      <c r="A2081" t="s">
        <v>4215</v>
      </c>
      <c r="B2081" t="s">
        <v>4216</v>
      </c>
      <c r="C2081">
        <v>39929</v>
      </c>
      <c r="D2081">
        <f>VLOOKUP(A2081,[1]cty_med_hhinc1990_real!$A$2:$C$3222,3,FALSE)</f>
        <v>48904</v>
      </c>
      <c r="E2081">
        <f>VLOOKUP(A2081,[2]cty_med_hhinc2016_real!$A$2:$C$3222,3,FALSE)</f>
        <v>49377</v>
      </c>
      <c r="F2081">
        <f>VLOOKUP(A2081,[3]cty_teenbirth_rP_gF_pall!$A$2:$C$3222,3,FALSE)</f>
        <v>0.25190000000000001</v>
      </c>
      <c r="G2081">
        <f>VLOOKUP(A2081,[4]cty_hs_rP_gP_pall!$A$2:$C$3222,3,FALSE)</f>
        <v>0.83930000000000005</v>
      </c>
      <c r="H2081">
        <f>VLOOKUP(A2081,[5]cty_coll_rP_gP_pall!$A$2:$C$3222,3,FALSE)</f>
        <v>0.15770000000000001</v>
      </c>
      <c r="I2081">
        <f>VLOOKUP(A2081,[6]cty_hours_yr_rP_gP_pall!$A$2:$C$3222,3,FALSE)</f>
        <v>28</v>
      </c>
      <c r="J2081" s="5">
        <f>VLOOKUP(A2081,[7]cty_ann_avg_job_growth_2004_201!$A$2:$C$3222,3,FALSE)</f>
        <v>9.2999999999999992E-3</v>
      </c>
    </row>
    <row r="2082" spans="1:10" x14ac:dyDescent="0.35">
      <c r="A2082" t="s">
        <v>4217</v>
      </c>
      <c r="B2082" t="s">
        <v>4218</v>
      </c>
      <c r="C2082">
        <v>39918</v>
      </c>
      <c r="D2082">
        <f>VLOOKUP(A2082,[1]cty_med_hhinc1990_real!$A$2:$C$3222,3,FALSE)</f>
        <v>44134</v>
      </c>
      <c r="E2082">
        <f>VLOOKUP(A2082,[2]cty_med_hhinc2016_real!$A$2:$C$3222,3,FALSE)</f>
        <v>42482</v>
      </c>
      <c r="F2082">
        <f>VLOOKUP(A2082,[3]cty_teenbirth_rP_gF_pall!$A$2:$C$3222,3,FALSE)</f>
        <v>0.1862</v>
      </c>
      <c r="G2082">
        <f>VLOOKUP(A2082,[4]cty_hs_rP_gP_pall!$A$2:$C$3222,3,FALSE)</f>
        <v>0.8599</v>
      </c>
      <c r="H2082">
        <f>VLOOKUP(A2082,[5]cty_coll_rP_gP_pall!$A$2:$C$3222,3,FALSE)</f>
        <v>0.27229999999999999</v>
      </c>
      <c r="I2082">
        <f>VLOOKUP(A2082,[6]cty_hours_yr_rP_gP_pall!$A$2:$C$3222,3,FALSE)</f>
        <v>29</v>
      </c>
      <c r="J2082" s="5">
        <f>VLOOKUP(A2082,[7]cty_ann_avg_job_growth_2004_201!$A$2:$C$3222,3,FALSE)</f>
        <v>-9.4999999999999998E-3</v>
      </c>
    </row>
    <row r="2083" spans="1:10" x14ac:dyDescent="0.35">
      <c r="A2083" t="s">
        <v>4219</v>
      </c>
      <c r="B2083" t="s">
        <v>4220</v>
      </c>
      <c r="C2083">
        <v>39917</v>
      </c>
      <c r="D2083">
        <f>VLOOKUP(A2083,[1]cty_med_hhinc1990_real!$A$2:$C$3222,3,FALSE)</f>
        <v>34019</v>
      </c>
      <c r="E2083">
        <f>VLOOKUP(A2083,[2]cty_med_hhinc2016_real!$A$2:$C$3222,3,FALSE)</f>
        <v>37903</v>
      </c>
      <c r="F2083">
        <f>VLOOKUP(A2083,[3]cty_teenbirth_rP_gF_pall!$A$2:$C$3222,3,FALSE)</f>
        <v>0.1249</v>
      </c>
      <c r="G2083">
        <f>VLOOKUP(A2083,[4]cty_hs_rP_gP_pall!$A$2:$C$3222,3,FALSE)</f>
        <v>0.86180000000000001</v>
      </c>
      <c r="H2083">
        <f>VLOOKUP(A2083,[5]cty_coll_rP_gP_pall!$A$2:$C$3222,3,FALSE)</f>
        <v>0.43049999999999999</v>
      </c>
      <c r="I2083">
        <f>VLOOKUP(A2083,[6]cty_hours_yr_rP_gP_pall!$A$2:$C$3222,3,FALSE)</f>
        <v>33</v>
      </c>
      <c r="J2083" s="5">
        <f>VLOOKUP(A2083,[7]cty_ann_avg_job_growth_2004_201!$A$2:$C$3222,3,FALSE)</f>
        <v>-1.4E-2</v>
      </c>
    </row>
    <row r="2084" spans="1:10" x14ac:dyDescent="0.35">
      <c r="A2084" t="s">
        <v>4221</v>
      </c>
      <c r="B2084" t="s">
        <v>4222</v>
      </c>
      <c r="C2084">
        <v>39914</v>
      </c>
      <c r="D2084">
        <f>VLOOKUP(A2084,[1]cty_med_hhinc1990_real!$A$2:$C$3222,3,FALSE)</f>
        <v>40643</v>
      </c>
      <c r="E2084">
        <f>VLOOKUP(A2084,[2]cty_med_hhinc2016_real!$A$2:$C$3222,3,FALSE)</f>
        <v>37638</v>
      </c>
      <c r="F2084">
        <f>VLOOKUP(A2084,[3]cty_teenbirth_rP_gF_pall!$A$2:$C$3222,3,FALSE)</f>
        <v>0.18529999999999999</v>
      </c>
      <c r="G2084">
        <f>VLOOKUP(A2084,[4]cty_hs_rP_gP_pall!$A$2:$C$3222,3,FALSE)</f>
        <v>0.88759999999999994</v>
      </c>
      <c r="H2084">
        <f>VLOOKUP(A2084,[5]cty_coll_rP_gP_pall!$A$2:$C$3222,3,FALSE)</f>
        <v>0.3115</v>
      </c>
      <c r="I2084">
        <f>VLOOKUP(A2084,[6]cty_hours_yr_rP_gP_pall!$A$2:$C$3222,3,FALSE)</f>
        <v>29</v>
      </c>
      <c r="J2084" s="5">
        <f>VLOOKUP(A2084,[7]cty_ann_avg_job_growth_2004_201!$A$2:$C$3222,3,FALSE)</f>
        <v>-8.3000000000000001E-3</v>
      </c>
    </row>
    <row r="2085" spans="1:10" x14ac:dyDescent="0.35">
      <c r="A2085" t="s">
        <v>4223</v>
      </c>
      <c r="B2085" t="s">
        <v>4224</v>
      </c>
      <c r="C2085">
        <v>39913</v>
      </c>
      <c r="D2085">
        <f>VLOOKUP(A2085,[1]cty_med_hhinc1990_real!$A$2:$C$3222,3,FALSE)</f>
        <v>52178</v>
      </c>
      <c r="E2085">
        <f>VLOOKUP(A2085,[2]cty_med_hhinc2016_real!$A$2:$C$3222,3,FALSE)</f>
        <v>44702</v>
      </c>
      <c r="F2085">
        <f>VLOOKUP(A2085,[3]cty_teenbirth_rP_gF_pall!$A$2:$C$3222,3,FALSE)</f>
        <v>0.21029999999999999</v>
      </c>
      <c r="G2085">
        <f>VLOOKUP(A2085,[4]cty_hs_rP_gP_pall!$A$2:$C$3222,3,FALSE)</f>
        <v>0.85709999999999997</v>
      </c>
      <c r="H2085">
        <f>VLOOKUP(A2085,[5]cty_coll_rP_gP_pall!$A$2:$C$3222,3,FALSE)</f>
        <v>0.35880000000000001</v>
      </c>
      <c r="I2085">
        <f>VLOOKUP(A2085,[6]cty_hours_yr_rP_gP_pall!$A$2:$C$3222,3,FALSE)</f>
        <v>31</v>
      </c>
      <c r="J2085" s="5">
        <f>VLOOKUP(A2085,[7]cty_ann_avg_job_growth_2004_201!$A$2:$C$3222,3,FALSE)</f>
        <v>1.0999999999999999E-2</v>
      </c>
    </row>
    <row r="2086" spans="1:10" x14ac:dyDescent="0.35">
      <c r="A2086" t="s">
        <v>4225</v>
      </c>
      <c r="B2086" t="s">
        <v>4226</v>
      </c>
      <c r="C2086">
        <v>39909</v>
      </c>
      <c r="D2086">
        <f>VLOOKUP(A2086,[1]cty_med_hhinc1990_real!$A$2:$C$3222,3,FALSE)</f>
        <v>35080</v>
      </c>
      <c r="E2086">
        <f>VLOOKUP(A2086,[2]cty_med_hhinc2016_real!$A$2:$C$3222,3,FALSE)</f>
        <v>45590</v>
      </c>
      <c r="F2086">
        <f>VLOOKUP(A2086,[3]cty_teenbirth_rP_gF_pall!$A$2:$C$3222,3,FALSE)</f>
        <v>0.32019999999999998</v>
      </c>
      <c r="G2086">
        <f>VLOOKUP(A2086,[4]cty_hs_rP_gP_pall!$A$2:$C$3222,3,FALSE)</f>
        <v>0.82420000000000004</v>
      </c>
      <c r="H2086">
        <f>VLOOKUP(A2086,[5]cty_coll_rP_gP_pall!$A$2:$C$3222,3,FALSE)</f>
        <v>0.20269999999999999</v>
      </c>
      <c r="I2086">
        <f>VLOOKUP(A2086,[6]cty_hours_yr_rP_gP_pall!$A$2:$C$3222,3,FALSE)</f>
        <v>34</v>
      </c>
      <c r="J2086" s="5">
        <f>VLOOKUP(A2086,[7]cty_ann_avg_job_growth_2004_201!$A$2:$C$3222,3,FALSE)</f>
        <v>-8.9999999999999998E-4</v>
      </c>
    </row>
    <row r="2087" spans="1:10" x14ac:dyDescent="0.35">
      <c r="A2087" t="s">
        <v>4227</v>
      </c>
      <c r="B2087" t="s">
        <v>4228</v>
      </c>
      <c r="C2087">
        <v>39887</v>
      </c>
      <c r="D2087">
        <f>VLOOKUP(A2087,[1]cty_med_hhinc1990_real!$A$2:$C$3222,3,FALSE)</f>
        <v>33526</v>
      </c>
      <c r="E2087">
        <f>VLOOKUP(A2087,[2]cty_med_hhinc2016_real!$A$2:$C$3222,3,FALSE)</f>
        <v>37189</v>
      </c>
      <c r="F2087">
        <f>VLOOKUP(A2087,[3]cty_teenbirth_rP_gF_pall!$A$2:$C$3222,3,FALSE)</f>
        <v>0.2097</v>
      </c>
      <c r="G2087">
        <f>VLOOKUP(A2087,[4]cty_hs_rP_gP_pall!$A$2:$C$3222,3,FALSE)</f>
        <v>0.89229999999999998</v>
      </c>
      <c r="H2087">
        <f>VLOOKUP(A2087,[5]cty_coll_rP_gP_pall!$A$2:$C$3222,3,FALSE)</f>
        <v>0.29499999999999998</v>
      </c>
      <c r="I2087">
        <f>VLOOKUP(A2087,[6]cty_hours_yr_rP_gP_pall!$A$2:$C$3222,3,FALSE)</f>
        <v>30</v>
      </c>
      <c r="J2087" s="5">
        <f>VLOOKUP(A2087,[7]cty_ann_avg_job_growth_2004_201!$A$2:$C$3222,3,FALSE)</f>
        <v>-1.38E-2</v>
      </c>
    </row>
    <row r="2088" spans="1:10" x14ac:dyDescent="0.35">
      <c r="A2088" t="s">
        <v>4229</v>
      </c>
      <c r="B2088" t="s">
        <v>4230</v>
      </c>
      <c r="C2088">
        <v>39869</v>
      </c>
      <c r="D2088">
        <f>VLOOKUP(A2088,[1]cty_med_hhinc1990_real!$A$2:$C$3222,3,FALSE)</f>
        <v>40845</v>
      </c>
      <c r="E2088">
        <f>VLOOKUP(A2088,[2]cty_med_hhinc2016_real!$A$2:$C$3222,3,FALSE)</f>
        <v>37919</v>
      </c>
      <c r="F2088">
        <f>VLOOKUP(A2088,[3]cty_teenbirth_rP_gF_pall!$A$2:$C$3222,3,FALSE)</f>
        <v>0.25030000000000002</v>
      </c>
      <c r="G2088">
        <f>VLOOKUP(A2088,[4]cty_hs_rP_gP_pall!$A$2:$C$3222,3,FALSE)</f>
        <v>0.85950000000000004</v>
      </c>
      <c r="H2088">
        <f>VLOOKUP(A2088,[5]cty_coll_rP_gP_pall!$A$2:$C$3222,3,FALSE)</f>
        <v>0.21</v>
      </c>
      <c r="I2088">
        <f>VLOOKUP(A2088,[6]cty_hours_yr_rP_gP_pall!$A$2:$C$3222,3,FALSE)</f>
        <v>29</v>
      </c>
      <c r="J2088" s="5">
        <f>VLOOKUP(A2088,[7]cty_ann_avg_job_growth_2004_201!$A$2:$C$3222,3,FALSE)</f>
        <v>-1.5800000000000002E-2</v>
      </c>
    </row>
    <row r="2089" spans="1:10" x14ac:dyDescent="0.35">
      <c r="A2089" t="s">
        <v>4231</v>
      </c>
      <c r="B2089" t="s">
        <v>4232</v>
      </c>
      <c r="C2089">
        <v>39869</v>
      </c>
      <c r="D2089">
        <f>VLOOKUP(A2089,[1]cty_med_hhinc1990_real!$A$2:$C$3222,3,FALSE)</f>
        <v>53910</v>
      </c>
      <c r="E2089">
        <f>VLOOKUP(A2089,[2]cty_med_hhinc2016_real!$A$2:$C$3222,3,FALSE)</f>
        <v>53379</v>
      </c>
      <c r="F2089">
        <f>VLOOKUP(A2089,[3]cty_teenbirth_rP_gF_pall!$A$2:$C$3222,3,FALSE)</f>
        <v>0.25009999999999999</v>
      </c>
      <c r="G2089">
        <f>VLOOKUP(A2089,[4]cty_hs_rP_gP_pall!$A$2:$C$3222,3,FALSE)</f>
        <v>0.83579999999999999</v>
      </c>
      <c r="H2089">
        <f>VLOOKUP(A2089,[5]cty_coll_rP_gP_pall!$A$2:$C$3222,3,FALSE)</f>
        <v>0.30199999999999999</v>
      </c>
      <c r="I2089">
        <f>VLOOKUP(A2089,[6]cty_hours_yr_rP_gP_pall!$A$2:$C$3222,3,FALSE)</f>
        <v>32</v>
      </c>
      <c r="J2089" s="5">
        <f>VLOOKUP(A2089,[7]cty_ann_avg_job_growth_2004_201!$A$2:$C$3222,3,FALSE)</f>
        <v>1.01E-2</v>
      </c>
    </row>
    <row r="2090" spans="1:10" x14ac:dyDescent="0.35">
      <c r="A2090" t="s">
        <v>4233</v>
      </c>
      <c r="B2090" t="s">
        <v>4234</v>
      </c>
      <c r="C2090">
        <v>39866</v>
      </c>
      <c r="D2090">
        <f>VLOOKUP(A2090,[1]cty_med_hhinc1990_real!$A$2:$C$3222,3,FALSE)</f>
        <v>38524</v>
      </c>
      <c r="E2090">
        <f>VLOOKUP(A2090,[2]cty_med_hhinc2016_real!$A$2:$C$3222,3,FALSE)</f>
        <v>41694</v>
      </c>
      <c r="F2090">
        <f>VLOOKUP(A2090,[3]cty_teenbirth_rP_gF_pall!$A$2:$C$3222,3,FALSE)</f>
        <v>0.23480000000000001</v>
      </c>
      <c r="G2090">
        <f>VLOOKUP(A2090,[4]cty_hs_rP_gP_pall!$A$2:$C$3222,3,FALSE)</f>
        <v>0.87350000000000005</v>
      </c>
      <c r="H2090">
        <f>VLOOKUP(A2090,[5]cty_coll_rP_gP_pall!$A$2:$C$3222,3,FALSE)</f>
        <v>0.29099999999999998</v>
      </c>
      <c r="I2090">
        <f>VLOOKUP(A2090,[6]cty_hours_yr_rP_gP_pall!$A$2:$C$3222,3,FALSE)</f>
        <v>34</v>
      </c>
      <c r="J2090" s="5">
        <f>VLOOKUP(A2090,[7]cty_ann_avg_job_growth_2004_201!$A$2:$C$3222,3,FALSE)</f>
        <v>-1.9400000000000001E-2</v>
      </c>
    </row>
    <row r="2091" spans="1:10" x14ac:dyDescent="0.35">
      <c r="A2091" t="s">
        <v>4235</v>
      </c>
      <c r="B2091" t="s">
        <v>4236</v>
      </c>
      <c r="C2091">
        <v>39863</v>
      </c>
      <c r="D2091">
        <f>VLOOKUP(A2091,[1]cty_med_hhinc1990_real!$A$2:$C$3222,3,FALSE)</f>
        <v>52711</v>
      </c>
      <c r="E2091">
        <f>VLOOKUP(A2091,[2]cty_med_hhinc2016_real!$A$2:$C$3222,3,FALSE)</f>
        <v>53675</v>
      </c>
      <c r="F2091">
        <f>VLOOKUP(A2091,[3]cty_teenbirth_rP_gF_pall!$A$2:$C$3222,3,FALSE)</f>
        <v>0.2283</v>
      </c>
      <c r="G2091">
        <f>VLOOKUP(A2091,[4]cty_hs_rP_gP_pall!$A$2:$C$3222,3,FALSE)</f>
        <v>0.85219999999999996</v>
      </c>
      <c r="H2091">
        <f>VLOOKUP(A2091,[5]cty_coll_rP_gP_pall!$A$2:$C$3222,3,FALSE)</f>
        <v>0.26790000000000003</v>
      </c>
      <c r="I2091">
        <f>VLOOKUP(A2091,[6]cty_hours_yr_rP_gP_pall!$A$2:$C$3222,3,FALSE)</f>
        <v>28</v>
      </c>
      <c r="J2091" s="5">
        <f>VLOOKUP(A2091,[7]cty_ann_avg_job_growth_2004_201!$A$2:$C$3222,3,FALSE)</f>
        <v>9.9000000000000008E-3</v>
      </c>
    </row>
    <row r="2092" spans="1:10" x14ac:dyDescent="0.35">
      <c r="A2092" t="s">
        <v>4237</v>
      </c>
      <c r="B2092" t="s">
        <v>4238</v>
      </c>
      <c r="C2092">
        <v>39863</v>
      </c>
      <c r="D2092">
        <f>VLOOKUP(A2092,[1]cty_med_hhinc1990_real!$A$2:$C$3222,3,FALSE)</f>
        <v>35757</v>
      </c>
      <c r="E2092">
        <f>VLOOKUP(A2092,[2]cty_med_hhinc2016_real!$A$2:$C$3222,3,FALSE)</f>
        <v>39640</v>
      </c>
      <c r="F2092">
        <f>VLOOKUP(A2092,[3]cty_teenbirth_rP_gF_pall!$A$2:$C$3222,3,FALSE)</f>
        <v>0.3236</v>
      </c>
      <c r="G2092">
        <f>VLOOKUP(A2092,[4]cty_hs_rP_gP_pall!$A$2:$C$3222,3,FALSE)</f>
        <v>0.79779999999999995</v>
      </c>
      <c r="H2092">
        <f>VLOOKUP(A2092,[5]cty_coll_rP_gP_pall!$A$2:$C$3222,3,FALSE)</f>
        <v>0.24099999999999999</v>
      </c>
      <c r="I2092">
        <f>VLOOKUP(A2092,[6]cty_hours_yr_rP_gP_pall!$A$2:$C$3222,3,FALSE)</f>
        <v>31</v>
      </c>
      <c r="J2092" s="5">
        <f>VLOOKUP(A2092,[7]cty_ann_avg_job_growth_2004_201!$A$2:$C$3222,3,FALSE)</f>
        <v>-2.2800000000000001E-2</v>
      </c>
    </row>
    <row r="2093" spans="1:10" x14ac:dyDescent="0.35">
      <c r="A2093" t="s">
        <v>4239</v>
      </c>
      <c r="B2093" t="s">
        <v>4240</v>
      </c>
      <c r="C2093">
        <v>39861</v>
      </c>
      <c r="D2093">
        <f>VLOOKUP(A2093,[1]cty_med_hhinc1990_real!$A$2:$C$3222,3,FALSE)</f>
        <v>52106</v>
      </c>
      <c r="E2093">
        <f>VLOOKUP(A2093,[2]cty_med_hhinc2016_real!$A$2:$C$3222,3,FALSE)</f>
        <v>50849</v>
      </c>
      <c r="F2093">
        <f>VLOOKUP(A2093,[3]cty_teenbirth_rP_gF_pall!$A$2:$C$3222,3,FALSE)</f>
        <v>0.19789999999999999</v>
      </c>
      <c r="G2093">
        <f>VLOOKUP(A2093,[4]cty_hs_rP_gP_pall!$A$2:$C$3222,3,FALSE)</f>
        <v>0.87290000000000001</v>
      </c>
      <c r="H2093">
        <f>VLOOKUP(A2093,[5]cty_coll_rP_gP_pall!$A$2:$C$3222,3,FALSE)</f>
        <v>0.42359999999999998</v>
      </c>
      <c r="I2093">
        <f>VLOOKUP(A2093,[6]cty_hours_yr_rP_gP_pall!$A$2:$C$3222,3,FALSE)</f>
        <v>35</v>
      </c>
      <c r="J2093" s="5">
        <f>VLOOKUP(A2093,[7]cty_ann_avg_job_growth_2004_201!$A$2:$C$3222,3,FALSE)</f>
        <v>-4.5999999999999999E-3</v>
      </c>
    </row>
    <row r="2094" spans="1:10" x14ac:dyDescent="0.35">
      <c r="A2094" t="s">
        <v>4241</v>
      </c>
      <c r="B2094" t="s">
        <v>4242</v>
      </c>
      <c r="C2094">
        <v>39848</v>
      </c>
      <c r="D2094">
        <f>VLOOKUP(A2094,[1]cty_med_hhinc1990_real!$A$2:$C$3222,3,FALSE)</f>
        <v>48252</v>
      </c>
      <c r="E2094">
        <f>VLOOKUP(A2094,[2]cty_med_hhinc2016_real!$A$2:$C$3222,3,FALSE)</f>
        <v>47707</v>
      </c>
      <c r="F2094">
        <f>VLOOKUP(A2094,[3]cty_teenbirth_rP_gF_pall!$A$2:$C$3222,3,FALSE)</f>
        <v>0.17760000000000001</v>
      </c>
      <c r="G2094">
        <f>VLOOKUP(A2094,[4]cty_hs_rP_gP_pall!$A$2:$C$3222,3,FALSE)</f>
        <v>0.86329999999999996</v>
      </c>
      <c r="H2094">
        <f>VLOOKUP(A2094,[5]cty_coll_rP_gP_pall!$A$2:$C$3222,3,FALSE)</f>
        <v>0.39379999999999998</v>
      </c>
      <c r="I2094">
        <f>VLOOKUP(A2094,[6]cty_hours_yr_rP_gP_pall!$A$2:$C$3222,3,FALSE)</f>
        <v>31</v>
      </c>
      <c r="J2094" s="5">
        <f>VLOOKUP(A2094,[7]cty_ann_avg_job_growth_2004_201!$A$2:$C$3222,3,FALSE)</f>
        <v>1.12E-2</v>
      </c>
    </row>
    <row r="2095" spans="1:10" x14ac:dyDescent="0.35">
      <c r="A2095" t="s">
        <v>4243</v>
      </c>
      <c r="B2095" t="s">
        <v>4244</v>
      </c>
      <c r="C2095">
        <v>39845</v>
      </c>
      <c r="D2095">
        <f>VLOOKUP(A2095,[1]cty_med_hhinc1990_real!$A$2:$C$3222,3,FALSE)</f>
        <v>36969</v>
      </c>
      <c r="E2095">
        <f>VLOOKUP(A2095,[2]cty_med_hhinc2016_real!$A$2:$C$3222,3,FALSE)</f>
        <v>38570</v>
      </c>
      <c r="F2095">
        <f>VLOOKUP(A2095,[3]cty_teenbirth_rP_gF_pall!$A$2:$C$3222,3,FALSE)</f>
        <v>0.1734</v>
      </c>
      <c r="G2095">
        <f>VLOOKUP(A2095,[4]cty_hs_rP_gP_pall!$A$2:$C$3222,3,FALSE)</f>
        <v>0.8518</v>
      </c>
      <c r="H2095">
        <f>VLOOKUP(A2095,[5]cty_coll_rP_gP_pall!$A$2:$C$3222,3,FALSE)</f>
        <v>0.31440000000000001</v>
      </c>
      <c r="I2095">
        <f>VLOOKUP(A2095,[6]cty_hours_yr_rP_gP_pall!$A$2:$C$3222,3,FALSE)</f>
        <v>30</v>
      </c>
      <c r="J2095" s="5">
        <f>VLOOKUP(A2095,[7]cty_ann_avg_job_growth_2004_201!$A$2:$C$3222,3,FALSE)</f>
        <v>-7.1000000000000004E-3</v>
      </c>
    </row>
    <row r="2096" spans="1:10" x14ac:dyDescent="0.35">
      <c r="A2096" t="s">
        <v>4245</v>
      </c>
      <c r="B2096" t="s">
        <v>4246</v>
      </c>
      <c r="C2096">
        <v>39844</v>
      </c>
      <c r="D2096">
        <f>VLOOKUP(A2096,[1]cty_med_hhinc1990_real!$A$2:$C$3222,3,FALSE)</f>
        <v>42012</v>
      </c>
      <c r="E2096">
        <f>VLOOKUP(A2096,[2]cty_med_hhinc2016_real!$A$2:$C$3222,3,FALSE)</f>
        <v>45784</v>
      </c>
      <c r="F2096">
        <f>VLOOKUP(A2096,[3]cty_teenbirth_rP_gF_pall!$A$2:$C$3222,3,FALSE)</f>
        <v>0.2155</v>
      </c>
      <c r="G2096">
        <f>VLOOKUP(A2096,[4]cty_hs_rP_gP_pall!$A$2:$C$3222,3,FALSE)</f>
        <v>0.81520000000000004</v>
      </c>
      <c r="H2096">
        <f>VLOOKUP(A2096,[5]cty_coll_rP_gP_pall!$A$2:$C$3222,3,FALSE)</f>
        <v>0.2283</v>
      </c>
      <c r="I2096">
        <f>VLOOKUP(A2096,[6]cty_hours_yr_rP_gP_pall!$A$2:$C$3222,3,FALSE)</f>
        <v>31</v>
      </c>
      <c r="J2096" s="5">
        <f>VLOOKUP(A2096,[7]cty_ann_avg_job_growth_2004_201!$A$2:$C$3222,3,FALSE)</f>
        <v>-8.0999999999999996E-3</v>
      </c>
    </row>
    <row r="2097" spans="1:10" x14ac:dyDescent="0.35">
      <c r="A2097" t="s">
        <v>4247</v>
      </c>
      <c r="B2097" t="s">
        <v>4248</v>
      </c>
      <c r="C2097">
        <v>39837</v>
      </c>
      <c r="D2097">
        <f>VLOOKUP(A2097,[1]cty_med_hhinc1990_real!$A$2:$C$3222,3,FALSE)</f>
        <v>30749</v>
      </c>
      <c r="E2097">
        <f>VLOOKUP(A2097,[2]cty_med_hhinc2016_real!$A$2:$C$3222,3,FALSE)</f>
        <v>38468</v>
      </c>
      <c r="F2097">
        <f>VLOOKUP(A2097,[3]cty_teenbirth_rP_gF_pall!$A$2:$C$3222,3,FALSE)</f>
        <v>0.16220000000000001</v>
      </c>
      <c r="G2097">
        <f>VLOOKUP(A2097,[4]cty_hs_rP_gP_pall!$A$2:$C$3222,3,FALSE)</f>
        <v>0.90180000000000005</v>
      </c>
      <c r="H2097">
        <f>VLOOKUP(A2097,[5]cty_coll_rP_gP_pall!$A$2:$C$3222,3,FALSE)</f>
        <v>0.37830000000000003</v>
      </c>
      <c r="I2097">
        <f>VLOOKUP(A2097,[6]cty_hours_yr_rP_gP_pall!$A$2:$C$3222,3,FALSE)</f>
        <v>29</v>
      </c>
      <c r="J2097" s="5">
        <f>VLOOKUP(A2097,[7]cty_ann_avg_job_growth_2004_201!$A$2:$C$3222,3,FALSE)</f>
        <v>-1.15E-2</v>
      </c>
    </row>
    <row r="2098" spans="1:10" x14ac:dyDescent="0.35">
      <c r="A2098" t="s">
        <v>4249</v>
      </c>
      <c r="B2098" t="s">
        <v>4250</v>
      </c>
      <c r="C2098">
        <v>39836</v>
      </c>
      <c r="D2098">
        <f>VLOOKUP(A2098,[1]cty_med_hhinc1990_real!$A$2:$C$3222,3,FALSE)</f>
        <v>44695</v>
      </c>
      <c r="E2098">
        <f>VLOOKUP(A2098,[2]cty_med_hhinc2016_real!$A$2:$C$3222,3,FALSE)</f>
        <v>41661</v>
      </c>
      <c r="F2098">
        <f>VLOOKUP(A2098,[3]cty_teenbirth_rP_gF_pall!$A$2:$C$3222,3,FALSE)</f>
        <v>0.18310000000000001</v>
      </c>
      <c r="G2098">
        <f>VLOOKUP(A2098,[4]cty_hs_rP_gP_pall!$A$2:$C$3222,3,FALSE)</f>
        <v>0.84830000000000005</v>
      </c>
      <c r="H2098">
        <f>VLOOKUP(A2098,[5]cty_coll_rP_gP_pall!$A$2:$C$3222,3,FALSE)</f>
        <v>0.29659999999999997</v>
      </c>
      <c r="I2098">
        <f>VLOOKUP(A2098,[6]cty_hours_yr_rP_gP_pall!$A$2:$C$3222,3,FALSE)</f>
        <v>31</v>
      </c>
      <c r="J2098" s="5">
        <f>VLOOKUP(A2098,[7]cty_ann_avg_job_growth_2004_201!$A$2:$C$3222,3,FALSE)</f>
        <v>-1.21E-2</v>
      </c>
    </row>
    <row r="2099" spans="1:10" x14ac:dyDescent="0.35">
      <c r="A2099" t="s">
        <v>4251</v>
      </c>
      <c r="B2099" t="s">
        <v>4252</v>
      </c>
      <c r="C2099">
        <v>39823</v>
      </c>
      <c r="D2099">
        <f>VLOOKUP(A2099,[1]cty_med_hhinc1990_real!$A$2:$C$3222,3,FALSE)</f>
        <v>54800</v>
      </c>
      <c r="E2099">
        <f>VLOOKUP(A2099,[2]cty_med_hhinc2016_real!$A$2:$C$3222,3,FALSE)</f>
        <v>60605</v>
      </c>
      <c r="F2099">
        <f>VLOOKUP(A2099,[3]cty_teenbirth_rP_gF_pall!$A$2:$C$3222,3,FALSE)</f>
        <v>0.19439999999999999</v>
      </c>
      <c r="G2099">
        <f>VLOOKUP(A2099,[4]cty_hs_rP_gP_pall!$A$2:$C$3222,3,FALSE)</f>
        <v>0.84430000000000005</v>
      </c>
      <c r="H2099">
        <f>VLOOKUP(A2099,[5]cty_coll_rP_gP_pall!$A$2:$C$3222,3,FALSE)</f>
        <v>0.32219999999999999</v>
      </c>
      <c r="I2099">
        <f>VLOOKUP(A2099,[6]cty_hours_yr_rP_gP_pall!$A$2:$C$3222,3,FALSE)</f>
        <v>32</v>
      </c>
      <c r="J2099" s="5">
        <f>VLOOKUP(A2099,[7]cty_ann_avg_job_growth_2004_201!$A$2:$C$3222,3,FALSE)</f>
        <v>1.34E-2</v>
      </c>
    </row>
    <row r="2100" spans="1:10" x14ac:dyDescent="0.35">
      <c r="A2100" t="s">
        <v>4253</v>
      </c>
      <c r="B2100" t="s">
        <v>4254</v>
      </c>
      <c r="C2100">
        <v>39822</v>
      </c>
      <c r="D2100">
        <f>VLOOKUP(A2100,[1]cty_med_hhinc1990_real!$A$2:$C$3222,3,FALSE)</f>
        <v>52659</v>
      </c>
      <c r="E2100">
        <f>VLOOKUP(A2100,[2]cty_med_hhinc2016_real!$A$2:$C$3222,3,FALSE)</f>
        <v>58386</v>
      </c>
      <c r="F2100">
        <f>VLOOKUP(A2100,[3]cty_teenbirth_rP_gF_pall!$A$2:$C$3222,3,FALSE)</f>
        <v>0.18360000000000001</v>
      </c>
      <c r="G2100">
        <f>VLOOKUP(A2100,[4]cty_hs_rP_gP_pall!$A$2:$C$3222,3,FALSE)</f>
        <v>0.8579</v>
      </c>
      <c r="H2100">
        <f>VLOOKUP(A2100,[5]cty_coll_rP_gP_pall!$A$2:$C$3222,3,FALSE)</f>
        <v>0.41639999999999999</v>
      </c>
      <c r="I2100">
        <f>VLOOKUP(A2100,[6]cty_hours_yr_rP_gP_pall!$A$2:$C$3222,3,FALSE)</f>
        <v>32</v>
      </c>
      <c r="J2100" s="5">
        <f>VLOOKUP(A2100,[7]cty_ann_avg_job_growth_2004_201!$A$2:$C$3222,3,FALSE)</f>
        <v>2.0500000000000001E-2</v>
      </c>
    </row>
    <row r="2101" spans="1:10" x14ac:dyDescent="0.35">
      <c r="A2101" t="s">
        <v>4255</v>
      </c>
      <c r="B2101" t="s">
        <v>4256</v>
      </c>
      <c r="C2101">
        <v>39817</v>
      </c>
      <c r="D2101">
        <f>VLOOKUP(A2101,[1]cty_med_hhinc1990_real!$A$2:$C$3222,3,FALSE)</f>
        <v>56750</v>
      </c>
      <c r="E2101">
        <f>VLOOKUP(A2101,[2]cty_med_hhinc2016_real!$A$2:$C$3222,3,FALSE)</f>
        <v>53552</v>
      </c>
      <c r="F2101">
        <f>VLOOKUP(A2101,[3]cty_teenbirth_rP_gF_pall!$A$2:$C$3222,3,FALSE)</f>
        <v>0.17710000000000001</v>
      </c>
      <c r="G2101">
        <f>VLOOKUP(A2101,[4]cty_hs_rP_gP_pall!$A$2:$C$3222,3,FALSE)</f>
        <v>0.87060000000000004</v>
      </c>
      <c r="H2101">
        <f>VLOOKUP(A2101,[5]cty_coll_rP_gP_pall!$A$2:$C$3222,3,FALSE)</f>
        <v>0.44929999999999998</v>
      </c>
      <c r="I2101">
        <f>VLOOKUP(A2101,[6]cty_hours_yr_rP_gP_pall!$A$2:$C$3222,3,FALSE)</f>
        <v>32</v>
      </c>
      <c r="J2101" s="5">
        <f>VLOOKUP(A2101,[7]cty_ann_avg_job_growth_2004_201!$A$2:$C$3222,3,FALSE)</f>
        <v>8.6999999999999994E-3</v>
      </c>
    </row>
    <row r="2102" spans="1:10" x14ac:dyDescent="0.35">
      <c r="A2102" t="s">
        <v>4257</v>
      </c>
      <c r="B2102" t="s">
        <v>4258</v>
      </c>
      <c r="C2102">
        <v>39817</v>
      </c>
      <c r="D2102">
        <f>VLOOKUP(A2102,[1]cty_med_hhinc1990_real!$A$2:$C$3222,3,FALSE)</f>
        <v>38648</v>
      </c>
      <c r="E2102">
        <f>VLOOKUP(A2102,[2]cty_med_hhinc2016_real!$A$2:$C$3222,3,FALSE)</f>
        <v>47848</v>
      </c>
      <c r="F2102">
        <f>VLOOKUP(A2102,[3]cty_teenbirth_rP_gF_pall!$A$2:$C$3222,3,FALSE)</f>
        <v>0.34910000000000002</v>
      </c>
      <c r="G2102">
        <f>VLOOKUP(A2102,[4]cty_hs_rP_gP_pall!$A$2:$C$3222,3,FALSE)</f>
        <v>0.74309999999999998</v>
      </c>
      <c r="H2102">
        <f>VLOOKUP(A2102,[5]cty_coll_rP_gP_pall!$A$2:$C$3222,3,FALSE)</f>
        <v>0.31879999999999997</v>
      </c>
      <c r="I2102">
        <f>VLOOKUP(A2102,[6]cty_hours_yr_rP_gP_pall!$A$2:$C$3222,3,FALSE)</f>
        <v>32</v>
      </c>
      <c r="J2102" s="5">
        <f>VLOOKUP(A2102,[7]cty_ann_avg_job_growth_2004_201!$A$2:$C$3222,3,FALSE)</f>
        <v>1.6E-2</v>
      </c>
    </row>
    <row r="2103" spans="1:10" x14ac:dyDescent="0.35">
      <c r="A2103" t="s">
        <v>4259</v>
      </c>
      <c r="B2103" t="s">
        <v>4260</v>
      </c>
      <c r="C2103">
        <v>39813</v>
      </c>
      <c r="D2103">
        <f>VLOOKUP(A2103,[1]cty_med_hhinc1990_real!$A$2:$C$3222,3,FALSE)</f>
        <v>45274</v>
      </c>
      <c r="E2103">
        <f>VLOOKUP(A2103,[2]cty_med_hhinc2016_real!$A$2:$C$3222,3,FALSE)</f>
        <v>48497</v>
      </c>
      <c r="F2103">
        <f>VLOOKUP(A2103,[3]cty_teenbirth_rP_gF_pall!$A$2:$C$3222,3,FALSE)</f>
        <v>0.28389999999999999</v>
      </c>
      <c r="G2103">
        <f>VLOOKUP(A2103,[4]cty_hs_rP_gP_pall!$A$2:$C$3222,3,FALSE)</f>
        <v>0.85460000000000003</v>
      </c>
      <c r="H2103">
        <f>VLOOKUP(A2103,[5]cty_coll_rP_gP_pall!$A$2:$C$3222,3,FALSE)</f>
        <v>0.2268</v>
      </c>
      <c r="I2103">
        <f>VLOOKUP(A2103,[6]cty_hours_yr_rP_gP_pall!$A$2:$C$3222,3,FALSE)</f>
        <v>32</v>
      </c>
      <c r="J2103" s="5">
        <f>VLOOKUP(A2103,[7]cty_ann_avg_job_growth_2004_201!$A$2:$C$3222,3,FALSE)</f>
        <v>-1.1599999999999999E-2</v>
      </c>
    </row>
    <row r="2104" spans="1:10" x14ac:dyDescent="0.35">
      <c r="A2104" t="s">
        <v>4261</v>
      </c>
      <c r="B2104" t="s">
        <v>4262</v>
      </c>
      <c r="C2104">
        <v>39810</v>
      </c>
      <c r="D2104">
        <f>VLOOKUP(A2104,[1]cty_med_hhinc1990_real!$A$2:$C$3222,3,FALSE)</f>
        <v>59644</v>
      </c>
      <c r="E2104">
        <f>VLOOKUP(A2104,[2]cty_med_hhinc2016_real!$A$2:$C$3222,3,FALSE)</f>
        <v>64777</v>
      </c>
      <c r="F2104">
        <f>VLOOKUP(A2104,[3]cty_teenbirth_rP_gF_pall!$A$2:$C$3222,3,FALSE)</f>
        <v>0.23599999999999999</v>
      </c>
      <c r="G2104">
        <f>VLOOKUP(A2104,[4]cty_hs_rP_gP_pall!$A$2:$C$3222,3,FALSE)</f>
        <v>0.81469999999999998</v>
      </c>
      <c r="H2104">
        <f>VLOOKUP(A2104,[5]cty_coll_rP_gP_pall!$A$2:$C$3222,3,FALSE)</f>
        <v>0.28799999999999998</v>
      </c>
      <c r="I2104">
        <f>VLOOKUP(A2104,[6]cty_hours_yr_rP_gP_pall!$A$2:$C$3222,3,FALSE)</f>
        <v>31</v>
      </c>
      <c r="J2104" s="5">
        <f>VLOOKUP(A2104,[7]cty_ann_avg_job_growth_2004_201!$A$2:$C$3222,3,FALSE)</f>
        <v>2.0799999999999999E-2</v>
      </c>
    </row>
    <row r="2105" spans="1:10" x14ac:dyDescent="0.35">
      <c r="A2105" t="s">
        <v>4263</v>
      </c>
      <c r="B2105" t="s">
        <v>4264</v>
      </c>
      <c r="C2105">
        <v>39801</v>
      </c>
      <c r="D2105">
        <f>VLOOKUP(A2105,[1]cty_med_hhinc1990_real!$A$2:$C$3222,3,FALSE)</f>
        <v>47181</v>
      </c>
      <c r="E2105">
        <f>VLOOKUP(A2105,[2]cty_med_hhinc2016_real!$A$2:$C$3222,3,FALSE)</f>
        <v>42504</v>
      </c>
      <c r="F2105">
        <f>VLOOKUP(A2105,[3]cty_teenbirth_rP_gF_pall!$A$2:$C$3222,3,FALSE)</f>
        <v>0.22689999999999999</v>
      </c>
      <c r="G2105">
        <f>VLOOKUP(A2105,[4]cty_hs_rP_gP_pall!$A$2:$C$3222,3,FALSE)</f>
        <v>0.8821</v>
      </c>
      <c r="H2105">
        <f>VLOOKUP(A2105,[5]cty_coll_rP_gP_pall!$A$2:$C$3222,3,FALSE)</f>
        <v>0.25319999999999998</v>
      </c>
      <c r="I2105">
        <f>VLOOKUP(A2105,[6]cty_hours_yr_rP_gP_pall!$A$2:$C$3222,3,FALSE)</f>
        <v>33</v>
      </c>
      <c r="J2105" s="5">
        <f>VLOOKUP(A2105,[7]cty_ann_avg_job_growth_2004_201!$A$2:$C$3222,3,FALSE)</f>
        <v>-5.0000000000000001E-3</v>
      </c>
    </row>
    <row r="2106" spans="1:10" x14ac:dyDescent="0.35">
      <c r="A2106" t="s">
        <v>4265</v>
      </c>
      <c r="B2106" t="s">
        <v>4266</v>
      </c>
      <c r="C2106">
        <v>39798</v>
      </c>
      <c r="D2106">
        <f>VLOOKUP(A2106,[1]cty_med_hhinc1990_real!$A$2:$C$3222,3,FALSE)</f>
        <v>37643</v>
      </c>
      <c r="E2106">
        <f>VLOOKUP(A2106,[2]cty_med_hhinc2016_real!$A$2:$C$3222,3,FALSE)</f>
        <v>39136</v>
      </c>
      <c r="F2106">
        <f>VLOOKUP(A2106,[3]cty_teenbirth_rP_gF_pall!$A$2:$C$3222,3,FALSE)</f>
        <v>0.17879999999999999</v>
      </c>
      <c r="G2106">
        <f>VLOOKUP(A2106,[4]cty_hs_rP_gP_pall!$A$2:$C$3222,3,FALSE)</f>
        <v>0.89770000000000005</v>
      </c>
      <c r="H2106">
        <f>VLOOKUP(A2106,[5]cty_coll_rP_gP_pall!$A$2:$C$3222,3,FALSE)</f>
        <v>0.33079999999999998</v>
      </c>
      <c r="I2106">
        <f>VLOOKUP(A2106,[6]cty_hours_yr_rP_gP_pall!$A$2:$C$3222,3,FALSE)</f>
        <v>30</v>
      </c>
      <c r="J2106" s="5">
        <f>VLOOKUP(A2106,[7]cty_ann_avg_job_growth_2004_201!$A$2:$C$3222,3,FALSE)</f>
        <v>-6.7000000000000002E-3</v>
      </c>
    </row>
    <row r="2107" spans="1:10" x14ac:dyDescent="0.35">
      <c r="A2107" t="s">
        <v>4267</v>
      </c>
      <c r="B2107" t="s">
        <v>4268</v>
      </c>
      <c r="C2107">
        <v>39795</v>
      </c>
      <c r="D2107">
        <f>VLOOKUP(A2107,[1]cty_med_hhinc1990_real!$A$2:$C$3222,3,FALSE)</f>
        <v>39965</v>
      </c>
      <c r="E2107">
        <f>VLOOKUP(A2107,[2]cty_med_hhinc2016_real!$A$2:$C$3222,3,FALSE)</f>
        <v>46326</v>
      </c>
      <c r="F2107">
        <f>VLOOKUP(A2107,[3]cty_teenbirth_rP_gF_pall!$A$2:$C$3222,3,FALSE)</f>
        <v>0.33600000000000002</v>
      </c>
      <c r="G2107">
        <f>VLOOKUP(A2107,[4]cty_hs_rP_gP_pall!$A$2:$C$3222,3,FALSE)</f>
        <v>0.7994</v>
      </c>
      <c r="H2107">
        <f>VLOOKUP(A2107,[5]cty_coll_rP_gP_pall!$A$2:$C$3222,3,FALSE)</f>
        <v>0.25919999999999999</v>
      </c>
      <c r="I2107">
        <f>VLOOKUP(A2107,[6]cty_hours_yr_rP_gP_pall!$A$2:$C$3222,3,FALSE)</f>
        <v>33</v>
      </c>
      <c r="J2107" s="5">
        <f>VLOOKUP(A2107,[7]cty_ann_avg_job_growth_2004_201!$A$2:$C$3222,3,FALSE)</f>
        <v>3.3999999999999998E-3</v>
      </c>
    </row>
    <row r="2108" spans="1:10" x14ac:dyDescent="0.35">
      <c r="A2108" t="s">
        <v>4269</v>
      </c>
      <c r="B2108" t="s">
        <v>4270</v>
      </c>
      <c r="C2108">
        <v>39793</v>
      </c>
      <c r="D2108">
        <f>VLOOKUP(A2108,[1]cty_med_hhinc1990_real!$A$2:$C$3222,3,FALSE)</f>
        <v>45520</v>
      </c>
      <c r="E2108">
        <f>VLOOKUP(A2108,[2]cty_med_hhinc2016_real!$A$2:$C$3222,3,FALSE)</f>
        <v>39995</v>
      </c>
      <c r="F2108">
        <f>VLOOKUP(A2108,[3]cty_teenbirth_rP_gF_pall!$A$2:$C$3222,3,FALSE)</f>
        <v>0.24310000000000001</v>
      </c>
      <c r="G2108">
        <f>VLOOKUP(A2108,[4]cty_hs_rP_gP_pall!$A$2:$C$3222,3,FALSE)</f>
        <v>0.90259999999999996</v>
      </c>
      <c r="H2108">
        <f>VLOOKUP(A2108,[5]cty_coll_rP_gP_pall!$A$2:$C$3222,3,FALSE)</f>
        <v>0.35470000000000002</v>
      </c>
      <c r="I2108">
        <f>VLOOKUP(A2108,[6]cty_hours_yr_rP_gP_pall!$A$2:$C$3222,3,FALSE)</f>
        <v>0</v>
      </c>
      <c r="J2108" s="5">
        <f>VLOOKUP(A2108,[7]cty_ann_avg_job_growth_2004_201!$A$2:$C$3222,3,FALSE)</f>
        <v>-4.1999999999999997E-3</v>
      </c>
    </row>
    <row r="2109" spans="1:10" x14ac:dyDescent="0.35">
      <c r="A2109" t="s">
        <v>4271</v>
      </c>
      <c r="B2109" t="s">
        <v>4272</v>
      </c>
      <c r="C2109">
        <v>39781</v>
      </c>
      <c r="D2109">
        <f>VLOOKUP(A2109,[1]cty_med_hhinc1990_real!$A$2:$C$3222,3,FALSE)</f>
        <v>34348</v>
      </c>
      <c r="E2109">
        <f>VLOOKUP(A2109,[2]cty_med_hhinc2016_real!$A$2:$C$3222,3,FALSE)</f>
        <v>37581</v>
      </c>
      <c r="F2109">
        <f>VLOOKUP(A2109,[3]cty_teenbirth_rP_gF_pall!$A$2:$C$3222,3,FALSE)</f>
        <v>0.29389999999999999</v>
      </c>
      <c r="G2109">
        <f>VLOOKUP(A2109,[4]cty_hs_rP_gP_pall!$A$2:$C$3222,3,FALSE)</f>
        <v>0.8548</v>
      </c>
      <c r="H2109">
        <f>VLOOKUP(A2109,[5]cty_coll_rP_gP_pall!$A$2:$C$3222,3,FALSE)</f>
        <v>0.18740000000000001</v>
      </c>
      <c r="I2109">
        <f>VLOOKUP(A2109,[6]cty_hours_yr_rP_gP_pall!$A$2:$C$3222,3,FALSE)</f>
        <v>30</v>
      </c>
      <c r="J2109" s="5">
        <f>VLOOKUP(A2109,[7]cty_ann_avg_job_growth_2004_201!$A$2:$C$3222,3,FALSE)</f>
        <v>-1.18E-2</v>
      </c>
    </row>
    <row r="2110" spans="1:10" x14ac:dyDescent="0.35">
      <c r="A2110" t="s">
        <v>4273</v>
      </c>
      <c r="B2110" t="s">
        <v>4274</v>
      </c>
      <c r="C2110">
        <v>39780</v>
      </c>
      <c r="D2110">
        <f>VLOOKUP(A2110,[1]cty_med_hhinc1990_real!$A$2:$C$3222,3,FALSE)</f>
        <v>41757</v>
      </c>
      <c r="E2110">
        <f>VLOOKUP(A2110,[2]cty_med_hhinc2016_real!$A$2:$C$3222,3,FALSE)</f>
        <v>44773</v>
      </c>
      <c r="F2110">
        <f>VLOOKUP(A2110,[3]cty_teenbirth_rP_gF_pall!$A$2:$C$3222,3,FALSE)</f>
        <v>0.29970000000000002</v>
      </c>
      <c r="G2110">
        <f>VLOOKUP(A2110,[4]cty_hs_rP_gP_pall!$A$2:$C$3222,3,FALSE)</f>
        <v>0.82969999999999999</v>
      </c>
      <c r="H2110">
        <f>VLOOKUP(A2110,[5]cty_coll_rP_gP_pall!$A$2:$C$3222,3,FALSE)</f>
        <v>0.28620000000000001</v>
      </c>
      <c r="I2110">
        <f>VLOOKUP(A2110,[6]cty_hours_yr_rP_gP_pall!$A$2:$C$3222,3,FALSE)</f>
        <v>31</v>
      </c>
      <c r="J2110" s="5">
        <f>VLOOKUP(A2110,[7]cty_ann_avg_job_growth_2004_201!$A$2:$C$3222,3,FALSE)</f>
        <v>4.8999999999999998E-3</v>
      </c>
    </row>
    <row r="2111" spans="1:10" x14ac:dyDescent="0.35">
      <c r="A2111" t="s">
        <v>4275</v>
      </c>
      <c r="B2111" t="s">
        <v>4276</v>
      </c>
      <c r="C2111">
        <v>39778</v>
      </c>
      <c r="D2111">
        <f>VLOOKUP(A2111,[1]cty_med_hhinc1990_real!$A$2:$C$3222,3,FALSE)</f>
        <v>32396</v>
      </c>
      <c r="E2111">
        <f>VLOOKUP(A2111,[2]cty_med_hhinc2016_real!$A$2:$C$3222,3,FALSE)</f>
        <v>42175</v>
      </c>
      <c r="F2111">
        <f>VLOOKUP(A2111,[3]cty_teenbirth_rP_gF_pall!$A$2:$C$3222,3,FALSE)</f>
        <v>0.34489999999999998</v>
      </c>
      <c r="G2111">
        <f>VLOOKUP(A2111,[4]cty_hs_rP_gP_pall!$A$2:$C$3222,3,FALSE)</f>
        <v>0.81430000000000002</v>
      </c>
      <c r="H2111">
        <f>VLOOKUP(A2111,[5]cty_coll_rP_gP_pall!$A$2:$C$3222,3,FALSE)</f>
        <v>0.33760000000000001</v>
      </c>
      <c r="I2111">
        <f>VLOOKUP(A2111,[6]cty_hours_yr_rP_gP_pall!$A$2:$C$3222,3,FALSE)</f>
        <v>31</v>
      </c>
      <c r="J2111" s="5">
        <f>VLOOKUP(A2111,[7]cty_ann_avg_job_growth_2004_201!$A$2:$C$3222,3,FALSE)</f>
        <v>3.3E-3</v>
      </c>
    </row>
    <row r="2112" spans="1:10" x14ac:dyDescent="0.35">
      <c r="A2112" t="s">
        <v>4277</v>
      </c>
      <c r="B2112" t="s">
        <v>4278</v>
      </c>
      <c r="C2112">
        <v>39777</v>
      </c>
      <c r="D2112">
        <f>VLOOKUP(A2112,[1]cty_med_hhinc1990_real!$A$2:$C$3222,3,FALSE)</f>
        <v>48611</v>
      </c>
      <c r="E2112">
        <f>VLOOKUP(A2112,[2]cty_med_hhinc2016_real!$A$2:$C$3222,3,FALSE)</f>
        <v>49981</v>
      </c>
      <c r="F2112">
        <f>VLOOKUP(A2112,[3]cty_teenbirth_rP_gF_pall!$A$2:$C$3222,3,FALSE)</f>
        <v>0.19259999999999999</v>
      </c>
      <c r="G2112">
        <f>VLOOKUP(A2112,[4]cty_hs_rP_gP_pall!$A$2:$C$3222,3,FALSE)</f>
        <v>0.83360000000000001</v>
      </c>
      <c r="H2112">
        <f>VLOOKUP(A2112,[5]cty_coll_rP_gP_pall!$A$2:$C$3222,3,FALSE)</f>
        <v>0.23180000000000001</v>
      </c>
      <c r="I2112">
        <f>VLOOKUP(A2112,[6]cty_hours_yr_rP_gP_pall!$A$2:$C$3222,3,FALSE)</f>
        <v>29</v>
      </c>
      <c r="J2112" s="5">
        <f>VLOOKUP(A2112,[7]cty_ann_avg_job_growth_2004_201!$A$2:$C$3222,3,FALSE)</f>
        <v>-4.1000000000000003E-3</v>
      </c>
    </row>
    <row r="2113" spans="1:10" x14ac:dyDescent="0.35">
      <c r="A2113" t="s">
        <v>4279</v>
      </c>
      <c r="B2113" t="s">
        <v>4280</v>
      </c>
      <c r="C2113">
        <v>39769</v>
      </c>
      <c r="D2113">
        <f>VLOOKUP(A2113,[1]cty_med_hhinc1990_real!$A$2:$C$3222,3,FALSE)</f>
        <v>54017</v>
      </c>
      <c r="E2113">
        <f>VLOOKUP(A2113,[2]cty_med_hhinc2016_real!$A$2:$C$3222,3,FALSE)</f>
        <v>46586</v>
      </c>
      <c r="F2113">
        <f>VLOOKUP(A2113,[3]cty_teenbirth_rP_gF_pall!$A$2:$C$3222,3,FALSE)</f>
        <v>0.2016</v>
      </c>
      <c r="G2113">
        <f>VLOOKUP(A2113,[4]cty_hs_rP_gP_pall!$A$2:$C$3222,3,FALSE)</f>
        <v>0.84119999999999995</v>
      </c>
      <c r="H2113">
        <f>VLOOKUP(A2113,[5]cty_coll_rP_gP_pall!$A$2:$C$3222,3,FALSE)</f>
        <v>0.34039999999999998</v>
      </c>
      <c r="I2113">
        <f>VLOOKUP(A2113,[6]cty_hours_yr_rP_gP_pall!$A$2:$C$3222,3,FALSE)</f>
        <v>31</v>
      </c>
      <c r="J2113" s="5">
        <f>VLOOKUP(A2113,[7]cty_ann_avg_job_growth_2004_201!$A$2:$C$3222,3,FALSE)</f>
        <v>-4.1000000000000003E-3</v>
      </c>
    </row>
    <row r="2114" spans="1:10" x14ac:dyDescent="0.35">
      <c r="A2114" t="s">
        <v>4281</v>
      </c>
      <c r="B2114" t="s">
        <v>4282</v>
      </c>
      <c r="C2114">
        <v>39767</v>
      </c>
      <c r="D2114">
        <f>VLOOKUP(A2114,[1]cty_med_hhinc1990_real!$A$2:$C$3222,3,FALSE)</f>
        <v>37797</v>
      </c>
      <c r="E2114">
        <f>VLOOKUP(A2114,[2]cty_med_hhinc2016_real!$A$2:$C$3222,3,FALSE)</f>
        <v>35630</v>
      </c>
      <c r="F2114">
        <f>VLOOKUP(A2114,[3]cty_teenbirth_rP_gF_pall!$A$2:$C$3222,3,FALSE)</f>
        <v>0.2601</v>
      </c>
      <c r="G2114">
        <f>VLOOKUP(A2114,[4]cty_hs_rP_gP_pall!$A$2:$C$3222,3,FALSE)</f>
        <v>0.87270000000000003</v>
      </c>
      <c r="H2114">
        <f>VLOOKUP(A2114,[5]cty_coll_rP_gP_pall!$A$2:$C$3222,3,FALSE)</f>
        <v>0.30570000000000003</v>
      </c>
      <c r="I2114">
        <f>VLOOKUP(A2114,[6]cty_hours_yr_rP_gP_pall!$A$2:$C$3222,3,FALSE)</f>
        <v>29</v>
      </c>
      <c r="J2114" s="5">
        <f>VLOOKUP(A2114,[7]cty_ann_avg_job_growth_2004_201!$A$2:$C$3222,3,FALSE)</f>
        <v>-9.2999999999999992E-3</v>
      </c>
    </row>
    <row r="2115" spans="1:10" x14ac:dyDescent="0.35">
      <c r="A2115" t="s">
        <v>4283</v>
      </c>
      <c r="B2115" t="s">
        <v>4284</v>
      </c>
      <c r="C2115">
        <v>39760</v>
      </c>
      <c r="D2115">
        <f>VLOOKUP(A2115,[1]cty_med_hhinc1990_real!$A$2:$C$3222,3,FALSE)</f>
        <v>55250</v>
      </c>
      <c r="E2115">
        <f>VLOOKUP(A2115,[2]cty_med_hhinc2016_real!$A$2:$C$3222,3,FALSE)</f>
        <v>51846</v>
      </c>
      <c r="F2115">
        <f>VLOOKUP(A2115,[3]cty_teenbirth_rP_gF_pall!$A$2:$C$3222,3,FALSE)</f>
        <v>0.21920000000000001</v>
      </c>
      <c r="G2115">
        <f>VLOOKUP(A2115,[4]cty_hs_rP_gP_pall!$A$2:$C$3222,3,FALSE)</f>
        <v>0.84909999999999997</v>
      </c>
      <c r="H2115">
        <f>VLOOKUP(A2115,[5]cty_coll_rP_gP_pall!$A$2:$C$3222,3,FALSE)</f>
        <v>0.3654</v>
      </c>
      <c r="I2115">
        <f>VLOOKUP(A2115,[6]cty_hours_yr_rP_gP_pall!$A$2:$C$3222,3,FALSE)</f>
        <v>31</v>
      </c>
      <c r="J2115" s="5">
        <f>VLOOKUP(A2115,[7]cty_ann_avg_job_growth_2004_201!$A$2:$C$3222,3,FALSE)</f>
        <v>4.7999999999999996E-3</v>
      </c>
    </row>
    <row r="2116" spans="1:10" x14ac:dyDescent="0.35">
      <c r="A2116" t="s">
        <v>4285</v>
      </c>
      <c r="B2116" t="s">
        <v>4286</v>
      </c>
      <c r="C2116">
        <v>39755</v>
      </c>
      <c r="D2116">
        <f>VLOOKUP(A2116,[1]cty_med_hhinc1990_real!$A$2:$C$3222,3,FALSE)</f>
        <v>46030</v>
      </c>
      <c r="E2116">
        <f>VLOOKUP(A2116,[2]cty_med_hhinc2016_real!$A$2:$C$3222,3,FALSE)</f>
        <v>46071</v>
      </c>
      <c r="F2116">
        <f>VLOOKUP(A2116,[3]cty_teenbirth_rP_gF_pall!$A$2:$C$3222,3,FALSE)</f>
        <v>0.22489999999999999</v>
      </c>
      <c r="G2116">
        <f>VLOOKUP(A2116,[4]cty_hs_rP_gP_pall!$A$2:$C$3222,3,FALSE)</f>
        <v>0.85780000000000001</v>
      </c>
      <c r="H2116">
        <f>VLOOKUP(A2116,[5]cty_coll_rP_gP_pall!$A$2:$C$3222,3,FALSE)</f>
        <v>0.27179999999999999</v>
      </c>
      <c r="I2116">
        <f>VLOOKUP(A2116,[6]cty_hours_yr_rP_gP_pall!$A$2:$C$3222,3,FALSE)</f>
        <v>29</v>
      </c>
      <c r="J2116" s="5">
        <f>VLOOKUP(A2116,[7]cty_ann_avg_job_growth_2004_201!$A$2:$C$3222,3,FALSE)</f>
        <v>-1.2E-2</v>
      </c>
    </row>
    <row r="2117" spans="1:10" x14ac:dyDescent="0.35">
      <c r="A2117" t="s">
        <v>4287</v>
      </c>
      <c r="B2117" t="s">
        <v>4288</v>
      </c>
      <c r="C2117">
        <v>39752</v>
      </c>
      <c r="D2117">
        <f>VLOOKUP(A2117,[1]cty_med_hhinc1990_real!$A$2:$C$3222,3,FALSE)</f>
        <v>47959</v>
      </c>
      <c r="E2117">
        <f>VLOOKUP(A2117,[2]cty_med_hhinc2016_real!$A$2:$C$3222,3,FALSE)</f>
        <v>42288</v>
      </c>
      <c r="F2117">
        <f>VLOOKUP(A2117,[3]cty_teenbirth_rP_gF_pall!$A$2:$C$3222,3,FALSE)</f>
        <v>0.21740000000000001</v>
      </c>
      <c r="G2117">
        <f>VLOOKUP(A2117,[4]cty_hs_rP_gP_pall!$A$2:$C$3222,3,FALSE)</f>
        <v>0.84279999999999999</v>
      </c>
      <c r="H2117">
        <f>VLOOKUP(A2117,[5]cty_coll_rP_gP_pall!$A$2:$C$3222,3,FALSE)</f>
        <v>0.30459999999999998</v>
      </c>
      <c r="I2117">
        <f>VLOOKUP(A2117,[6]cty_hours_yr_rP_gP_pall!$A$2:$C$3222,3,FALSE)</f>
        <v>31</v>
      </c>
      <c r="J2117" s="5">
        <f>VLOOKUP(A2117,[7]cty_ann_avg_job_growth_2004_201!$A$2:$C$3222,3,FALSE)</f>
        <v>4.7999999999999996E-3</v>
      </c>
    </row>
    <row r="2118" spans="1:10" x14ac:dyDescent="0.35">
      <c r="A2118" t="s">
        <v>4289</v>
      </c>
      <c r="B2118" t="s">
        <v>4290</v>
      </c>
      <c r="C2118">
        <v>39748</v>
      </c>
      <c r="D2118">
        <f>VLOOKUP(A2118,[1]cty_med_hhinc1990_real!$A$2:$C$3222,3,FALSE)</f>
        <v>60298</v>
      </c>
      <c r="E2118">
        <f>VLOOKUP(A2118,[2]cty_med_hhinc2016_real!$A$2:$C$3222,3,FALSE)</f>
        <v>62785</v>
      </c>
      <c r="F2118">
        <f>VLOOKUP(A2118,[3]cty_teenbirth_rP_gF_pall!$A$2:$C$3222,3,FALSE)</f>
        <v>0.21440000000000001</v>
      </c>
      <c r="G2118">
        <f>VLOOKUP(A2118,[4]cty_hs_rP_gP_pall!$A$2:$C$3222,3,FALSE)</f>
        <v>0.82709999999999995</v>
      </c>
      <c r="H2118">
        <f>VLOOKUP(A2118,[5]cty_coll_rP_gP_pall!$A$2:$C$3222,3,FALSE)</f>
        <v>0.25879999999999997</v>
      </c>
      <c r="I2118">
        <f>VLOOKUP(A2118,[6]cty_hours_yr_rP_gP_pall!$A$2:$C$3222,3,FALSE)</f>
        <v>30</v>
      </c>
      <c r="J2118" s="5">
        <f>VLOOKUP(A2118,[7]cty_ann_avg_job_growth_2004_201!$A$2:$C$3222,3,FALSE)</f>
        <v>3.1E-2</v>
      </c>
    </row>
    <row r="2119" spans="1:10" x14ac:dyDescent="0.35">
      <c r="A2119" t="s">
        <v>4291</v>
      </c>
      <c r="B2119" t="s">
        <v>4292</v>
      </c>
      <c r="C2119">
        <v>39737</v>
      </c>
      <c r="D2119">
        <f>VLOOKUP(A2119,[1]cty_med_hhinc1990_real!$A$2:$C$3222,3,FALSE)</f>
        <v>45557</v>
      </c>
      <c r="E2119">
        <f>VLOOKUP(A2119,[2]cty_med_hhinc2016_real!$A$2:$C$3222,3,FALSE)</f>
        <v>41178</v>
      </c>
      <c r="F2119">
        <f>VLOOKUP(A2119,[3]cty_teenbirth_rP_gF_pall!$A$2:$C$3222,3,FALSE)</f>
        <v>0.2487</v>
      </c>
      <c r="G2119">
        <f>VLOOKUP(A2119,[4]cty_hs_rP_gP_pall!$A$2:$C$3222,3,FALSE)</f>
        <v>0.7913</v>
      </c>
      <c r="H2119">
        <f>VLOOKUP(A2119,[5]cty_coll_rP_gP_pall!$A$2:$C$3222,3,FALSE)</f>
        <v>0.2858</v>
      </c>
      <c r="I2119">
        <f>VLOOKUP(A2119,[6]cty_hours_yr_rP_gP_pall!$A$2:$C$3222,3,FALSE)</f>
        <v>30</v>
      </c>
      <c r="J2119" s="5">
        <f>VLOOKUP(A2119,[7]cty_ann_avg_job_growth_2004_201!$A$2:$C$3222,3,FALSE)</f>
        <v>-2.0500000000000001E-2</v>
      </c>
    </row>
    <row r="2120" spans="1:10" x14ac:dyDescent="0.35">
      <c r="A2120" t="s">
        <v>4293</v>
      </c>
      <c r="B2120" t="s">
        <v>4294</v>
      </c>
      <c r="C2120">
        <v>39735</v>
      </c>
      <c r="D2120">
        <f>VLOOKUP(A2120,[1]cty_med_hhinc1990_real!$A$2:$C$3222,3,FALSE)</f>
        <v>24637</v>
      </c>
      <c r="E2120">
        <f>VLOOKUP(A2120,[2]cty_med_hhinc2016_real!$A$2:$C$3222,3,FALSE)</f>
        <v>35232</v>
      </c>
      <c r="F2120">
        <f>VLOOKUP(A2120,[3]cty_teenbirth_rP_gF_pall!$A$2:$C$3222,3,FALSE)</f>
        <v>0.30480000000000002</v>
      </c>
      <c r="G2120">
        <f>VLOOKUP(A2120,[4]cty_hs_rP_gP_pall!$A$2:$C$3222,3,FALSE)</f>
        <v>0.84219999999999995</v>
      </c>
      <c r="H2120">
        <f>VLOOKUP(A2120,[5]cty_coll_rP_gP_pall!$A$2:$C$3222,3,FALSE)</f>
        <v>0.31709999999999999</v>
      </c>
      <c r="I2120">
        <f>VLOOKUP(A2120,[6]cty_hours_yr_rP_gP_pall!$A$2:$C$3222,3,FALSE)</f>
        <v>36</v>
      </c>
      <c r="J2120" s="5">
        <f>VLOOKUP(A2120,[7]cty_ann_avg_job_growth_2004_201!$A$2:$C$3222,3,FALSE)</f>
        <v>-7.1999999999999998E-3</v>
      </c>
    </row>
    <row r="2121" spans="1:10" x14ac:dyDescent="0.35">
      <c r="A2121" t="s">
        <v>4295</v>
      </c>
      <c r="B2121" t="s">
        <v>4296</v>
      </c>
      <c r="C2121">
        <v>39734</v>
      </c>
      <c r="D2121">
        <f>VLOOKUP(A2121,[1]cty_med_hhinc1990_real!$A$2:$C$3222,3,FALSE)</f>
        <v>25217</v>
      </c>
      <c r="E2121">
        <f>VLOOKUP(A2121,[2]cty_med_hhinc2016_real!$A$2:$C$3222,3,FALSE)</f>
        <v>26905</v>
      </c>
      <c r="F2121">
        <f>VLOOKUP(A2121,[3]cty_teenbirth_rP_gF_pall!$A$2:$C$3222,3,FALSE)</f>
        <v>0.41959999999999997</v>
      </c>
      <c r="G2121">
        <f>VLOOKUP(A2121,[4]cty_hs_rP_gP_pall!$A$2:$C$3222,3,FALSE)</f>
        <v>0.86839999999999995</v>
      </c>
      <c r="H2121">
        <f>VLOOKUP(A2121,[5]cty_coll_rP_gP_pall!$A$2:$C$3222,3,FALSE)</f>
        <v>0.1081</v>
      </c>
      <c r="I2121">
        <f>VLOOKUP(A2121,[6]cty_hours_yr_rP_gP_pall!$A$2:$C$3222,3,FALSE)</f>
        <v>0</v>
      </c>
      <c r="J2121" s="5">
        <f>VLOOKUP(A2121,[7]cty_ann_avg_job_growth_2004_201!$A$2:$C$3222,3,FALSE)</f>
        <v>-2.8199999999999999E-2</v>
      </c>
    </row>
    <row r="2122" spans="1:10" x14ac:dyDescent="0.35">
      <c r="A2122" t="s">
        <v>4297</v>
      </c>
      <c r="B2122" t="s">
        <v>183</v>
      </c>
      <c r="C2122">
        <v>39714</v>
      </c>
      <c r="D2122">
        <f>VLOOKUP(A2122,[1]cty_med_hhinc1990_real!$A$2:$C$3222,3,FALSE)</f>
        <v>64528</v>
      </c>
      <c r="E2122">
        <f>VLOOKUP(A2122,[2]cty_med_hhinc2016_real!$A$2:$C$3222,3,FALSE)</f>
        <v>61594</v>
      </c>
      <c r="F2122">
        <f>VLOOKUP(A2122,[3]cty_teenbirth_rP_gF_pall!$A$2:$C$3222,3,FALSE)</f>
        <v>0.2011</v>
      </c>
      <c r="G2122">
        <f>VLOOKUP(A2122,[4]cty_hs_rP_gP_pall!$A$2:$C$3222,3,FALSE)</f>
        <v>0.85499999999999998</v>
      </c>
      <c r="H2122">
        <f>VLOOKUP(A2122,[5]cty_coll_rP_gP_pall!$A$2:$C$3222,3,FALSE)</f>
        <v>0.2596</v>
      </c>
      <c r="I2122">
        <f>VLOOKUP(A2122,[6]cty_hours_yr_rP_gP_pall!$A$2:$C$3222,3,FALSE)</f>
        <v>29</v>
      </c>
      <c r="J2122" s="5">
        <f>VLOOKUP(A2122,[7]cty_ann_avg_job_growth_2004_201!$A$2:$C$3222,3,FALSE)</f>
        <v>1.7399999999999999E-2</v>
      </c>
    </row>
    <row r="2123" spans="1:10" x14ac:dyDescent="0.35">
      <c r="A2123" t="s">
        <v>4298</v>
      </c>
      <c r="B2123" t="s">
        <v>4299</v>
      </c>
      <c r="C2123">
        <v>39712</v>
      </c>
      <c r="D2123">
        <f>VLOOKUP(A2123,[1]cty_med_hhinc1990_real!$A$2:$C$3222,3,FALSE)</f>
        <v>47618</v>
      </c>
      <c r="E2123">
        <f>VLOOKUP(A2123,[2]cty_med_hhinc2016_real!$A$2:$C$3222,3,FALSE)</f>
        <v>50611</v>
      </c>
      <c r="F2123">
        <f>VLOOKUP(A2123,[3]cty_teenbirth_rP_gF_pall!$A$2:$C$3222,3,FALSE)</f>
        <v>0</v>
      </c>
      <c r="G2123">
        <f>VLOOKUP(A2123,[4]cty_hs_rP_gP_pall!$A$2:$C$3222,3,FALSE)</f>
        <v>0</v>
      </c>
      <c r="H2123">
        <f>VLOOKUP(A2123,[5]cty_coll_rP_gP_pall!$A$2:$C$3222,3,FALSE)</f>
        <v>0</v>
      </c>
      <c r="I2123">
        <f>VLOOKUP(A2123,[6]cty_hours_yr_rP_gP_pall!$A$2:$C$3222,3,FALSE)</f>
        <v>0</v>
      </c>
      <c r="J2123" s="5">
        <f>VLOOKUP(A2123,[7]cty_ann_avg_job_growth_2004_201!$A$2:$C$3222,3,FALSE)</f>
        <v>-3.78E-2</v>
      </c>
    </row>
    <row r="2124" spans="1:10" x14ac:dyDescent="0.35">
      <c r="A2124" t="s">
        <v>4300</v>
      </c>
      <c r="B2124" t="s">
        <v>4301</v>
      </c>
      <c r="C2124">
        <v>39711</v>
      </c>
      <c r="D2124">
        <f>VLOOKUP(A2124,[1]cty_med_hhinc1990_real!$A$2:$C$3222,3,FALSE)</f>
        <v>60338</v>
      </c>
      <c r="E2124">
        <f>VLOOKUP(A2124,[2]cty_med_hhinc2016_real!$A$2:$C$3222,3,FALSE)</f>
        <v>51695</v>
      </c>
      <c r="F2124">
        <f>VLOOKUP(A2124,[3]cty_teenbirth_rP_gF_pall!$A$2:$C$3222,3,FALSE)</f>
        <v>0.1993</v>
      </c>
      <c r="G2124">
        <f>VLOOKUP(A2124,[4]cty_hs_rP_gP_pall!$A$2:$C$3222,3,FALSE)</f>
        <v>0.85919999999999996</v>
      </c>
      <c r="H2124">
        <f>VLOOKUP(A2124,[5]cty_coll_rP_gP_pall!$A$2:$C$3222,3,FALSE)</f>
        <v>0.41260000000000002</v>
      </c>
      <c r="I2124">
        <f>VLOOKUP(A2124,[6]cty_hours_yr_rP_gP_pall!$A$2:$C$3222,3,FALSE)</f>
        <v>31</v>
      </c>
      <c r="J2124" s="5">
        <f>VLOOKUP(A2124,[7]cty_ann_avg_job_growth_2004_201!$A$2:$C$3222,3,FALSE)</f>
        <v>4.4999999999999997E-3</v>
      </c>
    </row>
    <row r="2125" spans="1:10" x14ac:dyDescent="0.35">
      <c r="A2125" t="s">
        <v>4302</v>
      </c>
      <c r="B2125" t="s">
        <v>4303</v>
      </c>
      <c r="C2125">
        <v>39699</v>
      </c>
      <c r="D2125">
        <f>VLOOKUP(A2125,[1]cty_med_hhinc1990_real!$A$2:$C$3222,3,FALSE)</f>
        <v>68702</v>
      </c>
      <c r="E2125">
        <f>VLOOKUP(A2125,[2]cty_med_hhinc2016_real!$A$2:$C$3222,3,FALSE)</f>
        <v>60888</v>
      </c>
      <c r="F2125">
        <f>VLOOKUP(A2125,[3]cty_teenbirth_rP_gF_pall!$A$2:$C$3222,3,FALSE)</f>
        <v>0.1724</v>
      </c>
      <c r="G2125">
        <f>VLOOKUP(A2125,[4]cty_hs_rP_gP_pall!$A$2:$C$3222,3,FALSE)</f>
        <v>0.84250000000000003</v>
      </c>
      <c r="H2125">
        <f>VLOOKUP(A2125,[5]cty_coll_rP_gP_pall!$A$2:$C$3222,3,FALSE)</f>
        <v>0.38229999999999997</v>
      </c>
      <c r="I2125">
        <f>VLOOKUP(A2125,[6]cty_hours_yr_rP_gP_pall!$A$2:$C$3222,3,FALSE)</f>
        <v>32</v>
      </c>
      <c r="J2125" s="5">
        <f>VLOOKUP(A2125,[7]cty_ann_avg_job_growth_2004_201!$A$2:$C$3222,3,FALSE)</f>
        <v>1.09E-2</v>
      </c>
    </row>
    <row r="2126" spans="1:10" x14ac:dyDescent="0.35">
      <c r="A2126" t="s">
        <v>4304</v>
      </c>
      <c r="B2126" t="s">
        <v>4305</v>
      </c>
      <c r="C2126">
        <v>39698</v>
      </c>
      <c r="D2126">
        <f>VLOOKUP(A2126,[1]cty_med_hhinc1990_real!$A$2:$C$3222,3,FALSE)</f>
        <v>41889</v>
      </c>
      <c r="E2126">
        <f>VLOOKUP(A2126,[2]cty_med_hhinc2016_real!$A$2:$C$3222,3,FALSE)</f>
        <v>41149</v>
      </c>
      <c r="F2126">
        <f>VLOOKUP(A2126,[3]cty_teenbirth_rP_gF_pall!$A$2:$C$3222,3,FALSE)</f>
        <v>0.17810000000000001</v>
      </c>
      <c r="G2126">
        <f>VLOOKUP(A2126,[4]cty_hs_rP_gP_pall!$A$2:$C$3222,3,FALSE)</f>
        <v>0.85429999999999995</v>
      </c>
      <c r="H2126">
        <f>VLOOKUP(A2126,[5]cty_coll_rP_gP_pall!$A$2:$C$3222,3,FALSE)</f>
        <v>0.22120000000000001</v>
      </c>
      <c r="I2126">
        <f>VLOOKUP(A2126,[6]cty_hours_yr_rP_gP_pall!$A$2:$C$3222,3,FALSE)</f>
        <v>30</v>
      </c>
      <c r="J2126" s="5">
        <f>VLOOKUP(A2126,[7]cty_ann_avg_job_growth_2004_201!$A$2:$C$3222,3,FALSE)</f>
        <v>1.06E-2</v>
      </c>
    </row>
    <row r="2127" spans="1:10" x14ac:dyDescent="0.35">
      <c r="A2127" t="s">
        <v>4306</v>
      </c>
      <c r="B2127" t="s">
        <v>4307</v>
      </c>
      <c r="C2127">
        <v>39695</v>
      </c>
      <c r="D2127">
        <f>VLOOKUP(A2127,[1]cty_med_hhinc1990_real!$A$2:$C$3222,3,FALSE)</f>
        <v>38127</v>
      </c>
      <c r="E2127">
        <f>VLOOKUP(A2127,[2]cty_med_hhinc2016_real!$A$2:$C$3222,3,FALSE)</f>
        <v>40214</v>
      </c>
      <c r="F2127">
        <f>VLOOKUP(A2127,[3]cty_teenbirth_rP_gF_pall!$A$2:$C$3222,3,FALSE)</f>
        <v>0.1545</v>
      </c>
      <c r="G2127">
        <f>VLOOKUP(A2127,[4]cty_hs_rP_gP_pall!$A$2:$C$3222,3,FALSE)</f>
        <v>0.8649</v>
      </c>
      <c r="H2127">
        <f>VLOOKUP(A2127,[5]cty_coll_rP_gP_pall!$A$2:$C$3222,3,FALSE)</f>
        <v>0.28849999999999998</v>
      </c>
      <c r="I2127">
        <f>VLOOKUP(A2127,[6]cty_hours_yr_rP_gP_pall!$A$2:$C$3222,3,FALSE)</f>
        <v>30</v>
      </c>
      <c r="J2127" s="5">
        <f>VLOOKUP(A2127,[7]cty_ann_avg_job_growth_2004_201!$A$2:$C$3222,3,FALSE)</f>
        <v>-2.52E-2</v>
      </c>
    </row>
    <row r="2128" spans="1:10" x14ac:dyDescent="0.35">
      <c r="A2128" t="s">
        <v>4308</v>
      </c>
      <c r="B2128" t="s">
        <v>4309</v>
      </c>
      <c r="C2128">
        <v>39672</v>
      </c>
      <c r="D2128">
        <f>VLOOKUP(A2128,[1]cty_med_hhinc1990_real!$A$2:$C$3222,3,FALSE)</f>
        <v>40775</v>
      </c>
      <c r="E2128">
        <f>VLOOKUP(A2128,[2]cty_med_hhinc2016_real!$A$2:$C$3222,3,FALSE)</f>
        <v>39077</v>
      </c>
      <c r="F2128">
        <f>VLOOKUP(A2128,[3]cty_teenbirth_rP_gF_pall!$A$2:$C$3222,3,FALSE)</f>
        <v>0.16589999999999999</v>
      </c>
      <c r="G2128">
        <f>VLOOKUP(A2128,[4]cty_hs_rP_gP_pall!$A$2:$C$3222,3,FALSE)</f>
        <v>0.88180000000000003</v>
      </c>
      <c r="H2128">
        <f>VLOOKUP(A2128,[5]cty_coll_rP_gP_pall!$A$2:$C$3222,3,FALSE)</f>
        <v>0.28610000000000002</v>
      </c>
      <c r="I2128">
        <f>VLOOKUP(A2128,[6]cty_hours_yr_rP_gP_pall!$A$2:$C$3222,3,FALSE)</f>
        <v>30</v>
      </c>
      <c r="J2128" s="5">
        <f>VLOOKUP(A2128,[7]cty_ann_avg_job_growth_2004_201!$A$2:$C$3222,3,FALSE)</f>
        <v>-9.9000000000000008E-3</v>
      </c>
    </row>
    <row r="2129" spans="1:10" x14ac:dyDescent="0.35">
      <c r="A2129" t="s">
        <v>4310</v>
      </c>
      <c r="B2129" t="s">
        <v>4311</v>
      </c>
      <c r="C2129">
        <v>39651</v>
      </c>
      <c r="D2129">
        <f>VLOOKUP(A2129,[1]cty_med_hhinc1990_real!$A$2:$C$3222,3,FALSE)</f>
        <v>38168</v>
      </c>
      <c r="E2129">
        <f>VLOOKUP(A2129,[2]cty_med_hhinc2016_real!$A$2:$C$3222,3,FALSE)</f>
        <v>36290</v>
      </c>
      <c r="F2129">
        <f>VLOOKUP(A2129,[3]cty_teenbirth_rP_gF_pall!$A$2:$C$3222,3,FALSE)</f>
        <v>0.2145</v>
      </c>
      <c r="G2129">
        <f>VLOOKUP(A2129,[4]cty_hs_rP_gP_pall!$A$2:$C$3222,3,FALSE)</f>
        <v>0.84199999999999997</v>
      </c>
      <c r="H2129">
        <f>VLOOKUP(A2129,[5]cty_coll_rP_gP_pall!$A$2:$C$3222,3,FALSE)</f>
        <v>0.23680000000000001</v>
      </c>
      <c r="I2129">
        <f>VLOOKUP(A2129,[6]cty_hours_yr_rP_gP_pall!$A$2:$C$3222,3,FALSE)</f>
        <v>31</v>
      </c>
      <c r="J2129" s="5">
        <f>VLOOKUP(A2129,[7]cty_ann_avg_job_growth_2004_201!$A$2:$C$3222,3,FALSE)</f>
        <v>-3.8E-3</v>
      </c>
    </row>
    <row r="2130" spans="1:10" x14ac:dyDescent="0.35">
      <c r="A2130" t="s">
        <v>4312</v>
      </c>
      <c r="B2130" t="s">
        <v>4313</v>
      </c>
      <c r="C2130">
        <v>39651</v>
      </c>
      <c r="D2130">
        <f>VLOOKUP(A2130,[1]cty_med_hhinc1990_real!$A$2:$C$3222,3,FALSE)</f>
        <v>44227</v>
      </c>
      <c r="E2130">
        <f>VLOOKUP(A2130,[2]cty_med_hhinc2016_real!$A$2:$C$3222,3,FALSE)</f>
        <v>41209</v>
      </c>
      <c r="F2130">
        <f>VLOOKUP(A2130,[3]cty_teenbirth_rP_gF_pall!$A$2:$C$3222,3,FALSE)</f>
        <v>0.2298</v>
      </c>
      <c r="G2130">
        <f>VLOOKUP(A2130,[4]cty_hs_rP_gP_pall!$A$2:$C$3222,3,FALSE)</f>
        <v>0.84670000000000001</v>
      </c>
      <c r="H2130">
        <f>VLOOKUP(A2130,[5]cty_coll_rP_gP_pall!$A$2:$C$3222,3,FALSE)</f>
        <v>0.28470000000000001</v>
      </c>
      <c r="I2130">
        <f>VLOOKUP(A2130,[6]cty_hours_yr_rP_gP_pall!$A$2:$C$3222,3,FALSE)</f>
        <v>32</v>
      </c>
      <c r="J2130" s="5">
        <f>VLOOKUP(A2130,[7]cty_ann_avg_job_growth_2004_201!$A$2:$C$3222,3,FALSE)</f>
        <v>-5.1000000000000004E-3</v>
      </c>
    </row>
    <row r="2131" spans="1:10" x14ac:dyDescent="0.35">
      <c r="A2131" t="s">
        <v>4314</v>
      </c>
      <c r="B2131" t="s">
        <v>4315</v>
      </c>
      <c r="C2131">
        <v>39628</v>
      </c>
      <c r="D2131">
        <f>VLOOKUP(A2131,[1]cty_med_hhinc1990_real!$A$2:$C$3222,3,FALSE)</f>
        <v>62596</v>
      </c>
      <c r="E2131">
        <f>VLOOKUP(A2131,[2]cty_med_hhinc2016_real!$A$2:$C$3222,3,FALSE)</f>
        <v>62801</v>
      </c>
      <c r="F2131">
        <f>VLOOKUP(A2131,[3]cty_teenbirth_rP_gF_pall!$A$2:$C$3222,3,FALSE)</f>
        <v>0.188</v>
      </c>
      <c r="G2131">
        <f>VLOOKUP(A2131,[4]cty_hs_rP_gP_pall!$A$2:$C$3222,3,FALSE)</f>
        <v>0.81620000000000004</v>
      </c>
      <c r="H2131">
        <f>VLOOKUP(A2131,[5]cty_coll_rP_gP_pall!$A$2:$C$3222,3,FALSE)</f>
        <v>0.29959999999999998</v>
      </c>
      <c r="I2131">
        <f>VLOOKUP(A2131,[6]cty_hours_yr_rP_gP_pall!$A$2:$C$3222,3,FALSE)</f>
        <v>30</v>
      </c>
      <c r="J2131" s="5">
        <f>VLOOKUP(A2131,[7]cty_ann_avg_job_growth_2004_201!$A$2:$C$3222,3,FALSE)</f>
        <v>2.3E-3</v>
      </c>
    </row>
    <row r="2132" spans="1:10" x14ac:dyDescent="0.35">
      <c r="A2132" t="s">
        <v>4316</v>
      </c>
      <c r="B2132" t="s">
        <v>4317</v>
      </c>
      <c r="C2132">
        <v>39615</v>
      </c>
      <c r="D2132">
        <f>VLOOKUP(A2132,[1]cty_med_hhinc1990_real!$A$2:$C$3222,3,FALSE)</f>
        <v>54822</v>
      </c>
      <c r="E2132">
        <f>VLOOKUP(A2132,[2]cty_med_hhinc2016_real!$A$2:$C$3222,3,FALSE)</f>
        <v>65605</v>
      </c>
      <c r="F2132">
        <f>VLOOKUP(A2132,[3]cty_teenbirth_rP_gF_pall!$A$2:$C$3222,3,FALSE)</f>
        <v>0.21779999999999999</v>
      </c>
      <c r="G2132">
        <f>VLOOKUP(A2132,[4]cty_hs_rP_gP_pall!$A$2:$C$3222,3,FALSE)</f>
        <v>0.84189999999999998</v>
      </c>
      <c r="H2132">
        <f>VLOOKUP(A2132,[5]cty_coll_rP_gP_pall!$A$2:$C$3222,3,FALSE)</f>
        <v>0.29430000000000001</v>
      </c>
      <c r="I2132">
        <f>VLOOKUP(A2132,[6]cty_hours_yr_rP_gP_pall!$A$2:$C$3222,3,FALSE)</f>
        <v>32</v>
      </c>
      <c r="J2132" s="5">
        <f>VLOOKUP(A2132,[7]cty_ann_avg_job_growth_2004_201!$A$2:$C$3222,3,FALSE)</f>
        <v>3.09E-2</v>
      </c>
    </row>
    <row r="2133" spans="1:10" x14ac:dyDescent="0.35">
      <c r="A2133" t="s">
        <v>4318</v>
      </c>
      <c r="B2133" t="s">
        <v>4319</v>
      </c>
      <c r="C2133">
        <v>39607</v>
      </c>
      <c r="D2133">
        <f>VLOOKUP(A2133,[1]cty_med_hhinc1990_real!$A$2:$C$3222,3,FALSE)</f>
        <v>31739</v>
      </c>
      <c r="E2133">
        <f>VLOOKUP(A2133,[2]cty_med_hhinc2016_real!$A$2:$C$3222,3,FALSE)</f>
        <v>37101</v>
      </c>
      <c r="F2133">
        <f>VLOOKUP(A2133,[3]cty_teenbirth_rP_gF_pall!$A$2:$C$3222,3,FALSE)</f>
        <v>0.27939999999999998</v>
      </c>
      <c r="G2133">
        <f>VLOOKUP(A2133,[4]cty_hs_rP_gP_pall!$A$2:$C$3222,3,FALSE)</f>
        <v>0.80469999999999997</v>
      </c>
      <c r="H2133">
        <f>VLOOKUP(A2133,[5]cty_coll_rP_gP_pall!$A$2:$C$3222,3,FALSE)</f>
        <v>0.21729999999999999</v>
      </c>
      <c r="I2133">
        <f>VLOOKUP(A2133,[6]cty_hours_yr_rP_gP_pall!$A$2:$C$3222,3,FALSE)</f>
        <v>33</v>
      </c>
      <c r="J2133" s="5">
        <f>VLOOKUP(A2133,[7]cty_ann_avg_job_growth_2004_201!$A$2:$C$3222,3,FALSE)</f>
        <v>-6.6E-3</v>
      </c>
    </row>
    <row r="2134" spans="1:10" x14ac:dyDescent="0.35">
      <c r="A2134" t="s">
        <v>4320</v>
      </c>
      <c r="B2134" t="s">
        <v>4321</v>
      </c>
      <c r="C2134">
        <v>39602</v>
      </c>
      <c r="D2134">
        <f>VLOOKUP(A2134,[1]cty_med_hhinc1990_real!$A$2:$C$3222,3,FALSE)</f>
        <v>29120</v>
      </c>
      <c r="E2134">
        <f>VLOOKUP(A2134,[2]cty_med_hhinc2016_real!$A$2:$C$3222,3,FALSE)</f>
        <v>32926</v>
      </c>
      <c r="F2134">
        <f>VLOOKUP(A2134,[3]cty_teenbirth_rP_gF_pall!$A$2:$C$3222,3,FALSE)</f>
        <v>0.21479999999999999</v>
      </c>
      <c r="G2134">
        <f>VLOOKUP(A2134,[4]cty_hs_rP_gP_pall!$A$2:$C$3222,3,FALSE)</f>
        <v>0.80940000000000001</v>
      </c>
      <c r="H2134">
        <f>VLOOKUP(A2134,[5]cty_coll_rP_gP_pall!$A$2:$C$3222,3,FALSE)</f>
        <v>0.36049999999999999</v>
      </c>
      <c r="I2134">
        <f>VLOOKUP(A2134,[6]cty_hours_yr_rP_gP_pall!$A$2:$C$3222,3,FALSE)</f>
        <v>24</v>
      </c>
      <c r="J2134" s="5">
        <f>VLOOKUP(A2134,[7]cty_ann_avg_job_growth_2004_201!$A$2:$C$3222,3,FALSE)</f>
        <v>-1.0500000000000001E-2</v>
      </c>
    </row>
    <row r="2135" spans="1:10" x14ac:dyDescent="0.35">
      <c r="A2135" t="s">
        <v>4322</v>
      </c>
      <c r="B2135" t="s">
        <v>4323</v>
      </c>
      <c r="C2135">
        <v>39592</v>
      </c>
      <c r="D2135">
        <f>VLOOKUP(A2135,[1]cty_med_hhinc1990_real!$A$2:$C$3222,3,FALSE)</f>
        <v>61783</v>
      </c>
      <c r="E2135">
        <f>VLOOKUP(A2135,[2]cty_med_hhinc2016_real!$A$2:$C$3222,3,FALSE)</f>
        <v>59458</v>
      </c>
      <c r="F2135">
        <f>VLOOKUP(A2135,[3]cty_teenbirth_rP_gF_pall!$A$2:$C$3222,3,FALSE)</f>
        <v>0.24129999999999999</v>
      </c>
      <c r="G2135">
        <f>VLOOKUP(A2135,[4]cty_hs_rP_gP_pall!$A$2:$C$3222,3,FALSE)</f>
        <v>0.84009999999999996</v>
      </c>
      <c r="H2135">
        <f>VLOOKUP(A2135,[5]cty_coll_rP_gP_pall!$A$2:$C$3222,3,FALSE)</f>
        <v>0.3125</v>
      </c>
      <c r="I2135">
        <f>VLOOKUP(A2135,[6]cty_hours_yr_rP_gP_pall!$A$2:$C$3222,3,FALSE)</f>
        <v>31</v>
      </c>
      <c r="J2135" s="5">
        <f>VLOOKUP(A2135,[7]cty_ann_avg_job_growth_2004_201!$A$2:$C$3222,3,FALSE)</f>
        <v>2.63E-2</v>
      </c>
    </row>
    <row r="2136" spans="1:10" x14ac:dyDescent="0.35">
      <c r="A2136" t="s">
        <v>4324</v>
      </c>
      <c r="B2136" t="s">
        <v>4325</v>
      </c>
      <c r="C2136">
        <v>39591</v>
      </c>
      <c r="D2136">
        <f>VLOOKUP(A2136,[1]cty_med_hhinc1990_real!$A$2:$C$3222,3,FALSE)</f>
        <v>38918</v>
      </c>
      <c r="E2136">
        <f>VLOOKUP(A2136,[2]cty_med_hhinc2016_real!$A$2:$C$3222,3,FALSE)</f>
        <v>49695</v>
      </c>
      <c r="F2136">
        <f>VLOOKUP(A2136,[3]cty_teenbirth_rP_gF_pall!$A$2:$C$3222,3,FALSE)</f>
        <v>0.28739999999999999</v>
      </c>
      <c r="G2136">
        <f>VLOOKUP(A2136,[4]cty_hs_rP_gP_pall!$A$2:$C$3222,3,FALSE)</f>
        <v>0.82020000000000004</v>
      </c>
      <c r="H2136">
        <f>VLOOKUP(A2136,[5]cty_coll_rP_gP_pall!$A$2:$C$3222,3,FALSE)</f>
        <v>9.4899999999999998E-2</v>
      </c>
      <c r="I2136">
        <f>VLOOKUP(A2136,[6]cty_hours_yr_rP_gP_pall!$A$2:$C$3222,3,FALSE)</f>
        <v>28</v>
      </c>
      <c r="J2136" s="5">
        <f>VLOOKUP(A2136,[7]cty_ann_avg_job_growth_2004_201!$A$2:$C$3222,3,FALSE)</f>
        <v>-4.4999999999999997E-3</v>
      </c>
    </row>
    <row r="2137" spans="1:10" x14ac:dyDescent="0.35">
      <c r="A2137" t="s">
        <v>4326</v>
      </c>
      <c r="B2137" t="s">
        <v>4327</v>
      </c>
      <c r="C2137">
        <v>39588</v>
      </c>
      <c r="D2137">
        <f>VLOOKUP(A2137,[1]cty_med_hhinc1990_real!$A$2:$C$3222,3,FALSE)</f>
        <v>26239</v>
      </c>
      <c r="E2137">
        <f>VLOOKUP(A2137,[2]cty_med_hhinc2016_real!$A$2:$C$3222,3,FALSE)</f>
        <v>36767</v>
      </c>
      <c r="F2137">
        <f>VLOOKUP(A2137,[3]cty_teenbirth_rP_gF_pall!$A$2:$C$3222,3,FALSE)</f>
        <v>0.17810000000000001</v>
      </c>
      <c r="G2137">
        <f>VLOOKUP(A2137,[4]cty_hs_rP_gP_pall!$A$2:$C$3222,3,FALSE)</f>
        <v>0.87919999999999998</v>
      </c>
      <c r="H2137">
        <f>VLOOKUP(A2137,[5]cty_coll_rP_gP_pall!$A$2:$C$3222,3,FALSE)</f>
        <v>0.1295</v>
      </c>
      <c r="I2137">
        <f>VLOOKUP(A2137,[6]cty_hours_yr_rP_gP_pall!$A$2:$C$3222,3,FALSE)</f>
        <v>34</v>
      </c>
      <c r="J2137" s="5">
        <f>VLOOKUP(A2137,[7]cty_ann_avg_job_growth_2004_201!$A$2:$C$3222,3,FALSE)</f>
        <v>-2.1999999999999999E-2</v>
      </c>
    </row>
    <row r="2138" spans="1:10" x14ac:dyDescent="0.35">
      <c r="A2138" t="s">
        <v>4328</v>
      </c>
      <c r="B2138" t="s">
        <v>4329</v>
      </c>
      <c r="C2138">
        <v>39578</v>
      </c>
      <c r="D2138">
        <f>VLOOKUP(A2138,[1]cty_med_hhinc1990_real!$A$2:$C$3222,3,FALSE)</f>
        <v>48900</v>
      </c>
      <c r="E2138">
        <f>VLOOKUP(A2138,[2]cty_med_hhinc2016_real!$A$2:$C$3222,3,FALSE)</f>
        <v>40128</v>
      </c>
      <c r="F2138">
        <f>VLOOKUP(A2138,[3]cty_teenbirth_rP_gF_pall!$A$2:$C$3222,3,FALSE)</f>
        <v>0.2029</v>
      </c>
      <c r="G2138">
        <f>VLOOKUP(A2138,[4]cty_hs_rP_gP_pall!$A$2:$C$3222,3,FALSE)</f>
        <v>0.85250000000000004</v>
      </c>
      <c r="H2138">
        <f>VLOOKUP(A2138,[5]cty_coll_rP_gP_pall!$A$2:$C$3222,3,FALSE)</f>
        <v>0.5242</v>
      </c>
      <c r="I2138">
        <f>VLOOKUP(A2138,[6]cty_hours_yr_rP_gP_pall!$A$2:$C$3222,3,FALSE)</f>
        <v>33</v>
      </c>
      <c r="J2138" s="5">
        <f>VLOOKUP(A2138,[7]cty_ann_avg_job_growth_2004_201!$A$2:$C$3222,3,FALSE)</f>
        <v>-3.5000000000000001E-3</v>
      </c>
    </row>
    <row r="2139" spans="1:10" x14ac:dyDescent="0.35">
      <c r="A2139" t="s">
        <v>4330</v>
      </c>
      <c r="B2139" t="s">
        <v>4331</v>
      </c>
      <c r="C2139">
        <v>39571</v>
      </c>
      <c r="D2139">
        <f>VLOOKUP(A2139,[1]cty_med_hhinc1990_real!$A$2:$C$3222,3,FALSE)</f>
        <v>66818</v>
      </c>
      <c r="E2139">
        <f>VLOOKUP(A2139,[2]cty_med_hhinc2016_real!$A$2:$C$3222,3,FALSE)</f>
        <v>56545</v>
      </c>
      <c r="F2139">
        <f>VLOOKUP(A2139,[3]cty_teenbirth_rP_gF_pall!$A$2:$C$3222,3,FALSE)</f>
        <v>0.2072</v>
      </c>
      <c r="G2139">
        <f>VLOOKUP(A2139,[4]cty_hs_rP_gP_pall!$A$2:$C$3222,3,FALSE)</f>
        <v>0.84209999999999996</v>
      </c>
      <c r="H2139">
        <f>VLOOKUP(A2139,[5]cty_coll_rP_gP_pall!$A$2:$C$3222,3,FALSE)</f>
        <v>0.32050000000000001</v>
      </c>
      <c r="I2139">
        <f>VLOOKUP(A2139,[6]cty_hours_yr_rP_gP_pall!$A$2:$C$3222,3,FALSE)</f>
        <v>31</v>
      </c>
      <c r="J2139" s="5">
        <f>VLOOKUP(A2139,[7]cty_ann_avg_job_growth_2004_201!$A$2:$C$3222,3,FALSE)</f>
        <v>1.6199999999999999E-2</v>
      </c>
    </row>
    <row r="2140" spans="1:10" x14ac:dyDescent="0.35">
      <c r="A2140" t="s">
        <v>4332</v>
      </c>
      <c r="B2140" t="s">
        <v>4333</v>
      </c>
      <c r="C2140">
        <v>39564</v>
      </c>
      <c r="D2140">
        <f>VLOOKUP(A2140,[1]cty_med_hhinc1990_real!$A$2:$C$3222,3,FALSE)</f>
        <v>34339</v>
      </c>
      <c r="E2140">
        <f>VLOOKUP(A2140,[2]cty_med_hhinc2016_real!$A$2:$C$3222,3,FALSE)</f>
        <v>45671</v>
      </c>
      <c r="F2140">
        <f>VLOOKUP(A2140,[3]cty_teenbirth_rP_gF_pall!$A$2:$C$3222,3,FALSE)</f>
        <v>0.32879999999999998</v>
      </c>
      <c r="G2140">
        <f>VLOOKUP(A2140,[4]cty_hs_rP_gP_pall!$A$2:$C$3222,3,FALSE)</f>
        <v>0.78890000000000005</v>
      </c>
      <c r="H2140">
        <f>VLOOKUP(A2140,[5]cty_coll_rP_gP_pall!$A$2:$C$3222,3,FALSE)</f>
        <v>0.23019999999999999</v>
      </c>
      <c r="I2140">
        <f>VLOOKUP(A2140,[6]cty_hours_yr_rP_gP_pall!$A$2:$C$3222,3,FALSE)</f>
        <v>33</v>
      </c>
      <c r="J2140" s="5">
        <f>VLOOKUP(A2140,[7]cty_ann_avg_job_growth_2004_201!$A$2:$C$3222,3,FALSE)</f>
        <v>1.23E-2</v>
      </c>
    </row>
    <row r="2141" spans="1:10" x14ac:dyDescent="0.35">
      <c r="A2141" t="s">
        <v>4334</v>
      </c>
      <c r="B2141" t="s">
        <v>4335</v>
      </c>
      <c r="C2141">
        <v>39552</v>
      </c>
      <c r="D2141">
        <f>VLOOKUP(A2141,[1]cty_med_hhinc1990_real!$A$2:$C$3222,3,FALSE)</f>
        <v>56249</v>
      </c>
      <c r="E2141">
        <f>VLOOKUP(A2141,[2]cty_med_hhinc2016_real!$A$2:$C$3222,3,FALSE)</f>
        <v>59251</v>
      </c>
      <c r="F2141">
        <f>VLOOKUP(A2141,[3]cty_teenbirth_rP_gF_pall!$A$2:$C$3222,3,FALSE)</f>
        <v>0.21740000000000001</v>
      </c>
      <c r="G2141">
        <f>VLOOKUP(A2141,[4]cty_hs_rP_gP_pall!$A$2:$C$3222,3,FALSE)</f>
        <v>0.87929999999999997</v>
      </c>
      <c r="H2141">
        <f>VLOOKUP(A2141,[5]cty_coll_rP_gP_pall!$A$2:$C$3222,3,FALSE)</f>
        <v>0.44529999999999997</v>
      </c>
      <c r="I2141">
        <f>VLOOKUP(A2141,[6]cty_hours_yr_rP_gP_pall!$A$2:$C$3222,3,FALSE)</f>
        <v>31</v>
      </c>
      <c r="J2141" s="5">
        <f>VLOOKUP(A2141,[7]cty_ann_avg_job_growth_2004_201!$A$2:$C$3222,3,FALSE)</f>
        <v>1.29E-2</v>
      </c>
    </row>
    <row r="2142" spans="1:10" x14ac:dyDescent="0.35">
      <c r="A2142" t="s">
        <v>4336</v>
      </c>
      <c r="B2142" t="s">
        <v>4337</v>
      </c>
      <c r="C2142">
        <v>39545</v>
      </c>
      <c r="D2142">
        <f>VLOOKUP(A2142,[1]cty_med_hhinc1990_real!$A$2:$C$3222,3,FALSE)</f>
        <v>48914</v>
      </c>
      <c r="E2142">
        <f>VLOOKUP(A2142,[2]cty_med_hhinc2016_real!$A$2:$C$3222,3,FALSE)</f>
        <v>43865</v>
      </c>
      <c r="F2142">
        <f>VLOOKUP(A2142,[3]cty_teenbirth_rP_gF_pall!$A$2:$C$3222,3,FALSE)</f>
        <v>0.21249999999999999</v>
      </c>
      <c r="G2142">
        <f>VLOOKUP(A2142,[4]cty_hs_rP_gP_pall!$A$2:$C$3222,3,FALSE)</f>
        <v>0.85970000000000002</v>
      </c>
      <c r="H2142">
        <f>VLOOKUP(A2142,[5]cty_coll_rP_gP_pall!$A$2:$C$3222,3,FALSE)</f>
        <v>0.36409999999999998</v>
      </c>
      <c r="I2142">
        <f>VLOOKUP(A2142,[6]cty_hours_yr_rP_gP_pall!$A$2:$C$3222,3,FALSE)</f>
        <v>32</v>
      </c>
      <c r="J2142" s="5">
        <f>VLOOKUP(A2142,[7]cty_ann_avg_job_growth_2004_201!$A$2:$C$3222,3,FALSE)</f>
        <v>3.3999999999999998E-3</v>
      </c>
    </row>
    <row r="2143" spans="1:10" x14ac:dyDescent="0.35">
      <c r="A2143" t="s">
        <v>4338</v>
      </c>
      <c r="B2143" t="s">
        <v>4339</v>
      </c>
      <c r="C2143">
        <v>39533</v>
      </c>
      <c r="D2143">
        <f>VLOOKUP(A2143,[1]cty_med_hhinc1990_real!$A$2:$C$3222,3,FALSE)</f>
        <v>38218</v>
      </c>
      <c r="E2143">
        <f>VLOOKUP(A2143,[2]cty_med_hhinc2016_real!$A$2:$C$3222,3,FALSE)</f>
        <v>40804</v>
      </c>
      <c r="F2143">
        <f>VLOOKUP(A2143,[3]cty_teenbirth_rP_gF_pall!$A$2:$C$3222,3,FALSE)</f>
        <v>0.2732</v>
      </c>
      <c r="G2143">
        <f>VLOOKUP(A2143,[4]cty_hs_rP_gP_pall!$A$2:$C$3222,3,FALSE)</f>
        <v>0.80889999999999995</v>
      </c>
      <c r="H2143">
        <f>VLOOKUP(A2143,[5]cty_coll_rP_gP_pall!$A$2:$C$3222,3,FALSE)</f>
        <v>0.31809999999999999</v>
      </c>
      <c r="I2143">
        <f>VLOOKUP(A2143,[6]cty_hours_yr_rP_gP_pall!$A$2:$C$3222,3,FALSE)</f>
        <v>32</v>
      </c>
      <c r="J2143" s="5">
        <f>VLOOKUP(A2143,[7]cty_ann_avg_job_growth_2004_201!$A$2:$C$3222,3,FALSE)</f>
        <v>-7.4999999999999997E-3</v>
      </c>
    </row>
    <row r="2144" spans="1:10" x14ac:dyDescent="0.35">
      <c r="A2144" t="s">
        <v>4340</v>
      </c>
      <c r="B2144" t="s">
        <v>4341</v>
      </c>
      <c r="C2144">
        <v>39533</v>
      </c>
      <c r="D2144">
        <f>VLOOKUP(A2144,[1]cty_med_hhinc1990_real!$A$2:$C$3222,3,FALSE)</f>
        <v>30701</v>
      </c>
      <c r="E2144">
        <f>VLOOKUP(A2144,[2]cty_med_hhinc2016_real!$A$2:$C$3222,3,FALSE)</f>
        <v>32006</v>
      </c>
      <c r="F2144">
        <f>VLOOKUP(A2144,[3]cty_teenbirth_rP_gF_pall!$A$2:$C$3222,3,FALSE)</f>
        <v>0.24199999999999999</v>
      </c>
      <c r="G2144">
        <f>VLOOKUP(A2144,[4]cty_hs_rP_gP_pall!$A$2:$C$3222,3,FALSE)</f>
        <v>0.89339999999999997</v>
      </c>
      <c r="H2144">
        <f>VLOOKUP(A2144,[5]cty_coll_rP_gP_pall!$A$2:$C$3222,3,FALSE)</f>
        <v>0.2722</v>
      </c>
      <c r="I2144">
        <f>VLOOKUP(A2144,[6]cty_hours_yr_rP_gP_pall!$A$2:$C$3222,3,FALSE)</f>
        <v>32</v>
      </c>
      <c r="J2144" s="5">
        <f>VLOOKUP(A2144,[7]cty_ann_avg_job_growth_2004_201!$A$2:$C$3222,3,FALSE)</f>
        <v>-1.15E-2</v>
      </c>
    </row>
    <row r="2145" spans="1:10" x14ac:dyDescent="0.35">
      <c r="A2145" t="s">
        <v>4342</v>
      </c>
      <c r="B2145" t="s">
        <v>4343</v>
      </c>
      <c r="C2145">
        <v>39529</v>
      </c>
      <c r="D2145">
        <f>VLOOKUP(A2145,[1]cty_med_hhinc1990_real!$A$2:$C$3222,3,FALSE)</f>
        <v>46134</v>
      </c>
      <c r="E2145">
        <f>VLOOKUP(A2145,[2]cty_med_hhinc2016_real!$A$2:$C$3222,3,FALSE)</f>
        <v>41829</v>
      </c>
      <c r="F2145">
        <f>VLOOKUP(A2145,[3]cty_teenbirth_rP_gF_pall!$A$2:$C$3222,3,FALSE)</f>
        <v>0.23130000000000001</v>
      </c>
      <c r="G2145">
        <f>VLOOKUP(A2145,[4]cty_hs_rP_gP_pall!$A$2:$C$3222,3,FALSE)</f>
        <v>0.86770000000000003</v>
      </c>
      <c r="H2145">
        <f>VLOOKUP(A2145,[5]cty_coll_rP_gP_pall!$A$2:$C$3222,3,FALSE)</f>
        <v>0.31540000000000001</v>
      </c>
      <c r="I2145">
        <f>VLOOKUP(A2145,[6]cty_hours_yr_rP_gP_pall!$A$2:$C$3222,3,FALSE)</f>
        <v>31</v>
      </c>
      <c r="J2145" s="5">
        <f>VLOOKUP(A2145,[7]cty_ann_avg_job_growth_2004_201!$A$2:$C$3222,3,FALSE)</f>
        <v>-1.5E-3</v>
      </c>
    </row>
    <row r="2146" spans="1:10" x14ac:dyDescent="0.35">
      <c r="A2146" t="s">
        <v>4344</v>
      </c>
      <c r="B2146" t="s">
        <v>4345</v>
      </c>
      <c r="C2146">
        <v>39510</v>
      </c>
      <c r="D2146">
        <f>VLOOKUP(A2146,[1]cty_med_hhinc1990_real!$A$2:$C$3222,3,FALSE)</f>
        <v>52402</v>
      </c>
      <c r="E2146">
        <f>VLOOKUP(A2146,[2]cty_med_hhinc2016_real!$A$2:$C$3222,3,FALSE)</f>
        <v>46801</v>
      </c>
      <c r="F2146">
        <f>VLOOKUP(A2146,[3]cty_teenbirth_rP_gF_pall!$A$2:$C$3222,3,FALSE)</f>
        <v>0.22259999999999999</v>
      </c>
      <c r="G2146">
        <f>VLOOKUP(A2146,[4]cty_hs_rP_gP_pall!$A$2:$C$3222,3,FALSE)</f>
        <v>0.83830000000000005</v>
      </c>
      <c r="H2146">
        <f>VLOOKUP(A2146,[5]cty_coll_rP_gP_pall!$A$2:$C$3222,3,FALSE)</f>
        <v>0.29110000000000003</v>
      </c>
      <c r="I2146">
        <f>VLOOKUP(A2146,[6]cty_hours_yr_rP_gP_pall!$A$2:$C$3222,3,FALSE)</f>
        <v>30</v>
      </c>
      <c r="J2146" s="5">
        <f>VLOOKUP(A2146,[7]cty_ann_avg_job_growth_2004_201!$A$2:$C$3222,3,FALSE)</f>
        <v>-1.3100000000000001E-2</v>
      </c>
    </row>
    <row r="2147" spans="1:10" x14ac:dyDescent="0.35">
      <c r="A2147" t="s">
        <v>4346</v>
      </c>
      <c r="B2147" t="s">
        <v>185</v>
      </c>
      <c r="C2147">
        <v>39507</v>
      </c>
      <c r="D2147">
        <f>VLOOKUP(A2147,[1]cty_med_hhinc1990_real!$A$2:$C$3222,3,FALSE)</f>
        <v>51904</v>
      </c>
      <c r="E2147">
        <f>VLOOKUP(A2147,[2]cty_med_hhinc2016_real!$A$2:$C$3222,3,FALSE)</f>
        <v>59956</v>
      </c>
      <c r="F2147">
        <f>VLOOKUP(A2147,[3]cty_teenbirth_rP_gF_pall!$A$2:$C$3222,3,FALSE)</f>
        <v>0.19670000000000001</v>
      </c>
      <c r="G2147">
        <f>VLOOKUP(A2147,[4]cty_hs_rP_gP_pall!$A$2:$C$3222,3,FALSE)</f>
        <v>0.84699999999999998</v>
      </c>
      <c r="H2147">
        <f>VLOOKUP(A2147,[5]cty_coll_rP_gP_pall!$A$2:$C$3222,3,FALSE)</f>
        <v>0.25950000000000001</v>
      </c>
      <c r="I2147">
        <f>VLOOKUP(A2147,[6]cty_hours_yr_rP_gP_pall!$A$2:$C$3222,3,FALSE)</f>
        <v>29</v>
      </c>
      <c r="J2147" s="5">
        <f>VLOOKUP(A2147,[7]cty_ann_avg_job_growth_2004_201!$A$2:$C$3222,3,FALSE)</f>
        <v>2.35E-2</v>
      </c>
    </row>
    <row r="2148" spans="1:10" x14ac:dyDescent="0.35">
      <c r="A2148" t="s">
        <v>4347</v>
      </c>
      <c r="B2148" t="s">
        <v>4348</v>
      </c>
      <c r="C2148">
        <v>39503</v>
      </c>
      <c r="D2148">
        <f>VLOOKUP(A2148,[1]cty_med_hhinc1990_real!$A$2:$C$3222,3,FALSE)</f>
        <v>36126</v>
      </c>
      <c r="E2148">
        <f>VLOOKUP(A2148,[2]cty_med_hhinc2016_real!$A$2:$C$3222,3,FALSE)</f>
        <v>37921</v>
      </c>
      <c r="F2148">
        <f>VLOOKUP(A2148,[3]cty_teenbirth_rP_gF_pall!$A$2:$C$3222,3,FALSE)</f>
        <v>0.19370000000000001</v>
      </c>
      <c r="G2148">
        <f>VLOOKUP(A2148,[4]cty_hs_rP_gP_pall!$A$2:$C$3222,3,FALSE)</f>
        <v>0.87570000000000003</v>
      </c>
      <c r="H2148">
        <f>VLOOKUP(A2148,[5]cty_coll_rP_gP_pall!$A$2:$C$3222,3,FALSE)</f>
        <v>0.3115</v>
      </c>
      <c r="I2148">
        <f>VLOOKUP(A2148,[6]cty_hours_yr_rP_gP_pall!$A$2:$C$3222,3,FALSE)</f>
        <v>31</v>
      </c>
      <c r="J2148" s="5">
        <f>VLOOKUP(A2148,[7]cty_ann_avg_job_growth_2004_201!$A$2:$C$3222,3,FALSE)</f>
        <v>-1.1900000000000001E-2</v>
      </c>
    </row>
    <row r="2149" spans="1:10" x14ac:dyDescent="0.35">
      <c r="A2149" t="s">
        <v>4349</v>
      </c>
      <c r="B2149" t="s">
        <v>4350</v>
      </c>
      <c r="C2149">
        <v>39501</v>
      </c>
      <c r="D2149">
        <f>VLOOKUP(A2149,[1]cty_med_hhinc1990_real!$A$2:$C$3222,3,FALSE)</f>
        <v>60065</v>
      </c>
      <c r="E2149">
        <f>VLOOKUP(A2149,[2]cty_med_hhinc2016_real!$A$2:$C$3222,3,FALSE)</f>
        <v>51380</v>
      </c>
      <c r="F2149">
        <f>VLOOKUP(A2149,[3]cty_teenbirth_rP_gF_pall!$A$2:$C$3222,3,FALSE)</f>
        <v>0.1656</v>
      </c>
      <c r="G2149">
        <f>VLOOKUP(A2149,[4]cty_hs_rP_gP_pall!$A$2:$C$3222,3,FALSE)</f>
        <v>0.84850000000000003</v>
      </c>
      <c r="H2149">
        <f>VLOOKUP(A2149,[5]cty_coll_rP_gP_pall!$A$2:$C$3222,3,FALSE)</f>
        <v>0.36159999999999998</v>
      </c>
      <c r="I2149">
        <f>VLOOKUP(A2149,[6]cty_hours_yr_rP_gP_pall!$A$2:$C$3222,3,FALSE)</f>
        <v>31</v>
      </c>
      <c r="J2149" s="5">
        <f>VLOOKUP(A2149,[7]cty_ann_avg_job_growth_2004_201!$A$2:$C$3222,3,FALSE)</f>
        <v>-2.9999999999999997E-4</v>
      </c>
    </row>
    <row r="2150" spans="1:10" x14ac:dyDescent="0.35">
      <c r="A2150" t="s">
        <v>4351</v>
      </c>
      <c r="B2150" t="s">
        <v>4352</v>
      </c>
      <c r="C2150">
        <v>39495</v>
      </c>
      <c r="D2150">
        <f>VLOOKUP(A2150,[1]cty_med_hhinc1990_real!$A$2:$C$3222,3,FALSE)</f>
        <v>33849</v>
      </c>
      <c r="E2150">
        <f>VLOOKUP(A2150,[2]cty_med_hhinc2016_real!$A$2:$C$3222,3,FALSE)</f>
        <v>37557</v>
      </c>
      <c r="F2150">
        <f>VLOOKUP(A2150,[3]cty_teenbirth_rP_gF_pall!$A$2:$C$3222,3,FALSE)</f>
        <v>0.1867</v>
      </c>
      <c r="G2150">
        <f>VLOOKUP(A2150,[4]cty_hs_rP_gP_pall!$A$2:$C$3222,3,FALSE)</f>
        <v>0.89170000000000005</v>
      </c>
      <c r="H2150">
        <f>VLOOKUP(A2150,[5]cty_coll_rP_gP_pall!$A$2:$C$3222,3,FALSE)</f>
        <v>0.24529999999999999</v>
      </c>
      <c r="I2150">
        <f>VLOOKUP(A2150,[6]cty_hours_yr_rP_gP_pall!$A$2:$C$3222,3,FALSE)</f>
        <v>29</v>
      </c>
      <c r="J2150" s="5">
        <f>VLOOKUP(A2150,[7]cty_ann_avg_job_growth_2004_201!$A$2:$C$3222,3,FALSE)</f>
        <v>1.6999999999999999E-3</v>
      </c>
    </row>
    <row r="2151" spans="1:10" x14ac:dyDescent="0.35">
      <c r="A2151" t="s">
        <v>4353</v>
      </c>
      <c r="B2151" t="s">
        <v>4354</v>
      </c>
      <c r="C2151">
        <v>39482</v>
      </c>
      <c r="D2151">
        <f>VLOOKUP(A2151,[1]cty_med_hhinc1990_real!$A$2:$C$3222,3,FALSE)</f>
        <v>43237</v>
      </c>
      <c r="E2151">
        <f>VLOOKUP(A2151,[2]cty_med_hhinc2016_real!$A$2:$C$3222,3,FALSE)</f>
        <v>37733</v>
      </c>
      <c r="F2151">
        <f>VLOOKUP(A2151,[3]cty_teenbirth_rP_gF_pall!$A$2:$C$3222,3,FALSE)</f>
        <v>0.19539999999999999</v>
      </c>
      <c r="G2151">
        <f>VLOOKUP(A2151,[4]cty_hs_rP_gP_pall!$A$2:$C$3222,3,FALSE)</f>
        <v>0.8498</v>
      </c>
      <c r="H2151">
        <f>VLOOKUP(A2151,[5]cty_coll_rP_gP_pall!$A$2:$C$3222,3,FALSE)</f>
        <v>0.30680000000000002</v>
      </c>
      <c r="I2151">
        <f>VLOOKUP(A2151,[6]cty_hours_yr_rP_gP_pall!$A$2:$C$3222,3,FALSE)</f>
        <v>31</v>
      </c>
      <c r="J2151" s="5">
        <f>VLOOKUP(A2151,[7]cty_ann_avg_job_growth_2004_201!$A$2:$C$3222,3,FALSE)</f>
        <v>-9.7999999999999997E-3</v>
      </c>
    </row>
    <row r="2152" spans="1:10" x14ac:dyDescent="0.35">
      <c r="A2152" t="s">
        <v>4355</v>
      </c>
      <c r="B2152" t="s">
        <v>4356</v>
      </c>
      <c r="C2152">
        <v>39482</v>
      </c>
      <c r="D2152">
        <f>VLOOKUP(A2152,[1]cty_med_hhinc1990_real!$A$2:$C$3222,3,FALSE)</f>
        <v>35187</v>
      </c>
      <c r="E2152">
        <f>VLOOKUP(A2152,[2]cty_med_hhinc2016_real!$A$2:$C$3222,3,FALSE)</f>
        <v>41055</v>
      </c>
      <c r="F2152">
        <f>VLOOKUP(A2152,[3]cty_teenbirth_rP_gF_pall!$A$2:$C$3222,3,FALSE)</f>
        <v>0.23319999999999999</v>
      </c>
      <c r="G2152">
        <f>VLOOKUP(A2152,[4]cty_hs_rP_gP_pall!$A$2:$C$3222,3,FALSE)</f>
        <v>0.89</v>
      </c>
      <c r="H2152">
        <f>VLOOKUP(A2152,[5]cty_coll_rP_gP_pall!$A$2:$C$3222,3,FALSE)</f>
        <v>0.24299999999999999</v>
      </c>
      <c r="I2152">
        <f>VLOOKUP(A2152,[6]cty_hours_yr_rP_gP_pall!$A$2:$C$3222,3,FALSE)</f>
        <v>32</v>
      </c>
      <c r="J2152" s="5">
        <f>VLOOKUP(A2152,[7]cty_ann_avg_job_growth_2004_201!$A$2:$C$3222,3,FALSE)</f>
        <v>-1.4800000000000001E-2</v>
      </c>
    </row>
    <row r="2153" spans="1:10" x14ac:dyDescent="0.35">
      <c r="A2153" t="s">
        <v>4357</v>
      </c>
      <c r="B2153" t="s">
        <v>4358</v>
      </c>
      <c r="C2153">
        <v>39477</v>
      </c>
      <c r="D2153">
        <f>VLOOKUP(A2153,[1]cty_med_hhinc1990_real!$A$2:$C$3222,3,FALSE)</f>
        <v>52119</v>
      </c>
      <c r="E2153">
        <f>VLOOKUP(A2153,[2]cty_med_hhinc2016_real!$A$2:$C$3222,3,FALSE)</f>
        <v>58518</v>
      </c>
      <c r="F2153">
        <f>VLOOKUP(A2153,[3]cty_teenbirth_rP_gF_pall!$A$2:$C$3222,3,FALSE)</f>
        <v>0.1827</v>
      </c>
      <c r="G2153">
        <f>VLOOKUP(A2153,[4]cty_hs_rP_gP_pall!$A$2:$C$3222,3,FALSE)</f>
        <v>0.87649999999999995</v>
      </c>
      <c r="H2153">
        <f>VLOOKUP(A2153,[5]cty_coll_rP_gP_pall!$A$2:$C$3222,3,FALSE)</f>
        <v>0.38500000000000001</v>
      </c>
      <c r="I2153">
        <f>VLOOKUP(A2153,[6]cty_hours_yr_rP_gP_pall!$A$2:$C$3222,3,FALSE)</f>
        <v>31</v>
      </c>
      <c r="J2153" s="5">
        <f>VLOOKUP(A2153,[7]cty_ann_avg_job_growth_2004_201!$A$2:$C$3222,3,FALSE)</f>
        <v>2.8999999999999998E-3</v>
      </c>
    </row>
    <row r="2154" spans="1:10" x14ac:dyDescent="0.35">
      <c r="A2154" t="s">
        <v>4359</v>
      </c>
      <c r="B2154" t="s">
        <v>4360</v>
      </c>
      <c r="C2154">
        <v>39468</v>
      </c>
      <c r="D2154">
        <f>VLOOKUP(A2154,[1]cty_med_hhinc1990_real!$A$2:$C$3222,3,FALSE)</f>
        <v>40813</v>
      </c>
      <c r="E2154">
        <f>VLOOKUP(A2154,[2]cty_med_hhinc2016_real!$A$2:$C$3222,3,FALSE)</f>
        <v>35240</v>
      </c>
      <c r="F2154">
        <f>VLOOKUP(A2154,[3]cty_teenbirth_rP_gF_pall!$A$2:$C$3222,3,FALSE)</f>
        <v>0.2099</v>
      </c>
      <c r="G2154">
        <f>VLOOKUP(A2154,[4]cty_hs_rP_gP_pall!$A$2:$C$3222,3,FALSE)</f>
        <v>0.82609999999999995</v>
      </c>
      <c r="H2154">
        <f>VLOOKUP(A2154,[5]cty_coll_rP_gP_pall!$A$2:$C$3222,3,FALSE)</f>
        <v>0.26240000000000002</v>
      </c>
      <c r="I2154">
        <f>VLOOKUP(A2154,[6]cty_hours_yr_rP_gP_pall!$A$2:$C$3222,3,FALSE)</f>
        <v>31</v>
      </c>
      <c r="J2154" s="5">
        <f>VLOOKUP(A2154,[7]cty_ann_avg_job_growth_2004_201!$A$2:$C$3222,3,FALSE)</f>
        <v>-1.47E-2</v>
      </c>
    </row>
    <row r="2155" spans="1:10" x14ac:dyDescent="0.35">
      <c r="A2155" t="s">
        <v>4361</v>
      </c>
      <c r="B2155" t="s">
        <v>4362</v>
      </c>
      <c r="C2155">
        <v>39466</v>
      </c>
      <c r="D2155">
        <f>VLOOKUP(A2155,[1]cty_med_hhinc1990_real!$A$2:$C$3222,3,FALSE)</f>
        <v>53391</v>
      </c>
      <c r="E2155">
        <f>VLOOKUP(A2155,[2]cty_med_hhinc2016_real!$A$2:$C$3222,3,FALSE)</f>
        <v>46107</v>
      </c>
      <c r="F2155">
        <f>VLOOKUP(A2155,[3]cty_teenbirth_rP_gF_pall!$A$2:$C$3222,3,FALSE)</f>
        <v>0.23719999999999999</v>
      </c>
      <c r="G2155">
        <f>VLOOKUP(A2155,[4]cty_hs_rP_gP_pall!$A$2:$C$3222,3,FALSE)</f>
        <v>0.83979999999999999</v>
      </c>
      <c r="H2155">
        <f>VLOOKUP(A2155,[5]cty_coll_rP_gP_pall!$A$2:$C$3222,3,FALSE)</f>
        <v>0.29470000000000002</v>
      </c>
      <c r="I2155">
        <f>VLOOKUP(A2155,[6]cty_hours_yr_rP_gP_pall!$A$2:$C$3222,3,FALSE)</f>
        <v>31</v>
      </c>
      <c r="J2155" s="5">
        <f>VLOOKUP(A2155,[7]cty_ann_avg_job_growth_2004_201!$A$2:$C$3222,3,FALSE)</f>
        <v>-8.8999999999999999E-3</v>
      </c>
    </row>
    <row r="2156" spans="1:10" x14ac:dyDescent="0.35">
      <c r="A2156" t="s">
        <v>4363</v>
      </c>
      <c r="B2156" t="s">
        <v>4364</v>
      </c>
      <c r="C2156">
        <v>39461</v>
      </c>
      <c r="D2156">
        <f>VLOOKUP(A2156,[1]cty_med_hhinc1990_real!$A$2:$C$3222,3,FALSE)</f>
        <v>83256</v>
      </c>
      <c r="E2156">
        <f>VLOOKUP(A2156,[2]cty_med_hhinc2016_real!$A$2:$C$3222,3,FALSE)</f>
        <v>63143</v>
      </c>
      <c r="F2156">
        <f>VLOOKUP(A2156,[3]cty_teenbirth_rP_gF_pall!$A$2:$C$3222,3,FALSE)</f>
        <v>3.7400000000000003E-2</v>
      </c>
      <c r="G2156">
        <f>VLOOKUP(A2156,[4]cty_hs_rP_gP_pall!$A$2:$C$3222,3,FALSE)</f>
        <v>0.89480000000000004</v>
      </c>
      <c r="H2156">
        <f>VLOOKUP(A2156,[5]cty_coll_rP_gP_pall!$A$2:$C$3222,3,FALSE)</f>
        <v>0.28410000000000002</v>
      </c>
      <c r="I2156">
        <f>VLOOKUP(A2156,[6]cty_hours_yr_rP_gP_pall!$A$2:$C$3222,3,FALSE)</f>
        <v>0</v>
      </c>
      <c r="J2156" s="5">
        <f>VLOOKUP(A2156,[7]cty_ann_avg_job_growth_2004_201!$A$2:$C$3222,3,FALSE)</f>
        <v>0</v>
      </c>
    </row>
    <row r="2157" spans="1:10" x14ac:dyDescent="0.35">
      <c r="A2157" t="s">
        <v>4365</v>
      </c>
      <c r="B2157" t="s">
        <v>155</v>
      </c>
      <c r="C2157">
        <v>39460</v>
      </c>
      <c r="D2157">
        <f>VLOOKUP(A2157,[1]cty_med_hhinc1990_real!$A$2:$C$3222,3,FALSE)</f>
        <v>37690</v>
      </c>
      <c r="E2157">
        <f>VLOOKUP(A2157,[2]cty_med_hhinc2016_real!$A$2:$C$3222,3,FALSE)</f>
        <v>39887</v>
      </c>
      <c r="F2157">
        <f>VLOOKUP(A2157,[3]cty_teenbirth_rP_gF_pall!$A$2:$C$3222,3,FALSE)</f>
        <v>0.27410000000000001</v>
      </c>
      <c r="G2157">
        <f>VLOOKUP(A2157,[4]cty_hs_rP_gP_pall!$A$2:$C$3222,3,FALSE)</f>
        <v>0.81510000000000005</v>
      </c>
      <c r="H2157">
        <f>VLOOKUP(A2157,[5]cty_coll_rP_gP_pall!$A$2:$C$3222,3,FALSE)</f>
        <v>0.26200000000000001</v>
      </c>
      <c r="I2157">
        <f>VLOOKUP(A2157,[6]cty_hours_yr_rP_gP_pall!$A$2:$C$3222,3,FALSE)</f>
        <v>28</v>
      </c>
      <c r="J2157" s="5">
        <f>VLOOKUP(A2157,[7]cty_ann_avg_job_growth_2004_201!$A$2:$C$3222,3,FALSE)</f>
        <v>-3.0999999999999999E-3</v>
      </c>
    </row>
    <row r="2158" spans="1:10" x14ac:dyDescent="0.35">
      <c r="A2158" t="s">
        <v>4366</v>
      </c>
      <c r="B2158" t="s">
        <v>4367</v>
      </c>
      <c r="C2158">
        <v>39450</v>
      </c>
      <c r="D2158">
        <f>VLOOKUP(A2158,[1]cty_med_hhinc1990_real!$A$2:$C$3222,3,FALSE)</f>
        <v>28571</v>
      </c>
      <c r="E2158">
        <f>VLOOKUP(A2158,[2]cty_med_hhinc2016_real!$A$2:$C$3222,3,FALSE)</f>
        <v>33969</v>
      </c>
      <c r="F2158">
        <f>VLOOKUP(A2158,[3]cty_teenbirth_rP_gF_pall!$A$2:$C$3222,3,FALSE)</f>
        <v>0.2064</v>
      </c>
      <c r="G2158">
        <f>VLOOKUP(A2158,[4]cty_hs_rP_gP_pall!$A$2:$C$3222,3,FALSE)</f>
        <v>0</v>
      </c>
      <c r="H2158">
        <f>VLOOKUP(A2158,[5]cty_coll_rP_gP_pall!$A$2:$C$3222,3,FALSE)</f>
        <v>0</v>
      </c>
      <c r="I2158">
        <f>VLOOKUP(A2158,[6]cty_hours_yr_rP_gP_pall!$A$2:$C$3222,3,FALSE)</f>
        <v>0</v>
      </c>
      <c r="J2158" s="5">
        <f>VLOOKUP(A2158,[7]cty_ann_avg_job_growth_2004_201!$A$2:$C$3222,3,FALSE)</f>
        <v>-2.4400000000000002E-2</v>
      </c>
    </row>
    <row r="2159" spans="1:10" x14ac:dyDescent="0.35">
      <c r="A2159" t="s">
        <v>4368</v>
      </c>
      <c r="B2159" t="s">
        <v>4369</v>
      </c>
      <c r="C2159">
        <v>39447</v>
      </c>
      <c r="D2159">
        <f>VLOOKUP(A2159,[1]cty_med_hhinc1990_real!$A$2:$C$3222,3,FALSE)</f>
        <v>39350</v>
      </c>
      <c r="E2159">
        <f>VLOOKUP(A2159,[2]cty_med_hhinc2016_real!$A$2:$C$3222,3,FALSE)</f>
        <v>41618</v>
      </c>
      <c r="F2159">
        <f>VLOOKUP(A2159,[3]cty_teenbirth_rP_gF_pall!$A$2:$C$3222,3,FALSE)</f>
        <v>0.25919999999999999</v>
      </c>
      <c r="G2159">
        <f>VLOOKUP(A2159,[4]cty_hs_rP_gP_pall!$A$2:$C$3222,3,FALSE)</f>
        <v>0.8206</v>
      </c>
      <c r="H2159">
        <f>VLOOKUP(A2159,[5]cty_coll_rP_gP_pall!$A$2:$C$3222,3,FALSE)</f>
        <v>0.26700000000000002</v>
      </c>
      <c r="I2159">
        <f>VLOOKUP(A2159,[6]cty_hours_yr_rP_gP_pall!$A$2:$C$3222,3,FALSE)</f>
        <v>28</v>
      </c>
      <c r="J2159" s="5">
        <f>VLOOKUP(A2159,[7]cty_ann_avg_job_growth_2004_201!$A$2:$C$3222,3,FALSE)</f>
        <v>-1.47E-2</v>
      </c>
    </row>
    <row r="2160" spans="1:10" x14ac:dyDescent="0.35">
      <c r="A2160" t="s">
        <v>4370</v>
      </c>
      <c r="B2160" t="s">
        <v>4371</v>
      </c>
      <c r="C2160">
        <v>39445</v>
      </c>
      <c r="D2160">
        <f>VLOOKUP(A2160,[1]cty_med_hhinc1990_real!$A$2:$C$3222,3,FALSE)</f>
        <v>61942</v>
      </c>
      <c r="E2160">
        <f>VLOOKUP(A2160,[2]cty_med_hhinc2016_real!$A$2:$C$3222,3,FALSE)</f>
        <v>59637</v>
      </c>
      <c r="F2160">
        <f>VLOOKUP(A2160,[3]cty_teenbirth_rP_gF_pall!$A$2:$C$3222,3,FALSE)</f>
        <v>0.1691</v>
      </c>
      <c r="G2160">
        <f>VLOOKUP(A2160,[4]cty_hs_rP_gP_pall!$A$2:$C$3222,3,FALSE)</f>
        <v>0.85580000000000001</v>
      </c>
      <c r="H2160">
        <f>VLOOKUP(A2160,[5]cty_coll_rP_gP_pall!$A$2:$C$3222,3,FALSE)</f>
        <v>0.39329999999999998</v>
      </c>
      <c r="I2160">
        <f>VLOOKUP(A2160,[6]cty_hours_yr_rP_gP_pall!$A$2:$C$3222,3,FALSE)</f>
        <v>32</v>
      </c>
      <c r="J2160" s="5">
        <f>VLOOKUP(A2160,[7]cty_ann_avg_job_growth_2004_201!$A$2:$C$3222,3,FALSE)</f>
        <v>3.5000000000000001E-3</v>
      </c>
    </row>
    <row r="2161" spans="1:10" x14ac:dyDescent="0.35">
      <c r="A2161" t="s">
        <v>4372</v>
      </c>
      <c r="B2161" t="s">
        <v>4373</v>
      </c>
      <c r="C2161">
        <v>39445</v>
      </c>
      <c r="D2161">
        <f>VLOOKUP(A2161,[1]cty_med_hhinc1990_real!$A$2:$C$3222,3,FALSE)</f>
        <v>54824</v>
      </c>
      <c r="E2161">
        <f>VLOOKUP(A2161,[2]cty_med_hhinc2016_real!$A$2:$C$3222,3,FALSE)</f>
        <v>50559</v>
      </c>
      <c r="F2161">
        <f>VLOOKUP(A2161,[3]cty_teenbirth_rP_gF_pall!$A$2:$C$3222,3,FALSE)</f>
        <v>0.2145</v>
      </c>
      <c r="G2161">
        <f>VLOOKUP(A2161,[4]cty_hs_rP_gP_pall!$A$2:$C$3222,3,FALSE)</f>
        <v>0.83120000000000005</v>
      </c>
      <c r="H2161">
        <f>VLOOKUP(A2161,[5]cty_coll_rP_gP_pall!$A$2:$C$3222,3,FALSE)</f>
        <v>0.29599999999999999</v>
      </c>
      <c r="I2161">
        <f>VLOOKUP(A2161,[6]cty_hours_yr_rP_gP_pall!$A$2:$C$3222,3,FALSE)</f>
        <v>31</v>
      </c>
      <c r="J2161" s="5">
        <f>VLOOKUP(A2161,[7]cty_ann_avg_job_growth_2004_201!$A$2:$C$3222,3,FALSE)</f>
        <v>9.9000000000000008E-3</v>
      </c>
    </row>
    <row r="2162" spans="1:10" x14ac:dyDescent="0.35">
      <c r="A2162" t="s">
        <v>4374</v>
      </c>
      <c r="B2162" t="s">
        <v>4375</v>
      </c>
      <c r="C2162">
        <v>39434</v>
      </c>
      <c r="D2162">
        <f>VLOOKUP(A2162,[1]cty_med_hhinc1990_real!$A$2:$C$3222,3,FALSE)</f>
        <v>30592</v>
      </c>
      <c r="E2162">
        <f>VLOOKUP(A2162,[2]cty_med_hhinc2016_real!$A$2:$C$3222,3,FALSE)</f>
        <v>44440</v>
      </c>
      <c r="F2162">
        <f>VLOOKUP(A2162,[3]cty_teenbirth_rP_gF_pall!$A$2:$C$3222,3,FALSE)</f>
        <v>0.22409999999999999</v>
      </c>
      <c r="G2162">
        <f>VLOOKUP(A2162,[4]cty_hs_rP_gP_pall!$A$2:$C$3222,3,FALSE)</f>
        <v>0.84379999999999999</v>
      </c>
      <c r="H2162">
        <f>VLOOKUP(A2162,[5]cty_coll_rP_gP_pall!$A$2:$C$3222,3,FALSE)</f>
        <v>0.27850000000000003</v>
      </c>
      <c r="I2162">
        <f>VLOOKUP(A2162,[6]cty_hours_yr_rP_gP_pall!$A$2:$C$3222,3,FALSE)</f>
        <v>38</v>
      </c>
      <c r="J2162" s="5">
        <f>VLOOKUP(A2162,[7]cty_ann_avg_job_growth_2004_201!$A$2:$C$3222,3,FALSE)</f>
        <v>-2.8400000000000002E-2</v>
      </c>
    </row>
    <row r="2163" spans="1:10" x14ac:dyDescent="0.35">
      <c r="A2163" t="s">
        <v>4376</v>
      </c>
      <c r="B2163" t="s">
        <v>4377</v>
      </c>
      <c r="C2163">
        <v>39433</v>
      </c>
      <c r="D2163">
        <f>VLOOKUP(A2163,[1]cty_med_hhinc1990_real!$A$2:$C$3222,3,FALSE)</f>
        <v>33914</v>
      </c>
      <c r="E2163">
        <f>VLOOKUP(A2163,[2]cty_med_hhinc2016_real!$A$2:$C$3222,3,FALSE)</f>
        <v>35292</v>
      </c>
      <c r="F2163">
        <f>VLOOKUP(A2163,[3]cty_teenbirth_rP_gF_pall!$A$2:$C$3222,3,FALSE)</f>
        <v>0.24129999999999999</v>
      </c>
      <c r="G2163">
        <f>VLOOKUP(A2163,[4]cty_hs_rP_gP_pall!$A$2:$C$3222,3,FALSE)</f>
        <v>0.86539999999999995</v>
      </c>
      <c r="H2163">
        <f>VLOOKUP(A2163,[5]cty_coll_rP_gP_pall!$A$2:$C$3222,3,FALSE)</f>
        <v>0.2452</v>
      </c>
      <c r="I2163">
        <f>VLOOKUP(A2163,[6]cty_hours_yr_rP_gP_pall!$A$2:$C$3222,3,FALSE)</f>
        <v>34</v>
      </c>
      <c r="J2163" s="5">
        <f>VLOOKUP(A2163,[7]cty_ann_avg_job_growth_2004_201!$A$2:$C$3222,3,FALSE)</f>
        <v>-6.1000000000000004E-3</v>
      </c>
    </row>
    <row r="2164" spans="1:10" x14ac:dyDescent="0.35">
      <c r="A2164" t="s">
        <v>4378</v>
      </c>
      <c r="B2164" t="s">
        <v>4379</v>
      </c>
      <c r="C2164">
        <v>39420</v>
      </c>
      <c r="D2164">
        <f>VLOOKUP(A2164,[1]cty_med_hhinc1990_real!$A$2:$C$3222,3,FALSE)</f>
        <v>40334</v>
      </c>
      <c r="E2164">
        <f>VLOOKUP(A2164,[2]cty_med_hhinc2016_real!$A$2:$C$3222,3,FALSE)</f>
        <v>39133</v>
      </c>
      <c r="F2164">
        <f>VLOOKUP(A2164,[3]cty_teenbirth_rP_gF_pall!$A$2:$C$3222,3,FALSE)</f>
        <v>0.21609999999999999</v>
      </c>
      <c r="G2164">
        <f>VLOOKUP(A2164,[4]cty_hs_rP_gP_pall!$A$2:$C$3222,3,FALSE)</f>
        <v>0.87229999999999996</v>
      </c>
      <c r="H2164">
        <f>VLOOKUP(A2164,[5]cty_coll_rP_gP_pall!$A$2:$C$3222,3,FALSE)</f>
        <v>0.35220000000000001</v>
      </c>
      <c r="I2164">
        <f>VLOOKUP(A2164,[6]cty_hours_yr_rP_gP_pall!$A$2:$C$3222,3,FALSE)</f>
        <v>34</v>
      </c>
      <c r="J2164" s="5">
        <f>VLOOKUP(A2164,[7]cty_ann_avg_job_growth_2004_201!$A$2:$C$3222,3,FALSE)</f>
        <v>-1.3299999999999999E-2</v>
      </c>
    </row>
    <row r="2165" spans="1:10" x14ac:dyDescent="0.35">
      <c r="A2165" t="s">
        <v>4380</v>
      </c>
      <c r="B2165" t="s">
        <v>4381</v>
      </c>
      <c r="C2165">
        <v>39419</v>
      </c>
      <c r="D2165">
        <f>VLOOKUP(A2165,[1]cty_med_hhinc1990_real!$A$2:$C$3222,3,FALSE)</f>
        <v>46746</v>
      </c>
      <c r="E2165">
        <f>VLOOKUP(A2165,[2]cty_med_hhinc2016_real!$A$2:$C$3222,3,FALSE)</f>
        <v>38100</v>
      </c>
      <c r="F2165">
        <f>VLOOKUP(A2165,[3]cty_teenbirth_rP_gF_pall!$A$2:$C$3222,3,FALSE)</f>
        <v>0.24540000000000001</v>
      </c>
      <c r="G2165">
        <f>VLOOKUP(A2165,[4]cty_hs_rP_gP_pall!$A$2:$C$3222,3,FALSE)</f>
        <v>0.85770000000000002</v>
      </c>
      <c r="H2165">
        <f>VLOOKUP(A2165,[5]cty_coll_rP_gP_pall!$A$2:$C$3222,3,FALSE)</f>
        <v>0.27339999999999998</v>
      </c>
      <c r="I2165">
        <f>VLOOKUP(A2165,[6]cty_hours_yr_rP_gP_pall!$A$2:$C$3222,3,FALSE)</f>
        <v>30</v>
      </c>
      <c r="J2165" s="5">
        <f>VLOOKUP(A2165,[7]cty_ann_avg_job_growth_2004_201!$A$2:$C$3222,3,FALSE)</f>
        <v>-2.6599999999999999E-2</v>
      </c>
    </row>
    <row r="2166" spans="1:10" x14ac:dyDescent="0.35">
      <c r="A2166" t="s">
        <v>4382</v>
      </c>
      <c r="B2166" t="s">
        <v>4383</v>
      </c>
      <c r="C2166">
        <v>39408</v>
      </c>
      <c r="D2166">
        <f>VLOOKUP(A2166,[1]cty_med_hhinc1990_real!$A$2:$C$3222,3,FALSE)</f>
        <v>33916</v>
      </c>
      <c r="E2166">
        <f>VLOOKUP(A2166,[2]cty_med_hhinc2016_real!$A$2:$C$3222,3,FALSE)</f>
        <v>37959</v>
      </c>
      <c r="F2166">
        <f>VLOOKUP(A2166,[3]cty_teenbirth_rP_gF_pall!$A$2:$C$3222,3,FALSE)</f>
        <v>0.28100000000000003</v>
      </c>
      <c r="G2166">
        <f>VLOOKUP(A2166,[4]cty_hs_rP_gP_pall!$A$2:$C$3222,3,FALSE)</f>
        <v>0.82540000000000002</v>
      </c>
      <c r="H2166">
        <f>VLOOKUP(A2166,[5]cty_coll_rP_gP_pall!$A$2:$C$3222,3,FALSE)</f>
        <v>0.21929999999999999</v>
      </c>
      <c r="I2166">
        <f>VLOOKUP(A2166,[6]cty_hours_yr_rP_gP_pall!$A$2:$C$3222,3,FALSE)</f>
        <v>32</v>
      </c>
      <c r="J2166" s="5">
        <f>VLOOKUP(A2166,[7]cty_ann_avg_job_growth_2004_201!$A$2:$C$3222,3,FALSE)</f>
        <v>-8.9999999999999993E-3</v>
      </c>
    </row>
    <row r="2167" spans="1:10" x14ac:dyDescent="0.35">
      <c r="A2167" t="s">
        <v>4384</v>
      </c>
      <c r="B2167" t="s">
        <v>4385</v>
      </c>
      <c r="C2167">
        <v>39406</v>
      </c>
      <c r="D2167">
        <f>VLOOKUP(A2167,[1]cty_med_hhinc1990_real!$A$2:$C$3222,3,FALSE)</f>
        <v>48086</v>
      </c>
      <c r="E2167">
        <f>VLOOKUP(A2167,[2]cty_med_hhinc2016_real!$A$2:$C$3222,3,FALSE)</f>
        <v>42442</v>
      </c>
      <c r="F2167">
        <f>VLOOKUP(A2167,[3]cty_teenbirth_rP_gF_pall!$A$2:$C$3222,3,FALSE)</f>
        <v>0.1772</v>
      </c>
      <c r="G2167">
        <f>VLOOKUP(A2167,[4]cty_hs_rP_gP_pall!$A$2:$C$3222,3,FALSE)</f>
        <v>0.86339999999999995</v>
      </c>
      <c r="H2167">
        <f>VLOOKUP(A2167,[5]cty_coll_rP_gP_pall!$A$2:$C$3222,3,FALSE)</f>
        <v>0.39589999999999997</v>
      </c>
      <c r="I2167">
        <f>VLOOKUP(A2167,[6]cty_hours_yr_rP_gP_pall!$A$2:$C$3222,3,FALSE)</f>
        <v>31</v>
      </c>
      <c r="J2167" s="5">
        <f>VLOOKUP(A2167,[7]cty_ann_avg_job_growth_2004_201!$A$2:$C$3222,3,FALSE)</f>
        <v>-2.5999999999999999E-3</v>
      </c>
    </row>
    <row r="2168" spans="1:10" x14ac:dyDescent="0.35">
      <c r="A2168" t="s">
        <v>4386</v>
      </c>
      <c r="B2168" t="s">
        <v>170</v>
      </c>
      <c r="C2168">
        <v>39404</v>
      </c>
      <c r="D2168">
        <f>VLOOKUP(A2168,[1]cty_med_hhinc1990_real!$A$2:$C$3222,3,FALSE)</f>
        <v>46974</v>
      </c>
      <c r="E2168">
        <f>VLOOKUP(A2168,[2]cty_med_hhinc2016_real!$A$2:$C$3222,3,FALSE)</f>
        <v>51064</v>
      </c>
      <c r="F2168">
        <f>VLOOKUP(A2168,[3]cty_teenbirth_rP_gF_pall!$A$2:$C$3222,3,FALSE)</f>
        <v>0.1537</v>
      </c>
      <c r="G2168">
        <f>VLOOKUP(A2168,[4]cty_hs_rP_gP_pall!$A$2:$C$3222,3,FALSE)</f>
        <v>0.88439999999999996</v>
      </c>
      <c r="H2168">
        <f>VLOOKUP(A2168,[5]cty_coll_rP_gP_pall!$A$2:$C$3222,3,FALSE)</f>
        <v>0.34910000000000002</v>
      </c>
      <c r="I2168">
        <f>VLOOKUP(A2168,[6]cty_hours_yr_rP_gP_pall!$A$2:$C$3222,3,FALSE)</f>
        <v>33</v>
      </c>
      <c r="J2168" s="5">
        <f>VLOOKUP(A2168,[7]cty_ann_avg_job_growth_2004_201!$A$2:$C$3222,3,FALSE)</f>
        <v>-5.7000000000000002E-3</v>
      </c>
    </row>
    <row r="2169" spans="1:10" x14ac:dyDescent="0.35">
      <c r="A2169" t="s">
        <v>4387</v>
      </c>
      <c r="B2169" t="s">
        <v>4388</v>
      </c>
      <c r="C2169">
        <v>39400</v>
      </c>
      <c r="D2169">
        <f>VLOOKUP(A2169,[1]cty_med_hhinc1990_real!$A$2:$C$3222,3,FALSE)</f>
        <v>46197</v>
      </c>
      <c r="E2169">
        <f>VLOOKUP(A2169,[2]cty_med_hhinc2016_real!$A$2:$C$3222,3,FALSE)</f>
        <v>43747</v>
      </c>
      <c r="F2169">
        <f>VLOOKUP(A2169,[3]cty_teenbirth_rP_gF_pall!$A$2:$C$3222,3,FALSE)</f>
        <v>0.1701</v>
      </c>
      <c r="G2169">
        <f>VLOOKUP(A2169,[4]cty_hs_rP_gP_pall!$A$2:$C$3222,3,FALSE)</f>
        <v>0.88239999999999996</v>
      </c>
      <c r="H2169">
        <f>VLOOKUP(A2169,[5]cty_coll_rP_gP_pall!$A$2:$C$3222,3,FALSE)</f>
        <v>0.4572</v>
      </c>
      <c r="I2169">
        <f>VLOOKUP(A2169,[6]cty_hours_yr_rP_gP_pall!$A$2:$C$3222,3,FALSE)</f>
        <v>33</v>
      </c>
      <c r="J2169" s="5">
        <f>VLOOKUP(A2169,[7]cty_ann_avg_job_growth_2004_201!$A$2:$C$3222,3,FALSE)</f>
        <v>9.9000000000000008E-3</v>
      </c>
    </row>
    <row r="2170" spans="1:10" x14ac:dyDescent="0.35">
      <c r="A2170" t="s">
        <v>4389</v>
      </c>
      <c r="B2170" t="s">
        <v>89</v>
      </c>
      <c r="C2170">
        <v>39390</v>
      </c>
      <c r="D2170">
        <f>VLOOKUP(A2170,[1]cty_med_hhinc1990_real!$A$2:$C$3222,3,FALSE)</f>
        <v>54941</v>
      </c>
      <c r="E2170">
        <f>VLOOKUP(A2170,[2]cty_med_hhinc2016_real!$A$2:$C$3222,3,FALSE)</f>
        <v>53229</v>
      </c>
      <c r="F2170">
        <f>VLOOKUP(A2170,[3]cty_teenbirth_rP_gF_pall!$A$2:$C$3222,3,FALSE)</f>
        <v>0.22090000000000001</v>
      </c>
      <c r="G2170">
        <f>VLOOKUP(A2170,[4]cty_hs_rP_gP_pall!$A$2:$C$3222,3,FALSE)</f>
        <v>0.80369999999999997</v>
      </c>
      <c r="H2170">
        <f>VLOOKUP(A2170,[5]cty_coll_rP_gP_pall!$A$2:$C$3222,3,FALSE)</f>
        <v>0.31630000000000003</v>
      </c>
      <c r="I2170">
        <f>VLOOKUP(A2170,[6]cty_hours_yr_rP_gP_pall!$A$2:$C$3222,3,FALSE)</f>
        <v>32</v>
      </c>
      <c r="J2170" s="5">
        <f>VLOOKUP(A2170,[7]cty_ann_avg_job_growth_2004_201!$A$2:$C$3222,3,FALSE)</f>
        <v>8.9999999999999993E-3</v>
      </c>
    </row>
    <row r="2171" spans="1:10" x14ac:dyDescent="0.35">
      <c r="A2171" t="s">
        <v>4390</v>
      </c>
      <c r="B2171" t="s">
        <v>4391</v>
      </c>
      <c r="C2171">
        <v>39389</v>
      </c>
      <c r="D2171">
        <f>VLOOKUP(A2171,[1]cty_med_hhinc1990_real!$A$2:$C$3222,3,FALSE)</f>
        <v>61581</v>
      </c>
      <c r="E2171">
        <f>VLOOKUP(A2171,[2]cty_med_hhinc2016_real!$A$2:$C$3222,3,FALSE)</f>
        <v>45721</v>
      </c>
      <c r="F2171">
        <f>VLOOKUP(A2171,[3]cty_teenbirth_rP_gF_pall!$A$2:$C$3222,3,FALSE)</f>
        <v>0.20369999999999999</v>
      </c>
      <c r="G2171">
        <f>VLOOKUP(A2171,[4]cty_hs_rP_gP_pall!$A$2:$C$3222,3,FALSE)</f>
        <v>0.8599</v>
      </c>
      <c r="H2171">
        <f>VLOOKUP(A2171,[5]cty_coll_rP_gP_pall!$A$2:$C$3222,3,FALSE)</f>
        <v>0.34289999999999998</v>
      </c>
      <c r="I2171">
        <f>VLOOKUP(A2171,[6]cty_hours_yr_rP_gP_pall!$A$2:$C$3222,3,FALSE)</f>
        <v>30</v>
      </c>
      <c r="J2171" s="5">
        <f>VLOOKUP(A2171,[7]cty_ann_avg_job_growth_2004_201!$A$2:$C$3222,3,FALSE)</f>
        <v>-1.7399999999999999E-2</v>
      </c>
    </row>
    <row r="2172" spans="1:10" x14ac:dyDescent="0.35">
      <c r="A2172" t="s">
        <v>4392</v>
      </c>
      <c r="B2172" t="s">
        <v>4393</v>
      </c>
      <c r="C2172">
        <v>39386</v>
      </c>
      <c r="D2172">
        <f>VLOOKUP(A2172,[1]cty_med_hhinc1990_real!$A$2:$C$3222,3,FALSE)</f>
        <v>45999</v>
      </c>
      <c r="E2172">
        <f>VLOOKUP(A2172,[2]cty_med_hhinc2016_real!$A$2:$C$3222,3,FALSE)</f>
        <v>43568</v>
      </c>
      <c r="F2172">
        <f>VLOOKUP(A2172,[3]cty_teenbirth_rP_gF_pall!$A$2:$C$3222,3,FALSE)</f>
        <v>0.2145</v>
      </c>
      <c r="G2172">
        <f>VLOOKUP(A2172,[4]cty_hs_rP_gP_pall!$A$2:$C$3222,3,FALSE)</f>
        <v>0.86770000000000003</v>
      </c>
      <c r="H2172">
        <f>VLOOKUP(A2172,[5]cty_coll_rP_gP_pall!$A$2:$C$3222,3,FALSE)</f>
        <v>0.36080000000000001</v>
      </c>
      <c r="I2172">
        <f>VLOOKUP(A2172,[6]cty_hours_yr_rP_gP_pall!$A$2:$C$3222,3,FALSE)</f>
        <v>32</v>
      </c>
      <c r="J2172" s="5">
        <f>VLOOKUP(A2172,[7]cty_ann_avg_job_growth_2004_201!$A$2:$C$3222,3,FALSE)</f>
        <v>6.7999999999999996E-3</v>
      </c>
    </row>
    <row r="2173" spans="1:10" x14ac:dyDescent="0.35">
      <c r="A2173" t="s">
        <v>4394</v>
      </c>
      <c r="B2173" t="s">
        <v>4395</v>
      </c>
      <c r="C2173">
        <v>39386</v>
      </c>
      <c r="D2173">
        <f>VLOOKUP(A2173,[1]cty_med_hhinc1990_real!$A$2:$C$3222,3,FALSE)</f>
        <v>39913</v>
      </c>
      <c r="E2173">
        <f>VLOOKUP(A2173,[2]cty_med_hhinc2016_real!$A$2:$C$3222,3,FALSE)</f>
        <v>46434</v>
      </c>
      <c r="F2173">
        <f>VLOOKUP(A2173,[3]cty_teenbirth_rP_gF_pall!$A$2:$C$3222,3,FALSE)</f>
        <v>0.35809999999999997</v>
      </c>
      <c r="G2173">
        <f>VLOOKUP(A2173,[4]cty_hs_rP_gP_pall!$A$2:$C$3222,3,FALSE)</f>
        <v>0.81910000000000005</v>
      </c>
      <c r="H2173">
        <f>VLOOKUP(A2173,[5]cty_coll_rP_gP_pall!$A$2:$C$3222,3,FALSE)</f>
        <v>0.23849999999999999</v>
      </c>
      <c r="I2173">
        <f>VLOOKUP(A2173,[6]cty_hours_yr_rP_gP_pall!$A$2:$C$3222,3,FALSE)</f>
        <v>33</v>
      </c>
      <c r="J2173" s="5">
        <f>VLOOKUP(A2173,[7]cty_ann_avg_job_growth_2004_201!$A$2:$C$3222,3,FALSE)</f>
        <v>1.5100000000000001E-2</v>
      </c>
    </row>
    <row r="2174" spans="1:10" x14ac:dyDescent="0.35">
      <c r="A2174" t="s">
        <v>4396</v>
      </c>
      <c r="B2174" t="s">
        <v>4397</v>
      </c>
      <c r="C2174">
        <v>39384</v>
      </c>
      <c r="D2174">
        <f>VLOOKUP(A2174,[1]cty_med_hhinc1990_real!$A$2:$C$3222,3,FALSE)</f>
        <v>47084</v>
      </c>
      <c r="E2174">
        <f>VLOOKUP(A2174,[2]cty_med_hhinc2016_real!$A$2:$C$3222,3,FALSE)</f>
        <v>46808</v>
      </c>
      <c r="F2174">
        <f>VLOOKUP(A2174,[3]cty_teenbirth_rP_gF_pall!$A$2:$C$3222,3,FALSE)</f>
        <v>0.2717</v>
      </c>
      <c r="G2174">
        <f>VLOOKUP(A2174,[4]cty_hs_rP_gP_pall!$A$2:$C$3222,3,FALSE)</f>
        <v>0.82889999999999997</v>
      </c>
      <c r="H2174">
        <f>VLOOKUP(A2174,[5]cty_coll_rP_gP_pall!$A$2:$C$3222,3,FALSE)</f>
        <v>0.26669999999999999</v>
      </c>
      <c r="I2174">
        <f>VLOOKUP(A2174,[6]cty_hours_yr_rP_gP_pall!$A$2:$C$3222,3,FALSE)</f>
        <v>33</v>
      </c>
      <c r="J2174" s="5">
        <f>VLOOKUP(A2174,[7]cty_ann_avg_job_growth_2004_201!$A$2:$C$3222,3,FALSE)</f>
        <v>-2.3E-3</v>
      </c>
    </row>
    <row r="2175" spans="1:10" x14ac:dyDescent="0.35">
      <c r="A2175" t="s">
        <v>4398</v>
      </c>
      <c r="B2175" t="s">
        <v>4399</v>
      </c>
      <c r="C2175">
        <v>39383</v>
      </c>
      <c r="D2175">
        <f>VLOOKUP(A2175,[1]cty_med_hhinc1990_real!$A$2:$C$3222,3,FALSE)</f>
        <v>33680</v>
      </c>
      <c r="E2175">
        <f>VLOOKUP(A2175,[2]cty_med_hhinc2016_real!$A$2:$C$3222,3,FALSE)</f>
        <v>31895</v>
      </c>
      <c r="F2175">
        <f>VLOOKUP(A2175,[3]cty_teenbirth_rP_gF_pall!$A$2:$C$3222,3,FALSE)</f>
        <v>0.15859999999999999</v>
      </c>
      <c r="G2175">
        <f>VLOOKUP(A2175,[4]cty_hs_rP_gP_pall!$A$2:$C$3222,3,FALSE)</f>
        <v>0.88009999999999999</v>
      </c>
      <c r="H2175">
        <f>VLOOKUP(A2175,[5]cty_coll_rP_gP_pall!$A$2:$C$3222,3,FALSE)</f>
        <v>0.35099999999999998</v>
      </c>
      <c r="I2175">
        <f>VLOOKUP(A2175,[6]cty_hours_yr_rP_gP_pall!$A$2:$C$3222,3,FALSE)</f>
        <v>30</v>
      </c>
      <c r="J2175" s="5">
        <f>VLOOKUP(A2175,[7]cty_ann_avg_job_growth_2004_201!$A$2:$C$3222,3,FALSE)</f>
        <v>-1.1299999999999999E-2</v>
      </c>
    </row>
    <row r="2176" spans="1:10" x14ac:dyDescent="0.35">
      <c r="A2176" t="s">
        <v>4400</v>
      </c>
      <c r="B2176" t="s">
        <v>4401</v>
      </c>
      <c r="C2176">
        <v>39379</v>
      </c>
      <c r="D2176">
        <f>VLOOKUP(A2176,[1]cty_med_hhinc1990_real!$A$2:$C$3222,3,FALSE)</f>
        <v>34568</v>
      </c>
      <c r="E2176">
        <f>VLOOKUP(A2176,[2]cty_med_hhinc2016_real!$A$2:$C$3222,3,FALSE)</f>
        <v>41249</v>
      </c>
      <c r="F2176">
        <f>VLOOKUP(A2176,[3]cty_teenbirth_rP_gF_pall!$A$2:$C$3222,3,FALSE)</f>
        <v>0.28749999999999998</v>
      </c>
      <c r="G2176">
        <f>VLOOKUP(A2176,[4]cty_hs_rP_gP_pall!$A$2:$C$3222,3,FALSE)</f>
        <v>0.81830000000000003</v>
      </c>
      <c r="H2176">
        <f>VLOOKUP(A2176,[5]cty_coll_rP_gP_pall!$A$2:$C$3222,3,FALSE)</f>
        <v>0.22339999999999999</v>
      </c>
      <c r="I2176">
        <f>VLOOKUP(A2176,[6]cty_hours_yr_rP_gP_pall!$A$2:$C$3222,3,FALSE)</f>
        <v>31</v>
      </c>
      <c r="J2176" s="5">
        <f>VLOOKUP(A2176,[7]cty_ann_avg_job_growth_2004_201!$A$2:$C$3222,3,FALSE)</f>
        <v>-2.9999999999999997E-4</v>
      </c>
    </row>
    <row r="2177" spans="1:10" x14ac:dyDescent="0.35">
      <c r="A2177" t="s">
        <v>4402</v>
      </c>
      <c r="B2177" t="s">
        <v>4403</v>
      </c>
      <c r="C2177">
        <v>39374</v>
      </c>
      <c r="D2177">
        <f>VLOOKUP(A2177,[1]cty_med_hhinc1990_real!$A$2:$C$3222,3,FALSE)</f>
        <v>48293</v>
      </c>
      <c r="E2177">
        <f>VLOOKUP(A2177,[2]cty_med_hhinc2016_real!$A$2:$C$3222,3,FALSE)</f>
        <v>50846</v>
      </c>
      <c r="F2177">
        <f>VLOOKUP(A2177,[3]cty_teenbirth_rP_gF_pall!$A$2:$C$3222,3,FALSE)</f>
        <v>0.18920000000000001</v>
      </c>
      <c r="G2177">
        <f>VLOOKUP(A2177,[4]cty_hs_rP_gP_pall!$A$2:$C$3222,3,FALSE)</f>
        <v>0.87770000000000004</v>
      </c>
      <c r="H2177">
        <f>VLOOKUP(A2177,[5]cty_coll_rP_gP_pall!$A$2:$C$3222,3,FALSE)</f>
        <v>0.36609999999999998</v>
      </c>
      <c r="I2177">
        <f>VLOOKUP(A2177,[6]cty_hours_yr_rP_gP_pall!$A$2:$C$3222,3,FALSE)</f>
        <v>31</v>
      </c>
      <c r="J2177" s="5">
        <f>VLOOKUP(A2177,[7]cty_ann_avg_job_growth_2004_201!$A$2:$C$3222,3,FALSE)</f>
        <v>2.3199999999999998E-2</v>
      </c>
    </row>
    <row r="2178" spans="1:10" x14ac:dyDescent="0.35">
      <c r="A2178" t="s">
        <v>4404</v>
      </c>
      <c r="B2178" t="s">
        <v>4405</v>
      </c>
      <c r="C2178">
        <v>39357</v>
      </c>
      <c r="D2178">
        <f>VLOOKUP(A2178,[1]cty_med_hhinc1990_real!$A$2:$C$3222,3,FALSE)</f>
        <v>31606</v>
      </c>
      <c r="E2178">
        <f>VLOOKUP(A2178,[2]cty_med_hhinc2016_real!$A$2:$C$3222,3,FALSE)</f>
        <v>38031</v>
      </c>
      <c r="F2178">
        <f>VLOOKUP(A2178,[3]cty_teenbirth_rP_gF_pall!$A$2:$C$3222,3,FALSE)</f>
        <v>0.16750000000000001</v>
      </c>
      <c r="G2178">
        <f>VLOOKUP(A2178,[4]cty_hs_rP_gP_pall!$A$2:$C$3222,3,FALSE)</f>
        <v>0.89470000000000005</v>
      </c>
      <c r="H2178">
        <f>VLOOKUP(A2178,[5]cty_coll_rP_gP_pall!$A$2:$C$3222,3,FALSE)</f>
        <v>0.29089999999999999</v>
      </c>
      <c r="I2178">
        <f>VLOOKUP(A2178,[6]cty_hours_yr_rP_gP_pall!$A$2:$C$3222,3,FALSE)</f>
        <v>31</v>
      </c>
      <c r="J2178" s="5">
        <f>VLOOKUP(A2178,[7]cty_ann_avg_job_growth_2004_201!$A$2:$C$3222,3,FALSE)</f>
        <v>-1.3299999999999999E-2</v>
      </c>
    </row>
    <row r="2179" spans="1:10" x14ac:dyDescent="0.35">
      <c r="A2179" t="s">
        <v>4406</v>
      </c>
      <c r="B2179" t="s">
        <v>4407</v>
      </c>
      <c r="C2179">
        <v>39356</v>
      </c>
      <c r="D2179">
        <f>VLOOKUP(A2179,[1]cty_med_hhinc1990_real!$A$2:$C$3222,3,FALSE)</f>
        <v>55594</v>
      </c>
      <c r="E2179">
        <f>VLOOKUP(A2179,[2]cty_med_hhinc2016_real!$A$2:$C$3222,3,FALSE)</f>
        <v>55257</v>
      </c>
      <c r="F2179">
        <f>VLOOKUP(A2179,[3]cty_teenbirth_rP_gF_pall!$A$2:$C$3222,3,FALSE)</f>
        <v>0.18149999999999999</v>
      </c>
      <c r="G2179">
        <f>VLOOKUP(A2179,[4]cty_hs_rP_gP_pall!$A$2:$C$3222,3,FALSE)</f>
        <v>0.87029999999999996</v>
      </c>
      <c r="H2179">
        <f>VLOOKUP(A2179,[5]cty_coll_rP_gP_pall!$A$2:$C$3222,3,FALSE)</f>
        <v>0.44719999999999999</v>
      </c>
      <c r="I2179">
        <f>VLOOKUP(A2179,[6]cty_hours_yr_rP_gP_pall!$A$2:$C$3222,3,FALSE)</f>
        <v>33</v>
      </c>
      <c r="J2179" s="5">
        <f>VLOOKUP(A2179,[7]cty_ann_avg_job_growth_2004_201!$A$2:$C$3222,3,FALSE)</f>
        <v>1.35E-2</v>
      </c>
    </row>
    <row r="2180" spans="1:10" x14ac:dyDescent="0.35">
      <c r="A2180" t="s">
        <v>4408</v>
      </c>
      <c r="B2180" t="s">
        <v>4409</v>
      </c>
      <c r="C2180">
        <v>39353</v>
      </c>
      <c r="D2180">
        <f>VLOOKUP(A2180,[1]cty_med_hhinc1990_real!$A$2:$C$3222,3,FALSE)</f>
        <v>41820</v>
      </c>
      <c r="E2180">
        <f>VLOOKUP(A2180,[2]cty_med_hhinc2016_real!$A$2:$C$3222,3,FALSE)</f>
        <v>44079</v>
      </c>
      <c r="F2180">
        <f>VLOOKUP(A2180,[3]cty_teenbirth_rP_gF_pall!$A$2:$C$3222,3,FALSE)</f>
        <v>0.26200000000000001</v>
      </c>
      <c r="G2180">
        <f>VLOOKUP(A2180,[4]cty_hs_rP_gP_pall!$A$2:$C$3222,3,FALSE)</f>
        <v>0.83320000000000005</v>
      </c>
      <c r="H2180">
        <f>VLOOKUP(A2180,[5]cty_coll_rP_gP_pall!$A$2:$C$3222,3,FALSE)</f>
        <v>0.32590000000000002</v>
      </c>
      <c r="I2180">
        <f>VLOOKUP(A2180,[6]cty_hours_yr_rP_gP_pall!$A$2:$C$3222,3,FALSE)</f>
        <v>29</v>
      </c>
      <c r="J2180" s="5">
        <f>VLOOKUP(A2180,[7]cty_ann_avg_job_growth_2004_201!$A$2:$C$3222,3,FALSE)</f>
        <v>-5.1999999999999998E-3</v>
      </c>
    </row>
    <row r="2181" spans="1:10" x14ac:dyDescent="0.35">
      <c r="A2181" t="s">
        <v>4410</v>
      </c>
      <c r="B2181" t="s">
        <v>4411</v>
      </c>
      <c r="C2181">
        <v>39353</v>
      </c>
      <c r="D2181">
        <f>VLOOKUP(A2181,[1]cty_med_hhinc1990_real!$A$2:$C$3222,3,FALSE)</f>
        <v>29748</v>
      </c>
      <c r="E2181">
        <f>VLOOKUP(A2181,[2]cty_med_hhinc2016_real!$A$2:$C$3222,3,FALSE)</f>
        <v>31772</v>
      </c>
      <c r="F2181">
        <f>VLOOKUP(A2181,[3]cty_teenbirth_rP_gF_pall!$A$2:$C$3222,3,FALSE)</f>
        <v>0.1583</v>
      </c>
      <c r="G2181">
        <f>VLOOKUP(A2181,[4]cty_hs_rP_gP_pall!$A$2:$C$3222,3,FALSE)</f>
        <v>0.84119999999999995</v>
      </c>
      <c r="H2181">
        <f>VLOOKUP(A2181,[5]cty_coll_rP_gP_pall!$A$2:$C$3222,3,FALSE)</f>
        <v>0.20449999999999999</v>
      </c>
      <c r="I2181">
        <f>VLOOKUP(A2181,[6]cty_hours_yr_rP_gP_pall!$A$2:$C$3222,3,FALSE)</f>
        <v>30</v>
      </c>
      <c r="J2181" s="5">
        <f>VLOOKUP(A2181,[7]cty_ann_avg_job_growth_2004_201!$A$2:$C$3222,3,FALSE)</f>
        <v>-1.01E-2</v>
      </c>
    </row>
    <row r="2182" spans="1:10" x14ac:dyDescent="0.35">
      <c r="A2182" t="s">
        <v>4412</v>
      </c>
      <c r="B2182" t="s">
        <v>4413</v>
      </c>
      <c r="C2182">
        <v>39344</v>
      </c>
      <c r="D2182">
        <f>VLOOKUP(A2182,[1]cty_med_hhinc1990_real!$A$2:$C$3222,3,FALSE)</f>
        <v>31856</v>
      </c>
      <c r="E2182">
        <f>VLOOKUP(A2182,[2]cty_med_hhinc2016_real!$A$2:$C$3222,3,FALSE)</f>
        <v>34727</v>
      </c>
      <c r="F2182">
        <f>VLOOKUP(A2182,[3]cty_teenbirth_rP_gF_pall!$A$2:$C$3222,3,FALSE)</f>
        <v>0.2576</v>
      </c>
      <c r="G2182">
        <f>VLOOKUP(A2182,[4]cty_hs_rP_gP_pall!$A$2:$C$3222,3,FALSE)</f>
        <v>0.88539999999999996</v>
      </c>
      <c r="H2182">
        <f>VLOOKUP(A2182,[5]cty_coll_rP_gP_pall!$A$2:$C$3222,3,FALSE)</f>
        <v>0.21779999999999999</v>
      </c>
      <c r="I2182">
        <f>VLOOKUP(A2182,[6]cty_hours_yr_rP_gP_pall!$A$2:$C$3222,3,FALSE)</f>
        <v>34</v>
      </c>
      <c r="J2182" s="5">
        <f>VLOOKUP(A2182,[7]cty_ann_avg_job_growth_2004_201!$A$2:$C$3222,3,FALSE)</f>
        <v>-1.03E-2</v>
      </c>
    </row>
    <row r="2183" spans="1:10" x14ac:dyDescent="0.35">
      <c r="A2183" t="s">
        <v>4414</v>
      </c>
      <c r="B2183" t="s">
        <v>4415</v>
      </c>
      <c r="C2183">
        <v>39342</v>
      </c>
      <c r="D2183">
        <f>VLOOKUP(A2183,[1]cty_med_hhinc1990_real!$A$2:$C$3222,3,FALSE)</f>
        <v>38055</v>
      </c>
      <c r="E2183">
        <f>VLOOKUP(A2183,[2]cty_med_hhinc2016_real!$A$2:$C$3222,3,FALSE)</f>
        <v>44990</v>
      </c>
      <c r="F2183">
        <f>VLOOKUP(A2183,[3]cty_teenbirth_rP_gF_pall!$A$2:$C$3222,3,FALSE)</f>
        <v>0.26860000000000001</v>
      </c>
      <c r="G2183">
        <f>VLOOKUP(A2183,[4]cty_hs_rP_gP_pall!$A$2:$C$3222,3,FALSE)</f>
        <v>0.8629</v>
      </c>
      <c r="H2183">
        <f>VLOOKUP(A2183,[5]cty_coll_rP_gP_pall!$A$2:$C$3222,3,FALSE)</f>
        <v>0.24629999999999999</v>
      </c>
      <c r="I2183">
        <f>VLOOKUP(A2183,[6]cty_hours_yr_rP_gP_pall!$A$2:$C$3222,3,FALSE)</f>
        <v>34</v>
      </c>
      <c r="J2183" s="5">
        <f>VLOOKUP(A2183,[7]cty_ann_avg_job_growth_2004_201!$A$2:$C$3222,3,FALSE)</f>
        <v>1.0200000000000001E-2</v>
      </c>
    </row>
    <row r="2184" spans="1:10" x14ac:dyDescent="0.35">
      <c r="A2184" t="s">
        <v>4416</v>
      </c>
      <c r="B2184" t="s">
        <v>4417</v>
      </c>
      <c r="C2184">
        <v>39334</v>
      </c>
      <c r="D2184">
        <f>VLOOKUP(A2184,[1]cty_med_hhinc1990_real!$A$2:$C$3222,3,FALSE)</f>
        <v>36075</v>
      </c>
      <c r="E2184">
        <f>VLOOKUP(A2184,[2]cty_med_hhinc2016_real!$A$2:$C$3222,3,FALSE)</f>
        <v>37977</v>
      </c>
      <c r="F2184">
        <f>VLOOKUP(A2184,[3]cty_teenbirth_rP_gF_pall!$A$2:$C$3222,3,FALSE)</f>
        <v>0.17030000000000001</v>
      </c>
      <c r="G2184">
        <f>VLOOKUP(A2184,[4]cty_hs_rP_gP_pall!$A$2:$C$3222,3,FALSE)</f>
        <v>0.89370000000000005</v>
      </c>
      <c r="H2184">
        <f>VLOOKUP(A2184,[5]cty_coll_rP_gP_pall!$A$2:$C$3222,3,FALSE)</f>
        <v>0.42809999999999998</v>
      </c>
      <c r="I2184">
        <f>VLOOKUP(A2184,[6]cty_hours_yr_rP_gP_pall!$A$2:$C$3222,3,FALSE)</f>
        <v>32</v>
      </c>
      <c r="J2184" s="5">
        <f>VLOOKUP(A2184,[7]cty_ann_avg_job_growth_2004_201!$A$2:$C$3222,3,FALSE)</f>
        <v>-6.1999999999999998E-3</v>
      </c>
    </row>
    <row r="2185" spans="1:10" x14ac:dyDescent="0.35">
      <c r="A2185" t="s">
        <v>4418</v>
      </c>
      <c r="B2185" t="s">
        <v>4419</v>
      </c>
      <c r="C2185">
        <v>39333</v>
      </c>
      <c r="D2185">
        <f>VLOOKUP(A2185,[1]cty_med_hhinc1990_real!$A$2:$C$3222,3,FALSE)</f>
        <v>30837</v>
      </c>
      <c r="E2185">
        <f>VLOOKUP(A2185,[2]cty_med_hhinc2016_real!$A$2:$C$3222,3,FALSE)</f>
        <v>33931</v>
      </c>
      <c r="F2185">
        <f>VLOOKUP(A2185,[3]cty_teenbirth_rP_gF_pall!$A$2:$C$3222,3,FALSE)</f>
        <v>0.2268</v>
      </c>
      <c r="G2185">
        <f>VLOOKUP(A2185,[4]cty_hs_rP_gP_pall!$A$2:$C$3222,3,FALSE)</f>
        <v>0.83250000000000002</v>
      </c>
      <c r="H2185">
        <f>VLOOKUP(A2185,[5]cty_coll_rP_gP_pall!$A$2:$C$3222,3,FALSE)</f>
        <v>0.27029999999999998</v>
      </c>
      <c r="I2185">
        <f>VLOOKUP(A2185,[6]cty_hours_yr_rP_gP_pall!$A$2:$C$3222,3,FALSE)</f>
        <v>30</v>
      </c>
      <c r="J2185" s="5">
        <f>VLOOKUP(A2185,[7]cty_ann_avg_job_growth_2004_201!$A$2:$C$3222,3,FALSE)</f>
        <v>-2.3599999999999999E-2</v>
      </c>
    </row>
    <row r="2186" spans="1:10" x14ac:dyDescent="0.35">
      <c r="A2186" t="s">
        <v>4420</v>
      </c>
      <c r="B2186" t="s">
        <v>4421</v>
      </c>
      <c r="C2186">
        <v>39332</v>
      </c>
      <c r="D2186">
        <f>VLOOKUP(A2186,[1]cty_med_hhinc1990_real!$A$2:$C$3222,3,FALSE)</f>
        <v>31052</v>
      </c>
      <c r="E2186">
        <f>VLOOKUP(A2186,[2]cty_med_hhinc2016_real!$A$2:$C$3222,3,FALSE)</f>
        <v>36110</v>
      </c>
      <c r="F2186">
        <f>VLOOKUP(A2186,[3]cty_teenbirth_rP_gF_pall!$A$2:$C$3222,3,FALSE)</f>
        <v>0.21540000000000001</v>
      </c>
      <c r="G2186">
        <f>VLOOKUP(A2186,[4]cty_hs_rP_gP_pall!$A$2:$C$3222,3,FALSE)</f>
        <v>0.87380000000000002</v>
      </c>
      <c r="H2186">
        <f>VLOOKUP(A2186,[5]cty_coll_rP_gP_pall!$A$2:$C$3222,3,FALSE)</f>
        <v>0.23899999999999999</v>
      </c>
      <c r="I2186">
        <f>VLOOKUP(A2186,[6]cty_hours_yr_rP_gP_pall!$A$2:$C$3222,3,FALSE)</f>
        <v>37</v>
      </c>
      <c r="J2186" s="5">
        <f>VLOOKUP(A2186,[7]cty_ann_avg_job_growth_2004_201!$A$2:$C$3222,3,FALSE)</f>
        <v>-1.0500000000000001E-2</v>
      </c>
    </row>
    <row r="2187" spans="1:10" x14ac:dyDescent="0.35">
      <c r="A2187" t="s">
        <v>4422</v>
      </c>
      <c r="B2187" t="s">
        <v>4423</v>
      </c>
      <c r="C2187">
        <v>39332</v>
      </c>
      <c r="D2187">
        <f>VLOOKUP(A2187,[1]cty_med_hhinc1990_real!$A$2:$C$3222,3,FALSE)</f>
        <v>47499</v>
      </c>
      <c r="E2187">
        <f>VLOOKUP(A2187,[2]cty_med_hhinc2016_real!$A$2:$C$3222,3,FALSE)</f>
        <v>51969</v>
      </c>
      <c r="F2187">
        <f>VLOOKUP(A2187,[3]cty_teenbirth_rP_gF_pall!$A$2:$C$3222,3,FALSE)</f>
        <v>0.21990000000000001</v>
      </c>
      <c r="G2187">
        <f>VLOOKUP(A2187,[4]cty_hs_rP_gP_pall!$A$2:$C$3222,3,FALSE)</f>
        <v>0.84109999999999996</v>
      </c>
      <c r="H2187">
        <f>VLOOKUP(A2187,[5]cty_coll_rP_gP_pall!$A$2:$C$3222,3,FALSE)</f>
        <v>0.2382</v>
      </c>
      <c r="I2187">
        <f>VLOOKUP(A2187,[6]cty_hours_yr_rP_gP_pall!$A$2:$C$3222,3,FALSE)</f>
        <v>29</v>
      </c>
      <c r="J2187" s="5">
        <f>VLOOKUP(A2187,[7]cty_ann_avg_job_growth_2004_201!$A$2:$C$3222,3,FALSE)</f>
        <v>-1.14E-2</v>
      </c>
    </row>
    <row r="2188" spans="1:10" x14ac:dyDescent="0.35">
      <c r="A2188" t="s">
        <v>4424</v>
      </c>
      <c r="B2188" t="s">
        <v>4425</v>
      </c>
      <c r="C2188">
        <v>39321</v>
      </c>
      <c r="D2188">
        <f>VLOOKUP(A2188,[1]cty_med_hhinc1990_real!$A$2:$C$3222,3,FALSE)</f>
        <v>53651</v>
      </c>
      <c r="E2188">
        <f>VLOOKUP(A2188,[2]cty_med_hhinc2016_real!$A$2:$C$3222,3,FALSE)</f>
        <v>56637</v>
      </c>
      <c r="F2188">
        <f>VLOOKUP(A2188,[3]cty_teenbirth_rP_gF_pall!$A$2:$C$3222,3,FALSE)</f>
        <v>0.21079999999999999</v>
      </c>
      <c r="G2188">
        <f>VLOOKUP(A2188,[4]cty_hs_rP_gP_pall!$A$2:$C$3222,3,FALSE)</f>
        <v>0.87560000000000004</v>
      </c>
      <c r="H2188">
        <f>VLOOKUP(A2188,[5]cty_coll_rP_gP_pall!$A$2:$C$3222,3,FALSE)</f>
        <v>0.25929999999999997</v>
      </c>
      <c r="I2188">
        <f>VLOOKUP(A2188,[6]cty_hours_yr_rP_gP_pall!$A$2:$C$3222,3,FALSE)</f>
        <v>33</v>
      </c>
      <c r="J2188" s="5">
        <f>VLOOKUP(A2188,[7]cty_ann_avg_job_growth_2004_201!$A$2:$C$3222,3,FALSE)</f>
        <v>-1.26E-2</v>
      </c>
    </row>
    <row r="2189" spans="1:10" x14ac:dyDescent="0.35">
      <c r="A2189" t="s">
        <v>4426</v>
      </c>
      <c r="B2189" t="s">
        <v>4427</v>
      </c>
      <c r="C2189">
        <v>39315</v>
      </c>
      <c r="D2189">
        <f>VLOOKUP(A2189,[1]cty_med_hhinc1990_real!$A$2:$C$3222,3,FALSE)</f>
        <v>38588</v>
      </c>
      <c r="E2189">
        <f>VLOOKUP(A2189,[2]cty_med_hhinc2016_real!$A$2:$C$3222,3,FALSE)</f>
        <v>43768</v>
      </c>
      <c r="F2189">
        <f>VLOOKUP(A2189,[3]cty_teenbirth_rP_gF_pall!$A$2:$C$3222,3,FALSE)</f>
        <v>0.33300000000000002</v>
      </c>
      <c r="G2189">
        <f>VLOOKUP(A2189,[4]cty_hs_rP_gP_pall!$A$2:$C$3222,3,FALSE)</f>
        <v>0.83140000000000003</v>
      </c>
      <c r="H2189">
        <f>VLOOKUP(A2189,[5]cty_coll_rP_gP_pall!$A$2:$C$3222,3,FALSE)</f>
        <v>0.31719999999999998</v>
      </c>
      <c r="I2189">
        <f>VLOOKUP(A2189,[6]cty_hours_yr_rP_gP_pall!$A$2:$C$3222,3,FALSE)</f>
        <v>35</v>
      </c>
      <c r="J2189" s="5">
        <f>VLOOKUP(A2189,[7]cty_ann_avg_job_growth_2004_201!$A$2:$C$3222,3,FALSE)</f>
        <v>-2.8899999999999999E-2</v>
      </c>
    </row>
    <row r="2190" spans="1:10" x14ac:dyDescent="0.35">
      <c r="A2190" t="s">
        <v>4428</v>
      </c>
      <c r="B2190" t="s">
        <v>4429</v>
      </c>
      <c r="C2190">
        <v>39309</v>
      </c>
      <c r="D2190">
        <f>VLOOKUP(A2190,[1]cty_med_hhinc1990_real!$A$2:$C$3222,3,FALSE)</f>
        <v>34090</v>
      </c>
      <c r="E2190">
        <f>VLOOKUP(A2190,[2]cty_med_hhinc2016_real!$A$2:$C$3222,3,FALSE)</f>
        <v>38730</v>
      </c>
      <c r="F2190">
        <f>VLOOKUP(A2190,[3]cty_teenbirth_rP_gF_pall!$A$2:$C$3222,3,FALSE)</f>
        <v>0.21879999999999999</v>
      </c>
      <c r="G2190">
        <f>VLOOKUP(A2190,[4]cty_hs_rP_gP_pall!$A$2:$C$3222,3,FALSE)</f>
        <v>0.85229999999999995</v>
      </c>
      <c r="H2190">
        <f>VLOOKUP(A2190,[5]cty_coll_rP_gP_pall!$A$2:$C$3222,3,FALSE)</f>
        <v>0.26569999999999999</v>
      </c>
      <c r="I2190">
        <f>VLOOKUP(A2190,[6]cty_hours_yr_rP_gP_pall!$A$2:$C$3222,3,FALSE)</f>
        <v>34</v>
      </c>
      <c r="J2190" s="5">
        <f>VLOOKUP(A2190,[7]cty_ann_avg_job_growth_2004_201!$A$2:$C$3222,3,FALSE)</f>
        <v>-2.4299999999999999E-2</v>
      </c>
    </row>
    <row r="2191" spans="1:10" x14ac:dyDescent="0.35">
      <c r="A2191" t="s">
        <v>4430</v>
      </c>
      <c r="B2191" t="s">
        <v>4431</v>
      </c>
      <c r="C2191">
        <v>39299</v>
      </c>
      <c r="D2191">
        <f>VLOOKUP(A2191,[1]cty_med_hhinc1990_real!$A$2:$C$3222,3,FALSE)</f>
        <v>32423</v>
      </c>
      <c r="E2191">
        <f>VLOOKUP(A2191,[2]cty_med_hhinc2016_real!$A$2:$C$3222,3,FALSE)</f>
        <v>41640</v>
      </c>
      <c r="F2191">
        <f>VLOOKUP(A2191,[3]cty_teenbirth_rP_gF_pall!$A$2:$C$3222,3,FALSE)</f>
        <v>0.22869999999999999</v>
      </c>
      <c r="G2191">
        <f>VLOOKUP(A2191,[4]cty_hs_rP_gP_pall!$A$2:$C$3222,3,FALSE)</f>
        <v>0.83950000000000002</v>
      </c>
      <c r="H2191">
        <f>VLOOKUP(A2191,[5]cty_coll_rP_gP_pall!$A$2:$C$3222,3,FALSE)</f>
        <v>0.39379999999999998</v>
      </c>
      <c r="I2191">
        <f>VLOOKUP(A2191,[6]cty_hours_yr_rP_gP_pall!$A$2:$C$3222,3,FALSE)</f>
        <v>33</v>
      </c>
      <c r="J2191" s="5">
        <f>VLOOKUP(A2191,[7]cty_ann_avg_job_growth_2004_201!$A$2:$C$3222,3,FALSE)</f>
        <v>1.0200000000000001E-2</v>
      </c>
    </row>
    <row r="2192" spans="1:10" x14ac:dyDescent="0.35">
      <c r="A2192" t="s">
        <v>4432</v>
      </c>
      <c r="B2192" t="s">
        <v>4433</v>
      </c>
      <c r="C2192">
        <v>39295</v>
      </c>
      <c r="D2192">
        <f>VLOOKUP(A2192,[1]cty_med_hhinc1990_real!$A$2:$C$3222,3,FALSE)</f>
        <v>51071</v>
      </c>
      <c r="E2192">
        <f>VLOOKUP(A2192,[2]cty_med_hhinc2016_real!$A$2:$C$3222,3,FALSE)</f>
        <v>52383</v>
      </c>
      <c r="F2192">
        <f>VLOOKUP(A2192,[3]cty_teenbirth_rP_gF_pall!$A$2:$C$3222,3,FALSE)</f>
        <v>0.2293</v>
      </c>
      <c r="G2192">
        <f>VLOOKUP(A2192,[4]cty_hs_rP_gP_pall!$A$2:$C$3222,3,FALSE)</f>
        <v>0.81210000000000004</v>
      </c>
      <c r="H2192">
        <f>VLOOKUP(A2192,[5]cty_coll_rP_gP_pall!$A$2:$C$3222,3,FALSE)</f>
        <v>0.27460000000000001</v>
      </c>
      <c r="I2192">
        <f>VLOOKUP(A2192,[6]cty_hours_yr_rP_gP_pall!$A$2:$C$3222,3,FALSE)</f>
        <v>32</v>
      </c>
      <c r="J2192" s="5">
        <f>VLOOKUP(A2192,[7]cty_ann_avg_job_growth_2004_201!$A$2:$C$3222,3,FALSE)</f>
        <v>1.32E-2</v>
      </c>
    </row>
    <row r="2193" spans="1:10" x14ac:dyDescent="0.35">
      <c r="A2193" t="s">
        <v>4434</v>
      </c>
      <c r="B2193" t="s">
        <v>144</v>
      </c>
      <c r="C2193">
        <v>39293</v>
      </c>
      <c r="D2193">
        <f>VLOOKUP(A2193,[1]cty_med_hhinc1990_real!$A$2:$C$3222,3,FALSE)</f>
        <v>48197</v>
      </c>
      <c r="E2193">
        <f>VLOOKUP(A2193,[2]cty_med_hhinc2016_real!$A$2:$C$3222,3,FALSE)</f>
        <v>52726</v>
      </c>
      <c r="F2193">
        <f>VLOOKUP(A2193,[3]cty_teenbirth_rP_gF_pall!$A$2:$C$3222,3,FALSE)</f>
        <v>0.2185</v>
      </c>
      <c r="G2193">
        <f>VLOOKUP(A2193,[4]cty_hs_rP_gP_pall!$A$2:$C$3222,3,FALSE)</f>
        <v>0.84040000000000004</v>
      </c>
      <c r="H2193">
        <f>VLOOKUP(A2193,[5]cty_coll_rP_gP_pall!$A$2:$C$3222,3,FALSE)</f>
        <v>0.2949</v>
      </c>
      <c r="I2193">
        <f>VLOOKUP(A2193,[6]cty_hours_yr_rP_gP_pall!$A$2:$C$3222,3,FALSE)</f>
        <v>33</v>
      </c>
      <c r="J2193" s="5">
        <f>VLOOKUP(A2193,[7]cty_ann_avg_job_growth_2004_201!$A$2:$C$3222,3,FALSE)</f>
        <v>1.9900000000000001E-2</v>
      </c>
    </row>
    <row r="2194" spans="1:10" x14ac:dyDescent="0.35">
      <c r="A2194" t="s">
        <v>4435</v>
      </c>
      <c r="B2194" t="s">
        <v>4436</v>
      </c>
      <c r="C2194">
        <v>39284</v>
      </c>
      <c r="D2194">
        <f>VLOOKUP(A2194,[1]cty_med_hhinc1990_real!$A$2:$C$3222,3,FALSE)</f>
        <v>46627</v>
      </c>
      <c r="E2194">
        <f>VLOOKUP(A2194,[2]cty_med_hhinc2016_real!$A$2:$C$3222,3,FALSE)</f>
        <v>49425</v>
      </c>
      <c r="F2194">
        <f>VLOOKUP(A2194,[3]cty_teenbirth_rP_gF_pall!$A$2:$C$3222,3,FALSE)</f>
        <v>0.2722</v>
      </c>
      <c r="G2194">
        <f>VLOOKUP(A2194,[4]cty_hs_rP_gP_pall!$A$2:$C$3222,3,FALSE)</f>
        <v>0.84830000000000005</v>
      </c>
      <c r="H2194">
        <f>VLOOKUP(A2194,[5]cty_coll_rP_gP_pall!$A$2:$C$3222,3,FALSE)</f>
        <v>0.26169999999999999</v>
      </c>
      <c r="I2194">
        <f>VLOOKUP(A2194,[6]cty_hours_yr_rP_gP_pall!$A$2:$C$3222,3,FALSE)</f>
        <v>31</v>
      </c>
      <c r="J2194" s="5">
        <f>VLOOKUP(A2194,[7]cty_ann_avg_job_growth_2004_201!$A$2:$C$3222,3,FALSE)</f>
        <v>8.5000000000000006E-3</v>
      </c>
    </row>
    <row r="2195" spans="1:10" x14ac:dyDescent="0.35">
      <c r="A2195" t="s">
        <v>4437</v>
      </c>
      <c r="B2195" t="s">
        <v>4438</v>
      </c>
      <c r="C2195">
        <v>39274</v>
      </c>
      <c r="D2195">
        <f>VLOOKUP(A2195,[1]cty_med_hhinc1990_real!$A$2:$C$3222,3,FALSE)</f>
        <v>39907</v>
      </c>
      <c r="E2195">
        <f>VLOOKUP(A2195,[2]cty_med_hhinc2016_real!$A$2:$C$3222,3,FALSE)</f>
        <v>44161</v>
      </c>
      <c r="F2195">
        <f>VLOOKUP(A2195,[3]cty_teenbirth_rP_gF_pall!$A$2:$C$3222,3,FALSE)</f>
        <v>0.2339</v>
      </c>
      <c r="G2195">
        <f>VLOOKUP(A2195,[4]cty_hs_rP_gP_pall!$A$2:$C$3222,3,FALSE)</f>
        <v>0.86890000000000001</v>
      </c>
      <c r="H2195">
        <f>VLOOKUP(A2195,[5]cty_coll_rP_gP_pall!$A$2:$C$3222,3,FALSE)</f>
        <v>0.25679999999999997</v>
      </c>
      <c r="I2195">
        <f>VLOOKUP(A2195,[6]cty_hours_yr_rP_gP_pall!$A$2:$C$3222,3,FALSE)</f>
        <v>31</v>
      </c>
      <c r="J2195" s="5">
        <f>VLOOKUP(A2195,[7]cty_ann_avg_job_growth_2004_201!$A$2:$C$3222,3,FALSE)</f>
        <v>-4.7000000000000002E-3</v>
      </c>
    </row>
    <row r="2196" spans="1:10" x14ac:dyDescent="0.35">
      <c r="A2196" t="s">
        <v>4439</v>
      </c>
      <c r="B2196" t="s">
        <v>4440</v>
      </c>
      <c r="C2196">
        <v>39269</v>
      </c>
      <c r="D2196">
        <f>VLOOKUP(A2196,[1]cty_med_hhinc1990_real!$A$2:$C$3222,3,FALSE)</f>
        <v>34906</v>
      </c>
      <c r="E2196">
        <f>VLOOKUP(A2196,[2]cty_med_hhinc2016_real!$A$2:$C$3222,3,FALSE)</f>
        <v>38052</v>
      </c>
      <c r="F2196">
        <f>VLOOKUP(A2196,[3]cty_teenbirth_rP_gF_pall!$A$2:$C$3222,3,FALSE)</f>
        <v>0.25319999999999998</v>
      </c>
      <c r="G2196">
        <f>VLOOKUP(A2196,[4]cty_hs_rP_gP_pall!$A$2:$C$3222,3,FALSE)</f>
        <v>0.80800000000000005</v>
      </c>
      <c r="H2196">
        <f>VLOOKUP(A2196,[5]cty_coll_rP_gP_pall!$A$2:$C$3222,3,FALSE)</f>
        <v>0.19370000000000001</v>
      </c>
      <c r="I2196">
        <f>VLOOKUP(A2196,[6]cty_hours_yr_rP_gP_pall!$A$2:$C$3222,3,FALSE)</f>
        <v>30</v>
      </c>
      <c r="J2196" s="5">
        <f>VLOOKUP(A2196,[7]cty_ann_avg_job_growth_2004_201!$A$2:$C$3222,3,FALSE)</f>
        <v>-1.21E-2</v>
      </c>
    </row>
    <row r="2197" spans="1:10" x14ac:dyDescent="0.35">
      <c r="A2197" t="s">
        <v>4441</v>
      </c>
      <c r="B2197" t="s">
        <v>4442</v>
      </c>
      <c r="C2197">
        <v>39268</v>
      </c>
      <c r="D2197">
        <f>VLOOKUP(A2197,[1]cty_med_hhinc1990_real!$A$2:$C$3222,3,FALSE)</f>
        <v>84256</v>
      </c>
      <c r="E2197">
        <f>VLOOKUP(A2197,[2]cty_med_hhinc2016_real!$A$2:$C$3222,3,FALSE)</f>
        <v>78515</v>
      </c>
      <c r="F2197">
        <f>VLOOKUP(A2197,[3]cty_teenbirth_rP_gF_pall!$A$2:$C$3222,3,FALSE)</f>
        <v>0.22339999999999999</v>
      </c>
      <c r="G2197">
        <f>VLOOKUP(A2197,[4]cty_hs_rP_gP_pall!$A$2:$C$3222,3,FALSE)</f>
        <v>0.88449999999999995</v>
      </c>
      <c r="H2197">
        <f>VLOOKUP(A2197,[5]cty_coll_rP_gP_pall!$A$2:$C$3222,3,FALSE)</f>
        <v>0.36830000000000002</v>
      </c>
      <c r="I2197">
        <f>VLOOKUP(A2197,[6]cty_hours_yr_rP_gP_pall!$A$2:$C$3222,3,FALSE)</f>
        <v>31</v>
      </c>
      <c r="J2197" s="5">
        <f>VLOOKUP(A2197,[7]cty_ann_avg_job_growth_2004_201!$A$2:$C$3222,3,FALSE)</f>
        <v>8.2000000000000007E-3</v>
      </c>
    </row>
    <row r="2198" spans="1:10" x14ac:dyDescent="0.35">
      <c r="A2198" t="s">
        <v>4443</v>
      </c>
      <c r="B2198" t="s">
        <v>4444</v>
      </c>
      <c r="C2198">
        <v>39268</v>
      </c>
      <c r="D2198">
        <f>VLOOKUP(A2198,[1]cty_med_hhinc1990_real!$A$2:$C$3222,3,FALSE)</f>
        <v>30538</v>
      </c>
      <c r="E2198">
        <f>VLOOKUP(A2198,[2]cty_med_hhinc2016_real!$A$2:$C$3222,3,FALSE)</f>
        <v>36355</v>
      </c>
      <c r="F2198">
        <f>VLOOKUP(A2198,[3]cty_teenbirth_rP_gF_pall!$A$2:$C$3222,3,FALSE)</f>
        <v>0.22289999999999999</v>
      </c>
      <c r="G2198">
        <f>VLOOKUP(A2198,[4]cty_hs_rP_gP_pall!$A$2:$C$3222,3,FALSE)</f>
        <v>0.86299999999999999</v>
      </c>
      <c r="H2198">
        <f>VLOOKUP(A2198,[5]cty_coll_rP_gP_pall!$A$2:$C$3222,3,FALSE)</f>
        <v>0.2437</v>
      </c>
      <c r="I2198">
        <f>VLOOKUP(A2198,[6]cty_hours_yr_rP_gP_pall!$A$2:$C$3222,3,FALSE)</f>
        <v>31</v>
      </c>
      <c r="J2198" s="5">
        <f>VLOOKUP(A2198,[7]cty_ann_avg_job_growth_2004_201!$A$2:$C$3222,3,FALSE)</f>
        <v>-1.7100000000000001E-2</v>
      </c>
    </row>
    <row r="2199" spans="1:10" x14ac:dyDescent="0.35">
      <c r="A2199" t="s">
        <v>4445</v>
      </c>
      <c r="B2199" t="s">
        <v>4446</v>
      </c>
      <c r="C2199">
        <v>39258</v>
      </c>
      <c r="D2199">
        <f>VLOOKUP(A2199,[1]cty_med_hhinc1990_real!$A$2:$C$3222,3,FALSE)</f>
        <v>33194</v>
      </c>
      <c r="E2199">
        <f>VLOOKUP(A2199,[2]cty_med_hhinc2016_real!$A$2:$C$3222,3,FALSE)</f>
        <v>39847</v>
      </c>
      <c r="F2199">
        <f>VLOOKUP(A2199,[3]cty_teenbirth_rP_gF_pall!$A$2:$C$3222,3,FALSE)</f>
        <v>0.2225</v>
      </c>
      <c r="G2199">
        <f>VLOOKUP(A2199,[4]cty_hs_rP_gP_pall!$A$2:$C$3222,3,FALSE)</f>
        <v>0.86660000000000004</v>
      </c>
      <c r="H2199">
        <f>VLOOKUP(A2199,[5]cty_coll_rP_gP_pall!$A$2:$C$3222,3,FALSE)</f>
        <v>0.27529999999999999</v>
      </c>
      <c r="I2199">
        <f>VLOOKUP(A2199,[6]cty_hours_yr_rP_gP_pall!$A$2:$C$3222,3,FALSE)</f>
        <v>30</v>
      </c>
      <c r="J2199" s="5">
        <f>VLOOKUP(A2199,[7]cty_ann_avg_job_growth_2004_201!$A$2:$C$3222,3,FALSE)</f>
        <v>-6.6E-3</v>
      </c>
    </row>
    <row r="2200" spans="1:10" x14ac:dyDescent="0.35">
      <c r="A2200" t="s">
        <v>4447</v>
      </c>
      <c r="B2200" t="s">
        <v>166</v>
      </c>
      <c r="C2200">
        <v>39241</v>
      </c>
      <c r="D2200">
        <f>VLOOKUP(A2200,[1]cty_med_hhinc1990_real!$A$2:$C$3222,3,FALSE)</f>
        <v>41586</v>
      </c>
      <c r="E2200">
        <f>VLOOKUP(A2200,[2]cty_med_hhinc2016_real!$A$2:$C$3222,3,FALSE)</f>
        <v>40744</v>
      </c>
      <c r="F2200">
        <f>VLOOKUP(A2200,[3]cty_teenbirth_rP_gF_pall!$A$2:$C$3222,3,FALSE)</f>
        <v>0.19320000000000001</v>
      </c>
      <c r="G2200">
        <f>VLOOKUP(A2200,[4]cty_hs_rP_gP_pall!$A$2:$C$3222,3,FALSE)</f>
        <v>0.86299999999999999</v>
      </c>
      <c r="H2200">
        <f>VLOOKUP(A2200,[5]cty_coll_rP_gP_pall!$A$2:$C$3222,3,FALSE)</f>
        <v>0.26950000000000002</v>
      </c>
      <c r="I2200">
        <f>VLOOKUP(A2200,[6]cty_hours_yr_rP_gP_pall!$A$2:$C$3222,3,FALSE)</f>
        <v>27</v>
      </c>
      <c r="J2200" s="5">
        <f>VLOOKUP(A2200,[7]cty_ann_avg_job_growth_2004_201!$A$2:$C$3222,3,FALSE)</f>
        <v>-6.1000000000000004E-3</v>
      </c>
    </row>
    <row r="2201" spans="1:10" x14ac:dyDescent="0.35">
      <c r="A2201" t="s">
        <v>4448</v>
      </c>
      <c r="B2201" t="s">
        <v>4449</v>
      </c>
      <c r="C2201">
        <v>39236</v>
      </c>
      <c r="D2201">
        <f>VLOOKUP(A2201,[1]cty_med_hhinc1990_real!$A$2:$C$3222,3,FALSE)</f>
        <v>35400</v>
      </c>
      <c r="E2201">
        <f>VLOOKUP(A2201,[2]cty_med_hhinc2016_real!$A$2:$C$3222,3,FALSE)</f>
        <v>47185</v>
      </c>
      <c r="F2201">
        <f>VLOOKUP(A2201,[3]cty_teenbirth_rP_gF_pall!$A$2:$C$3222,3,FALSE)</f>
        <v>0.27010000000000001</v>
      </c>
      <c r="G2201">
        <f>VLOOKUP(A2201,[4]cty_hs_rP_gP_pall!$A$2:$C$3222,3,FALSE)</f>
        <v>0.84960000000000002</v>
      </c>
      <c r="H2201">
        <f>VLOOKUP(A2201,[5]cty_coll_rP_gP_pall!$A$2:$C$3222,3,FALSE)</f>
        <v>0.24909999999999999</v>
      </c>
      <c r="I2201">
        <f>VLOOKUP(A2201,[6]cty_hours_yr_rP_gP_pall!$A$2:$C$3222,3,FALSE)</f>
        <v>33</v>
      </c>
      <c r="J2201" s="5">
        <f>VLOOKUP(A2201,[7]cty_ann_avg_job_growth_2004_201!$A$2:$C$3222,3,FALSE)</f>
        <v>-1.49E-2</v>
      </c>
    </row>
    <row r="2202" spans="1:10" x14ac:dyDescent="0.35">
      <c r="A2202" t="s">
        <v>4450</v>
      </c>
      <c r="B2202" t="s">
        <v>4451</v>
      </c>
      <c r="C2202">
        <v>39233</v>
      </c>
      <c r="D2202">
        <f>VLOOKUP(A2202,[1]cty_med_hhinc1990_real!$A$2:$C$3222,3,FALSE)</f>
        <v>32014</v>
      </c>
      <c r="E2202">
        <f>VLOOKUP(A2202,[2]cty_med_hhinc2016_real!$A$2:$C$3222,3,FALSE)</f>
        <v>45656</v>
      </c>
      <c r="F2202">
        <f>VLOOKUP(A2202,[3]cty_teenbirth_rP_gF_pall!$A$2:$C$3222,3,FALSE)</f>
        <v>0.2409</v>
      </c>
      <c r="G2202">
        <f>VLOOKUP(A2202,[4]cty_hs_rP_gP_pall!$A$2:$C$3222,3,FALSE)</f>
        <v>0.82650000000000001</v>
      </c>
      <c r="H2202">
        <f>VLOOKUP(A2202,[5]cty_coll_rP_gP_pall!$A$2:$C$3222,3,FALSE)</f>
        <v>0.16689999999999999</v>
      </c>
      <c r="I2202">
        <f>VLOOKUP(A2202,[6]cty_hours_yr_rP_gP_pall!$A$2:$C$3222,3,FALSE)</f>
        <v>31</v>
      </c>
      <c r="J2202" s="5">
        <f>VLOOKUP(A2202,[7]cty_ann_avg_job_growth_2004_201!$A$2:$C$3222,3,FALSE)</f>
        <v>-1.6E-2</v>
      </c>
    </row>
    <row r="2203" spans="1:10" x14ac:dyDescent="0.35">
      <c r="A2203" t="s">
        <v>4452</v>
      </c>
      <c r="B2203" t="s">
        <v>4453</v>
      </c>
      <c r="C2203">
        <v>39225</v>
      </c>
      <c r="D2203">
        <f>VLOOKUP(A2203,[1]cty_med_hhinc1990_real!$A$2:$C$3222,3,FALSE)</f>
        <v>44675</v>
      </c>
      <c r="E2203">
        <f>VLOOKUP(A2203,[2]cty_med_hhinc2016_real!$A$2:$C$3222,3,FALSE)</f>
        <v>40386</v>
      </c>
      <c r="F2203">
        <f>VLOOKUP(A2203,[3]cty_teenbirth_rP_gF_pall!$A$2:$C$3222,3,FALSE)</f>
        <v>0.22559999999999999</v>
      </c>
      <c r="G2203">
        <f>VLOOKUP(A2203,[4]cty_hs_rP_gP_pall!$A$2:$C$3222,3,FALSE)</f>
        <v>0.83420000000000005</v>
      </c>
      <c r="H2203">
        <f>VLOOKUP(A2203,[5]cty_coll_rP_gP_pall!$A$2:$C$3222,3,FALSE)</f>
        <v>0.25600000000000001</v>
      </c>
      <c r="I2203">
        <f>VLOOKUP(A2203,[6]cty_hours_yr_rP_gP_pall!$A$2:$C$3222,3,FALSE)</f>
        <v>31</v>
      </c>
      <c r="J2203" s="5">
        <f>VLOOKUP(A2203,[7]cty_ann_avg_job_growth_2004_201!$A$2:$C$3222,3,FALSE)</f>
        <v>-1.1599999999999999E-2</v>
      </c>
    </row>
    <row r="2204" spans="1:10" x14ac:dyDescent="0.35">
      <c r="A2204" t="s">
        <v>4454</v>
      </c>
      <c r="B2204" t="s">
        <v>4455</v>
      </c>
      <c r="C2204">
        <v>39218</v>
      </c>
      <c r="D2204">
        <f>VLOOKUP(A2204,[1]cty_med_hhinc1990_real!$A$2:$C$3222,3,FALSE)</f>
        <v>58878</v>
      </c>
      <c r="E2204">
        <f>VLOOKUP(A2204,[2]cty_med_hhinc2016_real!$A$2:$C$3222,3,FALSE)</f>
        <v>64692</v>
      </c>
      <c r="F2204">
        <f>VLOOKUP(A2204,[3]cty_teenbirth_rP_gF_pall!$A$2:$C$3222,3,FALSE)</f>
        <v>0.1744</v>
      </c>
      <c r="G2204">
        <f>VLOOKUP(A2204,[4]cty_hs_rP_gP_pall!$A$2:$C$3222,3,FALSE)</f>
        <v>0.76100000000000001</v>
      </c>
      <c r="H2204">
        <f>VLOOKUP(A2204,[5]cty_coll_rP_gP_pall!$A$2:$C$3222,3,FALSE)</f>
        <v>0.1263</v>
      </c>
      <c r="I2204">
        <f>VLOOKUP(A2204,[6]cty_hours_yr_rP_gP_pall!$A$2:$C$3222,3,FALSE)</f>
        <v>30</v>
      </c>
      <c r="J2204" s="5">
        <f>VLOOKUP(A2204,[7]cty_ann_avg_job_growth_2004_201!$A$2:$C$3222,3,FALSE)</f>
        <v>-2.0199999999999999E-2</v>
      </c>
    </row>
    <row r="2205" spans="1:10" x14ac:dyDescent="0.35">
      <c r="A2205" t="s">
        <v>4456</v>
      </c>
      <c r="B2205" t="s">
        <v>4457</v>
      </c>
      <c r="C2205">
        <v>39215</v>
      </c>
      <c r="D2205">
        <f>VLOOKUP(A2205,[1]cty_med_hhinc1990_real!$A$2:$C$3222,3,FALSE)</f>
        <v>35421</v>
      </c>
      <c r="E2205">
        <f>VLOOKUP(A2205,[2]cty_med_hhinc2016_real!$A$2:$C$3222,3,FALSE)</f>
        <v>38821</v>
      </c>
      <c r="F2205">
        <f>VLOOKUP(A2205,[3]cty_teenbirth_rP_gF_pall!$A$2:$C$3222,3,FALSE)</f>
        <v>0.2641</v>
      </c>
      <c r="G2205">
        <f>VLOOKUP(A2205,[4]cty_hs_rP_gP_pall!$A$2:$C$3222,3,FALSE)</f>
        <v>0.87029999999999996</v>
      </c>
      <c r="H2205">
        <f>VLOOKUP(A2205,[5]cty_coll_rP_gP_pall!$A$2:$C$3222,3,FALSE)</f>
        <v>0.44</v>
      </c>
      <c r="I2205">
        <f>VLOOKUP(A2205,[6]cty_hours_yr_rP_gP_pall!$A$2:$C$3222,3,FALSE)</f>
        <v>31</v>
      </c>
      <c r="J2205" s="5">
        <f>VLOOKUP(A2205,[7]cty_ann_avg_job_growth_2004_201!$A$2:$C$3222,3,FALSE)</f>
        <v>-1.4500000000000001E-2</v>
      </c>
    </row>
    <row r="2206" spans="1:10" x14ac:dyDescent="0.35">
      <c r="A2206" t="s">
        <v>4458</v>
      </c>
      <c r="B2206" t="s">
        <v>151</v>
      </c>
      <c r="C2206">
        <v>39212</v>
      </c>
      <c r="D2206">
        <f>VLOOKUP(A2206,[1]cty_med_hhinc1990_real!$A$2:$C$3222,3,FALSE)</f>
        <v>32134</v>
      </c>
      <c r="E2206">
        <f>VLOOKUP(A2206,[2]cty_med_hhinc2016_real!$A$2:$C$3222,3,FALSE)</f>
        <v>35767</v>
      </c>
      <c r="F2206">
        <f>VLOOKUP(A2206,[3]cty_teenbirth_rP_gF_pall!$A$2:$C$3222,3,FALSE)</f>
        <v>0.15529999999999999</v>
      </c>
      <c r="G2206">
        <f>VLOOKUP(A2206,[4]cty_hs_rP_gP_pall!$A$2:$C$3222,3,FALSE)</f>
        <v>0.85780000000000001</v>
      </c>
      <c r="H2206">
        <f>VLOOKUP(A2206,[5]cty_coll_rP_gP_pall!$A$2:$C$3222,3,FALSE)</f>
        <v>0.2329</v>
      </c>
      <c r="I2206">
        <f>VLOOKUP(A2206,[6]cty_hours_yr_rP_gP_pall!$A$2:$C$3222,3,FALSE)</f>
        <v>32</v>
      </c>
      <c r="J2206" s="5">
        <f>VLOOKUP(A2206,[7]cty_ann_avg_job_growth_2004_201!$A$2:$C$3222,3,FALSE)</f>
        <v>-4.2700000000000002E-2</v>
      </c>
    </row>
    <row r="2207" spans="1:10" x14ac:dyDescent="0.35">
      <c r="A2207" t="s">
        <v>4459</v>
      </c>
      <c r="B2207" t="s">
        <v>4460</v>
      </c>
      <c r="C2207">
        <v>39210</v>
      </c>
      <c r="D2207">
        <f>VLOOKUP(A2207,[1]cty_med_hhinc1990_real!$A$2:$C$3222,3,FALSE)</f>
        <v>50276</v>
      </c>
      <c r="E2207">
        <f>VLOOKUP(A2207,[2]cty_med_hhinc2016_real!$A$2:$C$3222,3,FALSE)</f>
        <v>52680</v>
      </c>
      <c r="F2207">
        <f>VLOOKUP(A2207,[3]cty_teenbirth_rP_gF_pall!$A$2:$C$3222,3,FALSE)</f>
        <v>0.2571</v>
      </c>
      <c r="G2207">
        <f>VLOOKUP(A2207,[4]cty_hs_rP_gP_pall!$A$2:$C$3222,3,FALSE)</f>
        <v>0.86509999999999998</v>
      </c>
      <c r="H2207">
        <f>VLOOKUP(A2207,[5]cty_coll_rP_gP_pall!$A$2:$C$3222,3,FALSE)</f>
        <v>0.30009999999999998</v>
      </c>
      <c r="I2207">
        <f>VLOOKUP(A2207,[6]cty_hours_yr_rP_gP_pall!$A$2:$C$3222,3,FALSE)</f>
        <v>30</v>
      </c>
      <c r="J2207" s="5">
        <f>VLOOKUP(A2207,[7]cty_ann_avg_job_growth_2004_201!$A$2:$C$3222,3,FALSE)</f>
        <v>1.01E-2</v>
      </c>
    </row>
    <row r="2208" spans="1:10" x14ac:dyDescent="0.35">
      <c r="A2208" t="s">
        <v>4461</v>
      </c>
      <c r="B2208" t="s">
        <v>4462</v>
      </c>
      <c r="C2208">
        <v>39209</v>
      </c>
      <c r="D2208">
        <f>VLOOKUP(A2208,[1]cty_med_hhinc1990_real!$A$2:$C$3222,3,FALSE)</f>
        <v>37444</v>
      </c>
      <c r="E2208">
        <f>VLOOKUP(A2208,[2]cty_med_hhinc2016_real!$A$2:$C$3222,3,FALSE)</f>
        <v>48239</v>
      </c>
      <c r="F2208">
        <f>VLOOKUP(A2208,[3]cty_teenbirth_rP_gF_pall!$A$2:$C$3222,3,FALSE)</f>
        <v>0.27310000000000001</v>
      </c>
      <c r="G2208">
        <f>VLOOKUP(A2208,[4]cty_hs_rP_gP_pall!$A$2:$C$3222,3,FALSE)</f>
        <v>0.81440000000000001</v>
      </c>
      <c r="H2208">
        <f>VLOOKUP(A2208,[5]cty_coll_rP_gP_pall!$A$2:$C$3222,3,FALSE)</f>
        <v>0.2046</v>
      </c>
      <c r="I2208">
        <f>VLOOKUP(A2208,[6]cty_hours_yr_rP_gP_pall!$A$2:$C$3222,3,FALSE)</f>
        <v>28</v>
      </c>
      <c r="J2208" s="5">
        <f>VLOOKUP(A2208,[7]cty_ann_avg_job_growth_2004_201!$A$2:$C$3222,3,FALSE)</f>
        <v>1.66E-2</v>
      </c>
    </row>
    <row r="2209" spans="1:10" x14ac:dyDescent="0.35">
      <c r="A2209" t="s">
        <v>4463</v>
      </c>
      <c r="B2209" t="s">
        <v>4464</v>
      </c>
      <c r="C2209">
        <v>39197</v>
      </c>
      <c r="D2209">
        <f>VLOOKUP(A2209,[1]cty_med_hhinc1990_real!$A$2:$C$3222,3,FALSE)</f>
        <v>38125</v>
      </c>
      <c r="E2209">
        <f>VLOOKUP(A2209,[2]cty_med_hhinc2016_real!$A$2:$C$3222,3,FALSE)</f>
        <v>44992</v>
      </c>
      <c r="F2209">
        <f>VLOOKUP(A2209,[3]cty_teenbirth_rP_gF_pall!$A$2:$C$3222,3,FALSE)</f>
        <v>0.31330000000000002</v>
      </c>
      <c r="G2209">
        <f>VLOOKUP(A2209,[4]cty_hs_rP_gP_pall!$A$2:$C$3222,3,FALSE)</f>
        <v>0.78590000000000004</v>
      </c>
      <c r="H2209">
        <f>VLOOKUP(A2209,[5]cty_coll_rP_gP_pall!$A$2:$C$3222,3,FALSE)</f>
        <v>0.1845</v>
      </c>
      <c r="I2209">
        <f>VLOOKUP(A2209,[6]cty_hours_yr_rP_gP_pall!$A$2:$C$3222,3,FALSE)</f>
        <v>28</v>
      </c>
      <c r="J2209" s="5">
        <f>VLOOKUP(A2209,[7]cty_ann_avg_job_growth_2004_201!$A$2:$C$3222,3,FALSE)</f>
        <v>-3.3999999999999998E-3</v>
      </c>
    </row>
    <row r="2210" spans="1:10" x14ac:dyDescent="0.35">
      <c r="A2210" t="s">
        <v>4465</v>
      </c>
      <c r="B2210" t="s">
        <v>4466</v>
      </c>
      <c r="C2210">
        <v>39197</v>
      </c>
      <c r="D2210">
        <f>VLOOKUP(A2210,[1]cty_med_hhinc1990_real!$A$2:$C$3222,3,FALSE)</f>
        <v>47602</v>
      </c>
      <c r="E2210">
        <f>VLOOKUP(A2210,[2]cty_med_hhinc2016_real!$A$2:$C$3222,3,FALSE)</f>
        <v>42147</v>
      </c>
      <c r="F2210">
        <f>VLOOKUP(A2210,[3]cty_teenbirth_rP_gF_pall!$A$2:$C$3222,3,FALSE)</f>
        <v>0.2213</v>
      </c>
      <c r="G2210">
        <f>VLOOKUP(A2210,[4]cty_hs_rP_gP_pall!$A$2:$C$3222,3,FALSE)</f>
        <v>0.87480000000000002</v>
      </c>
      <c r="H2210">
        <f>VLOOKUP(A2210,[5]cty_coll_rP_gP_pall!$A$2:$C$3222,3,FALSE)</f>
        <v>0.39889999999999998</v>
      </c>
      <c r="I2210">
        <f>VLOOKUP(A2210,[6]cty_hours_yr_rP_gP_pall!$A$2:$C$3222,3,FALSE)</f>
        <v>32</v>
      </c>
      <c r="J2210" s="5">
        <f>VLOOKUP(A2210,[7]cty_ann_avg_job_growth_2004_201!$A$2:$C$3222,3,FALSE)</f>
        <v>1.52E-2</v>
      </c>
    </row>
    <row r="2211" spans="1:10" x14ac:dyDescent="0.35">
      <c r="A2211" t="s">
        <v>4467</v>
      </c>
      <c r="B2211" t="s">
        <v>4468</v>
      </c>
      <c r="C2211">
        <v>39191</v>
      </c>
      <c r="D2211">
        <f>VLOOKUP(A2211,[1]cty_med_hhinc1990_real!$A$2:$C$3222,3,FALSE)</f>
        <v>28039</v>
      </c>
      <c r="E2211">
        <f>VLOOKUP(A2211,[2]cty_med_hhinc2016_real!$A$2:$C$3222,3,FALSE)</f>
        <v>34349</v>
      </c>
      <c r="F2211">
        <f>VLOOKUP(A2211,[3]cty_teenbirth_rP_gF_pall!$A$2:$C$3222,3,FALSE)</f>
        <v>0.17519999999999999</v>
      </c>
      <c r="G2211">
        <f>VLOOKUP(A2211,[4]cty_hs_rP_gP_pall!$A$2:$C$3222,3,FALSE)</f>
        <v>0.84409999999999996</v>
      </c>
      <c r="H2211">
        <f>VLOOKUP(A2211,[5]cty_coll_rP_gP_pall!$A$2:$C$3222,3,FALSE)</f>
        <v>0.27489999999999998</v>
      </c>
      <c r="I2211">
        <f>VLOOKUP(A2211,[6]cty_hours_yr_rP_gP_pall!$A$2:$C$3222,3,FALSE)</f>
        <v>31</v>
      </c>
      <c r="J2211" s="5">
        <f>VLOOKUP(A2211,[7]cty_ann_avg_job_growth_2004_201!$A$2:$C$3222,3,FALSE)</f>
        <v>-4.1999999999999997E-3</v>
      </c>
    </row>
    <row r="2212" spans="1:10" x14ac:dyDescent="0.35">
      <c r="A2212" t="s">
        <v>4469</v>
      </c>
      <c r="B2212" t="s">
        <v>4470</v>
      </c>
      <c r="C2212">
        <v>39171</v>
      </c>
      <c r="D2212">
        <f>VLOOKUP(A2212,[1]cty_med_hhinc1990_real!$A$2:$C$3222,3,FALSE)</f>
        <v>49460</v>
      </c>
      <c r="E2212">
        <f>VLOOKUP(A2212,[2]cty_med_hhinc2016_real!$A$2:$C$3222,3,FALSE)</f>
        <v>58295</v>
      </c>
      <c r="F2212">
        <f>VLOOKUP(A2212,[3]cty_teenbirth_rP_gF_pall!$A$2:$C$3222,3,FALSE)</f>
        <v>0.21940000000000001</v>
      </c>
      <c r="G2212">
        <f>VLOOKUP(A2212,[4]cty_hs_rP_gP_pall!$A$2:$C$3222,3,FALSE)</f>
        <v>0.91110000000000002</v>
      </c>
      <c r="H2212">
        <f>VLOOKUP(A2212,[5]cty_coll_rP_gP_pall!$A$2:$C$3222,3,FALSE)</f>
        <v>0.39439999999999997</v>
      </c>
      <c r="I2212">
        <f>VLOOKUP(A2212,[6]cty_hours_yr_rP_gP_pall!$A$2:$C$3222,3,FALSE)</f>
        <v>34</v>
      </c>
      <c r="J2212" s="5">
        <f>VLOOKUP(A2212,[7]cty_ann_avg_job_growth_2004_201!$A$2:$C$3222,3,FALSE)</f>
        <v>2.29E-2</v>
      </c>
    </row>
    <row r="2213" spans="1:10" x14ac:dyDescent="0.35">
      <c r="A2213" t="s">
        <v>4471</v>
      </c>
      <c r="B2213" t="s">
        <v>4472</v>
      </c>
      <c r="C2213">
        <v>39153</v>
      </c>
      <c r="D2213">
        <f>VLOOKUP(A2213,[1]cty_med_hhinc1990_real!$A$2:$C$3222,3,FALSE)</f>
        <v>41991</v>
      </c>
      <c r="E2213">
        <f>VLOOKUP(A2213,[2]cty_med_hhinc2016_real!$A$2:$C$3222,3,FALSE)</f>
        <v>41430</v>
      </c>
      <c r="F2213">
        <f>VLOOKUP(A2213,[3]cty_teenbirth_rP_gF_pall!$A$2:$C$3222,3,FALSE)</f>
        <v>0.14630000000000001</v>
      </c>
      <c r="G2213">
        <f>VLOOKUP(A2213,[4]cty_hs_rP_gP_pall!$A$2:$C$3222,3,FALSE)</f>
        <v>0.84050000000000002</v>
      </c>
      <c r="H2213">
        <f>VLOOKUP(A2213,[5]cty_coll_rP_gP_pall!$A$2:$C$3222,3,FALSE)</f>
        <v>0.24729999999999999</v>
      </c>
      <c r="I2213">
        <f>VLOOKUP(A2213,[6]cty_hours_yr_rP_gP_pall!$A$2:$C$3222,3,FALSE)</f>
        <v>28</v>
      </c>
      <c r="J2213" s="5">
        <f>VLOOKUP(A2213,[7]cty_ann_avg_job_growth_2004_201!$A$2:$C$3222,3,FALSE)</f>
        <v>-8.3999999999999995E-3</v>
      </c>
    </row>
    <row r="2214" spans="1:10" x14ac:dyDescent="0.35">
      <c r="A2214" t="s">
        <v>4473</v>
      </c>
      <c r="B2214" t="s">
        <v>4474</v>
      </c>
      <c r="C2214">
        <v>39150</v>
      </c>
      <c r="D2214">
        <f>VLOOKUP(A2214,[1]cty_med_hhinc1990_real!$A$2:$C$3222,3,FALSE)</f>
        <v>28328</v>
      </c>
      <c r="E2214">
        <f>VLOOKUP(A2214,[2]cty_med_hhinc2016_real!$A$2:$C$3222,3,FALSE)</f>
        <v>36017</v>
      </c>
      <c r="F2214">
        <f>VLOOKUP(A2214,[3]cty_teenbirth_rP_gF_pall!$A$2:$C$3222,3,FALSE)</f>
        <v>0.33379999999999999</v>
      </c>
      <c r="G2214">
        <f>VLOOKUP(A2214,[4]cty_hs_rP_gP_pall!$A$2:$C$3222,3,FALSE)</f>
        <v>0.83179999999999998</v>
      </c>
      <c r="H2214">
        <f>VLOOKUP(A2214,[5]cty_coll_rP_gP_pall!$A$2:$C$3222,3,FALSE)</f>
        <v>0.1011</v>
      </c>
      <c r="I2214">
        <f>VLOOKUP(A2214,[6]cty_hours_yr_rP_gP_pall!$A$2:$C$3222,3,FALSE)</f>
        <v>27</v>
      </c>
      <c r="J2214" s="5">
        <f>VLOOKUP(A2214,[7]cty_ann_avg_job_growth_2004_201!$A$2:$C$3222,3,FALSE)</f>
        <v>-2.1600000000000001E-2</v>
      </c>
    </row>
    <row r="2215" spans="1:10" x14ac:dyDescent="0.35">
      <c r="A2215" t="s">
        <v>4475</v>
      </c>
      <c r="B2215" t="s">
        <v>4476</v>
      </c>
      <c r="C2215">
        <v>39134</v>
      </c>
      <c r="D2215">
        <f>VLOOKUP(A2215,[1]cty_med_hhinc1990_real!$A$2:$C$3222,3,FALSE)</f>
        <v>40876</v>
      </c>
      <c r="E2215">
        <f>VLOOKUP(A2215,[2]cty_med_hhinc2016_real!$A$2:$C$3222,3,FALSE)</f>
        <v>39039</v>
      </c>
      <c r="F2215">
        <f>VLOOKUP(A2215,[3]cty_teenbirth_rP_gF_pall!$A$2:$C$3222,3,FALSE)</f>
        <v>0.115</v>
      </c>
      <c r="G2215">
        <f>VLOOKUP(A2215,[4]cty_hs_rP_gP_pall!$A$2:$C$3222,3,FALSE)</f>
        <v>0.83020000000000005</v>
      </c>
      <c r="H2215">
        <f>VLOOKUP(A2215,[5]cty_coll_rP_gP_pall!$A$2:$C$3222,3,FALSE)</f>
        <v>0.31</v>
      </c>
      <c r="I2215">
        <f>VLOOKUP(A2215,[6]cty_hours_yr_rP_gP_pall!$A$2:$C$3222,3,FALSE)</f>
        <v>31</v>
      </c>
      <c r="J2215" s="5">
        <f>VLOOKUP(A2215,[7]cty_ann_avg_job_growth_2004_201!$A$2:$C$3222,3,FALSE)</f>
        <v>-1.77E-2</v>
      </c>
    </row>
    <row r="2216" spans="1:10" x14ac:dyDescent="0.35">
      <c r="A2216" t="s">
        <v>4477</v>
      </c>
      <c r="B2216" t="s">
        <v>4478</v>
      </c>
      <c r="C2216">
        <v>39133</v>
      </c>
      <c r="D2216">
        <f>VLOOKUP(A2216,[1]cty_med_hhinc1990_real!$A$2:$C$3222,3,FALSE)</f>
        <v>37389</v>
      </c>
      <c r="E2216">
        <f>VLOOKUP(A2216,[2]cty_med_hhinc2016_real!$A$2:$C$3222,3,FALSE)</f>
        <v>37893</v>
      </c>
      <c r="F2216">
        <f>VLOOKUP(A2216,[3]cty_teenbirth_rP_gF_pall!$A$2:$C$3222,3,FALSE)</f>
        <v>0.2049</v>
      </c>
      <c r="G2216">
        <f>VLOOKUP(A2216,[4]cty_hs_rP_gP_pall!$A$2:$C$3222,3,FALSE)</f>
        <v>0.84519999999999995</v>
      </c>
      <c r="H2216">
        <f>VLOOKUP(A2216,[5]cty_coll_rP_gP_pall!$A$2:$C$3222,3,FALSE)</f>
        <v>0.22509999999999999</v>
      </c>
      <c r="I2216">
        <f>VLOOKUP(A2216,[6]cty_hours_yr_rP_gP_pall!$A$2:$C$3222,3,FALSE)</f>
        <v>31</v>
      </c>
      <c r="J2216" s="5">
        <f>VLOOKUP(A2216,[7]cty_ann_avg_job_growth_2004_201!$A$2:$C$3222,3,FALSE)</f>
        <v>1.1000000000000001E-3</v>
      </c>
    </row>
    <row r="2217" spans="1:10" x14ac:dyDescent="0.35">
      <c r="A2217" t="s">
        <v>4479</v>
      </c>
      <c r="B2217" t="s">
        <v>4480</v>
      </c>
      <c r="C2217">
        <v>39131</v>
      </c>
      <c r="D2217">
        <f>VLOOKUP(A2217,[1]cty_med_hhinc1990_real!$A$2:$C$3222,3,FALSE)</f>
        <v>36124</v>
      </c>
      <c r="E2217">
        <f>VLOOKUP(A2217,[2]cty_med_hhinc2016_real!$A$2:$C$3222,3,FALSE)</f>
        <v>38464</v>
      </c>
      <c r="F2217">
        <f>VLOOKUP(A2217,[3]cty_teenbirth_rP_gF_pall!$A$2:$C$3222,3,FALSE)</f>
        <v>0.1719</v>
      </c>
      <c r="G2217">
        <f>VLOOKUP(A2217,[4]cty_hs_rP_gP_pall!$A$2:$C$3222,3,FALSE)</f>
        <v>0.84899999999999998</v>
      </c>
      <c r="H2217">
        <f>VLOOKUP(A2217,[5]cty_coll_rP_gP_pall!$A$2:$C$3222,3,FALSE)</f>
        <v>0.32590000000000002</v>
      </c>
      <c r="I2217">
        <f>VLOOKUP(A2217,[6]cty_hours_yr_rP_gP_pall!$A$2:$C$3222,3,FALSE)</f>
        <v>31</v>
      </c>
      <c r="J2217" s="5">
        <f>VLOOKUP(A2217,[7]cty_ann_avg_job_growth_2004_201!$A$2:$C$3222,3,FALSE)</f>
        <v>2.8999999999999998E-3</v>
      </c>
    </row>
    <row r="2218" spans="1:10" x14ac:dyDescent="0.35">
      <c r="A2218" t="s">
        <v>4481</v>
      </c>
      <c r="B2218" t="s">
        <v>4482</v>
      </c>
      <c r="C2218">
        <v>39129</v>
      </c>
      <c r="D2218">
        <f>VLOOKUP(A2218,[1]cty_med_hhinc1990_real!$A$2:$C$3222,3,FALSE)</f>
        <v>42541</v>
      </c>
      <c r="E2218">
        <f>VLOOKUP(A2218,[2]cty_med_hhinc2016_real!$A$2:$C$3222,3,FALSE)</f>
        <v>46348</v>
      </c>
      <c r="F2218">
        <f>VLOOKUP(A2218,[3]cty_teenbirth_rP_gF_pall!$A$2:$C$3222,3,FALSE)</f>
        <v>0.2863</v>
      </c>
      <c r="G2218">
        <f>VLOOKUP(A2218,[4]cty_hs_rP_gP_pall!$A$2:$C$3222,3,FALSE)</f>
        <v>0.84279999999999999</v>
      </c>
      <c r="H2218">
        <f>VLOOKUP(A2218,[5]cty_coll_rP_gP_pall!$A$2:$C$3222,3,FALSE)</f>
        <v>0.28820000000000001</v>
      </c>
      <c r="I2218">
        <f>VLOOKUP(A2218,[6]cty_hours_yr_rP_gP_pall!$A$2:$C$3222,3,FALSE)</f>
        <v>31</v>
      </c>
      <c r="J2218" s="5">
        <f>VLOOKUP(A2218,[7]cty_ann_avg_job_growth_2004_201!$A$2:$C$3222,3,FALSE)</f>
        <v>2.3E-3</v>
      </c>
    </row>
    <row r="2219" spans="1:10" x14ac:dyDescent="0.35">
      <c r="A2219" t="s">
        <v>4483</v>
      </c>
      <c r="B2219" t="s">
        <v>4484</v>
      </c>
      <c r="C2219">
        <v>39126</v>
      </c>
      <c r="D2219">
        <f>VLOOKUP(A2219,[1]cty_med_hhinc1990_real!$A$2:$C$3222,3,FALSE)</f>
        <v>48191</v>
      </c>
      <c r="E2219">
        <f>VLOOKUP(A2219,[2]cty_med_hhinc2016_real!$A$2:$C$3222,3,FALSE)</f>
        <v>46934</v>
      </c>
      <c r="F2219">
        <f>VLOOKUP(A2219,[3]cty_teenbirth_rP_gF_pall!$A$2:$C$3222,3,FALSE)</f>
        <v>0.18079999999999999</v>
      </c>
      <c r="G2219">
        <f>VLOOKUP(A2219,[4]cty_hs_rP_gP_pall!$A$2:$C$3222,3,FALSE)</f>
        <v>0.8125</v>
      </c>
      <c r="H2219">
        <f>VLOOKUP(A2219,[5]cty_coll_rP_gP_pall!$A$2:$C$3222,3,FALSE)</f>
        <v>0.32550000000000001</v>
      </c>
      <c r="I2219">
        <f>VLOOKUP(A2219,[6]cty_hours_yr_rP_gP_pall!$A$2:$C$3222,3,FALSE)</f>
        <v>34</v>
      </c>
      <c r="J2219" s="5">
        <f>VLOOKUP(A2219,[7]cty_ann_avg_job_growth_2004_201!$A$2:$C$3222,3,FALSE)</f>
        <v>-6.7000000000000002E-3</v>
      </c>
    </row>
    <row r="2220" spans="1:10" x14ac:dyDescent="0.35">
      <c r="A2220" t="s">
        <v>4485</v>
      </c>
      <c r="B2220" t="s">
        <v>4486</v>
      </c>
      <c r="C2220">
        <v>39110</v>
      </c>
      <c r="D2220">
        <f>VLOOKUP(A2220,[1]cty_med_hhinc1990_real!$A$2:$C$3222,3,FALSE)</f>
        <v>35668</v>
      </c>
      <c r="E2220">
        <f>VLOOKUP(A2220,[2]cty_med_hhinc2016_real!$A$2:$C$3222,3,FALSE)</f>
        <v>42725</v>
      </c>
      <c r="F2220">
        <f>VLOOKUP(A2220,[3]cty_teenbirth_rP_gF_pall!$A$2:$C$3222,3,FALSE)</f>
        <v>0.23949999999999999</v>
      </c>
      <c r="G2220">
        <f>VLOOKUP(A2220,[4]cty_hs_rP_gP_pall!$A$2:$C$3222,3,FALSE)</f>
        <v>0.87480000000000002</v>
      </c>
      <c r="H2220">
        <f>VLOOKUP(A2220,[5]cty_coll_rP_gP_pall!$A$2:$C$3222,3,FALSE)</f>
        <v>0.26290000000000002</v>
      </c>
      <c r="I2220">
        <f>VLOOKUP(A2220,[6]cty_hours_yr_rP_gP_pall!$A$2:$C$3222,3,FALSE)</f>
        <v>33</v>
      </c>
      <c r="J2220" s="5">
        <f>VLOOKUP(A2220,[7]cty_ann_avg_job_growth_2004_201!$A$2:$C$3222,3,FALSE)</f>
        <v>8.8000000000000005E-3</v>
      </c>
    </row>
    <row r="2221" spans="1:10" x14ac:dyDescent="0.35">
      <c r="A2221" t="s">
        <v>4487</v>
      </c>
      <c r="B2221" t="s">
        <v>4488</v>
      </c>
      <c r="C2221">
        <v>39096</v>
      </c>
      <c r="D2221">
        <f>VLOOKUP(A2221,[1]cty_med_hhinc1990_real!$A$2:$C$3222,3,FALSE)</f>
        <v>35532</v>
      </c>
      <c r="E2221">
        <f>VLOOKUP(A2221,[2]cty_med_hhinc2016_real!$A$2:$C$3222,3,FALSE)</f>
        <v>35523</v>
      </c>
      <c r="F2221">
        <f>VLOOKUP(A2221,[3]cty_teenbirth_rP_gF_pall!$A$2:$C$3222,3,FALSE)</f>
        <v>0.36549999999999999</v>
      </c>
      <c r="G2221">
        <f>VLOOKUP(A2221,[4]cty_hs_rP_gP_pall!$A$2:$C$3222,3,FALSE)</f>
        <v>0.83140000000000003</v>
      </c>
      <c r="H2221">
        <f>VLOOKUP(A2221,[5]cty_coll_rP_gP_pall!$A$2:$C$3222,3,FALSE)</f>
        <v>0.27679999999999999</v>
      </c>
      <c r="I2221">
        <f>VLOOKUP(A2221,[6]cty_hours_yr_rP_gP_pall!$A$2:$C$3222,3,FALSE)</f>
        <v>31</v>
      </c>
      <c r="J2221" s="5">
        <f>VLOOKUP(A2221,[7]cty_ann_avg_job_growth_2004_201!$A$2:$C$3222,3,FALSE)</f>
        <v>-3.3000000000000002E-2</v>
      </c>
    </row>
    <row r="2222" spans="1:10" x14ac:dyDescent="0.35">
      <c r="A2222" t="s">
        <v>4489</v>
      </c>
      <c r="B2222" t="s">
        <v>4490</v>
      </c>
      <c r="C2222">
        <v>39084</v>
      </c>
      <c r="D2222">
        <f>VLOOKUP(A2222,[1]cty_med_hhinc1990_real!$A$2:$C$3222,3,FALSE)</f>
        <v>36331</v>
      </c>
      <c r="E2222">
        <f>VLOOKUP(A2222,[2]cty_med_hhinc2016_real!$A$2:$C$3222,3,FALSE)</f>
        <v>40382</v>
      </c>
      <c r="F2222">
        <f>VLOOKUP(A2222,[3]cty_teenbirth_rP_gF_pall!$A$2:$C$3222,3,FALSE)</f>
        <v>0.2021</v>
      </c>
      <c r="G2222">
        <f>VLOOKUP(A2222,[4]cty_hs_rP_gP_pall!$A$2:$C$3222,3,FALSE)</f>
        <v>0.83350000000000002</v>
      </c>
      <c r="H2222">
        <f>VLOOKUP(A2222,[5]cty_coll_rP_gP_pall!$A$2:$C$3222,3,FALSE)</f>
        <v>0.188</v>
      </c>
      <c r="I2222">
        <f>VLOOKUP(A2222,[6]cty_hours_yr_rP_gP_pall!$A$2:$C$3222,3,FALSE)</f>
        <v>29</v>
      </c>
      <c r="J2222" s="5">
        <f>VLOOKUP(A2222,[7]cty_ann_avg_job_growth_2004_201!$A$2:$C$3222,3,FALSE)</f>
        <v>-1.5900000000000001E-2</v>
      </c>
    </row>
    <row r="2223" spans="1:10" x14ac:dyDescent="0.35">
      <c r="A2223" t="s">
        <v>4491</v>
      </c>
      <c r="B2223" t="s">
        <v>4492</v>
      </c>
      <c r="C2223">
        <v>39080</v>
      </c>
      <c r="D2223">
        <f>VLOOKUP(A2223,[1]cty_med_hhinc1990_real!$A$2:$C$3222,3,FALSE)</f>
        <v>39119</v>
      </c>
      <c r="E2223">
        <f>VLOOKUP(A2223,[2]cty_med_hhinc2016_real!$A$2:$C$3222,3,FALSE)</f>
        <v>39076</v>
      </c>
      <c r="F2223">
        <f>VLOOKUP(A2223,[3]cty_teenbirth_rP_gF_pall!$A$2:$C$3222,3,FALSE)</f>
        <v>0.20280000000000001</v>
      </c>
      <c r="G2223">
        <f>VLOOKUP(A2223,[4]cty_hs_rP_gP_pall!$A$2:$C$3222,3,FALSE)</f>
        <v>0.85099999999999998</v>
      </c>
      <c r="H2223">
        <f>VLOOKUP(A2223,[5]cty_coll_rP_gP_pall!$A$2:$C$3222,3,FALSE)</f>
        <v>0.28110000000000002</v>
      </c>
      <c r="I2223">
        <f>VLOOKUP(A2223,[6]cty_hours_yr_rP_gP_pall!$A$2:$C$3222,3,FALSE)</f>
        <v>28</v>
      </c>
      <c r="J2223" s="5">
        <f>VLOOKUP(A2223,[7]cty_ann_avg_job_growth_2004_201!$A$2:$C$3222,3,FALSE)</f>
        <v>-1.5800000000000002E-2</v>
      </c>
    </row>
    <row r="2224" spans="1:10" x14ac:dyDescent="0.35">
      <c r="A2224" t="s">
        <v>4493</v>
      </c>
      <c r="B2224" t="s">
        <v>4494</v>
      </c>
      <c r="C2224">
        <v>39067</v>
      </c>
      <c r="D2224">
        <f>VLOOKUP(A2224,[1]cty_med_hhinc1990_real!$A$2:$C$3222,3,FALSE)</f>
        <v>82079</v>
      </c>
      <c r="E2224">
        <f>VLOOKUP(A2224,[2]cty_med_hhinc2016_real!$A$2:$C$3222,3,FALSE)</f>
        <v>66697</v>
      </c>
      <c r="F2224">
        <f>VLOOKUP(A2224,[3]cty_teenbirth_rP_gF_pall!$A$2:$C$3222,3,FALSE)</f>
        <v>0.15179999999999999</v>
      </c>
      <c r="G2224">
        <f>VLOOKUP(A2224,[4]cty_hs_rP_gP_pall!$A$2:$C$3222,3,FALSE)</f>
        <v>0.88419999999999999</v>
      </c>
      <c r="H2224">
        <f>VLOOKUP(A2224,[5]cty_coll_rP_gP_pall!$A$2:$C$3222,3,FALSE)</f>
        <v>0.27639999999999998</v>
      </c>
      <c r="I2224">
        <f>VLOOKUP(A2224,[6]cty_hours_yr_rP_gP_pall!$A$2:$C$3222,3,FALSE)</f>
        <v>32</v>
      </c>
      <c r="J2224" s="5">
        <f>VLOOKUP(A2224,[7]cty_ann_avg_job_growth_2004_201!$A$2:$C$3222,3,FALSE)</f>
        <v>-1.0800000000000001E-2</v>
      </c>
    </row>
    <row r="2225" spans="1:10" x14ac:dyDescent="0.35">
      <c r="A2225" t="s">
        <v>4495</v>
      </c>
      <c r="B2225" t="s">
        <v>4496</v>
      </c>
      <c r="C2225">
        <v>39063</v>
      </c>
      <c r="D2225">
        <f>VLOOKUP(A2225,[1]cty_med_hhinc1990_real!$A$2:$C$3222,3,FALSE)</f>
        <v>30537</v>
      </c>
      <c r="E2225">
        <f>VLOOKUP(A2225,[2]cty_med_hhinc2016_real!$A$2:$C$3222,3,FALSE)</f>
        <v>37515</v>
      </c>
      <c r="F2225">
        <f>VLOOKUP(A2225,[3]cty_teenbirth_rP_gF_pall!$A$2:$C$3222,3,FALSE)</f>
        <v>0.21510000000000001</v>
      </c>
      <c r="G2225">
        <f>VLOOKUP(A2225,[4]cty_hs_rP_gP_pall!$A$2:$C$3222,3,FALSE)</f>
        <v>0.83509999999999995</v>
      </c>
      <c r="H2225">
        <f>VLOOKUP(A2225,[5]cty_coll_rP_gP_pall!$A$2:$C$3222,3,FALSE)</f>
        <v>0.2402</v>
      </c>
      <c r="I2225">
        <f>VLOOKUP(A2225,[6]cty_hours_yr_rP_gP_pall!$A$2:$C$3222,3,FALSE)</f>
        <v>31</v>
      </c>
      <c r="J2225" s="5">
        <f>VLOOKUP(A2225,[7]cty_ann_avg_job_growth_2004_201!$A$2:$C$3222,3,FALSE)</f>
        <v>-6.1000000000000004E-3</v>
      </c>
    </row>
    <row r="2226" spans="1:10" x14ac:dyDescent="0.35">
      <c r="A2226" t="s">
        <v>4497</v>
      </c>
      <c r="B2226" t="s">
        <v>4498</v>
      </c>
      <c r="C2226">
        <v>39062</v>
      </c>
      <c r="D2226">
        <f>VLOOKUP(A2226,[1]cty_med_hhinc1990_real!$A$2:$C$3222,3,FALSE)</f>
        <v>38232</v>
      </c>
      <c r="E2226">
        <f>VLOOKUP(A2226,[2]cty_med_hhinc2016_real!$A$2:$C$3222,3,FALSE)</f>
        <v>38689</v>
      </c>
      <c r="F2226">
        <f>VLOOKUP(A2226,[3]cty_teenbirth_rP_gF_pall!$A$2:$C$3222,3,FALSE)</f>
        <v>0.16170000000000001</v>
      </c>
      <c r="G2226">
        <f>VLOOKUP(A2226,[4]cty_hs_rP_gP_pall!$A$2:$C$3222,3,FALSE)</f>
        <v>0.86419999999999997</v>
      </c>
      <c r="H2226">
        <f>VLOOKUP(A2226,[5]cty_coll_rP_gP_pall!$A$2:$C$3222,3,FALSE)</f>
        <v>0.31090000000000001</v>
      </c>
      <c r="I2226">
        <f>VLOOKUP(A2226,[6]cty_hours_yr_rP_gP_pall!$A$2:$C$3222,3,FALSE)</f>
        <v>29</v>
      </c>
      <c r="J2226" s="5">
        <f>VLOOKUP(A2226,[7]cty_ann_avg_job_growth_2004_201!$A$2:$C$3222,3,FALSE)</f>
        <v>-9.1999999999999998E-3</v>
      </c>
    </row>
    <row r="2227" spans="1:10" x14ac:dyDescent="0.35">
      <c r="A2227" t="s">
        <v>4499</v>
      </c>
      <c r="B2227" t="s">
        <v>4500</v>
      </c>
      <c r="C2227">
        <v>39054</v>
      </c>
      <c r="D2227">
        <f>VLOOKUP(A2227,[1]cty_med_hhinc1990_real!$A$2:$C$3222,3,FALSE)</f>
        <v>30364</v>
      </c>
      <c r="E2227">
        <f>VLOOKUP(A2227,[2]cty_med_hhinc2016_real!$A$2:$C$3222,3,FALSE)</f>
        <v>33558</v>
      </c>
      <c r="F2227">
        <f>VLOOKUP(A2227,[3]cty_teenbirth_rP_gF_pall!$A$2:$C$3222,3,FALSE)</f>
        <v>0.58830000000000005</v>
      </c>
      <c r="G2227">
        <f>VLOOKUP(A2227,[4]cty_hs_rP_gP_pall!$A$2:$C$3222,3,FALSE)</f>
        <v>0.76390000000000002</v>
      </c>
      <c r="H2227">
        <f>VLOOKUP(A2227,[5]cty_coll_rP_gP_pall!$A$2:$C$3222,3,FALSE)</f>
        <v>0.15529999999999999</v>
      </c>
      <c r="I2227">
        <f>VLOOKUP(A2227,[6]cty_hours_yr_rP_gP_pall!$A$2:$C$3222,3,FALSE)</f>
        <v>0</v>
      </c>
      <c r="J2227" s="5">
        <f>VLOOKUP(A2227,[7]cty_ann_avg_job_growth_2004_201!$A$2:$C$3222,3,FALSE)</f>
        <v>-4.4900000000000002E-2</v>
      </c>
    </row>
    <row r="2228" spans="1:10" x14ac:dyDescent="0.35">
      <c r="A2228" t="s">
        <v>4501</v>
      </c>
      <c r="B2228" t="s">
        <v>4502</v>
      </c>
      <c r="C2228">
        <v>39049</v>
      </c>
      <c r="D2228">
        <f>VLOOKUP(A2228,[1]cty_med_hhinc1990_real!$A$2:$C$3222,3,FALSE)</f>
        <v>35063</v>
      </c>
      <c r="E2228">
        <f>VLOOKUP(A2228,[2]cty_med_hhinc2016_real!$A$2:$C$3222,3,FALSE)</f>
        <v>38621</v>
      </c>
      <c r="F2228">
        <f>VLOOKUP(A2228,[3]cty_teenbirth_rP_gF_pall!$A$2:$C$3222,3,FALSE)</f>
        <v>0.24629999999999999</v>
      </c>
      <c r="G2228">
        <f>VLOOKUP(A2228,[4]cty_hs_rP_gP_pall!$A$2:$C$3222,3,FALSE)</f>
        <v>0.86639999999999995</v>
      </c>
      <c r="H2228">
        <f>VLOOKUP(A2228,[5]cty_coll_rP_gP_pall!$A$2:$C$3222,3,FALSE)</f>
        <v>0.20200000000000001</v>
      </c>
      <c r="I2228">
        <f>VLOOKUP(A2228,[6]cty_hours_yr_rP_gP_pall!$A$2:$C$3222,3,FALSE)</f>
        <v>35</v>
      </c>
      <c r="J2228" s="5">
        <f>VLOOKUP(A2228,[7]cty_ann_avg_job_growth_2004_201!$A$2:$C$3222,3,FALSE)</f>
        <v>-8.6999999999999994E-3</v>
      </c>
    </row>
    <row r="2229" spans="1:10" x14ac:dyDescent="0.35">
      <c r="A2229" t="s">
        <v>4503</v>
      </c>
      <c r="B2229" t="s">
        <v>4504</v>
      </c>
      <c r="C2229">
        <v>39047</v>
      </c>
      <c r="D2229">
        <f>VLOOKUP(A2229,[1]cty_med_hhinc1990_real!$A$2:$C$3222,3,FALSE)</f>
        <v>51578</v>
      </c>
      <c r="E2229">
        <f>VLOOKUP(A2229,[2]cty_med_hhinc2016_real!$A$2:$C$3222,3,FALSE)</f>
        <v>50224</v>
      </c>
      <c r="F2229">
        <f>VLOOKUP(A2229,[3]cty_teenbirth_rP_gF_pall!$A$2:$C$3222,3,FALSE)</f>
        <v>0.24329999999999999</v>
      </c>
      <c r="G2229">
        <f>VLOOKUP(A2229,[4]cty_hs_rP_gP_pall!$A$2:$C$3222,3,FALSE)</f>
        <v>0.81030000000000002</v>
      </c>
      <c r="H2229">
        <f>VLOOKUP(A2229,[5]cty_coll_rP_gP_pall!$A$2:$C$3222,3,FALSE)</f>
        <v>0.2402</v>
      </c>
      <c r="I2229">
        <f>VLOOKUP(A2229,[6]cty_hours_yr_rP_gP_pall!$A$2:$C$3222,3,FALSE)</f>
        <v>29</v>
      </c>
      <c r="J2229" s="5">
        <f>VLOOKUP(A2229,[7]cty_ann_avg_job_growth_2004_201!$A$2:$C$3222,3,FALSE)</f>
        <v>8.0999999999999996E-3</v>
      </c>
    </row>
    <row r="2230" spans="1:10" x14ac:dyDescent="0.35">
      <c r="A2230" t="s">
        <v>4505</v>
      </c>
      <c r="B2230" t="s">
        <v>4506</v>
      </c>
      <c r="C2230">
        <v>39044</v>
      </c>
      <c r="D2230">
        <f>VLOOKUP(A2230,[1]cty_med_hhinc1990_real!$A$2:$C$3222,3,FALSE)</f>
        <v>36832</v>
      </c>
      <c r="E2230">
        <f>VLOOKUP(A2230,[2]cty_med_hhinc2016_real!$A$2:$C$3222,3,FALSE)</f>
        <v>45840</v>
      </c>
      <c r="F2230">
        <f>VLOOKUP(A2230,[3]cty_teenbirth_rP_gF_pall!$A$2:$C$3222,3,FALSE)</f>
        <v>0.2762</v>
      </c>
      <c r="G2230">
        <f>VLOOKUP(A2230,[4]cty_hs_rP_gP_pall!$A$2:$C$3222,3,FALSE)</f>
        <v>0.83730000000000004</v>
      </c>
      <c r="H2230">
        <f>VLOOKUP(A2230,[5]cty_coll_rP_gP_pall!$A$2:$C$3222,3,FALSE)</f>
        <v>0.2407</v>
      </c>
      <c r="I2230">
        <f>VLOOKUP(A2230,[6]cty_hours_yr_rP_gP_pall!$A$2:$C$3222,3,FALSE)</f>
        <v>31</v>
      </c>
      <c r="J2230" s="5">
        <f>VLOOKUP(A2230,[7]cty_ann_avg_job_growth_2004_201!$A$2:$C$3222,3,FALSE)</f>
        <v>-1.21E-2</v>
      </c>
    </row>
    <row r="2231" spans="1:10" x14ac:dyDescent="0.35">
      <c r="A2231" t="s">
        <v>4507</v>
      </c>
      <c r="B2231" t="s">
        <v>4508</v>
      </c>
      <c r="C2231">
        <v>39042</v>
      </c>
      <c r="D2231">
        <f>VLOOKUP(A2231,[1]cty_med_hhinc1990_real!$A$2:$C$3222,3,FALSE)</f>
        <v>38618</v>
      </c>
      <c r="E2231">
        <f>VLOOKUP(A2231,[2]cty_med_hhinc2016_real!$A$2:$C$3222,3,FALSE)</f>
        <v>36799</v>
      </c>
      <c r="F2231">
        <f>VLOOKUP(A2231,[3]cty_teenbirth_rP_gF_pall!$A$2:$C$3222,3,FALSE)</f>
        <v>0.28849999999999998</v>
      </c>
      <c r="G2231">
        <f>VLOOKUP(A2231,[4]cty_hs_rP_gP_pall!$A$2:$C$3222,3,FALSE)</f>
        <v>0.86160000000000003</v>
      </c>
      <c r="H2231">
        <f>VLOOKUP(A2231,[5]cty_coll_rP_gP_pall!$A$2:$C$3222,3,FALSE)</f>
        <v>0.17710000000000001</v>
      </c>
      <c r="I2231">
        <f>VLOOKUP(A2231,[6]cty_hours_yr_rP_gP_pall!$A$2:$C$3222,3,FALSE)</f>
        <v>24</v>
      </c>
      <c r="J2231" s="5">
        <f>VLOOKUP(A2231,[7]cty_ann_avg_job_growth_2004_201!$A$2:$C$3222,3,FALSE)</f>
        <v>-8.8000000000000005E-3</v>
      </c>
    </row>
    <row r="2232" spans="1:10" x14ac:dyDescent="0.35">
      <c r="A2232" t="s">
        <v>4509</v>
      </c>
      <c r="B2232" t="s">
        <v>4510</v>
      </c>
      <c r="C2232">
        <v>39035</v>
      </c>
      <c r="D2232">
        <f>VLOOKUP(A2232,[1]cty_med_hhinc1990_real!$A$2:$C$3222,3,FALSE)</f>
        <v>48296</v>
      </c>
      <c r="E2232">
        <f>VLOOKUP(A2232,[2]cty_med_hhinc2016_real!$A$2:$C$3222,3,FALSE)</f>
        <v>55659</v>
      </c>
      <c r="F2232">
        <f>VLOOKUP(A2232,[3]cty_teenbirth_rP_gF_pall!$A$2:$C$3222,3,FALSE)</f>
        <v>0.2044</v>
      </c>
      <c r="G2232">
        <f>VLOOKUP(A2232,[4]cty_hs_rP_gP_pall!$A$2:$C$3222,3,FALSE)</f>
        <v>0.83750000000000002</v>
      </c>
      <c r="H2232">
        <f>VLOOKUP(A2232,[5]cty_coll_rP_gP_pall!$A$2:$C$3222,3,FALSE)</f>
        <v>0.2757</v>
      </c>
      <c r="I2232">
        <f>VLOOKUP(A2232,[6]cty_hours_yr_rP_gP_pall!$A$2:$C$3222,3,FALSE)</f>
        <v>33</v>
      </c>
      <c r="J2232" s="5">
        <f>VLOOKUP(A2232,[7]cty_ann_avg_job_growth_2004_201!$A$2:$C$3222,3,FALSE)</f>
        <v>2.3699999999999999E-2</v>
      </c>
    </row>
    <row r="2233" spans="1:10" x14ac:dyDescent="0.35">
      <c r="A2233" t="s">
        <v>4511</v>
      </c>
      <c r="B2233" t="s">
        <v>4512</v>
      </c>
      <c r="C2233">
        <v>39003</v>
      </c>
      <c r="D2233">
        <f>VLOOKUP(A2233,[1]cty_med_hhinc1990_real!$A$2:$C$3222,3,FALSE)</f>
        <v>31274</v>
      </c>
      <c r="E2233">
        <f>VLOOKUP(A2233,[2]cty_med_hhinc2016_real!$A$2:$C$3222,3,FALSE)</f>
        <v>33476</v>
      </c>
      <c r="F2233">
        <f>VLOOKUP(A2233,[3]cty_teenbirth_rP_gF_pall!$A$2:$C$3222,3,FALSE)</f>
        <v>0.21540000000000001</v>
      </c>
      <c r="G2233">
        <f>VLOOKUP(A2233,[4]cty_hs_rP_gP_pall!$A$2:$C$3222,3,FALSE)</f>
        <v>0.88</v>
      </c>
      <c r="H2233">
        <f>VLOOKUP(A2233,[5]cty_coll_rP_gP_pall!$A$2:$C$3222,3,FALSE)</f>
        <v>0.2329</v>
      </c>
      <c r="I2233">
        <f>VLOOKUP(A2233,[6]cty_hours_yr_rP_gP_pall!$A$2:$C$3222,3,FALSE)</f>
        <v>29</v>
      </c>
      <c r="J2233" s="5">
        <f>VLOOKUP(A2233,[7]cty_ann_avg_job_growth_2004_201!$A$2:$C$3222,3,FALSE)</f>
        <v>-2.07E-2</v>
      </c>
    </row>
    <row r="2234" spans="1:10" x14ac:dyDescent="0.35">
      <c r="A2234" t="s">
        <v>4513</v>
      </c>
      <c r="B2234" t="s">
        <v>4514</v>
      </c>
      <c r="C2234">
        <v>39002</v>
      </c>
      <c r="D2234">
        <f>VLOOKUP(A2234,[1]cty_med_hhinc1990_real!$A$2:$C$3222,3,FALSE)</f>
        <v>35392</v>
      </c>
      <c r="E2234">
        <f>VLOOKUP(A2234,[2]cty_med_hhinc2016_real!$A$2:$C$3222,3,FALSE)</f>
        <v>38825</v>
      </c>
      <c r="F2234">
        <f>VLOOKUP(A2234,[3]cty_teenbirth_rP_gF_pall!$A$2:$C$3222,3,FALSE)</f>
        <v>0.24740000000000001</v>
      </c>
      <c r="G2234">
        <f>VLOOKUP(A2234,[4]cty_hs_rP_gP_pall!$A$2:$C$3222,3,FALSE)</f>
        <v>0.89549999999999996</v>
      </c>
      <c r="H2234">
        <f>VLOOKUP(A2234,[5]cty_coll_rP_gP_pall!$A$2:$C$3222,3,FALSE)</f>
        <v>0.2389</v>
      </c>
      <c r="I2234">
        <f>VLOOKUP(A2234,[6]cty_hours_yr_rP_gP_pall!$A$2:$C$3222,3,FALSE)</f>
        <v>30</v>
      </c>
      <c r="J2234" s="5">
        <f>VLOOKUP(A2234,[7]cty_ann_avg_job_growth_2004_201!$A$2:$C$3222,3,FALSE)</f>
        <v>-8.3999999999999995E-3</v>
      </c>
    </row>
    <row r="2235" spans="1:10" x14ac:dyDescent="0.35">
      <c r="A2235" t="s">
        <v>4515</v>
      </c>
      <c r="B2235" t="s">
        <v>4516</v>
      </c>
      <c r="C2235">
        <v>38977</v>
      </c>
      <c r="D2235">
        <f>VLOOKUP(A2235,[1]cty_med_hhinc1990_real!$A$2:$C$3222,3,FALSE)</f>
        <v>33666</v>
      </c>
      <c r="E2235">
        <f>VLOOKUP(A2235,[2]cty_med_hhinc2016_real!$A$2:$C$3222,3,FALSE)</f>
        <v>42545</v>
      </c>
      <c r="F2235">
        <f>VLOOKUP(A2235,[3]cty_teenbirth_rP_gF_pall!$A$2:$C$3222,3,FALSE)</f>
        <v>0.23980000000000001</v>
      </c>
      <c r="G2235">
        <f>VLOOKUP(A2235,[4]cty_hs_rP_gP_pall!$A$2:$C$3222,3,FALSE)</f>
        <v>0.88390000000000002</v>
      </c>
      <c r="H2235">
        <f>VLOOKUP(A2235,[5]cty_coll_rP_gP_pall!$A$2:$C$3222,3,FALSE)</f>
        <v>0.27239999999999998</v>
      </c>
      <c r="I2235">
        <f>VLOOKUP(A2235,[6]cty_hours_yr_rP_gP_pall!$A$2:$C$3222,3,FALSE)</f>
        <v>32</v>
      </c>
      <c r="J2235" s="5">
        <f>VLOOKUP(A2235,[7]cty_ann_avg_job_growth_2004_201!$A$2:$C$3222,3,FALSE)</f>
        <v>7.9000000000000008E-3</v>
      </c>
    </row>
    <row r="2236" spans="1:10" x14ac:dyDescent="0.35">
      <c r="A2236" t="s">
        <v>4517</v>
      </c>
      <c r="B2236" t="s">
        <v>4518</v>
      </c>
      <c r="C2236">
        <v>38957</v>
      </c>
      <c r="D2236">
        <f>VLOOKUP(A2236,[1]cty_med_hhinc1990_real!$A$2:$C$3222,3,FALSE)</f>
        <v>37821</v>
      </c>
      <c r="E2236">
        <f>VLOOKUP(A2236,[2]cty_med_hhinc2016_real!$A$2:$C$3222,3,FALSE)</f>
        <v>42520</v>
      </c>
      <c r="F2236">
        <f>VLOOKUP(A2236,[3]cty_teenbirth_rP_gF_pall!$A$2:$C$3222,3,FALSE)</f>
        <v>0.29499999999999998</v>
      </c>
      <c r="G2236">
        <f>VLOOKUP(A2236,[4]cty_hs_rP_gP_pall!$A$2:$C$3222,3,FALSE)</f>
        <v>0.83919999999999995</v>
      </c>
      <c r="H2236">
        <f>VLOOKUP(A2236,[5]cty_coll_rP_gP_pall!$A$2:$C$3222,3,FALSE)</f>
        <v>0.2039</v>
      </c>
      <c r="I2236">
        <f>VLOOKUP(A2236,[6]cty_hours_yr_rP_gP_pall!$A$2:$C$3222,3,FALSE)</f>
        <v>32</v>
      </c>
      <c r="J2236" s="5">
        <f>VLOOKUP(A2236,[7]cty_ann_avg_job_growth_2004_201!$A$2:$C$3222,3,FALSE)</f>
        <v>-2.5000000000000001E-3</v>
      </c>
    </row>
    <row r="2237" spans="1:10" x14ac:dyDescent="0.35">
      <c r="A2237" t="s">
        <v>4519</v>
      </c>
      <c r="B2237" t="s">
        <v>4520</v>
      </c>
      <c r="C2237">
        <v>38955</v>
      </c>
      <c r="D2237">
        <f>VLOOKUP(A2237,[1]cty_med_hhinc1990_real!$A$2:$C$3222,3,FALSE)</f>
        <v>46639</v>
      </c>
      <c r="E2237">
        <f>VLOOKUP(A2237,[2]cty_med_hhinc2016_real!$A$2:$C$3222,3,FALSE)</f>
        <v>48683</v>
      </c>
      <c r="F2237">
        <f>VLOOKUP(A2237,[3]cty_teenbirth_rP_gF_pall!$A$2:$C$3222,3,FALSE)</f>
        <v>0.30370000000000003</v>
      </c>
      <c r="G2237">
        <f>VLOOKUP(A2237,[4]cty_hs_rP_gP_pall!$A$2:$C$3222,3,FALSE)</f>
        <v>0.84930000000000005</v>
      </c>
      <c r="H2237">
        <f>VLOOKUP(A2237,[5]cty_coll_rP_gP_pall!$A$2:$C$3222,3,FALSE)</f>
        <v>0.2707</v>
      </c>
      <c r="I2237">
        <f>VLOOKUP(A2237,[6]cty_hours_yr_rP_gP_pall!$A$2:$C$3222,3,FALSE)</f>
        <v>29</v>
      </c>
      <c r="J2237" s="5">
        <f>VLOOKUP(A2237,[7]cty_ann_avg_job_growth_2004_201!$A$2:$C$3222,3,FALSE)</f>
        <v>8.8999999999999999E-3</v>
      </c>
    </row>
    <row r="2238" spans="1:10" x14ac:dyDescent="0.35">
      <c r="A2238" t="s">
        <v>4521</v>
      </c>
      <c r="B2238" t="s">
        <v>4522</v>
      </c>
      <c r="C2238">
        <v>38954</v>
      </c>
      <c r="D2238">
        <f>VLOOKUP(A2238,[1]cty_med_hhinc1990_real!$A$2:$C$3222,3,FALSE)</f>
        <v>54417</v>
      </c>
      <c r="E2238">
        <f>VLOOKUP(A2238,[2]cty_med_hhinc2016_real!$A$2:$C$3222,3,FALSE)</f>
        <v>52044</v>
      </c>
      <c r="F2238">
        <f>VLOOKUP(A2238,[3]cty_teenbirth_rP_gF_pall!$A$2:$C$3222,3,FALSE)</f>
        <v>0.2072</v>
      </c>
      <c r="G2238">
        <f>VLOOKUP(A2238,[4]cty_hs_rP_gP_pall!$A$2:$C$3222,3,FALSE)</f>
        <v>0.84509999999999996</v>
      </c>
      <c r="H2238">
        <f>VLOOKUP(A2238,[5]cty_coll_rP_gP_pall!$A$2:$C$3222,3,FALSE)</f>
        <v>0.31480000000000002</v>
      </c>
      <c r="I2238">
        <f>VLOOKUP(A2238,[6]cty_hours_yr_rP_gP_pall!$A$2:$C$3222,3,FALSE)</f>
        <v>31</v>
      </c>
      <c r="J2238" s="5">
        <f>VLOOKUP(A2238,[7]cty_ann_avg_job_growth_2004_201!$A$2:$C$3222,3,FALSE)</f>
        <v>1.55E-2</v>
      </c>
    </row>
    <row r="2239" spans="1:10" x14ac:dyDescent="0.35">
      <c r="A2239" t="s">
        <v>4523</v>
      </c>
      <c r="B2239" t="s">
        <v>4524</v>
      </c>
      <c r="C2239">
        <v>38942</v>
      </c>
      <c r="D2239">
        <f>VLOOKUP(A2239,[1]cty_med_hhinc1990_real!$A$2:$C$3222,3,FALSE)</f>
        <v>57267</v>
      </c>
      <c r="E2239">
        <f>VLOOKUP(A2239,[2]cty_med_hhinc2016_real!$A$2:$C$3222,3,FALSE)</f>
        <v>52721</v>
      </c>
      <c r="F2239">
        <f>VLOOKUP(A2239,[3]cty_teenbirth_rP_gF_pall!$A$2:$C$3222,3,FALSE)</f>
        <v>0.25280000000000002</v>
      </c>
      <c r="G2239">
        <f>VLOOKUP(A2239,[4]cty_hs_rP_gP_pall!$A$2:$C$3222,3,FALSE)</f>
        <v>0.84330000000000005</v>
      </c>
      <c r="H2239">
        <f>VLOOKUP(A2239,[5]cty_coll_rP_gP_pall!$A$2:$C$3222,3,FALSE)</f>
        <v>0.32190000000000002</v>
      </c>
      <c r="I2239">
        <f>VLOOKUP(A2239,[6]cty_hours_yr_rP_gP_pall!$A$2:$C$3222,3,FALSE)</f>
        <v>31</v>
      </c>
      <c r="J2239" s="5">
        <f>VLOOKUP(A2239,[7]cty_ann_avg_job_growth_2004_201!$A$2:$C$3222,3,FALSE)</f>
        <v>3.0999999999999999E-3</v>
      </c>
    </row>
    <row r="2240" spans="1:10" x14ac:dyDescent="0.35">
      <c r="A2240" t="s">
        <v>4525</v>
      </c>
      <c r="B2240" t="s">
        <v>4526</v>
      </c>
      <c r="C2240">
        <v>38927</v>
      </c>
      <c r="D2240">
        <f>VLOOKUP(A2240,[1]cty_med_hhinc1990_real!$A$2:$C$3222,3,FALSE)</f>
        <v>27865</v>
      </c>
      <c r="E2240">
        <f>VLOOKUP(A2240,[2]cty_med_hhinc2016_real!$A$2:$C$3222,3,FALSE)</f>
        <v>32929</v>
      </c>
      <c r="F2240">
        <f>VLOOKUP(A2240,[3]cty_teenbirth_rP_gF_pall!$A$2:$C$3222,3,FALSE)</f>
        <v>0.1928</v>
      </c>
      <c r="G2240">
        <f>VLOOKUP(A2240,[4]cty_hs_rP_gP_pall!$A$2:$C$3222,3,FALSE)</f>
        <v>0.87360000000000004</v>
      </c>
      <c r="H2240">
        <f>VLOOKUP(A2240,[5]cty_coll_rP_gP_pall!$A$2:$C$3222,3,FALSE)</f>
        <v>0.308</v>
      </c>
      <c r="I2240">
        <f>VLOOKUP(A2240,[6]cty_hours_yr_rP_gP_pall!$A$2:$C$3222,3,FALSE)</f>
        <v>35</v>
      </c>
      <c r="J2240" s="5">
        <f>VLOOKUP(A2240,[7]cty_ann_avg_job_growth_2004_201!$A$2:$C$3222,3,FALSE)</f>
        <v>-9.4000000000000004E-3</v>
      </c>
    </row>
    <row r="2241" spans="1:10" x14ac:dyDescent="0.35">
      <c r="A2241" t="s">
        <v>4527</v>
      </c>
      <c r="B2241" t="s">
        <v>54</v>
      </c>
      <c r="C2241">
        <v>38915</v>
      </c>
      <c r="D2241">
        <f>VLOOKUP(A2241,[1]cty_med_hhinc1990_real!$A$2:$C$3222,3,FALSE)</f>
        <v>53455</v>
      </c>
      <c r="E2241">
        <f>VLOOKUP(A2241,[2]cty_med_hhinc2016_real!$A$2:$C$3222,3,FALSE)</f>
        <v>52628</v>
      </c>
      <c r="F2241">
        <f>VLOOKUP(A2241,[3]cty_teenbirth_rP_gF_pall!$A$2:$C$3222,3,FALSE)</f>
        <v>0.23519999999999999</v>
      </c>
      <c r="G2241">
        <f>VLOOKUP(A2241,[4]cty_hs_rP_gP_pall!$A$2:$C$3222,3,FALSE)</f>
        <v>0.83109999999999995</v>
      </c>
      <c r="H2241">
        <f>VLOOKUP(A2241,[5]cty_coll_rP_gP_pall!$A$2:$C$3222,3,FALSE)</f>
        <v>0.38690000000000002</v>
      </c>
      <c r="I2241">
        <f>VLOOKUP(A2241,[6]cty_hours_yr_rP_gP_pall!$A$2:$C$3222,3,FALSE)</f>
        <v>31</v>
      </c>
      <c r="J2241" s="5">
        <f>VLOOKUP(A2241,[7]cty_ann_avg_job_growth_2004_201!$A$2:$C$3222,3,FALSE)</f>
        <v>5.4000000000000003E-3</v>
      </c>
    </row>
    <row r="2242" spans="1:10" x14ac:dyDescent="0.35">
      <c r="A2242" t="s">
        <v>4528</v>
      </c>
      <c r="B2242" t="s">
        <v>4529</v>
      </c>
      <c r="C2242">
        <v>38910</v>
      </c>
      <c r="D2242">
        <f>VLOOKUP(A2242,[1]cty_med_hhinc1990_real!$A$2:$C$3222,3,FALSE)</f>
        <v>36955</v>
      </c>
      <c r="E2242">
        <f>VLOOKUP(A2242,[2]cty_med_hhinc2016_real!$A$2:$C$3222,3,FALSE)</f>
        <v>36004</v>
      </c>
      <c r="F2242">
        <f>VLOOKUP(A2242,[3]cty_teenbirth_rP_gF_pall!$A$2:$C$3222,3,FALSE)</f>
        <v>0.16300000000000001</v>
      </c>
      <c r="G2242">
        <f>VLOOKUP(A2242,[4]cty_hs_rP_gP_pall!$A$2:$C$3222,3,FALSE)</f>
        <v>0.86699999999999999</v>
      </c>
      <c r="H2242">
        <f>VLOOKUP(A2242,[5]cty_coll_rP_gP_pall!$A$2:$C$3222,3,FALSE)</f>
        <v>0.2303</v>
      </c>
      <c r="I2242">
        <f>VLOOKUP(A2242,[6]cty_hours_yr_rP_gP_pall!$A$2:$C$3222,3,FALSE)</f>
        <v>33</v>
      </c>
      <c r="J2242" s="5">
        <f>VLOOKUP(A2242,[7]cty_ann_avg_job_growth_2004_201!$A$2:$C$3222,3,FALSE)</f>
        <v>-2.3199999999999998E-2</v>
      </c>
    </row>
    <row r="2243" spans="1:10" x14ac:dyDescent="0.35">
      <c r="A2243" t="s">
        <v>4530</v>
      </c>
      <c r="B2243" t="s">
        <v>4531</v>
      </c>
      <c r="C2243">
        <v>38910</v>
      </c>
      <c r="D2243">
        <f>VLOOKUP(A2243,[1]cty_med_hhinc1990_real!$A$2:$C$3222,3,FALSE)</f>
        <v>40434</v>
      </c>
      <c r="E2243">
        <f>VLOOKUP(A2243,[2]cty_med_hhinc2016_real!$A$2:$C$3222,3,FALSE)</f>
        <v>40260</v>
      </c>
      <c r="F2243">
        <f>VLOOKUP(A2243,[3]cty_teenbirth_rP_gF_pall!$A$2:$C$3222,3,FALSE)</f>
        <v>0.24809999999999999</v>
      </c>
      <c r="G2243">
        <f>VLOOKUP(A2243,[4]cty_hs_rP_gP_pall!$A$2:$C$3222,3,FALSE)</f>
        <v>0.84960000000000002</v>
      </c>
      <c r="H2243">
        <f>VLOOKUP(A2243,[5]cty_coll_rP_gP_pall!$A$2:$C$3222,3,FALSE)</f>
        <v>0.22950000000000001</v>
      </c>
      <c r="I2243">
        <f>VLOOKUP(A2243,[6]cty_hours_yr_rP_gP_pall!$A$2:$C$3222,3,FALSE)</f>
        <v>30</v>
      </c>
      <c r="J2243" s="5">
        <f>VLOOKUP(A2243,[7]cty_ann_avg_job_growth_2004_201!$A$2:$C$3222,3,FALSE)</f>
        <v>4.5999999999999999E-3</v>
      </c>
    </row>
    <row r="2244" spans="1:10" x14ac:dyDescent="0.35">
      <c r="A2244" t="s">
        <v>4532</v>
      </c>
      <c r="B2244" t="s">
        <v>4533</v>
      </c>
      <c r="C2244">
        <v>38904</v>
      </c>
      <c r="D2244">
        <f>VLOOKUP(A2244,[1]cty_med_hhinc1990_real!$A$2:$C$3222,3,FALSE)</f>
        <v>42698</v>
      </c>
      <c r="E2244">
        <f>VLOOKUP(A2244,[2]cty_med_hhinc2016_real!$A$2:$C$3222,3,FALSE)</f>
        <v>44839</v>
      </c>
      <c r="F2244">
        <f>VLOOKUP(A2244,[3]cty_teenbirth_rP_gF_pall!$A$2:$C$3222,3,FALSE)</f>
        <v>0.26429999999999998</v>
      </c>
      <c r="G2244">
        <f>VLOOKUP(A2244,[4]cty_hs_rP_gP_pall!$A$2:$C$3222,3,FALSE)</f>
        <v>0.83160000000000001</v>
      </c>
      <c r="H2244">
        <f>VLOOKUP(A2244,[5]cty_coll_rP_gP_pall!$A$2:$C$3222,3,FALSE)</f>
        <v>0.23050000000000001</v>
      </c>
      <c r="I2244">
        <f>VLOOKUP(A2244,[6]cty_hours_yr_rP_gP_pall!$A$2:$C$3222,3,FALSE)</f>
        <v>30</v>
      </c>
      <c r="J2244" s="5">
        <f>VLOOKUP(A2244,[7]cty_ann_avg_job_growth_2004_201!$A$2:$C$3222,3,FALSE)</f>
        <v>6.1999999999999998E-3</v>
      </c>
    </row>
    <row r="2245" spans="1:10" x14ac:dyDescent="0.35">
      <c r="A2245" t="s">
        <v>4534</v>
      </c>
      <c r="B2245" t="s">
        <v>4535</v>
      </c>
      <c r="C2245">
        <v>38904</v>
      </c>
      <c r="D2245">
        <f>VLOOKUP(A2245,[1]cty_med_hhinc1990_real!$A$2:$C$3222,3,FALSE)</f>
        <v>38105</v>
      </c>
      <c r="E2245">
        <f>VLOOKUP(A2245,[2]cty_med_hhinc2016_real!$A$2:$C$3222,3,FALSE)</f>
        <v>43473</v>
      </c>
      <c r="F2245">
        <f>VLOOKUP(A2245,[3]cty_teenbirth_rP_gF_pall!$A$2:$C$3222,3,FALSE)</f>
        <v>0.30359999999999998</v>
      </c>
      <c r="G2245">
        <f>VLOOKUP(A2245,[4]cty_hs_rP_gP_pall!$A$2:$C$3222,3,FALSE)</f>
        <v>0.80169999999999997</v>
      </c>
      <c r="H2245">
        <f>VLOOKUP(A2245,[5]cty_coll_rP_gP_pall!$A$2:$C$3222,3,FALSE)</f>
        <v>0.1978</v>
      </c>
      <c r="I2245">
        <f>VLOOKUP(A2245,[6]cty_hours_yr_rP_gP_pall!$A$2:$C$3222,3,FALSE)</f>
        <v>31</v>
      </c>
      <c r="J2245" s="5">
        <f>VLOOKUP(A2245,[7]cty_ann_avg_job_growth_2004_201!$A$2:$C$3222,3,FALSE)</f>
        <v>4.3E-3</v>
      </c>
    </row>
    <row r="2246" spans="1:10" x14ac:dyDescent="0.35">
      <c r="A2246" t="s">
        <v>4536</v>
      </c>
      <c r="B2246" t="s">
        <v>4537</v>
      </c>
      <c r="C2246">
        <v>38902</v>
      </c>
      <c r="D2246">
        <f>VLOOKUP(A2246,[1]cty_med_hhinc1990_real!$A$2:$C$3222,3,FALSE)</f>
        <v>43093</v>
      </c>
      <c r="E2246">
        <f>VLOOKUP(A2246,[2]cty_med_hhinc2016_real!$A$2:$C$3222,3,FALSE)</f>
        <v>46726</v>
      </c>
      <c r="F2246">
        <f>VLOOKUP(A2246,[3]cty_teenbirth_rP_gF_pall!$A$2:$C$3222,3,FALSE)</f>
        <v>0.25929999999999997</v>
      </c>
      <c r="G2246">
        <f>VLOOKUP(A2246,[4]cty_hs_rP_gP_pall!$A$2:$C$3222,3,FALSE)</f>
        <v>0.83560000000000001</v>
      </c>
      <c r="H2246">
        <f>VLOOKUP(A2246,[5]cty_coll_rP_gP_pall!$A$2:$C$3222,3,FALSE)</f>
        <v>0.28120000000000001</v>
      </c>
      <c r="I2246">
        <f>VLOOKUP(A2246,[6]cty_hours_yr_rP_gP_pall!$A$2:$C$3222,3,FALSE)</f>
        <v>31</v>
      </c>
      <c r="J2246" s="5">
        <f>VLOOKUP(A2246,[7]cty_ann_avg_job_growth_2004_201!$A$2:$C$3222,3,FALSE)</f>
        <v>-1.3299999999999999E-2</v>
      </c>
    </row>
    <row r="2247" spans="1:10" x14ac:dyDescent="0.35">
      <c r="A2247" t="s">
        <v>4538</v>
      </c>
      <c r="B2247" t="s">
        <v>4539</v>
      </c>
      <c r="C2247">
        <v>38899</v>
      </c>
      <c r="D2247">
        <f>VLOOKUP(A2247,[1]cty_med_hhinc1990_real!$A$2:$C$3222,3,FALSE)</f>
        <v>43074</v>
      </c>
      <c r="E2247">
        <f>VLOOKUP(A2247,[2]cty_med_hhinc2016_real!$A$2:$C$3222,3,FALSE)</f>
        <v>45437</v>
      </c>
      <c r="F2247">
        <f>VLOOKUP(A2247,[3]cty_teenbirth_rP_gF_pall!$A$2:$C$3222,3,FALSE)</f>
        <v>0.23519999999999999</v>
      </c>
      <c r="G2247">
        <f>VLOOKUP(A2247,[4]cty_hs_rP_gP_pall!$A$2:$C$3222,3,FALSE)</f>
        <v>0.85319999999999996</v>
      </c>
      <c r="H2247">
        <f>VLOOKUP(A2247,[5]cty_coll_rP_gP_pall!$A$2:$C$3222,3,FALSE)</f>
        <v>0.23169999999999999</v>
      </c>
      <c r="I2247">
        <f>VLOOKUP(A2247,[6]cty_hours_yr_rP_gP_pall!$A$2:$C$3222,3,FALSE)</f>
        <v>31</v>
      </c>
      <c r="J2247" s="5">
        <f>VLOOKUP(A2247,[7]cty_ann_avg_job_growth_2004_201!$A$2:$C$3222,3,FALSE)</f>
        <v>-2.63E-2</v>
      </c>
    </row>
    <row r="2248" spans="1:10" x14ac:dyDescent="0.35">
      <c r="A2248" t="s">
        <v>4540</v>
      </c>
      <c r="B2248" t="s">
        <v>4541</v>
      </c>
      <c r="C2248">
        <v>38891</v>
      </c>
      <c r="D2248">
        <f>VLOOKUP(A2248,[1]cty_med_hhinc1990_real!$A$2:$C$3222,3,FALSE)</f>
        <v>52083</v>
      </c>
      <c r="E2248">
        <f>VLOOKUP(A2248,[2]cty_med_hhinc2016_real!$A$2:$C$3222,3,FALSE)</f>
        <v>49722</v>
      </c>
      <c r="F2248">
        <f>VLOOKUP(A2248,[3]cty_teenbirth_rP_gF_pall!$A$2:$C$3222,3,FALSE)</f>
        <v>0.21190000000000001</v>
      </c>
      <c r="G2248">
        <f>VLOOKUP(A2248,[4]cty_hs_rP_gP_pall!$A$2:$C$3222,3,FALSE)</f>
        <v>0.84430000000000005</v>
      </c>
      <c r="H2248">
        <f>VLOOKUP(A2248,[5]cty_coll_rP_gP_pall!$A$2:$C$3222,3,FALSE)</f>
        <v>0.31359999999999999</v>
      </c>
      <c r="I2248">
        <f>VLOOKUP(A2248,[6]cty_hours_yr_rP_gP_pall!$A$2:$C$3222,3,FALSE)</f>
        <v>30</v>
      </c>
      <c r="J2248" s="5">
        <f>VLOOKUP(A2248,[7]cty_ann_avg_job_growth_2004_201!$A$2:$C$3222,3,FALSE)</f>
        <v>2.0999999999999999E-3</v>
      </c>
    </row>
    <row r="2249" spans="1:10" x14ac:dyDescent="0.35">
      <c r="A2249" t="s">
        <v>4542</v>
      </c>
      <c r="B2249" t="s">
        <v>4543</v>
      </c>
      <c r="C2249">
        <v>38870</v>
      </c>
      <c r="D2249">
        <f>VLOOKUP(A2249,[1]cty_med_hhinc1990_real!$A$2:$C$3222,3,FALSE)</f>
        <v>33734</v>
      </c>
      <c r="E2249">
        <f>VLOOKUP(A2249,[2]cty_med_hhinc2016_real!$A$2:$C$3222,3,FALSE)</f>
        <v>34421</v>
      </c>
      <c r="F2249">
        <f>VLOOKUP(A2249,[3]cty_teenbirth_rP_gF_pall!$A$2:$C$3222,3,FALSE)</f>
        <v>0.27350000000000002</v>
      </c>
      <c r="G2249">
        <f>VLOOKUP(A2249,[4]cty_hs_rP_gP_pall!$A$2:$C$3222,3,FALSE)</f>
        <v>0.82150000000000001</v>
      </c>
      <c r="H2249">
        <f>VLOOKUP(A2249,[5]cty_coll_rP_gP_pall!$A$2:$C$3222,3,FALSE)</f>
        <v>0.25440000000000002</v>
      </c>
      <c r="I2249">
        <f>VLOOKUP(A2249,[6]cty_hours_yr_rP_gP_pall!$A$2:$C$3222,3,FALSE)</f>
        <v>33</v>
      </c>
      <c r="J2249" s="5">
        <f>VLOOKUP(A2249,[7]cty_ann_avg_job_growth_2004_201!$A$2:$C$3222,3,FALSE)</f>
        <v>-8.8999999999999999E-3</v>
      </c>
    </row>
    <row r="2250" spans="1:10" x14ac:dyDescent="0.35">
      <c r="A2250" t="s">
        <v>4544</v>
      </c>
      <c r="B2250" t="s">
        <v>4545</v>
      </c>
      <c r="C2250">
        <v>38853</v>
      </c>
      <c r="D2250">
        <f>VLOOKUP(A2250,[1]cty_med_hhinc1990_real!$A$2:$C$3222,3,FALSE)</f>
        <v>47104</v>
      </c>
      <c r="E2250">
        <f>VLOOKUP(A2250,[2]cty_med_hhinc2016_real!$A$2:$C$3222,3,FALSE)</f>
        <v>52446</v>
      </c>
      <c r="F2250">
        <f>VLOOKUP(A2250,[3]cty_teenbirth_rP_gF_pall!$A$2:$C$3222,3,FALSE)</f>
        <v>0.25430000000000003</v>
      </c>
      <c r="G2250">
        <f>VLOOKUP(A2250,[4]cty_hs_rP_gP_pall!$A$2:$C$3222,3,FALSE)</f>
        <v>0.87529999999999997</v>
      </c>
      <c r="H2250">
        <f>VLOOKUP(A2250,[5]cty_coll_rP_gP_pall!$A$2:$C$3222,3,FALSE)</f>
        <v>0.29160000000000003</v>
      </c>
      <c r="I2250">
        <f>VLOOKUP(A2250,[6]cty_hours_yr_rP_gP_pall!$A$2:$C$3222,3,FALSE)</f>
        <v>32</v>
      </c>
      <c r="J2250" s="5">
        <f>VLOOKUP(A2250,[7]cty_ann_avg_job_growth_2004_201!$A$2:$C$3222,3,FALSE)</f>
        <v>2.0299999999999999E-2</v>
      </c>
    </row>
    <row r="2251" spans="1:10" x14ac:dyDescent="0.35">
      <c r="A2251" t="s">
        <v>4546</v>
      </c>
      <c r="B2251" t="s">
        <v>4547</v>
      </c>
      <c r="C2251">
        <v>38851</v>
      </c>
      <c r="D2251">
        <f>VLOOKUP(A2251,[1]cty_med_hhinc1990_real!$A$2:$C$3222,3,FALSE)</f>
        <v>48395</v>
      </c>
      <c r="E2251">
        <f>VLOOKUP(A2251,[2]cty_med_hhinc2016_real!$A$2:$C$3222,3,FALSE)</f>
        <v>44070</v>
      </c>
      <c r="F2251">
        <f>VLOOKUP(A2251,[3]cty_teenbirth_rP_gF_pall!$A$2:$C$3222,3,FALSE)</f>
        <v>0.14710000000000001</v>
      </c>
      <c r="G2251">
        <f>VLOOKUP(A2251,[4]cty_hs_rP_gP_pall!$A$2:$C$3222,3,FALSE)</f>
        <v>0.88839999999999997</v>
      </c>
      <c r="H2251">
        <f>VLOOKUP(A2251,[5]cty_coll_rP_gP_pall!$A$2:$C$3222,3,FALSE)</f>
        <v>0.34570000000000001</v>
      </c>
      <c r="I2251">
        <f>VLOOKUP(A2251,[6]cty_hours_yr_rP_gP_pall!$A$2:$C$3222,3,FALSE)</f>
        <v>29</v>
      </c>
      <c r="J2251" s="5">
        <f>VLOOKUP(A2251,[7]cty_ann_avg_job_growth_2004_201!$A$2:$C$3222,3,FALSE)</f>
        <v>-1.0200000000000001E-2</v>
      </c>
    </row>
    <row r="2252" spans="1:10" x14ac:dyDescent="0.35">
      <c r="A2252" t="s">
        <v>4548</v>
      </c>
      <c r="B2252" t="s">
        <v>4549</v>
      </c>
      <c r="C2252">
        <v>38849</v>
      </c>
      <c r="D2252">
        <f>VLOOKUP(A2252,[1]cty_med_hhinc1990_real!$A$2:$C$3222,3,FALSE)</f>
        <v>41372</v>
      </c>
      <c r="E2252">
        <f>VLOOKUP(A2252,[2]cty_med_hhinc2016_real!$A$2:$C$3222,3,FALSE)</f>
        <v>50230</v>
      </c>
      <c r="F2252">
        <f>VLOOKUP(A2252,[3]cty_teenbirth_rP_gF_pall!$A$2:$C$3222,3,FALSE)</f>
        <v>0.2147</v>
      </c>
      <c r="G2252">
        <f>VLOOKUP(A2252,[4]cty_hs_rP_gP_pall!$A$2:$C$3222,3,FALSE)</f>
        <v>0.80700000000000005</v>
      </c>
      <c r="H2252">
        <f>VLOOKUP(A2252,[5]cty_coll_rP_gP_pall!$A$2:$C$3222,3,FALSE)</f>
        <v>0.2137</v>
      </c>
      <c r="I2252">
        <f>VLOOKUP(A2252,[6]cty_hours_yr_rP_gP_pall!$A$2:$C$3222,3,FALSE)</f>
        <v>30</v>
      </c>
      <c r="J2252" s="5">
        <f>VLOOKUP(A2252,[7]cty_ann_avg_job_growth_2004_201!$A$2:$C$3222,3,FALSE)</f>
        <v>-2.5999999999999999E-3</v>
      </c>
    </row>
    <row r="2253" spans="1:10" x14ac:dyDescent="0.35">
      <c r="A2253" t="s">
        <v>4550</v>
      </c>
      <c r="B2253" t="s">
        <v>4551</v>
      </c>
      <c r="C2253">
        <v>38849</v>
      </c>
      <c r="D2253">
        <f>VLOOKUP(A2253,[1]cty_med_hhinc1990_real!$A$2:$C$3222,3,FALSE)</f>
        <v>38916</v>
      </c>
      <c r="E2253">
        <f>VLOOKUP(A2253,[2]cty_med_hhinc2016_real!$A$2:$C$3222,3,FALSE)</f>
        <v>29378</v>
      </c>
      <c r="F2253">
        <f>VLOOKUP(A2253,[3]cty_teenbirth_rP_gF_pall!$A$2:$C$3222,3,FALSE)</f>
        <v>0.30630000000000002</v>
      </c>
      <c r="G2253">
        <f>VLOOKUP(A2253,[4]cty_hs_rP_gP_pall!$A$2:$C$3222,3,FALSE)</f>
        <v>0.87829999999999997</v>
      </c>
      <c r="H2253">
        <f>VLOOKUP(A2253,[5]cty_coll_rP_gP_pall!$A$2:$C$3222,3,FALSE)</f>
        <v>0.26219999999999999</v>
      </c>
      <c r="I2253">
        <f>VLOOKUP(A2253,[6]cty_hours_yr_rP_gP_pall!$A$2:$C$3222,3,FALSE)</f>
        <v>29</v>
      </c>
      <c r="J2253" s="5">
        <f>VLOOKUP(A2253,[7]cty_ann_avg_job_growth_2004_201!$A$2:$C$3222,3,FALSE)</f>
        <v>-2.9700000000000001E-2</v>
      </c>
    </row>
    <row r="2254" spans="1:10" x14ac:dyDescent="0.35">
      <c r="A2254" t="s">
        <v>4552</v>
      </c>
      <c r="B2254" t="s">
        <v>4553</v>
      </c>
      <c r="C2254">
        <v>38816</v>
      </c>
      <c r="D2254">
        <f>VLOOKUP(A2254,[1]cty_med_hhinc1990_real!$A$2:$C$3222,3,FALSE)</f>
        <v>35031</v>
      </c>
      <c r="E2254">
        <f>VLOOKUP(A2254,[2]cty_med_hhinc2016_real!$A$2:$C$3222,3,FALSE)</f>
        <v>37729</v>
      </c>
      <c r="F2254">
        <f>VLOOKUP(A2254,[3]cty_teenbirth_rP_gF_pall!$A$2:$C$3222,3,FALSE)</f>
        <v>0.25069999999999998</v>
      </c>
      <c r="G2254">
        <f>VLOOKUP(A2254,[4]cty_hs_rP_gP_pall!$A$2:$C$3222,3,FALSE)</f>
        <v>0.81369999999999998</v>
      </c>
      <c r="H2254">
        <f>VLOOKUP(A2254,[5]cty_coll_rP_gP_pall!$A$2:$C$3222,3,FALSE)</f>
        <v>0.28139999999999998</v>
      </c>
      <c r="I2254">
        <f>VLOOKUP(A2254,[6]cty_hours_yr_rP_gP_pall!$A$2:$C$3222,3,FALSE)</f>
        <v>34</v>
      </c>
      <c r="J2254" s="5">
        <f>VLOOKUP(A2254,[7]cty_ann_avg_job_growth_2004_201!$A$2:$C$3222,3,FALSE)</f>
        <v>-3.0300000000000001E-2</v>
      </c>
    </row>
    <row r="2255" spans="1:10" x14ac:dyDescent="0.35">
      <c r="A2255" t="s">
        <v>4554</v>
      </c>
      <c r="B2255" t="s">
        <v>4555</v>
      </c>
      <c r="C2255">
        <v>38802</v>
      </c>
      <c r="D2255">
        <f>VLOOKUP(A2255,[1]cty_med_hhinc1990_real!$A$2:$C$3222,3,FALSE)</f>
        <v>50874</v>
      </c>
      <c r="E2255">
        <f>VLOOKUP(A2255,[2]cty_med_hhinc2016_real!$A$2:$C$3222,3,FALSE)</f>
        <v>49821</v>
      </c>
      <c r="F2255">
        <f>VLOOKUP(A2255,[3]cty_teenbirth_rP_gF_pall!$A$2:$C$3222,3,FALSE)</f>
        <v>0.18490000000000001</v>
      </c>
      <c r="G2255">
        <f>VLOOKUP(A2255,[4]cty_hs_rP_gP_pall!$A$2:$C$3222,3,FALSE)</f>
        <v>0.84689999999999999</v>
      </c>
      <c r="H2255">
        <f>VLOOKUP(A2255,[5]cty_coll_rP_gP_pall!$A$2:$C$3222,3,FALSE)</f>
        <v>0.36359999999999998</v>
      </c>
      <c r="I2255">
        <f>VLOOKUP(A2255,[6]cty_hours_yr_rP_gP_pall!$A$2:$C$3222,3,FALSE)</f>
        <v>32</v>
      </c>
      <c r="J2255" s="5">
        <f>VLOOKUP(A2255,[7]cty_ann_avg_job_growth_2004_201!$A$2:$C$3222,3,FALSE)</f>
        <v>-1.1999999999999999E-3</v>
      </c>
    </row>
    <row r="2256" spans="1:10" x14ac:dyDescent="0.35">
      <c r="A2256" t="s">
        <v>4556</v>
      </c>
      <c r="B2256" t="s">
        <v>4557</v>
      </c>
      <c r="C2256">
        <v>38802</v>
      </c>
      <c r="D2256">
        <f>VLOOKUP(A2256,[1]cty_med_hhinc1990_real!$A$2:$C$3222,3,FALSE)</f>
        <v>42111</v>
      </c>
      <c r="E2256">
        <f>VLOOKUP(A2256,[2]cty_med_hhinc2016_real!$A$2:$C$3222,3,FALSE)</f>
        <v>44351</v>
      </c>
      <c r="F2256">
        <f>VLOOKUP(A2256,[3]cty_teenbirth_rP_gF_pall!$A$2:$C$3222,3,FALSE)</f>
        <v>0.13780000000000001</v>
      </c>
      <c r="G2256">
        <f>VLOOKUP(A2256,[4]cty_hs_rP_gP_pall!$A$2:$C$3222,3,FALSE)</f>
        <v>0.87739999999999996</v>
      </c>
      <c r="H2256">
        <f>VLOOKUP(A2256,[5]cty_coll_rP_gP_pall!$A$2:$C$3222,3,FALSE)</f>
        <v>0.3039</v>
      </c>
      <c r="I2256">
        <f>VLOOKUP(A2256,[6]cty_hours_yr_rP_gP_pall!$A$2:$C$3222,3,FALSE)</f>
        <v>30</v>
      </c>
      <c r="J2256" s="5">
        <f>VLOOKUP(A2256,[7]cty_ann_avg_job_growth_2004_201!$A$2:$C$3222,3,FALSE)</f>
        <v>6.6E-3</v>
      </c>
    </row>
    <row r="2257" spans="1:10" x14ac:dyDescent="0.35">
      <c r="A2257" t="s">
        <v>4558</v>
      </c>
      <c r="B2257" t="s">
        <v>4559</v>
      </c>
      <c r="C2257">
        <v>38790</v>
      </c>
      <c r="D2257">
        <f>VLOOKUP(A2257,[1]cty_med_hhinc1990_real!$A$2:$C$3222,3,FALSE)</f>
        <v>45804</v>
      </c>
      <c r="E2257">
        <f>VLOOKUP(A2257,[2]cty_med_hhinc2016_real!$A$2:$C$3222,3,FALSE)</f>
        <v>54699</v>
      </c>
      <c r="F2257">
        <f>VLOOKUP(A2257,[3]cty_teenbirth_rP_gF_pall!$A$2:$C$3222,3,FALSE)</f>
        <v>0.24340000000000001</v>
      </c>
      <c r="G2257">
        <f>VLOOKUP(A2257,[4]cty_hs_rP_gP_pall!$A$2:$C$3222,3,FALSE)</f>
        <v>0.82930000000000004</v>
      </c>
      <c r="H2257">
        <f>VLOOKUP(A2257,[5]cty_coll_rP_gP_pall!$A$2:$C$3222,3,FALSE)</f>
        <v>0.25919999999999999</v>
      </c>
      <c r="I2257">
        <f>VLOOKUP(A2257,[6]cty_hours_yr_rP_gP_pall!$A$2:$C$3222,3,FALSE)</f>
        <v>30</v>
      </c>
      <c r="J2257" s="5">
        <f>VLOOKUP(A2257,[7]cty_ann_avg_job_growth_2004_201!$A$2:$C$3222,3,FALSE)</f>
        <v>8.6E-3</v>
      </c>
    </row>
    <row r="2258" spans="1:10" x14ac:dyDescent="0.35">
      <c r="A2258" t="s">
        <v>4560</v>
      </c>
      <c r="B2258" t="s">
        <v>4561</v>
      </c>
      <c r="C2258">
        <v>38789</v>
      </c>
      <c r="D2258">
        <f>VLOOKUP(A2258,[1]cty_med_hhinc1990_real!$A$2:$C$3222,3,FALSE)</f>
        <v>45924</v>
      </c>
      <c r="E2258">
        <f>VLOOKUP(A2258,[2]cty_med_hhinc2016_real!$A$2:$C$3222,3,FALSE)</f>
        <v>55204</v>
      </c>
      <c r="F2258">
        <f>VLOOKUP(A2258,[3]cty_teenbirth_rP_gF_pall!$A$2:$C$3222,3,FALSE)</f>
        <v>0.23580000000000001</v>
      </c>
      <c r="G2258">
        <f>VLOOKUP(A2258,[4]cty_hs_rP_gP_pall!$A$2:$C$3222,3,FALSE)</f>
        <v>0.78349999999999997</v>
      </c>
      <c r="H2258">
        <f>VLOOKUP(A2258,[5]cty_coll_rP_gP_pall!$A$2:$C$3222,3,FALSE)</f>
        <v>0.22539999999999999</v>
      </c>
      <c r="I2258">
        <f>VLOOKUP(A2258,[6]cty_hours_yr_rP_gP_pall!$A$2:$C$3222,3,FALSE)</f>
        <v>30</v>
      </c>
      <c r="J2258" s="5">
        <f>VLOOKUP(A2258,[7]cty_ann_avg_job_growth_2004_201!$A$2:$C$3222,3,FALSE)</f>
        <v>-5.1999999999999998E-3</v>
      </c>
    </row>
    <row r="2259" spans="1:10" x14ac:dyDescent="0.35">
      <c r="A2259" t="s">
        <v>4562</v>
      </c>
      <c r="B2259" t="s">
        <v>4563</v>
      </c>
      <c r="C2259">
        <v>38787</v>
      </c>
      <c r="D2259">
        <f>VLOOKUP(A2259,[1]cty_med_hhinc1990_real!$A$2:$C$3222,3,FALSE)</f>
        <v>32688</v>
      </c>
      <c r="E2259">
        <f>VLOOKUP(A2259,[2]cty_med_hhinc2016_real!$A$2:$C$3222,3,FALSE)</f>
        <v>37218</v>
      </c>
      <c r="F2259">
        <f>VLOOKUP(A2259,[3]cty_teenbirth_rP_gF_pall!$A$2:$C$3222,3,FALSE)</f>
        <v>0.26050000000000001</v>
      </c>
      <c r="G2259">
        <f>VLOOKUP(A2259,[4]cty_hs_rP_gP_pall!$A$2:$C$3222,3,FALSE)</f>
        <v>0.83509999999999995</v>
      </c>
      <c r="H2259">
        <f>VLOOKUP(A2259,[5]cty_coll_rP_gP_pall!$A$2:$C$3222,3,FALSE)</f>
        <v>0.19750000000000001</v>
      </c>
      <c r="I2259">
        <f>VLOOKUP(A2259,[6]cty_hours_yr_rP_gP_pall!$A$2:$C$3222,3,FALSE)</f>
        <v>31</v>
      </c>
      <c r="J2259" s="5">
        <f>VLOOKUP(A2259,[7]cty_ann_avg_job_growth_2004_201!$A$2:$C$3222,3,FALSE)</f>
        <v>-1.2800000000000001E-2</v>
      </c>
    </row>
    <row r="2260" spans="1:10" x14ac:dyDescent="0.35">
      <c r="A2260" t="s">
        <v>4564</v>
      </c>
      <c r="B2260" t="s">
        <v>4565</v>
      </c>
      <c r="C2260">
        <v>38779</v>
      </c>
      <c r="D2260">
        <f>VLOOKUP(A2260,[1]cty_med_hhinc1990_real!$A$2:$C$3222,3,FALSE)</f>
        <v>37725</v>
      </c>
      <c r="E2260">
        <f>VLOOKUP(A2260,[2]cty_med_hhinc2016_real!$A$2:$C$3222,3,FALSE)</f>
        <v>41468</v>
      </c>
      <c r="F2260">
        <f>VLOOKUP(A2260,[3]cty_teenbirth_rP_gF_pall!$A$2:$C$3222,3,FALSE)</f>
        <v>0.1542</v>
      </c>
      <c r="G2260">
        <f>VLOOKUP(A2260,[4]cty_hs_rP_gP_pall!$A$2:$C$3222,3,FALSE)</f>
        <v>0.85450000000000004</v>
      </c>
      <c r="H2260">
        <f>VLOOKUP(A2260,[5]cty_coll_rP_gP_pall!$A$2:$C$3222,3,FALSE)</f>
        <v>0.2384</v>
      </c>
      <c r="I2260">
        <f>VLOOKUP(A2260,[6]cty_hours_yr_rP_gP_pall!$A$2:$C$3222,3,FALSE)</f>
        <v>31</v>
      </c>
      <c r="J2260" s="5">
        <f>VLOOKUP(A2260,[7]cty_ann_avg_job_growth_2004_201!$A$2:$C$3222,3,FALSE)</f>
        <v>-3.0800000000000001E-2</v>
      </c>
    </row>
    <row r="2261" spans="1:10" x14ac:dyDescent="0.35">
      <c r="A2261" t="s">
        <v>4566</v>
      </c>
      <c r="B2261" t="s">
        <v>4567</v>
      </c>
      <c r="C2261">
        <v>38773</v>
      </c>
      <c r="D2261">
        <f>VLOOKUP(A2261,[1]cty_med_hhinc1990_real!$A$2:$C$3222,3,FALSE)</f>
        <v>37528</v>
      </c>
      <c r="E2261">
        <f>VLOOKUP(A2261,[2]cty_med_hhinc2016_real!$A$2:$C$3222,3,FALSE)</f>
        <v>36122</v>
      </c>
      <c r="F2261">
        <f>VLOOKUP(A2261,[3]cty_teenbirth_rP_gF_pall!$A$2:$C$3222,3,FALSE)</f>
        <v>0.1757</v>
      </c>
      <c r="G2261">
        <f>VLOOKUP(A2261,[4]cty_hs_rP_gP_pall!$A$2:$C$3222,3,FALSE)</f>
        <v>0.87080000000000002</v>
      </c>
      <c r="H2261">
        <f>VLOOKUP(A2261,[5]cty_coll_rP_gP_pall!$A$2:$C$3222,3,FALSE)</f>
        <v>0.2266</v>
      </c>
      <c r="I2261">
        <f>VLOOKUP(A2261,[6]cty_hours_yr_rP_gP_pall!$A$2:$C$3222,3,FALSE)</f>
        <v>29</v>
      </c>
      <c r="J2261" s="5">
        <f>VLOOKUP(A2261,[7]cty_ann_avg_job_growth_2004_201!$A$2:$C$3222,3,FALSE)</f>
        <v>-0.01</v>
      </c>
    </row>
    <row r="2262" spans="1:10" x14ac:dyDescent="0.35">
      <c r="A2262" t="s">
        <v>4568</v>
      </c>
      <c r="B2262" t="s">
        <v>4569</v>
      </c>
      <c r="C2262">
        <v>38772</v>
      </c>
      <c r="D2262">
        <f>VLOOKUP(A2262,[1]cty_med_hhinc1990_real!$A$2:$C$3222,3,FALSE)</f>
        <v>32376</v>
      </c>
      <c r="E2262">
        <f>VLOOKUP(A2262,[2]cty_med_hhinc2016_real!$A$2:$C$3222,3,FALSE)</f>
        <v>45936</v>
      </c>
      <c r="F2262">
        <f>VLOOKUP(A2262,[3]cty_teenbirth_rP_gF_pall!$A$2:$C$3222,3,FALSE)</f>
        <v>0.31409999999999999</v>
      </c>
      <c r="G2262">
        <f>VLOOKUP(A2262,[4]cty_hs_rP_gP_pall!$A$2:$C$3222,3,FALSE)</f>
        <v>0.79979999999999996</v>
      </c>
      <c r="H2262">
        <f>VLOOKUP(A2262,[5]cty_coll_rP_gP_pall!$A$2:$C$3222,3,FALSE)</f>
        <v>0.21640000000000001</v>
      </c>
      <c r="I2262">
        <f>VLOOKUP(A2262,[6]cty_hours_yr_rP_gP_pall!$A$2:$C$3222,3,FALSE)</f>
        <v>32</v>
      </c>
      <c r="J2262" s="5">
        <f>VLOOKUP(A2262,[7]cty_ann_avg_job_growth_2004_201!$A$2:$C$3222,3,FALSE)</f>
        <v>-3.8E-3</v>
      </c>
    </row>
    <row r="2263" spans="1:10" x14ac:dyDescent="0.35">
      <c r="A2263" t="s">
        <v>4570</v>
      </c>
      <c r="B2263" t="s">
        <v>4571</v>
      </c>
      <c r="C2263">
        <v>38769</v>
      </c>
      <c r="D2263">
        <f>VLOOKUP(A2263,[1]cty_med_hhinc1990_real!$A$2:$C$3222,3,FALSE)</f>
        <v>52070</v>
      </c>
      <c r="E2263">
        <f>VLOOKUP(A2263,[2]cty_med_hhinc2016_real!$A$2:$C$3222,3,FALSE)</f>
        <v>46436</v>
      </c>
      <c r="F2263">
        <f>VLOOKUP(A2263,[3]cty_teenbirth_rP_gF_pall!$A$2:$C$3222,3,FALSE)</f>
        <v>0.24690000000000001</v>
      </c>
      <c r="G2263">
        <f>VLOOKUP(A2263,[4]cty_hs_rP_gP_pall!$A$2:$C$3222,3,FALSE)</f>
        <v>0.83630000000000004</v>
      </c>
      <c r="H2263">
        <f>VLOOKUP(A2263,[5]cty_coll_rP_gP_pall!$A$2:$C$3222,3,FALSE)</f>
        <v>0.35649999999999998</v>
      </c>
      <c r="I2263">
        <f>VLOOKUP(A2263,[6]cty_hours_yr_rP_gP_pall!$A$2:$C$3222,3,FALSE)</f>
        <v>32</v>
      </c>
      <c r="J2263" s="5">
        <f>VLOOKUP(A2263,[7]cty_ann_avg_job_growth_2004_201!$A$2:$C$3222,3,FALSE)</f>
        <v>3.2000000000000002E-3</v>
      </c>
    </row>
    <row r="2264" spans="1:10" x14ac:dyDescent="0.35">
      <c r="A2264" t="s">
        <v>4572</v>
      </c>
      <c r="B2264" t="s">
        <v>4573</v>
      </c>
      <c r="C2264">
        <v>38760</v>
      </c>
      <c r="D2264">
        <f>VLOOKUP(A2264,[1]cty_med_hhinc1990_real!$A$2:$C$3222,3,FALSE)</f>
        <v>39388</v>
      </c>
      <c r="E2264">
        <f>VLOOKUP(A2264,[2]cty_med_hhinc2016_real!$A$2:$C$3222,3,FALSE)</f>
        <v>42376</v>
      </c>
      <c r="F2264">
        <f>VLOOKUP(A2264,[3]cty_teenbirth_rP_gF_pall!$A$2:$C$3222,3,FALSE)</f>
        <v>0.23930000000000001</v>
      </c>
      <c r="G2264">
        <f>VLOOKUP(A2264,[4]cty_hs_rP_gP_pall!$A$2:$C$3222,3,FALSE)</f>
        <v>0.82499999999999996</v>
      </c>
      <c r="H2264">
        <f>VLOOKUP(A2264,[5]cty_coll_rP_gP_pall!$A$2:$C$3222,3,FALSE)</f>
        <v>0.31859999999999999</v>
      </c>
      <c r="I2264">
        <f>VLOOKUP(A2264,[6]cty_hours_yr_rP_gP_pall!$A$2:$C$3222,3,FALSE)</f>
        <v>34</v>
      </c>
      <c r="J2264" s="5">
        <f>VLOOKUP(A2264,[7]cty_ann_avg_job_growth_2004_201!$A$2:$C$3222,3,FALSE)</f>
        <v>-2.6200000000000001E-2</v>
      </c>
    </row>
    <row r="2265" spans="1:10" x14ac:dyDescent="0.35">
      <c r="A2265" t="s">
        <v>4574</v>
      </c>
      <c r="B2265" t="s">
        <v>4575</v>
      </c>
      <c r="C2265">
        <v>38749</v>
      </c>
      <c r="D2265">
        <f>VLOOKUP(A2265,[1]cty_med_hhinc1990_real!$A$2:$C$3222,3,FALSE)</f>
        <v>54615</v>
      </c>
      <c r="E2265">
        <f>VLOOKUP(A2265,[2]cty_med_hhinc2016_real!$A$2:$C$3222,3,FALSE)</f>
        <v>49579</v>
      </c>
      <c r="F2265">
        <f>VLOOKUP(A2265,[3]cty_teenbirth_rP_gF_pall!$A$2:$C$3222,3,FALSE)</f>
        <v>0.25650000000000001</v>
      </c>
      <c r="G2265">
        <f>VLOOKUP(A2265,[4]cty_hs_rP_gP_pall!$A$2:$C$3222,3,FALSE)</f>
        <v>0.86209999999999998</v>
      </c>
      <c r="H2265">
        <f>VLOOKUP(A2265,[5]cty_coll_rP_gP_pall!$A$2:$C$3222,3,FALSE)</f>
        <v>0.30480000000000002</v>
      </c>
      <c r="I2265">
        <f>VLOOKUP(A2265,[6]cty_hours_yr_rP_gP_pall!$A$2:$C$3222,3,FALSE)</f>
        <v>30</v>
      </c>
      <c r="J2265" s="5">
        <f>VLOOKUP(A2265,[7]cty_ann_avg_job_growth_2004_201!$A$2:$C$3222,3,FALSE)</f>
        <v>-4.1999999999999997E-3</v>
      </c>
    </row>
    <row r="2266" spans="1:10" x14ac:dyDescent="0.35">
      <c r="A2266" t="s">
        <v>4576</v>
      </c>
      <c r="B2266" t="s">
        <v>4577</v>
      </c>
      <c r="C2266">
        <v>38749</v>
      </c>
      <c r="D2266">
        <f>VLOOKUP(A2266,[1]cty_med_hhinc1990_real!$A$2:$C$3222,3,FALSE)</f>
        <v>28935</v>
      </c>
      <c r="E2266">
        <f>VLOOKUP(A2266,[2]cty_med_hhinc2016_real!$A$2:$C$3222,3,FALSE)</f>
        <v>32986</v>
      </c>
      <c r="F2266">
        <f>VLOOKUP(A2266,[3]cty_teenbirth_rP_gF_pall!$A$2:$C$3222,3,FALSE)</f>
        <v>0.20150000000000001</v>
      </c>
      <c r="G2266">
        <f>VLOOKUP(A2266,[4]cty_hs_rP_gP_pall!$A$2:$C$3222,3,FALSE)</f>
        <v>0.86799999999999999</v>
      </c>
      <c r="H2266">
        <f>VLOOKUP(A2266,[5]cty_coll_rP_gP_pall!$A$2:$C$3222,3,FALSE)</f>
        <v>0.18720000000000001</v>
      </c>
      <c r="I2266">
        <f>VLOOKUP(A2266,[6]cty_hours_yr_rP_gP_pall!$A$2:$C$3222,3,FALSE)</f>
        <v>30</v>
      </c>
      <c r="J2266" s="5">
        <f>VLOOKUP(A2266,[7]cty_ann_avg_job_growth_2004_201!$A$2:$C$3222,3,FALSE)</f>
        <v>1.9E-3</v>
      </c>
    </row>
    <row r="2267" spans="1:10" x14ac:dyDescent="0.35">
      <c r="A2267" t="s">
        <v>4578</v>
      </c>
      <c r="B2267" t="s">
        <v>4579</v>
      </c>
      <c r="C2267">
        <v>38736</v>
      </c>
      <c r="D2267">
        <f>VLOOKUP(A2267,[1]cty_med_hhinc1990_real!$A$2:$C$3222,3,FALSE)</f>
        <v>31883</v>
      </c>
      <c r="E2267">
        <f>VLOOKUP(A2267,[2]cty_med_hhinc2016_real!$A$2:$C$3222,3,FALSE)</f>
        <v>35330</v>
      </c>
      <c r="F2267">
        <f>VLOOKUP(A2267,[3]cty_teenbirth_rP_gF_pall!$A$2:$C$3222,3,FALSE)</f>
        <v>0.1988</v>
      </c>
      <c r="G2267">
        <f>VLOOKUP(A2267,[4]cty_hs_rP_gP_pall!$A$2:$C$3222,3,FALSE)</f>
        <v>0.92049999999999998</v>
      </c>
      <c r="H2267">
        <f>VLOOKUP(A2267,[5]cty_coll_rP_gP_pall!$A$2:$C$3222,3,FALSE)</f>
        <v>0.28660000000000002</v>
      </c>
      <c r="I2267">
        <f>VLOOKUP(A2267,[6]cty_hours_yr_rP_gP_pall!$A$2:$C$3222,3,FALSE)</f>
        <v>33</v>
      </c>
      <c r="J2267" s="5">
        <f>VLOOKUP(A2267,[7]cty_ann_avg_job_growth_2004_201!$A$2:$C$3222,3,FALSE)</f>
        <v>5.0000000000000001E-4</v>
      </c>
    </row>
    <row r="2268" spans="1:10" x14ac:dyDescent="0.35">
      <c r="A2268" t="s">
        <v>4580</v>
      </c>
      <c r="B2268" t="s">
        <v>4581</v>
      </c>
      <c r="C2268">
        <v>38730</v>
      </c>
      <c r="D2268">
        <f>VLOOKUP(A2268,[1]cty_med_hhinc1990_real!$A$2:$C$3222,3,FALSE)</f>
        <v>34837</v>
      </c>
      <c r="E2268">
        <f>VLOOKUP(A2268,[2]cty_med_hhinc2016_real!$A$2:$C$3222,3,FALSE)</f>
        <v>36166</v>
      </c>
      <c r="F2268">
        <f>VLOOKUP(A2268,[3]cty_teenbirth_rP_gF_pall!$A$2:$C$3222,3,FALSE)</f>
        <v>0.17419999999999999</v>
      </c>
      <c r="G2268">
        <f>VLOOKUP(A2268,[4]cty_hs_rP_gP_pall!$A$2:$C$3222,3,FALSE)</f>
        <v>0.84909999999999997</v>
      </c>
      <c r="H2268">
        <f>VLOOKUP(A2268,[5]cty_coll_rP_gP_pall!$A$2:$C$3222,3,FALSE)</f>
        <v>0.30890000000000001</v>
      </c>
      <c r="I2268">
        <f>VLOOKUP(A2268,[6]cty_hours_yr_rP_gP_pall!$A$2:$C$3222,3,FALSE)</f>
        <v>31</v>
      </c>
      <c r="J2268" s="5">
        <f>VLOOKUP(A2268,[7]cty_ann_avg_job_growth_2004_201!$A$2:$C$3222,3,FALSE)</f>
        <v>-4.7000000000000002E-3</v>
      </c>
    </row>
    <row r="2269" spans="1:10" x14ac:dyDescent="0.35">
      <c r="A2269" t="s">
        <v>4582</v>
      </c>
      <c r="B2269" t="s">
        <v>4583</v>
      </c>
      <c r="C2269">
        <v>38726</v>
      </c>
      <c r="D2269">
        <f>VLOOKUP(A2269,[1]cty_med_hhinc1990_real!$A$2:$C$3222,3,FALSE)</f>
        <v>34456</v>
      </c>
      <c r="E2269">
        <f>VLOOKUP(A2269,[2]cty_med_hhinc2016_real!$A$2:$C$3222,3,FALSE)</f>
        <v>52051</v>
      </c>
      <c r="F2269">
        <f>VLOOKUP(A2269,[3]cty_teenbirth_rP_gF_pall!$A$2:$C$3222,3,FALSE)</f>
        <v>0.29899999999999999</v>
      </c>
      <c r="G2269">
        <f>VLOOKUP(A2269,[4]cty_hs_rP_gP_pall!$A$2:$C$3222,3,FALSE)</f>
        <v>0.82779999999999998</v>
      </c>
      <c r="H2269">
        <f>VLOOKUP(A2269,[5]cty_coll_rP_gP_pall!$A$2:$C$3222,3,FALSE)</f>
        <v>0.34239999999999998</v>
      </c>
      <c r="I2269">
        <f>VLOOKUP(A2269,[6]cty_hours_yr_rP_gP_pall!$A$2:$C$3222,3,FALSE)</f>
        <v>38</v>
      </c>
      <c r="J2269" s="5">
        <f>VLOOKUP(A2269,[7]cty_ann_avg_job_growth_2004_201!$A$2:$C$3222,3,FALSE)</f>
        <v>-3.3E-3</v>
      </c>
    </row>
    <row r="2270" spans="1:10" x14ac:dyDescent="0.35">
      <c r="A2270" t="s">
        <v>4584</v>
      </c>
      <c r="B2270" t="s">
        <v>4585</v>
      </c>
      <c r="C2270">
        <v>38724</v>
      </c>
      <c r="D2270">
        <f>VLOOKUP(A2270,[1]cty_med_hhinc1990_real!$A$2:$C$3222,3,FALSE)</f>
        <v>31778</v>
      </c>
      <c r="E2270">
        <f>VLOOKUP(A2270,[2]cty_med_hhinc2016_real!$A$2:$C$3222,3,FALSE)</f>
        <v>43946</v>
      </c>
      <c r="F2270">
        <f>VLOOKUP(A2270,[3]cty_teenbirth_rP_gF_pall!$A$2:$C$3222,3,FALSE)</f>
        <v>0.2787</v>
      </c>
      <c r="G2270">
        <f>VLOOKUP(A2270,[4]cty_hs_rP_gP_pall!$A$2:$C$3222,3,FALSE)</f>
        <v>0.81479999999999997</v>
      </c>
      <c r="H2270">
        <f>VLOOKUP(A2270,[5]cty_coll_rP_gP_pall!$A$2:$C$3222,3,FALSE)</f>
        <v>0.3241</v>
      </c>
      <c r="I2270">
        <f>VLOOKUP(A2270,[6]cty_hours_yr_rP_gP_pall!$A$2:$C$3222,3,FALSE)</f>
        <v>31</v>
      </c>
      <c r="J2270" s="5">
        <f>VLOOKUP(A2270,[7]cty_ann_avg_job_growth_2004_201!$A$2:$C$3222,3,FALSE)</f>
        <v>9.7999999999999997E-3</v>
      </c>
    </row>
    <row r="2271" spans="1:10" x14ac:dyDescent="0.35">
      <c r="A2271" t="s">
        <v>4586</v>
      </c>
      <c r="B2271" t="s">
        <v>4587</v>
      </c>
      <c r="C2271">
        <v>38722</v>
      </c>
      <c r="D2271">
        <f>VLOOKUP(A2271,[1]cty_med_hhinc1990_real!$A$2:$C$3222,3,FALSE)</f>
        <v>28016</v>
      </c>
      <c r="E2271">
        <f>VLOOKUP(A2271,[2]cty_med_hhinc2016_real!$A$2:$C$3222,3,FALSE)</f>
        <v>38528</v>
      </c>
      <c r="F2271">
        <f>VLOOKUP(A2271,[3]cty_teenbirth_rP_gF_pall!$A$2:$C$3222,3,FALSE)</f>
        <v>0.22500000000000001</v>
      </c>
      <c r="G2271">
        <f>VLOOKUP(A2271,[4]cty_hs_rP_gP_pall!$A$2:$C$3222,3,FALSE)</f>
        <v>0.8972</v>
      </c>
      <c r="H2271">
        <f>VLOOKUP(A2271,[5]cty_coll_rP_gP_pall!$A$2:$C$3222,3,FALSE)</f>
        <v>0.25729999999999997</v>
      </c>
      <c r="I2271">
        <f>VLOOKUP(A2271,[6]cty_hours_yr_rP_gP_pall!$A$2:$C$3222,3,FALSE)</f>
        <v>33</v>
      </c>
      <c r="J2271" s="5">
        <f>VLOOKUP(A2271,[7]cty_ann_avg_job_growth_2004_201!$A$2:$C$3222,3,FALSE)</f>
        <v>2.0199999999999999E-2</v>
      </c>
    </row>
    <row r="2272" spans="1:10" x14ac:dyDescent="0.35">
      <c r="A2272" t="s">
        <v>4588</v>
      </c>
      <c r="B2272" t="s">
        <v>4589</v>
      </c>
      <c r="C2272">
        <v>38722</v>
      </c>
      <c r="D2272">
        <f>VLOOKUP(A2272,[1]cty_med_hhinc1990_real!$A$2:$C$3222,3,FALSE)</f>
        <v>36225</v>
      </c>
      <c r="E2272">
        <f>VLOOKUP(A2272,[2]cty_med_hhinc2016_real!$A$2:$C$3222,3,FALSE)</f>
        <v>39423</v>
      </c>
      <c r="F2272">
        <f>VLOOKUP(A2272,[3]cty_teenbirth_rP_gF_pall!$A$2:$C$3222,3,FALSE)</f>
        <v>0.26879999999999998</v>
      </c>
      <c r="G2272">
        <f>VLOOKUP(A2272,[4]cty_hs_rP_gP_pall!$A$2:$C$3222,3,FALSE)</f>
        <v>0.84009999999999996</v>
      </c>
      <c r="H2272">
        <f>VLOOKUP(A2272,[5]cty_coll_rP_gP_pall!$A$2:$C$3222,3,FALSE)</f>
        <v>0.30049999999999999</v>
      </c>
      <c r="I2272">
        <f>VLOOKUP(A2272,[6]cty_hours_yr_rP_gP_pall!$A$2:$C$3222,3,FALSE)</f>
        <v>30</v>
      </c>
      <c r="J2272" s="5">
        <f>VLOOKUP(A2272,[7]cty_ann_avg_job_growth_2004_201!$A$2:$C$3222,3,FALSE)</f>
        <v>-7.3000000000000001E-3</v>
      </c>
    </row>
    <row r="2273" spans="1:10" x14ac:dyDescent="0.35">
      <c r="A2273" t="s">
        <v>4590</v>
      </c>
      <c r="B2273" t="s">
        <v>181</v>
      </c>
      <c r="C2273">
        <v>38715</v>
      </c>
      <c r="D2273">
        <f>VLOOKUP(A2273,[1]cty_med_hhinc1990_real!$A$2:$C$3222,3,FALSE)</f>
        <v>42086</v>
      </c>
      <c r="E2273">
        <f>VLOOKUP(A2273,[2]cty_med_hhinc2016_real!$A$2:$C$3222,3,FALSE)</f>
        <v>48488</v>
      </c>
      <c r="F2273">
        <f>VLOOKUP(A2273,[3]cty_teenbirth_rP_gF_pall!$A$2:$C$3222,3,FALSE)</f>
        <v>0.18490000000000001</v>
      </c>
      <c r="G2273">
        <f>VLOOKUP(A2273,[4]cty_hs_rP_gP_pall!$A$2:$C$3222,3,FALSE)</f>
        <v>0.91390000000000005</v>
      </c>
      <c r="H2273">
        <f>VLOOKUP(A2273,[5]cty_coll_rP_gP_pall!$A$2:$C$3222,3,FALSE)</f>
        <v>0.29930000000000001</v>
      </c>
      <c r="I2273">
        <f>VLOOKUP(A2273,[6]cty_hours_yr_rP_gP_pall!$A$2:$C$3222,3,FALSE)</f>
        <v>32</v>
      </c>
      <c r="J2273" s="5">
        <f>VLOOKUP(A2273,[7]cty_ann_avg_job_growth_2004_201!$A$2:$C$3222,3,FALSE)</f>
        <v>-9.4000000000000004E-3</v>
      </c>
    </row>
    <row r="2274" spans="1:10" x14ac:dyDescent="0.35">
      <c r="A2274" t="s">
        <v>4591</v>
      </c>
      <c r="B2274" t="s">
        <v>4592</v>
      </c>
      <c r="C2274">
        <v>38701</v>
      </c>
      <c r="D2274">
        <f>VLOOKUP(A2274,[1]cty_med_hhinc1990_real!$A$2:$C$3222,3,FALSE)</f>
        <v>41454</v>
      </c>
      <c r="E2274">
        <f>VLOOKUP(A2274,[2]cty_med_hhinc2016_real!$A$2:$C$3222,3,FALSE)</f>
        <v>49600</v>
      </c>
      <c r="F2274">
        <f>VLOOKUP(A2274,[3]cty_teenbirth_rP_gF_pall!$A$2:$C$3222,3,FALSE)</f>
        <v>0.2349</v>
      </c>
      <c r="G2274">
        <f>VLOOKUP(A2274,[4]cty_hs_rP_gP_pall!$A$2:$C$3222,3,FALSE)</f>
        <v>0.86839999999999995</v>
      </c>
      <c r="H2274">
        <f>VLOOKUP(A2274,[5]cty_coll_rP_gP_pall!$A$2:$C$3222,3,FALSE)</f>
        <v>0.2074</v>
      </c>
      <c r="I2274">
        <f>VLOOKUP(A2274,[6]cty_hours_yr_rP_gP_pall!$A$2:$C$3222,3,FALSE)</f>
        <v>32</v>
      </c>
      <c r="J2274" s="5">
        <f>VLOOKUP(A2274,[7]cty_ann_avg_job_growth_2004_201!$A$2:$C$3222,3,FALSE)</f>
        <v>-9.9000000000000008E-3</v>
      </c>
    </row>
    <row r="2275" spans="1:10" x14ac:dyDescent="0.35">
      <c r="A2275" t="s">
        <v>4593</v>
      </c>
      <c r="B2275" t="s">
        <v>172</v>
      </c>
      <c r="C2275">
        <v>38678</v>
      </c>
      <c r="D2275">
        <f>VLOOKUP(A2275,[1]cty_med_hhinc1990_real!$A$2:$C$3222,3,FALSE)</f>
        <v>51346</v>
      </c>
      <c r="E2275">
        <f>VLOOKUP(A2275,[2]cty_med_hhinc2016_real!$A$2:$C$3222,3,FALSE)</f>
        <v>44347</v>
      </c>
      <c r="F2275">
        <f>VLOOKUP(A2275,[3]cty_teenbirth_rP_gF_pall!$A$2:$C$3222,3,FALSE)</f>
        <v>0.23130000000000001</v>
      </c>
      <c r="G2275">
        <f>VLOOKUP(A2275,[4]cty_hs_rP_gP_pall!$A$2:$C$3222,3,FALSE)</f>
        <v>0.80079999999999996</v>
      </c>
      <c r="H2275">
        <f>VLOOKUP(A2275,[5]cty_coll_rP_gP_pall!$A$2:$C$3222,3,FALSE)</f>
        <v>0.29970000000000002</v>
      </c>
      <c r="I2275">
        <f>VLOOKUP(A2275,[6]cty_hours_yr_rP_gP_pall!$A$2:$C$3222,3,FALSE)</f>
        <v>30</v>
      </c>
      <c r="J2275" s="5">
        <f>VLOOKUP(A2275,[7]cty_ann_avg_job_growth_2004_201!$A$2:$C$3222,3,FALSE)</f>
        <v>-4.8999999999999998E-3</v>
      </c>
    </row>
    <row r="2276" spans="1:10" x14ac:dyDescent="0.35">
      <c r="A2276" t="s">
        <v>4594</v>
      </c>
      <c r="B2276" t="s">
        <v>4595</v>
      </c>
      <c r="C2276">
        <v>38674</v>
      </c>
      <c r="D2276">
        <f>VLOOKUP(A2276,[1]cty_med_hhinc1990_real!$A$2:$C$3222,3,FALSE)</f>
        <v>33928</v>
      </c>
      <c r="E2276">
        <f>VLOOKUP(A2276,[2]cty_med_hhinc2016_real!$A$2:$C$3222,3,FALSE)</f>
        <v>39221</v>
      </c>
      <c r="F2276">
        <f>VLOOKUP(A2276,[3]cty_teenbirth_rP_gF_pall!$A$2:$C$3222,3,FALSE)</f>
        <v>0.18360000000000001</v>
      </c>
      <c r="G2276">
        <f>VLOOKUP(A2276,[4]cty_hs_rP_gP_pall!$A$2:$C$3222,3,FALSE)</f>
        <v>0.79449999999999998</v>
      </c>
      <c r="H2276">
        <f>VLOOKUP(A2276,[5]cty_coll_rP_gP_pall!$A$2:$C$3222,3,FALSE)</f>
        <v>0.42709999999999998</v>
      </c>
      <c r="I2276">
        <f>VLOOKUP(A2276,[6]cty_hours_yr_rP_gP_pall!$A$2:$C$3222,3,FALSE)</f>
        <v>26</v>
      </c>
      <c r="J2276" s="5">
        <f>VLOOKUP(A2276,[7]cty_ann_avg_job_growth_2004_201!$A$2:$C$3222,3,FALSE)</f>
        <v>-3.56E-2</v>
      </c>
    </row>
    <row r="2277" spans="1:10" x14ac:dyDescent="0.35">
      <c r="A2277" t="s">
        <v>4596</v>
      </c>
      <c r="B2277" t="s">
        <v>4597</v>
      </c>
      <c r="C2277">
        <v>38667</v>
      </c>
      <c r="D2277">
        <f>VLOOKUP(A2277,[1]cty_med_hhinc1990_real!$A$2:$C$3222,3,FALSE)</f>
        <v>32594</v>
      </c>
      <c r="E2277">
        <f>VLOOKUP(A2277,[2]cty_med_hhinc2016_real!$A$2:$C$3222,3,FALSE)</f>
        <v>36128</v>
      </c>
      <c r="F2277">
        <f>VLOOKUP(A2277,[3]cty_teenbirth_rP_gF_pall!$A$2:$C$3222,3,FALSE)</f>
        <v>0.18479999999999999</v>
      </c>
      <c r="G2277">
        <f>VLOOKUP(A2277,[4]cty_hs_rP_gP_pall!$A$2:$C$3222,3,FALSE)</f>
        <v>0.81</v>
      </c>
      <c r="H2277">
        <f>VLOOKUP(A2277,[5]cty_coll_rP_gP_pall!$A$2:$C$3222,3,FALSE)</f>
        <v>0.20200000000000001</v>
      </c>
      <c r="I2277">
        <f>VLOOKUP(A2277,[6]cty_hours_yr_rP_gP_pall!$A$2:$C$3222,3,FALSE)</f>
        <v>32</v>
      </c>
      <c r="J2277" s="5">
        <f>VLOOKUP(A2277,[7]cty_ann_avg_job_growth_2004_201!$A$2:$C$3222,3,FALSE)</f>
        <v>-1.6199999999999999E-2</v>
      </c>
    </row>
    <row r="2278" spans="1:10" x14ac:dyDescent="0.35">
      <c r="A2278" t="s">
        <v>4598</v>
      </c>
      <c r="B2278" t="s">
        <v>4599</v>
      </c>
      <c r="C2278">
        <v>38650</v>
      </c>
      <c r="D2278">
        <f>VLOOKUP(A2278,[1]cty_med_hhinc1990_real!$A$2:$C$3222,3,FALSE)</f>
        <v>48226</v>
      </c>
      <c r="E2278">
        <f>VLOOKUP(A2278,[2]cty_med_hhinc2016_real!$A$2:$C$3222,3,FALSE)</f>
        <v>52514</v>
      </c>
      <c r="F2278">
        <f>VLOOKUP(A2278,[3]cty_teenbirth_rP_gF_pall!$A$2:$C$3222,3,FALSE)</f>
        <v>0.26179999999999998</v>
      </c>
      <c r="G2278">
        <f>VLOOKUP(A2278,[4]cty_hs_rP_gP_pall!$A$2:$C$3222,3,FALSE)</f>
        <v>0.84619999999999995</v>
      </c>
      <c r="H2278">
        <f>VLOOKUP(A2278,[5]cty_coll_rP_gP_pall!$A$2:$C$3222,3,FALSE)</f>
        <v>0.1618</v>
      </c>
      <c r="I2278">
        <f>VLOOKUP(A2278,[6]cty_hours_yr_rP_gP_pall!$A$2:$C$3222,3,FALSE)</f>
        <v>33</v>
      </c>
      <c r="J2278" s="5">
        <f>VLOOKUP(A2278,[7]cty_ann_avg_job_growth_2004_201!$A$2:$C$3222,3,FALSE)</f>
        <v>-3.7000000000000002E-3</v>
      </c>
    </row>
    <row r="2279" spans="1:10" x14ac:dyDescent="0.35">
      <c r="A2279" t="s">
        <v>4600</v>
      </c>
      <c r="B2279" t="s">
        <v>139</v>
      </c>
      <c r="C2279">
        <v>38649</v>
      </c>
      <c r="D2279">
        <f>VLOOKUP(A2279,[1]cty_med_hhinc1990_real!$A$2:$C$3222,3,FALSE)</f>
        <v>49512</v>
      </c>
      <c r="E2279">
        <f>VLOOKUP(A2279,[2]cty_med_hhinc2016_real!$A$2:$C$3222,3,FALSE)</f>
        <v>44321</v>
      </c>
      <c r="F2279">
        <f>VLOOKUP(A2279,[3]cty_teenbirth_rP_gF_pall!$A$2:$C$3222,3,FALSE)</f>
        <v>0.25619999999999998</v>
      </c>
      <c r="G2279">
        <f>VLOOKUP(A2279,[4]cty_hs_rP_gP_pall!$A$2:$C$3222,3,FALSE)</f>
        <v>0.85199999999999998</v>
      </c>
      <c r="H2279">
        <f>VLOOKUP(A2279,[5]cty_coll_rP_gP_pall!$A$2:$C$3222,3,FALSE)</f>
        <v>0.36720000000000003</v>
      </c>
      <c r="I2279">
        <f>VLOOKUP(A2279,[6]cty_hours_yr_rP_gP_pall!$A$2:$C$3222,3,FALSE)</f>
        <v>31</v>
      </c>
      <c r="J2279" s="5">
        <f>VLOOKUP(A2279,[7]cty_ann_avg_job_growth_2004_201!$A$2:$C$3222,3,FALSE)</f>
        <v>-2.0999999999999999E-3</v>
      </c>
    </row>
    <row r="2280" spans="1:10" x14ac:dyDescent="0.35">
      <c r="A2280" t="s">
        <v>4601</v>
      </c>
      <c r="B2280" t="s">
        <v>4602</v>
      </c>
      <c r="C2280">
        <v>38642</v>
      </c>
      <c r="D2280">
        <f>VLOOKUP(A2280,[1]cty_med_hhinc1990_real!$A$2:$C$3222,3,FALSE)</f>
        <v>52888</v>
      </c>
      <c r="E2280">
        <f>VLOOKUP(A2280,[2]cty_med_hhinc2016_real!$A$2:$C$3222,3,FALSE)</f>
        <v>55857</v>
      </c>
      <c r="F2280">
        <f>VLOOKUP(A2280,[3]cty_teenbirth_rP_gF_pall!$A$2:$C$3222,3,FALSE)</f>
        <v>0.18590000000000001</v>
      </c>
      <c r="G2280">
        <f>VLOOKUP(A2280,[4]cty_hs_rP_gP_pall!$A$2:$C$3222,3,FALSE)</f>
        <v>0.83620000000000005</v>
      </c>
      <c r="H2280">
        <f>VLOOKUP(A2280,[5]cty_coll_rP_gP_pall!$A$2:$C$3222,3,FALSE)</f>
        <v>0.37540000000000001</v>
      </c>
      <c r="I2280">
        <f>VLOOKUP(A2280,[6]cty_hours_yr_rP_gP_pall!$A$2:$C$3222,3,FALSE)</f>
        <v>29</v>
      </c>
      <c r="J2280" s="5">
        <f>VLOOKUP(A2280,[7]cty_ann_avg_job_growth_2004_201!$A$2:$C$3222,3,FALSE)</f>
        <v>1.7100000000000001E-2</v>
      </c>
    </row>
    <row r="2281" spans="1:10" x14ac:dyDescent="0.35">
      <c r="A2281" t="s">
        <v>4603</v>
      </c>
      <c r="B2281" t="s">
        <v>4604</v>
      </c>
      <c r="C2281">
        <v>38641</v>
      </c>
      <c r="D2281">
        <f>VLOOKUP(A2281,[1]cty_med_hhinc1990_real!$A$2:$C$3222,3,FALSE)</f>
        <v>34200</v>
      </c>
      <c r="E2281">
        <f>VLOOKUP(A2281,[2]cty_med_hhinc2016_real!$A$2:$C$3222,3,FALSE)</f>
        <v>36213</v>
      </c>
      <c r="F2281">
        <f>VLOOKUP(A2281,[3]cty_teenbirth_rP_gF_pall!$A$2:$C$3222,3,FALSE)</f>
        <v>0.27800000000000002</v>
      </c>
      <c r="G2281">
        <f>VLOOKUP(A2281,[4]cty_hs_rP_gP_pall!$A$2:$C$3222,3,FALSE)</f>
        <v>0.86</v>
      </c>
      <c r="H2281">
        <f>VLOOKUP(A2281,[5]cty_coll_rP_gP_pall!$A$2:$C$3222,3,FALSE)</f>
        <v>0.2354</v>
      </c>
      <c r="I2281">
        <f>VLOOKUP(A2281,[6]cty_hours_yr_rP_gP_pall!$A$2:$C$3222,3,FALSE)</f>
        <v>30</v>
      </c>
      <c r="J2281" s="5">
        <f>VLOOKUP(A2281,[7]cty_ann_avg_job_growth_2004_201!$A$2:$C$3222,3,FALSE)</f>
        <v>-1.06E-2</v>
      </c>
    </row>
    <row r="2282" spans="1:10" x14ac:dyDescent="0.35">
      <c r="A2282" t="s">
        <v>4605</v>
      </c>
      <c r="B2282" t="s">
        <v>4606</v>
      </c>
      <c r="C2282">
        <v>38640</v>
      </c>
      <c r="D2282">
        <f>VLOOKUP(A2282,[1]cty_med_hhinc1990_real!$A$2:$C$3222,3,FALSE)</f>
        <v>53487</v>
      </c>
      <c r="E2282">
        <f>VLOOKUP(A2282,[2]cty_med_hhinc2016_real!$A$2:$C$3222,3,FALSE)</f>
        <v>54288</v>
      </c>
      <c r="F2282">
        <f>VLOOKUP(A2282,[3]cty_teenbirth_rP_gF_pall!$A$2:$C$3222,3,FALSE)</f>
        <v>0.23130000000000001</v>
      </c>
      <c r="G2282">
        <f>VLOOKUP(A2282,[4]cty_hs_rP_gP_pall!$A$2:$C$3222,3,FALSE)</f>
        <v>0.80179999999999996</v>
      </c>
      <c r="H2282">
        <f>VLOOKUP(A2282,[5]cty_coll_rP_gP_pall!$A$2:$C$3222,3,FALSE)</f>
        <v>0.31540000000000001</v>
      </c>
      <c r="I2282">
        <f>VLOOKUP(A2282,[6]cty_hours_yr_rP_gP_pall!$A$2:$C$3222,3,FALSE)</f>
        <v>29</v>
      </c>
      <c r="J2282" s="5">
        <f>VLOOKUP(A2282,[7]cty_ann_avg_job_growth_2004_201!$A$2:$C$3222,3,FALSE)</f>
        <v>1.1900000000000001E-2</v>
      </c>
    </row>
    <row r="2283" spans="1:10" x14ac:dyDescent="0.35">
      <c r="A2283" t="s">
        <v>4607</v>
      </c>
      <c r="B2283" t="s">
        <v>4608</v>
      </c>
      <c r="C2283">
        <v>38636</v>
      </c>
      <c r="D2283">
        <f>VLOOKUP(A2283,[1]cty_med_hhinc1990_real!$A$2:$C$3222,3,FALSE)</f>
        <v>32956</v>
      </c>
      <c r="E2283">
        <f>VLOOKUP(A2283,[2]cty_med_hhinc2016_real!$A$2:$C$3222,3,FALSE)</f>
        <v>35826</v>
      </c>
      <c r="F2283">
        <f>VLOOKUP(A2283,[3]cty_teenbirth_rP_gF_pall!$A$2:$C$3222,3,FALSE)</f>
        <v>0.30080000000000001</v>
      </c>
      <c r="G2283">
        <f>VLOOKUP(A2283,[4]cty_hs_rP_gP_pall!$A$2:$C$3222,3,FALSE)</f>
        <v>0.90839999999999999</v>
      </c>
      <c r="H2283">
        <f>VLOOKUP(A2283,[5]cty_coll_rP_gP_pall!$A$2:$C$3222,3,FALSE)</f>
        <v>0.40410000000000001</v>
      </c>
      <c r="I2283">
        <f>VLOOKUP(A2283,[6]cty_hours_yr_rP_gP_pall!$A$2:$C$3222,3,FALSE)</f>
        <v>32</v>
      </c>
      <c r="J2283" s="5">
        <f>VLOOKUP(A2283,[7]cty_ann_avg_job_growth_2004_201!$A$2:$C$3222,3,FALSE)</f>
        <v>-1.55E-2</v>
      </c>
    </row>
    <row r="2284" spans="1:10" x14ac:dyDescent="0.35">
      <c r="A2284" t="s">
        <v>4609</v>
      </c>
      <c r="B2284" t="s">
        <v>4610</v>
      </c>
      <c r="C2284">
        <v>38629</v>
      </c>
      <c r="D2284">
        <f>VLOOKUP(A2284,[1]cty_med_hhinc1990_real!$A$2:$C$3222,3,FALSE)</f>
        <v>34921</v>
      </c>
      <c r="E2284">
        <f>VLOOKUP(A2284,[2]cty_med_hhinc2016_real!$A$2:$C$3222,3,FALSE)</f>
        <v>34541</v>
      </c>
      <c r="F2284">
        <f>VLOOKUP(A2284,[3]cty_teenbirth_rP_gF_pall!$A$2:$C$3222,3,FALSE)</f>
        <v>0.2311</v>
      </c>
      <c r="G2284">
        <f>VLOOKUP(A2284,[4]cty_hs_rP_gP_pall!$A$2:$C$3222,3,FALSE)</f>
        <v>0.79390000000000005</v>
      </c>
      <c r="H2284">
        <f>VLOOKUP(A2284,[5]cty_coll_rP_gP_pall!$A$2:$C$3222,3,FALSE)</f>
        <v>0.21859999999999999</v>
      </c>
      <c r="I2284">
        <f>VLOOKUP(A2284,[6]cty_hours_yr_rP_gP_pall!$A$2:$C$3222,3,FALSE)</f>
        <v>29</v>
      </c>
      <c r="J2284" s="5">
        <f>VLOOKUP(A2284,[7]cty_ann_avg_job_growth_2004_201!$A$2:$C$3222,3,FALSE)</f>
        <v>-2.5499999999999998E-2</v>
      </c>
    </row>
    <row r="2285" spans="1:10" x14ac:dyDescent="0.35">
      <c r="A2285" t="s">
        <v>4611</v>
      </c>
      <c r="B2285" t="s">
        <v>4612</v>
      </c>
      <c r="C2285">
        <v>38627</v>
      </c>
      <c r="D2285">
        <f>VLOOKUP(A2285,[1]cty_med_hhinc1990_real!$A$2:$C$3222,3,FALSE)</f>
        <v>39106</v>
      </c>
      <c r="E2285">
        <f>VLOOKUP(A2285,[2]cty_med_hhinc2016_real!$A$2:$C$3222,3,FALSE)</f>
        <v>39499</v>
      </c>
      <c r="F2285">
        <f>VLOOKUP(A2285,[3]cty_teenbirth_rP_gF_pall!$A$2:$C$3222,3,FALSE)</f>
        <v>0.24959999999999999</v>
      </c>
      <c r="G2285">
        <f>VLOOKUP(A2285,[4]cty_hs_rP_gP_pall!$A$2:$C$3222,3,FALSE)</f>
        <v>0.80940000000000001</v>
      </c>
      <c r="H2285">
        <f>VLOOKUP(A2285,[5]cty_coll_rP_gP_pall!$A$2:$C$3222,3,FALSE)</f>
        <v>0.29570000000000002</v>
      </c>
      <c r="I2285">
        <f>VLOOKUP(A2285,[6]cty_hours_yr_rP_gP_pall!$A$2:$C$3222,3,FALSE)</f>
        <v>30</v>
      </c>
      <c r="J2285" s="5">
        <f>VLOOKUP(A2285,[7]cty_ann_avg_job_growth_2004_201!$A$2:$C$3222,3,FALSE)</f>
        <v>-4.8999999999999998E-3</v>
      </c>
    </row>
    <row r="2286" spans="1:10" x14ac:dyDescent="0.35">
      <c r="A2286" t="s">
        <v>4613</v>
      </c>
      <c r="B2286" t="s">
        <v>4614</v>
      </c>
      <c r="C2286">
        <v>38627</v>
      </c>
      <c r="D2286">
        <f>VLOOKUP(A2286,[1]cty_med_hhinc1990_real!$A$2:$C$3222,3,FALSE)</f>
        <v>30680</v>
      </c>
      <c r="E2286">
        <f>VLOOKUP(A2286,[2]cty_med_hhinc2016_real!$A$2:$C$3222,3,FALSE)</f>
        <v>37093</v>
      </c>
      <c r="F2286">
        <f>VLOOKUP(A2286,[3]cty_teenbirth_rP_gF_pall!$A$2:$C$3222,3,FALSE)</f>
        <v>0.21759999999999999</v>
      </c>
      <c r="G2286">
        <f>VLOOKUP(A2286,[4]cty_hs_rP_gP_pall!$A$2:$C$3222,3,FALSE)</f>
        <v>0.78369999999999995</v>
      </c>
      <c r="H2286">
        <f>VLOOKUP(A2286,[5]cty_coll_rP_gP_pall!$A$2:$C$3222,3,FALSE)</f>
        <v>0.15229999999999999</v>
      </c>
      <c r="I2286">
        <f>VLOOKUP(A2286,[6]cty_hours_yr_rP_gP_pall!$A$2:$C$3222,3,FALSE)</f>
        <v>33</v>
      </c>
      <c r="J2286" s="5">
        <f>VLOOKUP(A2286,[7]cty_ann_avg_job_growth_2004_201!$A$2:$C$3222,3,FALSE)</f>
        <v>-0.01</v>
      </c>
    </row>
    <row r="2287" spans="1:10" x14ac:dyDescent="0.35">
      <c r="A2287" t="s">
        <v>4615</v>
      </c>
      <c r="B2287" t="s">
        <v>4616</v>
      </c>
      <c r="C2287">
        <v>38600</v>
      </c>
      <c r="D2287">
        <f>VLOOKUP(A2287,[1]cty_med_hhinc1990_real!$A$2:$C$3222,3,FALSE)</f>
        <v>40783</v>
      </c>
      <c r="E2287">
        <f>VLOOKUP(A2287,[2]cty_med_hhinc2016_real!$A$2:$C$3222,3,FALSE)</f>
        <v>49526</v>
      </c>
      <c r="F2287">
        <f>VLOOKUP(A2287,[3]cty_teenbirth_rP_gF_pall!$A$2:$C$3222,3,FALSE)</f>
        <v>0.2135</v>
      </c>
      <c r="G2287">
        <f>VLOOKUP(A2287,[4]cty_hs_rP_gP_pall!$A$2:$C$3222,3,FALSE)</f>
        <v>0.83360000000000001</v>
      </c>
      <c r="H2287">
        <f>VLOOKUP(A2287,[5]cty_coll_rP_gP_pall!$A$2:$C$3222,3,FALSE)</f>
        <v>0.22370000000000001</v>
      </c>
      <c r="I2287">
        <f>VLOOKUP(A2287,[6]cty_hours_yr_rP_gP_pall!$A$2:$C$3222,3,FALSE)</f>
        <v>28</v>
      </c>
      <c r="J2287" s="5">
        <f>VLOOKUP(A2287,[7]cty_ann_avg_job_growth_2004_201!$A$2:$C$3222,3,FALSE)</f>
        <v>8.2000000000000007E-3</v>
      </c>
    </row>
    <row r="2288" spans="1:10" x14ac:dyDescent="0.35">
      <c r="A2288" t="s">
        <v>4617</v>
      </c>
      <c r="B2288" t="s">
        <v>4618</v>
      </c>
      <c r="C2288">
        <v>38591</v>
      </c>
      <c r="D2288">
        <f>VLOOKUP(A2288,[1]cty_med_hhinc1990_real!$A$2:$C$3222,3,FALSE)</f>
        <v>48289</v>
      </c>
      <c r="E2288">
        <f>VLOOKUP(A2288,[2]cty_med_hhinc2016_real!$A$2:$C$3222,3,FALSE)</f>
        <v>57443</v>
      </c>
      <c r="F2288">
        <f>VLOOKUP(A2288,[3]cty_teenbirth_rP_gF_pall!$A$2:$C$3222,3,FALSE)</f>
        <v>0.19120000000000001</v>
      </c>
      <c r="G2288">
        <f>VLOOKUP(A2288,[4]cty_hs_rP_gP_pall!$A$2:$C$3222,3,FALSE)</f>
        <v>0.85899999999999999</v>
      </c>
      <c r="H2288">
        <f>VLOOKUP(A2288,[5]cty_coll_rP_gP_pall!$A$2:$C$3222,3,FALSE)</f>
        <v>0.2109</v>
      </c>
      <c r="I2288">
        <f>VLOOKUP(A2288,[6]cty_hours_yr_rP_gP_pall!$A$2:$C$3222,3,FALSE)</f>
        <v>31</v>
      </c>
      <c r="J2288" s="5">
        <f>VLOOKUP(A2288,[7]cty_ann_avg_job_growth_2004_201!$A$2:$C$3222,3,FALSE)</f>
        <v>-1.1000000000000001E-3</v>
      </c>
    </row>
    <row r="2289" spans="1:10" x14ac:dyDescent="0.35">
      <c r="A2289" t="s">
        <v>4619</v>
      </c>
      <c r="B2289" t="s">
        <v>120</v>
      </c>
      <c r="C2289">
        <v>38587</v>
      </c>
      <c r="D2289">
        <f>VLOOKUP(A2289,[1]cty_med_hhinc1990_real!$A$2:$C$3222,3,FALSE)</f>
        <v>37004</v>
      </c>
      <c r="E2289">
        <f>VLOOKUP(A2289,[2]cty_med_hhinc2016_real!$A$2:$C$3222,3,FALSE)</f>
        <v>44758</v>
      </c>
      <c r="F2289">
        <f>VLOOKUP(A2289,[3]cty_teenbirth_rP_gF_pall!$A$2:$C$3222,3,FALSE)</f>
        <v>0.26279999999999998</v>
      </c>
      <c r="G2289">
        <f>VLOOKUP(A2289,[4]cty_hs_rP_gP_pall!$A$2:$C$3222,3,FALSE)</f>
        <v>0.87190000000000001</v>
      </c>
      <c r="H2289">
        <f>VLOOKUP(A2289,[5]cty_coll_rP_gP_pall!$A$2:$C$3222,3,FALSE)</f>
        <v>0.2321</v>
      </c>
      <c r="I2289">
        <f>VLOOKUP(A2289,[6]cty_hours_yr_rP_gP_pall!$A$2:$C$3222,3,FALSE)</f>
        <v>29</v>
      </c>
      <c r="J2289" s="5">
        <f>VLOOKUP(A2289,[7]cty_ann_avg_job_growth_2004_201!$A$2:$C$3222,3,FALSE)</f>
        <v>7.4999999999999997E-3</v>
      </c>
    </row>
    <row r="2290" spans="1:10" x14ac:dyDescent="0.35">
      <c r="A2290" t="s">
        <v>4620</v>
      </c>
      <c r="B2290" t="s">
        <v>4621</v>
      </c>
      <c r="C2290">
        <v>38587</v>
      </c>
      <c r="D2290">
        <f>VLOOKUP(A2290,[1]cty_med_hhinc1990_real!$A$2:$C$3222,3,FALSE)</f>
        <v>46152</v>
      </c>
      <c r="E2290">
        <f>VLOOKUP(A2290,[2]cty_med_hhinc2016_real!$A$2:$C$3222,3,FALSE)</f>
        <v>45497</v>
      </c>
      <c r="F2290">
        <f>VLOOKUP(A2290,[3]cty_teenbirth_rP_gF_pall!$A$2:$C$3222,3,FALSE)</f>
        <v>0.21310000000000001</v>
      </c>
      <c r="G2290">
        <f>VLOOKUP(A2290,[4]cty_hs_rP_gP_pall!$A$2:$C$3222,3,FALSE)</f>
        <v>0.85899999999999999</v>
      </c>
      <c r="H2290">
        <f>VLOOKUP(A2290,[5]cty_coll_rP_gP_pall!$A$2:$C$3222,3,FALSE)</f>
        <v>0.30769999999999997</v>
      </c>
      <c r="I2290">
        <f>VLOOKUP(A2290,[6]cty_hours_yr_rP_gP_pall!$A$2:$C$3222,3,FALSE)</f>
        <v>30</v>
      </c>
      <c r="J2290" s="5">
        <f>VLOOKUP(A2290,[7]cty_ann_avg_job_growth_2004_201!$A$2:$C$3222,3,FALSE)</f>
        <v>-5.0000000000000001E-3</v>
      </c>
    </row>
    <row r="2291" spans="1:10" x14ac:dyDescent="0.35">
      <c r="A2291" t="s">
        <v>4622</v>
      </c>
      <c r="B2291" t="s">
        <v>4623</v>
      </c>
      <c r="C2291">
        <v>38585</v>
      </c>
      <c r="D2291">
        <f>VLOOKUP(A2291,[1]cty_med_hhinc1990_real!$A$2:$C$3222,3,FALSE)</f>
        <v>36604</v>
      </c>
      <c r="E2291">
        <f>VLOOKUP(A2291,[2]cty_med_hhinc2016_real!$A$2:$C$3222,3,FALSE)</f>
        <v>40662</v>
      </c>
      <c r="F2291">
        <f>VLOOKUP(A2291,[3]cty_teenbirth_rP_gF_pall!$A$2:$C$3222,3,FALSE)</f>
        <v>0.19089999999999999</v>
      </c>
      <c r="G2291">
        <f>VLOOKUP(A2291,[4]cty_hs_rP_gP_pall!$A$2:$C$3222,3,FALSE)</f>
        <v>0.83819999999999995</v>
      </c>
      <c r="H2291">
        <f>VLOOKUP(A2291,[5]cty_coll_rP_gP_pall!$A$2:$C$3222,3,FALSE)</f>
        <v>0.30320000000000003</v>
      </c>
      <c r="I2291">
        <f>VLOOKUP(A2291,[6]cty_hours_yr_rP_gP_pall!$A$2:$C$3222,3,FALSE)</f>
        <v>32</v>
      </c>
      <c r="J2291" s="5">
        <f>VLOOKUP(A2291,[7]cty_ann_avg_job_growth_2004_201!$A$2:$C$3222,3,FALSE)</f>
        <v>-1.01E-2</v>
      </c>
    </row>
    <row r="2292" spans="1:10" x14ac:dyDescent="0.35">
      <c r="A2292" t="s">
        <v>4624</v>
      </c>
      <c r="B2292" t="s">
        <v>4625</v>
      </c>
      <c r="C2292">
        <v>38568</v>
      </c>
      <c r="D2292">
        <f>VLOOKUP(A2292,[1]cty_med_hhinc1990_real!$A$2:$C$3222,3,FALSE)</f>
        <v>24909</v>
      </c>
      <c r="E2292">
        <f>VLOOKUP(A2292,[2]cty_med_hhinc2016_real!$A$2:$C$3222,3,FALSE)</f>
        <v>24634</v>
      </c>
      <c r="F2292">
        <f>VLOOKUP(A2292,[3]cty_teenbirth_rP_gF_pall!$A$2:$C$3222,3,FALSE)</f>
        <v>0.3644</v>
      </c>
      <c r="G2292">
        <f>VLOOKUP(A2292,[4]cty_hs_rP_gP_pall!$A$2:$C$3222,3,FALSE)</f>
        <v>0.77170000000000005</v>
      </c>
      <c r="H2292">
        <f>VLOOKUP(A2292,[5]cty_coll_rP_gP_pall!$A$2:$C$3222,3,FALSE)</f>
        <v>0.2792</v>
      </c>
      <c r="I2292">
        <f>VLOOKUP(A2292,[6]cty_hours_yr_rP_gP_pall!$A$2:$C$3222,3,FALSE)</f>
        <v>31</v>
      </c>
      <c r="J2292" s="5">
        <f>VLOOKUP(A2292,[7]cty_ann_avg_job_growth_2004_201!$A$2:$C$3222,3,FALSE)</f>
        <v>-1.9599999999999999E-2</v>
      </c>
    </row>
    <row r="2293" spans="1:10" x14ac:dyDescent="0.35">
      <c r="A2293" t="s">
        <v>4626</v>
      </c>
      <c r="B2293" t="s">
        <v>4627</v>
      </c>
      <c r="C2293">
        <v>38561</v>
      </c>
      <c r="D2293">
        <f>VLOOKUP(A2293,[1]cty_med_hhinc1990_real!$A$2:$C$3222,3,FALSE)</f>
        <v>41451</v>
      </c>
      <c r="E2293">
        <f>VLOOKUP(A2293,[2]cty_med_hhinc2016_real!$A$2:$C$3222,3,FALSE)</f>
        <v>45062</v>
      </c>
      <c r="F2293">
        <f>VLOOKUP(A2293,[3]cty_teenbirth_rP_gF_pall!$A$2:$C$3222,3,FALSE)</f>
        <v>0.22969999999999999</v>
      </c>
      <c r="G2293">
        <f>VLOOKUP(A2293,[4]cty_hs_rP_gP_pall!$A$2:$C$3222,3,FALSE)</f>
        <v>0.87719999999999998</v>
      </c>
      <c r="H2293">
        <f>VLOOKUP(A2293,[5]cty_coll_rP_gP_pall!$A$2:$C$3222,3,FALSE)</f>
        <v>0.27150000000000002</v>
      </c>
      <c r="I2293">
        <f>VLOOKUP(A2293,[6]cty_hours_yr_rP_gP_pall!$A$2:$C$3222,3,FALSE)</f>
        <v>32</v>
      </c>
      <c r="J2293" s="5">
        <f>VLOOKUP(A2293,[7]cty_ann_avg_job_growth_2004_201!$A$2:$C$3222,3,FALSE)</f>
        <v>-2.3999999999999998E-3</v>
      </c>
    </row>
    <row r="2294" spans="1:10" x14ac:dyDescent="0.35">
      <c r="A2294" t="s">
        <v>4628</v>
      </c>
      <c r="B2294" t="s">
        <v>4629</v>
      </c>
      <c r="C2294">
        <v>38553</v>
      </c>
      <c r="D2294">
        <f>VLOOKUP(A2294,[1]cty_med_hhinc1990_real!$A$2:$C$3222,3,FALSE)</f>
        <v>53543</v>
      </c>
      <c r="E2294">
        <f>VLOOKUP(A2294,[2]cty_med_hhinc2016_real!$A$2:$C$3222,3,FALSE)</f>
        <v>53688</v>
      </c>
      <c r="F2294">
        <f>VLOOKUP(A2294,[3]cty_teenbirth_rP_gF_pall!$A$2:$C$3222,3,FALSE)</f>
        <v>0.26169999999999999</v>
      </c>
      <c r="G2294">
        <f>VLOOKUP(A2294,[4]cty_hs_rP_gP_pall!$A$2:$C$3222,3,FALSE)</f>
        <v>0.86439999999999995</v>
      </c>
      <c r="H2294">
        <f>VLOOKUP(A2294,[5]cty_coll_rP_gP_pall!$A$2:$C$3222,3,FALSE)</f>
        <v>0.17</v>
      </c>
      <c r="I2294">
        <f>VLOOKUP(A2294,[6]cty_hours_yr_rP_gP_pall!$A$2:$C$3222,3,FALSE)</f>
        <v>31</v>
      </c>
      <c r="J2294" s="5">
        <f>VLOOKUP(A2294,[7]cty_ann_avg_job_growth_2004_201!$A$2:$C$3222,3,FALSE)</f>
        <v>-5.9999999999999995E-4</v>
      </c>
    </row>
    <row r="2295" spans="1:10" x14ac:dyDescent="0.35">
      <c r="A2295" t="s">
        <v>4630</v>
      </c>
      <c r="B2295" t="s">
        <v>4631</v>
      </c>
      <c r="C2295">
        <v>38535</v>
      </c>
      <c r="D2295">
        <f>VLOOKUP(A2295,[1]cty_med_hhinc1990_real!$A$2:$C$3222,3,FALSE)</f>
        <v>45941</v>
      </c>
      <c r="E2295">
        <f>VLOOKUP(A2295,[2]cty_med_hhinc2016_real!$A$2:$C$3222,3,FALSE)</f>
        <v>44695</v>
      </c>
      <c r="F2295">
        <f>VLOOKUP(A2295,[3]cty_teenbirth_rP_gF_pall!$A$2:$C$3222,3,FALSE)</f>
        <v>0.18720000000000001</v>
      </c>
      <c r="G2295">
        <f>VLOOKUP(A2295,[4]cty_hs_rP_gP_pall!$A$2:$C$3222,3,FALSE)</f>
        <v>0.89570000000000005</v>
      </c>
      <c r="H2295">
        <f>VLOOKUP(A2295,[5]cty_coll_rP_gP_pall!$A$2:$C$3222,3,FALSE)</f>
        <v>0.2631</v>
      </c>
      <c r="I2295">
        <f>VLOOKUP(A2295,[6]cty_hours_yr_rP_gP_pall!$A$2:$C$3222,3,FALSE)</f>
        <v>31</v>
      </c>
      <c r="J2295" s="5">
        <f>VLOOKUP(A2295,[7]cty_ann_avg_job_growth_2004_201!$A$2:$C$3222,3,FALSE)</f>
        <v>-2.0500000000000001E-2</v>
      </c>
    </row>
    <row r="2296" spans="1:10" x14ac:dyDescent="0.35">
      <c r="A2296" t="s">
        <v>4632</v>
      </c>
      <c r="B2296" t="s">
        <v>4633</v>
      </c>
      <c r="C2296">
        <v>38529</v>
      </c>
      <c r="D2296">
        <f>VLOOKUP(A2296,[1]cty_med_hhinc1990_real!$A$2:$C$3222,3,FALSE)</f>
        <v>31444</v>
      </c>
      <c r="E2296">
        <f>VLOOKUP(A2296,[2]cty_med_hhinc2016_real!$A$2:$C$3222,3,FALSE)</f>
        <v>31918</v>
      </c>
      <c r="F2296">
        <f>VLOOKUP(A2296,[3]cty_teenbirth_rP_gF_pall!$A$2:$C$3222,3,FALSE)</f>
        <v>0.34499999999999997</v>
      </c>
      <c r="G2296">
        <f>VLOOKUP(A2296,[4]cty_hs_rP_gP_pall!$A$2:$C$3222,3,FALSE)</f>
        <v>0.82509999999999994</v>
      </c>
      <c r="H2296">
        <f>VLOOKUP(A2296,[5]cty_coll_rP_gP_pall!$A$2:$C$3222,3,FALSE)</f>
        <v>0.24629999999999999</v>
      </c>
      <c r="I2296">
        <f>VLOOKUP(A2296,[6]cty_hours_yr_rP_gP_pall!$A$2:$C$3222,3,FALSE)</f>
        <v>32</v>
      </c>
      <c r="J2296" s="5">
        <f>VLOOKUP(A2296,[7]cty_ann_avg_job_growth_2004_201!$A$2:$C$3222,3,FALSE)</f>
        <v>2E-3</v>
      </c>
    </row>
    <row r="2297" spans="1:10" x14ac:dyDescent="0.35">
      <c r="A2297" t="s">
        <v>4634</v>
      </c>
      <c r="B2297" t="s">
        <v>4635</v>
      </c>
      <c r="C2297">
        <v>38529</v>
      </c>
      <c r="D2297">
        <f>VLOOKUP(A2297,[1]cty_med_hhinc1990_real!$A$2:$C$3222,3,FALSE)</f>
        <v>45589</v>
      </c>
      <c r="E2297">
        <f>VLOOKUP(A2297,[2]cty_med_hhinc2016_real!$A$2:$C$3222,3,FALSE)</f>
        <v>43989</v>
      </c>
      <c r="F2297">
        <f>VLOOKUP(A2297,[3]cty_teenbirth_rP_gF_pall!$A$2:$C$3222,3,FALSE)</f>
        <v>0.2336</v>
      </c>
      <c r="G2297">
        <f>VLOOKUP(A2297,[4]cty_hs_rP_gP_pall!$A$2:$C$3222,3,FALSE)</f>
        <v>0.84299999999999997</v>
      </c>
      <c r="H2297">
        <f>VLOOKUP(A2297,[5]cty_coll_rP_gP_pall!$A$2:$C$3222,3,FALSE)</f>
        <v>0.20119999999999999</v>
      </c>
      <c r="I2297">
        <f>VLOOKUP(A2297,[6]cty_hours_yr_rP_gP_pall!$A$2:$C$3222,3,FALSE)</f>
        <v>33</v>
      </c>
      <c r="J2297" s="5">
        <f>VLOOKUP(A2297,[7]cty_ann_avg_job_growth_2004_201!$A$2:$C$3222,3,FALSE)</f>
        <v>1.5E-3</v>
      </c>
    </row>
    <row r="2298" spans="1:10" x14ac:dyDescent="0.35">
      <c r="A2298" t="s">
        <v>4636</v>
      </c>
      <c r="B2298" t="s">
        <v>4637</v>
      </c>
      <c r="C2298">
        <v>38525</v>
      </c>
      <c r="D2298">
        <f>VLOOKUP(A2298,[1]cty_med_hhinc1990_real!$A$2:$C$3222,3,FALSE)</f>
        <v>41894</v>
      </c>
      <c r="E2298">
        <f>VLOOKUP(A2298,[2]cty_med_hhinc2016_real!$A$2:$C$3222,3,FALSE)</f>
        <v>45448</v>
      </c>
      <c r="F2298">
        <f>VLOOKUP(A2298,[3]cty_teenbirth_rP_gF_pall!$A$2:$C$3222,3,FALSE)</f>
        <v>0.17130000000000001</v>
      </c>
      <c r="G2298">
        <f>VLOOKUP(A2298,[4]cty_hs_rP_gP_pall!$A$2:$C$3222,3,FALSE)</f>
        <v>0.89770000000000005</v>
      </c>
      <c r="H2298">
        <f>VLOOKUP(A2298,[5]cty_coll_rP_gP_pall!$A$2:$C$3222,3,FALSE)</f>
        <v>0.34639999999999999</v>
      </c>
      <c r="I2298">
        <f>VLOOKUP(A2298,[6]cty_hours_yr_rP_gP_pall!$A$2:$C$3222,3,FALSE)</f>
        <v>32</v>
      </c>
      <c r="J2298" s="5">
        <f>VLOOKUP(A2298,[7]cty_ann_avg_job_growth_2004_201!$A$2:$C$3222,3,FALSE)</f>
        <v>7.7000000000000002E-3</v>
      </c>
    </row>
    <row r="2299" spans="1:10" x14ac:dyDescent="0.35">
      <c r="A2299" t="s">
        <v>4638</v>
      </c>
      <c r="B2299" t="s">
        <v>4639</v>
      </c>
      <c r="C2299">
        <v>38519</v>
      </c>
      <c r="D2299">
        <f>VLOOKUP(A2299,[1]cty_med_hhinc1990_real!$A$2:$C$3222,3,FALSE)</f>
        <v>36941</v>
      </c>
      <c r="E2299">
        <f>VLOOKUP(A2299,[2]cty_med_hhinc2016_real!$A$2:$C$3222,3,FALSE)</f>
        <v>32641</v>
      </c>
      <c r="F2299">
        <f>VLOOKUP(A2299,[3]cty_teenbirth_rP_gF_pall!$A$2:$C$3222,3,FALSE)</f>
        <v>0.2571</v>
      </c>
      <c r="G2299">
        <f>VLOOKUP(A2299,[4]cty_hs_rP_gP_pall!$A$2:$C$3222,3,FALSE)</f>
        <v>0.82469999999999999</v>
      </c>
      <c r="H2299">
        <f>VLOOKUP(A2299,[5]cty_coll_rP_gP_pall!$A$2:$C$3222,3,FALSE)</f>
        <v>0.24060000000000001</v>
      </c>
      <c r="I2299">
        <f>VLOOKUP(A2299,[6]cty_hours_yr_rP_gP_pall!$A$2:$C$3222,3,FALSE)</f>
        <v>32</v>
      </c>
      <c r="J2299" s="5">
        <f>VLOOKUP(A2299,[7]cty_ann_avg_job_growth_2004_201!$A$2:$C$3222,3,FALSE)</f>
        <v>-1.54E-2</v>
      </c>
    </row>
    <row r="2300" spans="1:10" x14ac:dyDescent="0.35">
      <c r="A2300" t="s">
        <v>4640</v>
      </c>
      <c r="B2300" t="s">
        <v>4641</v>
      </c>
      <c r="C2300">
        <v>38518</v>
      </c>
      <c r="D2300">
        <f>VLOOKUP(A2300,[1]cty_med_hhinc1990_real!$A$2:$C$3222,3,FALSE)</f>
        <v>41323</v>
      </c>
      <c r="E2300">
        <f>VLOOKUP(A2300,[2]cty_med_hhinc2016_real!$A$2:$C$3222,3,FALSE)</f>
        <v>39830</v>
      </c>
      <c r="F2300">
        <f>VLOOKUP(A2300,[3]cty_teenbirth_rP_gF_pall!$A$2:$C$3222,3,FALSE)</f>
        <v>0.25040000000000001</v>
      </c>
      <c r="G2300">
        <f>VLOOKUP(A2300,[4]cty_hs_rP_gP_pall!$A$2:$C$3222,3,FALSE)</f>
        <v>0.8649</v>
      </c>
      <c r="H2300">
        <f>VLOOKUP(A2300,[5]cty_coll_rP_gP_pall!$A$2:$C$3222,3,FALSE)</f>
        <v>0.31419999999999998</v>
      </c>
      <c r="I2300">
        <f>VLOOKUP(A2300,[6]cty_hours_yr_rP_gP_pall!$A$2:$C$3222,3,FALSE)</f>
        <v>32</v>
      </c>
      <c r="J2300" s="5">
        <f>VLOOKUP(A2300,[7]cty_ann_avg_job_growth_2004_201!$A$2:$C$3222,3,FALSE)</f>
        <v>-2.12E-2</v>
      </c>
    </row>
    <row r="2301" spans="1:10" x14ac:dyDescent="0.35">
      <c r="A2301" t="s">
        <v>4642</v>
      </c>
      <c r="B2301" t="s">
        <v>4643</v>
      </c>
      <c r="C2301">
        <v>38514</v>
      </c>
      <c r="D2301">
        <f>VLOOKUP(A2301,[1]cty_med_hhinc1990_real!$A$2:$C$3222,3,FALSE)</f>
        <v>43067</v>
      </c>
      <c r="E2301">
        <f>VLOOKUP(A2301,[2]cty_med_hhinc2016_real!$A$2:$C$3222,3,FALSE)</f>
        <v>49313</v>
      </c>
      <c r="F2301">
        <f>VLOOKUP(A2301,[3]cty_teenbirth_rP_gF_pall!$A$2:$C$3222,3,FALSE)</f>
        <v>0.23669999999999999</v>
      </c>
      <c r="G2301">
        <f>VLOOKUP(A2301,[4]cty_hs_rP_gP_pall!$A$2:$C$3222,3,FALSE)</f>
        <v>0.88629999999999998</v>
      </c>
      <c r="H2301">
        <f>VLOOKUP(A2301,[5]cty_coll_rP_gP_pall!$A$2:$C$3222,3,FALSE)</f>
        <v>0.2525</v>
      </c>
      <c r="I2301">
        <f>VLOOKUP(A2301,[6]cty_hours_yr_rP_gP_pall!$A$2:$C$3222,3,FALSE)</f>
        <v>32</v>
      </c>
      <c r="J2301" s="5">
        <f>VLOOKUP(A2301,[7]cty_ann_avg_job_growth_2004_201!$A$2:$C$3222,3,FALSE)</f>
        <v>5.0000000000000001E-4</v>
      </c>
    </row>
    <row r="2302" spans="1:10" x14ac:dyDescent="0.35">
      <c r="A2302" t="s">
        <v>4644</v>
      </c>
      <c r="B2302" t="s">
        <v>4645</v>
      </c>
      <c r="C2302">
        <v>38506</v>
      </c>
      <c r="D2302">
        <f>VLOOKUP(A2302,[1]cty_med_hhinc1990_real!$A$2:$C$3222,3,FALSE)</f>
        <v>46756</v>
      </c>
      <c r="E2302">
        <f>VLOOKUP(A2302,[2]cty_med_hhinc2016_real!$A$2:$C$3222,3,FALSE)</f>
        <v>46071</v>
      </c>
      <c r="F2302">
        <f>VLOOKUP(A2302,[3]cty_teenbirth_rP_gF_pall!$A$2:$C$3222,3,FALSE)</f>
        <v>0.2853</v>
      </c>
      <c r="G2302">
        <f>VLOOKUP(A2302,[4]cty_hs_rP_gP_pall!$A$2:$C$3222,3,FALSE)</f>
        <v>0.78239999999999998</v>
      </c>
      <c r="H2302">
        <f>VLOOKUP(A2302,[5]cty_coll_rP_gP_pall!$A$2:$C$3222,3,FALSE)</f>
        <v>0.2828</v>
      </c>
      <c r="I2302">
        <f>VLOOKUP(A2302,[6]cty_hours_yr_rP_gP_pall!$A$2:$C$3222,3,FALSE)</f>
        <v>30</v>
      </c>
      <c r="J2302" s="5">
        <f>VLOOKUP(A2302,[7]cty_ann_avg_job_growth_2004_201!$A$2:$C$3222,3,FALSE)</f>
        <v>1.2999999999999999E-3</v>
      </c>
    </row>
    <row r="2303" spans="1:10" x14ac:dyDescent="0.35">
      <c r="A2303" t="s">
        <v>4646</v>
      </c>
      <c r="B2303" t="s">
        <v>4647</v>
      </c>
      <c r="C2303">
        <v>38489</v>
      </c>
      <c r="D2303">
        <f>VLOOKUP(A2303,[1]cty_med_hhinc1990_real!$A$2:$C$3222,3,FALSE)</f>
        <v>49907</v>
      </c>
      <c r="E2303">
        <f>VLOOKUP(A2303,[2]cty_med_hhinc2016_real!$A$2:$C$3222,3,FALSE)</f>
        <v>40603</v>
      </c>
      <c r="F2303">
        <f>VLOOKUP(A2303,[3]cty_teenbirth_rP_gF_pall!$A$2:$C$3222,3,FALSE)</f>
        <v>0.2777</v>
      </c>
      <c r="G2303">
        <f>VLOOKUP(A2303,[4]cty_hs_rP_gP_pall!$A$2:$C$3222,3,FALSE)</f>
        <v>0.8589</v>
      </c>
      <c r="H2303">
        <f>VLOOKUP(A2303,[5]cty_coll_rP_gP_pall!$A$2:$C$3222,3,FALSE)</f>
        <v>0.29859999999999998</v>
      </c>
      <c r="I2303">
        <f>VLOOKUP(A2303,[6]cty_hours_yr_rP_gP_pall!$A$2:$C$3222,3,FALSE)</f>
        <v>32</v>
      </c>
      <c r="J2303" s="5">
        <f>VLOOKUP(A2303,[7]cty_ann_avg_job_growth_2004_201!$A$2:$C$3222,3,FALSE)</f>
        <v>-4.7999999999999996E-3</v>
      </c>
    </row>
    <row r="2304" spans="1:10" x14ac:dyDescent="0.35">
      <c r="A2304" t="s">
        <v>4648</v>
      </c>
      <c r="B2304" t="s">
        <v>4649</v>
      </c>
      <c r="C2304">
        <v>38486</v>
      </c>
      <c r="D2304">
        <f>VLOOKUP(A2304,[1]cty_med_hhinc1990_real!$A$2:$C$3222,3,FALSE)</f>
        <v>55621</v>
      </c>
      <c r="E2304">
        <f>VLOOKUP(A2304,[2]cty_med_hhinc2016_real!$A$2:$C$3222,3,FALSE)</f>
        <v>57321</v>
      </c>
      <c r="F2304">
        <f>VLOOKUP(A2304,[3]cty_teenbirth_rP_gF_pall!$A$2:$C$3222,3,FALSE)</f>
        <v>0.22320000000000001</v>
      </c>
      <c r="G2304">
        <f>VLOOKUP(A2304,[4]cty_hs_rP_gP_pall!$A$2:$C$3222,3,FALSE)</f>
        <v>0.84389999999999998</v>
      </c>
      <c r="H2304">
        <f>VLOOKUP(A2304,[5]cty_coll_rP_gP_pall!$A$2:$C$3222,3,FALSE)</f>
        <v>0.2737</v>
      </c>
      <c r="I2304">
        <f>VLOOKUP(A2304,[6]cty_hours_yr_rP_gP_pall!$A$2:$C$3222,3,FALSE)</f>
        <v>30</v>
      </c>
      <c r="J2304" s="5">
        <f>VLOOKUP(A2304,[7]cty_ann_avg_job_growth_2004_201!$A$2:$C$3222,3,FALSE)</f>
        <v>8.6999999999999994E-3</v>
      </c>
    </row>
    <row r="2305" spans="1:10" x14ac:dyDescent="0.35">
      <c r="A2305" t="s">
        <v>4650</v>
      </c>
      <c r="B2305" t="s">
        <v>4651</v>
      </c>
      <c r="C2305">
        <v>38481</v>
      </c>
      <c r="D2305">
        <f>VLOOKUP(A2305,[1]cty_med_hhinc1990_real!$A$2:$C$3222,3,FALSE)</f>
        <v>43844</v>
      </c>
      <c r="E2305">
        <f>VLOOKUP(A2305,[2]cty_med_hhinc2016_real!$A$2:$C$3222,3,FALSE)</f>
        <v>45487</v>
      </c>
      <c r="F2305">
        <f>VLOOKUP(A2305,[3]cty_teenbirth_rP_gF_pall!$A$2:$C$3222,3,FALSE)</f>
        <v>0.25919999999999999</v>
      </c>
      <c r="G2305">
        <f>VLOOKUP(A2305,[4]cty_hs_rP_gP_pall!$A$2:$C$3222,3,FALSE)</f>
        <v>0.83169999999999999</v>
      </c>
      <c r="H2305">
        <f>VLOOKUP(A2305,[5]cty_coll_rP_gP_pall!$A$2:$C$3222,3,FALSE)</f>
        <v>0.28239999999999998</v>
      </c>
      <c r="I2305">
        <f>VLOOKUP(A2305,[6]cty_hours_yr_rP_gP_pall!$A$2:$C$3222,3,FALSE)</f>
        <v>31</v>
      </c>
      <c r="J2305" s="5">
        <f>VLOOKUP(A2305,[7]cty_ann_avg_job_growth_2004_201!$A$2:$C$3222,3,FALSE)</f>
        <v>3.5000000000000001E-3</v>
      </c>
    </row>
    <row r="2306" spans="1:10" x14ac:dyDescent="0.35">
      <c r="A2306" t="s">
        <v>4652</v>
      </c>
      <c r="B2306" t="s">
        <v>4653</v>
      </c>
      <c r="C2306">
        <v>38473</v>
      </c>
      <c r="D2306">
        <f>VLOOKUP(A2306,[1]cty_med_hhinc1990_real!$A$2:$C$3222,3,FALSE)</f>
        <v>29713</v>
      </c>
      <c r="E2306">
        <f>VLOOKUP(A2306,[2]cty_med_hhinc2016_real!$A$2:$C$3222,3,FALSE)</f>
        <v>37932</v>
      </c>
      <c r="F2306">
        <f>VLOOKUP(A2306,[3]cty_teenbirth_rP_gF_pall!$A$2:$C$3222,3,FALSE)</f>
        <v>0.26250000000000001</v>
      </c>
      <c r="G2306">
        <f>VLOOKUP(A2306,[4]cty_hs_rP_gP_pall!$A$2:$C$3222,3,FALSE)</f>
        <v>0.83</v>
      </c>
      <c r="H2306">
        <f>VLOOKUP(A2306,[5]cty_coll_rP_gP_pall!$A$2:$C$3222,3,FALSE)</f>
        <v>0.31940000000000002</v>
      </c>
      <c r="I2306">
        <f>VLOOKUP(A2306,[6]cty_hours_yr_rP_gP_pall!$A$2:$C$3222,3,FALSE)</f>
        <v>30</v>
      </c>
      <c r="J2306" s="5">
        <f>VLOOKUP(A2306,[7]cty_ann_avg_job_growth_2004_201!$A$2:$C$3222,3,FALSE)</f>
        <v>-4.1999999999999997E-3</v>
      </c>
    </row>
    <row r="2307" spans="1:10" x14ac:dyDescent="0.35">
      <c r="A2307" t="s">
        <v>4654</v>
      </c>
      <c r="B2307" t="s">
        <v>4655</v>
      </c>
      <c r="C2307">
        <v>38470</v>
      </c>
      <c r="D2307">
        <f>VLOOKUP(A2307,[1]cty_med_hhinc1990_real!$A$2:$C$3222,3,FALSE)</f>
        <v>37784</v>
      </c>
      <c r="E2307">
        <f>VLOOKUP(A2307,[2]cty_med_hhinc2016_real!$A$2:$C$3222,3,FALSE)</f>
        <v>47284</v>
      </c>
      <c r="F2307">
        <f>VLOOKUP(A2307,[3]cty_teenbirth_rP_gF_pall!$A$2:$C$3222,3,FALSE)</f>
        <v>0.32590000000000002</v>
      </c>
      <c r="G2307">
        <f>VLOOKUP(A2307,[4]cty_hs_rP_gP_pall!$A$2:$C$3222,3,FALSE)</f>
        <v>0.82569999999999999</v>
      </c>
      <c r="H2307">
        <f>VLOOKUP(A2307,[5]cty_coll_rP_gP_pall!$A$2:$C$3222,3,FALSE)</f>
        <v>0.2122</v>
      </c>
      <c r="I2307">
        <f>VLOOKUP(A2307,[6]cty_hours_yr_rP_gP_pall!$A$2:$C$3222,3,FALSE)</f>
        <v>33</v>
      </c>
      <c r="J2307" s="5">
        <f>VLOOKUP(A2307,[7]cty_ann_avg_job_growth_2004_201!$A$2:$C$3222,3,FALSE)</f>
        <v>-2.9999999999999997E-4</v>
      </c>
    </row>
    <row r="2308" spans="1:10" x14ac:dyDescent="0.35">
      <c r="A2308" t="s">
        <v>4656</v>
      </c>
      <c r="B2308" t="s">
        <v>4657</v>
      </c>
      <c r="C2308">
        <v>38463</v>
      </c>
      <c r="D2308">
        <f>VLOOKUP(A2308,[1]cty_med_hhinc1990_real!$A$2:$C$3222,3,FALSE)</f>
        <v>37695</v>
      </c>
      <c r="E2308">
        <f>VLOOKUP(A2308,[2]cty_med_hhinc2016_real!$A$2:$C$3222,3,FALSE)</f>
        <v>35036</v>
      </c>
      <c r="F2308">
        <f>VLOOKUP(A2308,[3]cty_teenbirth_rP_gF_pall!$A$2:$C$3222,3,FALSE)</f>
        <v>0.27210000000000001</v>
      </c>
      <c r="G2308">
        <f>VLOOKUP(A2308,[4]cty_hs_rP_gP_pall!$A$2:$C$3222,3,FALSE)</f>
        <v>0.80549999999999999</v>
      </c>
      <c r="H2308">
        <f>VLOOKUP(A2308,[5]cty_coll_rP_gP_pall!$A$2:$C$3222,3,FALSE)</f>
        <v>0.21510000000000001</v>
      </c>
      <c r="I2308">
        <f>VLOOKUP(A2308,[6]cty_hours_yr_rP_gP_pall!$A$2:$C$3222,3,FALSE)</f>
        <v>31</v>
      </c>
      <c r="J2308" s="5">
        <f>VLOOKUP(A2308,[7]cty_ann_avg_job_growth_2004_201!$A$2:$C$3222,3,FALSE)</f>
        <v>-7.4999999999999997E-3</v>
      </c>
    </row>
    <row r="2309" spans="1:10" x14ac:dyDescent="0.35">
      <c r="A2309" t="s">
        <v>4658</v>
      </c>
      <c r="B2309" t="s">
        <v>4659</v>
      </c>
      <c r="C2309">
        <v>38454</v>
      </c>
      <c r="D2309">
        <f>VLOOKUP(A2309,[1]cty_med_hhinc1990_real!$A$2:$C$3222,3,FALSE)</f>
        <v>39245</v>
      </c>
      <c r="E2309">
        <f>VLOOKUP(A2309,[2]cty_med_hhinc2016_real!$A$2:$C$3222,3,FALSE)</f>
        <v>47961</v>
      </c>
      <c r="F2309">
        <f>VLOOKUP(A2309,[3]cty_teenbirth_rP_gF_pall!$A$2:$C$3222,3,FALSE)</f>
        <v>0.16439999999999999</v>
      </c>
      <c r="G2309">
        <f>VLOOKUP(A2309,[4]cty_hs_rP_gP_pall!$A$2:$C$3222,3,FALSE)</f>
        <v>0.79700000000000004</v>
      </c>
      <c r="H2309">
        <f>VLOOKUP(A2309,[5]cty_coll_rP_gP_pall!$A$2:$C$3222,3,FALSE)</f>
        <v>0.23930000000000001</v>
      </c>
      <c r="I2309">
        <f>VLOOKUP(A2309,[6]cty_hours_yr_rP_gP_pall!$A$2:$C$3222,3,FALSE)</f>
        <v>32</v>
      </c>
      <c r="J2309" s="5">
        <f>VLOOKUP(A2309,[7]cty_ann_avg_job_growth_2004_201!$A$2:$C$3222,3,FALSE)</f>
        <v>-7.1999999999999998E-3</v>
      </c>
    </row>
    <row r="2310" spans="1:10" x14ac:dyDescent="0.35">
      <c r="A2310" t="s">
        <v>4660</v>
      </c>
      <c r="B2310" t="s">
        <v>4661</v>
      </c>
      <c r="C2310">
        <v>38451</v>
      </c>
      <c r="D2310">
        <f>VLOOKUP(A2310,[1]cty_med_hhinc1990_real!$A$2:$C$3222,3,FALSE)</f>
        <v>55887</v>
      </c>
      <c r="E2310">
        <f>VLOOKUP(A2310,[2]cty_med_hhinc2016_real!$A$2:$C$3222,3,FALSE)</f>
        <v>55911</v>
      </c>
      <c r="F2310">
        <f>VLOOKUP(A2310,[3]cty_teenbirth_rP_gF_pall!$A$2:$C$3222,3,FALSE)</f>
        <v>0.26329999999999998</v>
      </c>
      <c r="G2310">
        <f>VLOOKUP(A2310,[4]cty_hs_rP_gP_pall!$A$2:$C$3222,3,FALSE)</f>
        <v>0.82269999999999999</v>
      </c>
      <c r="H2310">
        <f>VLOOKUP(A2310,[5]cty_coll_rP_gP_pall!$A$2:$C$3222,3,FALSE)</f>
        <v>0.29599999999999999</v>
      </c>
      <c r="I2310">
        <f>VLOOKUP(A2310,[6]cty_hours_yr_rP_gP_pall!$A$2:$C$3222,3,FALSE)</f>
        <v>31</v>
      </c>
      <c r="J2310" s="5">
        <f>VLOOKUP(A2310,[7]cty_ann_avg_job_growth_2004_201!$A$2:$C$3222,3,FALSE)</f>
        <v>2.1600000000000001E-2</v>
      </c>
    </row>
    <row r="2311" spans="1:10" x14ac:dyDescent="0.35">
      <c r="A2311" t="s">
        <v>4662</v>
      </c>
      <c r="B2311" t="s">
        <v>4663</v>
      </c>
      <c r="C2311">
        <v>38447</v>
      </c>
      <c r="D2311">
        <f>VLOOKUP(A2311,[1]cty_med_hhinc1990_real!$A$2:$C$3222,3,FALSE)</f>
        <v>34931</v>
      </c>
      <c r="E2311">
        <f>VLOOKUP(A2311,[2]cty_med_hhinc2016_real!$A$2:$C$3222,3,FALSE)</f>
        <v>38046</v>
      </c>
      <c r="F2311">
        <f>VLOOKUP(A2311,[3]cty_teenbirth_rP_gF_pall!$A$2:$C$3222,3,FALSE)</f>
        <v>0.28220000000000001</v>
      </c>
      <c r="G2311">
        <f>VLOOKUP(A2311,[4]cty_hs_rP_gP_pall!$A$2:$C$3222,3,FALSE)</f>
        <v>0.80249999999999999</v>
      </c>
      <c r="H2311">
        <f>VLOOKUP(A2311,[5]cty_coll_rP_gP_pall!$A$2:$C$3222,3,FALSE)</f>
        <v>0.2122</v>
      </c>
      <c r="I2311">
        <f>VLOOKUP(A2311,[6]cty_hours_yr_rP_gP_pall!$A$2:$C$3222,3,FALSE)</f>
        <v>32</v>
      </c>
      <c r="J2311" s="5">
        <f>VLOOKUP(A2311,[7]cty_ann_avg_job_growth_2004_201!$A$2:$C$3222,3,FALSE)</f>
        <v>-1.8100000000000002E-2</v>
      </c>
    </row>
    <row r="2312" spans="1:10" x14ac:dyDescent="0.35">
      <c r="A2312" t="s">
        <v>4664</v>
      </c>
      <c r="B2312" t="s">
        <v>4665</v>
      </c>
      <c r="C2312">
        <v>38440</v>
      </c>
      <c r="D2312">
        <f>VLOOKUP(A2312,[1]cty_med_hhinc1990_real!$A$2:$C$3222,3,FALSE)</f>
        <v>46824</v>
      </c>
      <c r="E2312">
        <f>VLOOKUP(A2312,[2]cty_med_hhinc2016_real!$A$2:$C$3222,3,FALSE)</f>
        <v>47722</v>
      </c>
      <c r="F2312">
        <f>VLOOKUP(A2312,[3]cty_teenbirth_rP_gF_pall!$A$2:$C$3222,3,FALSE)</f>
        <v>0.21360000000000001</v>
      </c>
      <c r="G2312">
        <f>VLOOKUP(A2312,[4]cty_hs_rP_gP_pall!$A$2:$C$3222,3,FALSE)</f>
        <v>0.83679999999999999</v>
      </c>
      <c r="H2312">
        <f>VLOOKUP(A2312,[5]cty_coll_rP_gP_pall!$A$2:$C$3222,3,FALSE)</f>
        <v>0.21390000000000001</v>
      </c>
      <c r="I2312">
        <f>VLOOKUP(A2312,[6]cty_hours_yr_rP_gP_pall!$A$2:$C$3222,3,FALSE)</f>
        <v>31</v>
      </c>
      <c r="J2312" s="5">
        <f>VLOOKUP(A2312,[7]cty_ann_avg_job_growth_2004_201!$A$2:$C$3222,3,FALSE)</f>
        <v>-1.2999999999999999E-2</v>
      </c>
    </row>
    <row r="2313" spans="1:10" x14ac:dyDescent="0.35">
      <c r="A2313" t="s">
        <v>4666</v>
      </c>
      <c r="B2313" t="s">
        <v>4667</v>
      </c>
      <c r="C2313">
        <v>38432</v>
      </c>
      <c r="D2313">
        <f>VLOOKUP(A2313,[1]cty_med_hhinc1990_real!$A$2:$C$3222,3,FALSE)</f>
        <v>39919</v>
      </c>
      <c r="E2313">
        <f>VLOOKUP(A2313,[2]cty_med_hhinc2016_real!$A$2:$C$3222,3,FALSE)</f>
        <v>38608</v>
      </c>
      <c r="F2313">
        <f>VLOOKUP(A2313,[3]cty_teenbirth_rP_gF_pall!$A$2:$C$3222,3,FALSE)</f>
        <v>0.18870000000000001</v>
      </c>
      <c r="G2313">
        <f>VLOOKUP(A2313,[4]cty_hs_rP_gP_pall!$A$2:$C$3222,3,FALSE)</f>
        <v>0.86829999999999996</v>
      </c>
      <c r="H2313">
        <f>VLOOKUP(A2313,[5]cty_coll_rP_gP_pall!$A$2:$C$3222,3,FALSE)</f>
        <v>0.25009999999999999</v>
      </c>
      <c r="I2313">
        <f>VLOOKUP(A2313,[6]cty_hours_yr_rP_gP_pall!$A$2:$C$3222,3,FALSE)</f>
        <v>32</v>
      </c>
      <c r="J2313" s="5">
        <f>VLOOKUP(A2313,[7]cty_ann_avg_job_growth_2004_201!$A$2:$C$3222,3,FALSE)</f>
        <v>-2.8999999999999998E-3</v>
      </c>
    </row>
    <row r="2314" spans="1:10" x14ac:dyDescent="0.35">
      <c r="A2314" t="s">
        <v>4668</v>
      </c>
      <c r="B2314" t="s">
        <v>4669</v>
      </c>
      <c r="C2314">
        <v>38430</v>
      </c>
      <c r="D2314">
        <f>VLOOKUP(A2314,[1]cty_med_hhinc1990_real!$A$2:$C$3222,3,FALSE)</f>
        <v>31735</v>
      </c>
      <c r="E2314">
        <f>VLOOKUP(A2314,[2]cty_med_hhinc2016_real!$A$2:$C$3222,3,FALSE)</f>
        <v>37502</v>
      </c>
      <c r="F2314">
        <f>VLOOKUP(A2314,[3]cty_teenbirth_rP_gF_pall!$A$2:$C$3222,3,FALSE)</f>
        <v>0.26629999999999998</v>
      </c>
      <c r="G2314">
        <f>VLOOKUP(A2314,[4]cty_hs_rP_gP_pall!$A$2:$C$3222,3,FALSE)</f>
        <v>0.79200000000000004</v>
      </c>
      <c r="H2314">
        <f>VLOOKUP(A2314,[5]cty_coll_rP_gP_pall!$A$2:$C$3222,3,FALSE)</f>
        <v>0.2195</v>
      </c>
      <c r="I2314">
        <f>VLOOKUP(A2314,[6]cty_hours_yr_rP_gP_pall!$A$2:$C$3222,3,FALSE)</f>
        <v>32</v>
      </c>
      <c r="J2314" s="5">
        <f>VLOOKUP(A2314,[7]cty_ann_avg_job_growth_2004_201!$A$2:$C$3222,3,FALSE)</f>
        <v>-1.5100000000000001E-2</v>
      </c>
    </row>
    <row r="2315" spans="1:10" x14ac:dyDescent="0.35">
      <c r="A2315" t="s">
        <v>4670</v>
      </c>
      <c r="B2315" t="s">
        <v>4671</v>
      </c>
      <c r="C2315">
        <v>38420</v>
      </c>
      <c r="D2315">
        <f>VLOOKUP(A2315,[1]cty_med_hhinc1990_real!$A$2:$C$3222,3,FALSE)</f>
        <v>41324</v>
      </c>
      <c r="E2315">
        <f>VLOOKUP(A2315,[2]cty_med_hhinc2016_real!$A$2:$C$3222,3,FALSE)</f>
        <v>44762</v>
      </c>
      <c r="F2315">
        <f>VLOOKUP(A2315,[3]cty_teenbirth_rP_gF_pall!$A$2:$C$3222,3,FALSE)</f>
        <v>0.21609999999999999</v>
      </c>
      <c r="G2315">
        <f>VLOOKUP(A2315,[4]cty_hs_rP_gP_pall!$A$2:$C$3222,3,FALSE)</f>
        <v>0.87329999999999997</v>
      </c>
      <c r="H2315">
        <f>VLOOKUP(A2315,[5]cty_coll_rP_gP_pall!$A$2:$C$3222,3,FALSE)</f>
        <v>0.35799999999999998</v>
      </c>
      <c r="I2315">
        <f>VLOOKUP(A2315,[6]cty_hours_yr_rP_gP_pall!$A$2:$C$3222,3,FALSE)</f>
        <v>28</v>
      </c>
      <c r="J2315" s="5">
        <f>VLOOKUP(A2315,[7]cty_ann_avg_job_growth_2004_201!$A$2:$C$3222,3,FALSE)</f>
        <v>1.2800000000000001E-2</v>
      </c>
    </row>
    <row r="2316" spans="1:10" x14ac:dyDescent="0.35">
      <c r="A2316" t="s">
        <v>4672</v>
      </c>
      <c r="B2316" t="s">
        <v>4673</v>
      </c>
      <c r="C2316">
        <v>38412</v>
      </c>
      <c r="D2316">
        <f>VLOOKUP(A2316,[1]cty_med_hhinc1990_real!$A$2:$C$3222,3,FALSE)</f>
        <v>63309</v>
      </c>
      <c r="E2316">
        <f>VLOOKUP(A2316,[2]cty_med_hhinc2016_real!$A$2:$C$3222,3,FALSE)</f>
        <v>57411</v>
      </c>
      <c r="F2316">
        <f>VLOOKUP(A2316,[3]cty_teenbirth_rP_gF_pall!$A$2:$C$3222,3,FALSE)</f>
        <v>0.26879999999999998</v>
      </c>
      <c r="G2316">
        <f>VLOOKUP(A2316,[4]cty_hs_rP_gP_pall!$A$2:$C$3222,3,FALSE)</f>
        <v>0.81940000000000002</v>
      </c>
      <c r="H2316">
        <f>VLOOKUP(A2316,[5]cty_coll_rP_gP_pall!$A$2:$C$3222,3,FALSE)</f>
        <v>0.32590000000000002</v>
      </c>
      <c r="I2316">
        <f>VLOOKUP(A2316,[6]cty_hours_yr_rP_gP_pall!$A$2:$C$3222,3,FALSE)</f>
        <v>32</v>
      </c>
      <c r="J2316" s="5">
        <f>VLOOKUP(A2316,[7]cty_ann_avg_job_growth_2004_201!$A$2:$C$3222,3,FALSE)</f>
        <v>8.0999999999999996E-3</v>
      </c>
    </row>
    <row r="2317" spans="1:10" x14ac:dyDescent="0.35">
      <c r="A2317" t="s">
        <v>4674</v>
      </c>
      <c r="B2317" t="s">
        <v>4675</v>
      </c>
      <c r="C2317">
        <v>38401</v>
      </c>
      <c r="D2317">
        <f>VLOOKUP(A2317,[1]cty_med_hhinc1990_real!$A$2:$C$3222,3,FALSE)</f>
        <v>36263</v>
      </c>
      <c r="E2317">
        <f>VLOOKUP(A2317,[2]cty_med_hhinc2016_real!$A$2:$C$3222,3,FALSE)</f>
        <v>37880</v>
      </c>
      <c r="F2317">
        <f>VLOOKUP(A2317,[3]cty_teenbirth_rP_gF_pall!$A$2:$C$3222,3,FALSE)</f>
        <v>0.29820000000000002</v>
      </c>
      <c r="G2317">
        <f>VLOOKUP(A2317,[4]cty_hs_rP_gP_pall!$A$2:$C$3222,3,FALSE)</f>
        <v>0.80300000000000005</v>
      </c>
      <c r="H2317">
        <f>VLOOKUP(A2317,[5]cty_coll_rP_gP_pall!$A$2:$C$3222,3,FALSE)</f>
        <v>0.2291</v>
      </c>
      <c r="I2317">
        <f>VLOOKUP(A2317,[6]cty_hours_yr_rP_gP_pall!$A$2:$C$3222,3,FALSE)</f>
        <v>27</v>
      </c>
      <c r="J2317" s="5">
        <f>VLOOKUP(A2317,[7]cty_ann_avg_job_growth_2004_201!$A$2:$C$3222,3,FALSE)</f>
        <v>-5.4000000000000003E-3</v>
      </c>
    </row>
    <row r="2318" spans="1:10" x14ac:dyDescent="0.35">
      <c r="A2318" t="s">
        <v>4676</v>
      </c>
      <c r="B2318" t="s">
        <v>4677</v>
      </c>
      <c r="C2318">
        <v>38401</v>
      </c>
      <c r="D2318">
        <f>VLOOKUP(A2318,[1]cty_med_hhinc1990_real!$A$2:$C$3222,3,FALSE)</f>
        <v>32711</v>
      </c>
      <c r="E2318">
        <f>VLOOKUP(A2318,[2]cty_med_hhinc2016_real!$A$2:$C$3222,3,FALSE)</f>
        <v>38129</v>
      </c>
      <c r="F2318">
        <f>VLOOKUP(A2318,[3]cty_teenbirth_rP_gF_pall!$A$2:$C$3222,3,FALSE)</f>
        <v>0.32050000000000001</v>
      </c>
      <c r="G2318">
        <f>VLOOKUP(A2318,[4]cty_hs_rP_gP_pall!$A$2:$C$3222,3,FALSE)</f>
        <v>0.84450000000000003</v>
      </c>
      <c r="H2318">
        <f>VLOOKUP(A2318,[5]cty_coll_rP_gP_pall!$A$2:$C$3222,3,FALSE)</f>
        <v>0.22600000000000001</v>
      </c>
      <c r="I2318">
        <f>VLOOKUP(A2318,[6]cty_hours_yr_rP_gP_pall!$A$2:$C$3222,3,FALSE)</f>
        <v>32</v>
      </c>
      <c r="J2318" s="5">
        <f>VLOOKUP(A2318,[7]cty_ann_avg_job_growth_2004_201!$A$2:$C$3222,3,FALSE)</f>
        <v>-8.6999999999999994E-3</v>
      </c>
    </row>
    <row r="2319" spans="1:10" x14ac:dyDescent="0.35">
      <c r="A2319" t="s">
        <v>4678</v>
      </c>
      <c r="B2319" t="s">
        <v>4679</v>
      </c>
      <c r="C2319">
        <v>38392</v>
      </c>
      <c r="D2319">
        <f>VLOOKUP(A2319,[1]cty_med_hhinc1990_real!$A$2:$C$3222,3,FALSE)</f>
        <v>31086</v>
      </c>
      <c r="E2319">
        <f>VLOOKUP(A2319,[2]cty_med_hhinc2016_real!$A$2:$C$3222,3,FALSE)</f>
        <v>35284</v>
      </c>
      <c r="F2319">
        <f>VLOOKUP(A2319,[3]cty_teenbirth_rP_gF_pall!$A$2:$C$3222,3,FALSE)</f>
        <v>0.24740000000000001</v>
      </c>
      <c r="G2319">
        <f>VLOOKUP(A2319,[4]cty_hs_rP_gP_pall!$A$2:$C$3222,3,FALSE)</f>
        <v>0.83379999999999999</v>
      </c>
      <c r="H2319">
        <f>VLOOKUP(A2319,[5]cty_coll_rP_gP_pall!$A$2:$C$3222,3,FALSE)</f>
        <v>0.18759999999999999</v>
      </c>
      <c r="I2319">
        <f>VLOOKUP(A2319,[6]cty_hours_yr_rP_gP_pall!$A$2:$C$3222,3,FALSE)</f>
        <v>31</v>
      </c>
      <c r="J2319" s="5">
        <f>VLOOKUP(A2319,[7]cty_ann_avg_job_growth_2004_201!$A$2:$C$3222,3,FALSE)</f>
        <v>-7.0000000000000001E-3</v>
      </c>
    </row>
    <row r="2320" spans="1:10" x14ac:dyDescent="0.35">
      <c r="A2320" t="s">
        <v>4680</v>
      </c>
      <c r="B2320" t="s">
        <v>4681</v>
      </c>
      <c r="C2320">
        <v>38391</v>
      </c>
      <c r="D2320">
        <f>VLOOKUP(A2320,[1]cty_med_hhinc1990_real!$A$2:$C$3222,3,FALSE)</f>
        <v>48806</v>
      </c>
      <c r="E2320">
        <f>VLOOKUP(A2320,[2]cty_med_hhinc2016_real!$A$2:$C$3222,3,FALSE)</f>
        <v>42383</v>
      </c>
      <c r="F2320">
        <f>VLOOKUP(A2320,[3]cty_teenbirth_rP_gF_pall!$A$2:$C$3222,3,FALSE)</f>
        <v>0.18759999999999999</v>
      </c>
      <c r="G2320">
        <f>VLOOKUP(A2320,[4]cty_hs_rP_gP_pall!$A$2:$C$3222,3,FALSE)</f>
        <v>0.83599999999999997</v>
      </c>
      <c r="H2320">
        <f>VLOOKUP(A2320,[5]cty_coll_rP_gP_pall!$A$2:$C$3222,3,FALSE)</f>
        <v>0.22359999999999999</v>
      </c>
      <c r="I2320">
        <f>VLOOKUP(A2320,[6]cty_hours_yr_rP_gP_pall!$A$2:$C$3222,3,FALSE)</f>
        <v>30</v>
      </c>
      <c r="J2320" s="5">
        <f>VLOOKUP(A2320,[7]cty_ann_avg_job_growth_2004_201!$A$2:$C$3222,3,FALSE)</f>
        <v>-8.6999999999999994E-3</v>
      </c>
    </row>
    <row r="2321" spans="1:10" x14ac:dyDescent="0.35">
      <c r="A2321" t="s">
        <v>4682</v>
      </c>
      <c r="B2321" t="s">
        <v>4683</v>
      </c>
      <c r="C2321">
        <v>38386</v>
      </c>
      <c r="D2321">
        <f>VLOOKUP(A2321,[1]cty_med_hhinc1990_real!$A$2:$C$3222,3,FALSE)</f>
        <v>38660</v>
      </c>
      <c r="E2321">
        <f>VLOOKUP(A2321,[2]cty_med_hhinc2016_real!$A$2:$C$3222,3,FALSE)</f>
        <v>36299</v>
      </c>
      <c r="F2321">
        <f>VLOOKUP(A2321,[3]cty_teenbirth_rP_gF_pall!$A$2:$C$3222,3,FALSE)</f>
        <v>0.307</v>
      </c>
      <c r="G2321">
        <f>VLOOKUP(A2321,[4]cty_hs_rP_gP_pall!$A$2:$C$3222,3,FALSE)</f>
        <v>0.89139999999999997</v>
      </c>
      <c r="H2321">
        <f>VLOOKUP(A2321,[5]cty_coll_rP_gP_pall!$A$2:$C$3222,3,FALSE)</f>
        <v>0.28920000000000001</v>
      </c>
      <c r="I2321">
        <f>VLOOKUP(A2321,[6]cty_hours_yr_rP_gP_pall!$A$2:$C$3222,3,FALSE)</f>
        <v>28</v>
      </c>
      <c r="J2321" s="5">
        <f>VLOOKUP(A2321,[7]cty_ann_avg_job_growth_2004_201!$A$2:$C$3222,3,FALSE)</f>
        <v>-1.0800000000000001E-2</v>
      </c>
    </row>
    <row r="2322" spans="1:10" x14ac:dyDescent="0.35">
      <c r="A2322" t="s">
        <v>4684</v>
      </c>
      <c r="B2322" t="s">
        <v>4685</v>
      </c>
      <c r="C2322">
        <v>38377</v>
      </c>
      <c r="D2322">
        <f>VLOOKUP(A2322,[1]cty_med_hhinc1990_real!$A$2:$C$3222,3,FALSE)</f>
        <v>49645</v>
      </c>
      <c r="E2322">
        <f>VLOOKUP(A2322,[2]cty_med_hhinc2016_real!$A$2:$C$3222,3,FALSE)</f>
        <v>46108</v>
      </c>
      <c r="F2322">
        <f>VLOOKUP(A2322,[3]cty_teenbirth_rP_gF_pall!$A$2:$C$3222,3,FALSE)</f>
        <v>0.2382</v>
      </c>
      <c r="G2322">
        <f>VLOOKUP(A2322,[4]cty_hs_rP_gP_pall!$A$2:$C$3222,3,FALSE)</f>
        <v>0.84570000000000001</v>
      </c>
      <c r="H2322">
        <f>VLOOKUP(A2322,[5]cty_coll_rP_gP_pall!$A$2:$C$3222,3,FALSE)</f>
        <v>0.31159999999999999</v>
      </c>
      <c r="I2322">
        <f>VLOOKUP(A2322,[6]cty_hours_yr_rP_gP_pall!$A$2:$C$3222,3,FALSE)</f>
        <v>30</v>
      </c>
      <c r="J2322" s="5">
        <f>VLOOKUP(A2322,[7]cty_ann_avg_job_growth_2004_201!$A$2:$C$3222,3,FALSE)</f>
        <v>-3.2000000000000002E-3</v>
      </c>
    </row>
    <row r="2323" spans="1:10" x14ac:dyDescent="0.35">
      <c r="A2323" t="s">
        <v>4686</v>
      </c>
      <c r="B2323" t="s">
        <v>4687</v>
      </c>
      <c r="C2323">
        <v>38367</v>
      </c>
      <c r="D2323">
        <f>VLOOKUP(A2323,[1]cty_med_hhinc1990_real!$A$2:$C$3222,3,FALSE)</f>
        <v>39052</v>
      </c>
      <c r="E2323">
        <f>VLOOKUP(A2323,[2]cty_med_hhinc2016_real!$A$2:$C$3222,3,FALSE)</f>
        <v>37007</v>
      </c>
      <c r="F2323">
        <f>VLOOKUP(A2323,[3]cty_teenbirth_rP_gF_pall!$A$2:$C$3222,3,FALSE)</f>
        <v>0.21629999999999999</v>
      </c>
      <c r="G2323">
        <f>VLOOKUP(A2323,[4]cty_hs_rP_gP_pall!$A$2:$C$3222,3,FALSE)</f>
        <v>0.90459999999999996</v>
      </c>
      <c r="H2323">
        <f>VLOOKUP(A2323,[5]cty_coll_rP_gP_pall!$A$2:$C$3222,3,FALSE)</f>
        <v>0.27529999999999999</v>
      </c>
      <c r="I2323">
        <f>VLOOKUP(A2323,[6]cty_hours_yr_rP_gP_pall!$A$2:$C$3222,3,FALSE)</f>
        <v>27</v>
      </c>
      <c r="J2323" s="5">
        <f>VLOOKUP(A2323,[7]cty_ann_avg_job_growth_2004_201!$A$2:$C$3222,3,FALSE)</f>
        <v>-1.34E-2</v>
      </c>
    </row>
    <row r="2324" spans="1:10" x14ac:dyDescent="0.35">
      <c r="A2324" t="s">
        <v>4688</v>
      </c>
      <c r="B2324" t="s">
        <v>4689</v>
      </c>
      <c r="C2324">
        <v>38361</v>
      </c>
      <c r="D2324">
        <f>VLOOKUP(A2324,[1]cty_med_hhinc1990_real!$A$2:$C$3222,3,FALSE)</f>
        <v>38074</v>
      </c>
      <c r="E2324">
        <f>VLOOKUP(A2324,[2]cty_med_hhinc2016_real!$A$2:$C$3222,3,FALSE)</f>
        <v>39718</v>
      </c>
      <c r="F2324">
        <f>VLOOKUP(A2324,[3]cty_teenbirth_rP_gF_pall!$A$2:$C$3222,3,FALSE)</f>
        <v>0.2283</v>
      </c>
      <c r="G2324">
        <f>VLOOKUP(A2324,[4]cty_hs_rP_gP_pall!$A$2:$C$3222,3,FALSE)</f>
        <v>0.84509999999999996</v>
      </c>
      <c r="H2324">
        <f>VLOOKUP(A2324,[5]cty_coll_rP_gP_pall!$A$2:$C$3222,3,FALSE)</f>
        <v>0.21429999999999999</v>
      </c>
      <c r="I2324">
        <f>VLOOKUP(A2324,[6]cty_hours_yr_rP_gP_pall!$A$2:$C$3222,3,FALSE)</f>
        <v>30</v>
      </c>
      <c r="J2324" s="5">
        <f>VLOOKUP(A2324,[7]cty_ann_avg_job_growth_2004_201!$A$2:$C$3222,3,FALSE)</f>
        <v>-2.9999999999999997E-4</v>
      </c>
    </row>
    <row r="2325" spans="1:10" x14ac:dyDescent="0.35">
      <c r="A2325" t="s">
        <v>4690</v>
      </c>
      <c r="B2325" t="s">
        <v>4691</v>
      </c>
      <c r="C2325">
        <v>38336</v>
      </c>
      <c r="D2325">
        <f>VLOOKUP(A2325,[1]cty_med_hhinc1990_real!$A$2:$C$3222,3,FALSE)</f>
        <v>49030</v>
      </c>
      <c r="E2325">
        <f>VLOOKUP(A2325,[2]cty_med_hhinc2016_real!$A$2:$C$3222,3,FALSE)</f>
        <v>44906</v>
      </c>
      <c r="F2325">
        <f>VLOOKUP(A2325,[3]cty_teenbirth_rP_gF_pall!$A$2:$C$3222,3,FALSE)</f>
        <v>0.23549999999999999</v>
      </c>
      <c r="G2325">
        <f>VLOOKUP(A2325,[4]cty_hs_rP_gP_pall!$A$2:$C$3222,3,FALSE)</f>
        <v>0.85340000000000005</v>
      </c>
      <c r="H2325">
        <f>VLOOKUP(A2325,[5]cty_coll_rP_gP_pall!$A$2:$C$3222,3,FALSE)</f>
        <v>0.28839999999999999</v>
      </c>
      <c r="I2325">
        <f>VLOOKUP(A2325,[6]cty_hours_yr_rP_gP_pall!$A$2:$C$3222,3,FALSE)</f>
        <v>30</v>
      </c>
      <c r="J2325" s="5">
        <f>VLOOKUP(A2325,[7]cty_ann_avg_job_growth_2004_201!$A$2:$C$3222,3,FALSE)</f>
        <v>6.1000000000000004E-3</v>
      </c>
    </row>
    <row r="2326" spans="1:10" x14ac:dyDescent="0.35">
      <c r="A2326" t="s">
        <v>4692</v>
      </c>
      <c r="B2326" t="s">
        <v>4693</v>
      </c>
      <c r="C2326">
        <v>38335</v>
      </c>
      <c r="D2326">
        <f>VLOOKUP(A2326,[1]cty_med_hhinc1990_real!$A$2:$C$3222,3,FALSE)</f>
        <v>71401</v>
      </c>
      <c r="E2326">
        <f>VLOOKUP(A2326,[2]cty_med_hhinc2016_real!$A$2:$C$3222,3,FALSE)</f>
        <v>69553</v>
      </c>
      <c r="F2326">
        <f>VLOOKUP(A2326,[3]cty_teenbirth_rP_gF_pall!$A$2:$C$3222,3,FALSE)</f>
        <v>0.25009999999999999</v>
      </c>
      <c r="G2326">
        <f>VLOOKUP(A2326,[4]cty_hs_rP_gP_pall!$A$2:$C$3222,3,FALSE)</f>
        <v>0.83799999999999997</v>
      </c>
      <c r="H2326">
        <f>VLOOKUP(A2326,[5]cty_coll_rP_gP_pall!$A$2:$C$3222,3,FALSE)</f>
        <v>0.48709999999999998</v>
      </c>
      <c r="I2326">
        <f>VLOOKUP(A2326,[6]cty_hours_yr_rP_gP_pall!$A$2:$C$3222,3,FALSE)</f>
        <v>32</v>
      </c>
      <c r="J2326" s="5">
        <f>VLOOKUP(A2326,[7]cty_ann_avg_job_growth_2004_201!$A$2:$C$3222,3,FALSE)</f>
        <v>1.04E-2</v>
      </c>
    </row>
    <row r="2327" spans="1:10" x14ac:dyDescent="0.35">
      <c r="A2327" t="s">
        <v>4694</v>
      </c>
      <c r="B2327" t="s">
        <v>4695</v>
      </c>
      <c r="C2327">
        <v>38325</v>
      </c>
      <c r="D2327">
        <f>VLOOKUP(A2327,[1]cty_med_hhinc1990_real!$A$2:$C$3222,3,FALSE)</f>
        <v>47873</v>
      </c>
      <c r="E2327">
        <f>VLOOKUP(A2327,[2]cty_med_hhinc2016_real!$A$2:$C$3222,3,FALSE)</f>
        <v>44325</v>
      </c>
      <c r="F2327">
        <f>VLOOKUP(A2327,[3]cty_teenbirth_rP_gF_pall!$A$2:$C$3222,3,FALSE)</f>
        <v>0.24829999999999999</v>
      </c>
      <c r="G2327">
        <f>VLOOKUP(A2327,[4]cty_hs_rP_gP_pall!$A$2:$C$3222,3,FALSE)</f>
        <v>0.8377</v>
      </c>
      <c r="H2327">
        <f>VLOOKUP(A2327,[5]cty_coll_rP_gP_pall!$A$2:$C$3222,3,FALSE)</f>
        <v>0.39069999999999999</v>
      </c>
      <c r="I2327">
        <f>VLOOKUP(A2327,[6]cty_hours_yr_rP_gP_pall!$A$2:$C$3222,3,FALSE)</f>
        <v>32</v>
      </c>
      <c r="J2327" s="5">
        <f>VLOOKUP(A2327,[7]cty_ann_avg_job_growth_2004_201!$A$2:$C$3222,3,FALSE)</f>
        <v>1.9699999999999999E-2</v>
      </c>
    </row>
    <row r="2328" spans="1:10" x14ac:dyDescent="0.35">
      <c r="A2328" t="s">
        <v>4696</v>
      </c>
      <c r="B2328" t="s">
        <v>4697</v>
      </c>
      <c r="C2328">
        <v>38320</v>
      </c>
      <c r="D2328">
        <f>VLOOKUP(A2328,[1]cty_med_hhinc1990_real!$A$2:$C$3222,3,FALSE)</f>
        <v>44557</v>
      </c>
      <c r="E2328">
        <f>VLOOKUP(A2328,[2]cty_med_hhinc2016_real!$A$2:$C$3222,3,FALSE)</f>
        <v>40684</v>
      </c>
      <c r="F2328">
        <f>VLOOKUP(A2328,[3]cty_teenbirth_rP_gF_pall!$A$2:$C$3222,3,FALSE)</f>
        <v>0.24399999999999999</v>
      </c>
      <c r="G2328">
        <f>VLOOKUP(A2328,[4]cty_hs_rP_gP_pall!$A$2:$C$3222,3,FALSE)</f>
        <v>0.78649999999999998</v>
      </c>
      <c r="H2328">
        <f>VLOOKUP(A2328,[5]cty_coll_rP_gP_pall!$A$2:$C$3222,3,FALSE)</f>
        <v>0.25090000000000001</v>
      </c>
      <c r="I2328">
        <f>VLOOKUP(A2328,[6]cty_hours_yr_rP_gP_pall!$A$2:$C$3222,3,FALSE)</f>
        <v>33</v>
      </c>
      <c r="J2328" s="5">
        <f>VLOOKUP(A2328,[7]cty_ann_avg_job_growth_2004_201!$A$2:$C$3222,3,FALSE)</f>
        <v>-1.54E-2</v>
      </c>
    </row>
    <row r="2329" spans="1:10" x14ac:dyDescent="0.35">
      <c r="A2329" t="s">
        <v>4698</v>
      </c>
      <c r="B2329" t="s">
        <v>4699</v>
      </c>
      <c r="C2329">
        <v>38314</v>
      </c>
      <c r="D2329">
        <f>VLOOKUP(A2329,[1]cty_med_hhinc1990_real!$A$2:$C$3222,3,FALSE)</f>
        <v>35169</v>
      </c>
      <c r="E2329">
        <f>VLOOKUP(A2329,[2]cty_med_hhinc2016_real!$A$2:$C$3222,3,FALSE)</f>
        <v>34699</v>
      </c>
      <c r="F2329">
        <f>VLOOKUP(A2329,[3]cty_teenbirth_rP_gF_pall!$A$2:$C$3222,3,FALSE)</f>
        <v>0.26100000000000001</v>
      </c>
      <c r="G2329">
        <f>VLOOKUP(A2329,[4]cty_hs_rP_gP_pall!$A$2:$C$3222,3,FALSE)</f>
        <v>0.85219999999999996</v>
      </c>
      <c r="H2329">
        <f>VLOOKUP(A2329,[5]cty_coll_rP_gP_pall!$A$2:$C$3222,3,FALSE)</f>
        <v>0.26290000000000002</v>
      </c>
      <c r="I2329">
        <f>VLOOKUP(A2329,[6]cty_hours_yr_rP_gP_pall!$A$2:$C$3222,3,FALSE)</f>
        <v>32</v>
      </c>
      <c r="J2329" s="5">
        <f>VLOOKUP(A2329,[7]cty_ann_avg_job_growth_2004_201!$A$2:$C$3222,3,FALSE)</f>
        <v>-6.1999999999999998E-3</v>
      </c>
    </row>
    <row r="2330" spans="1:10" x14ac:dyDescent="0.35">
      <c r="A2330" t="s">
        <v>4700</v>
      </c>
      <c r="B2330" t="s">
        <v>4701</v>
      </c>
      <c r="C2330">
        <v>38306</v>
      </c>
      <c r="D2330">
        <f>VLOOKUP(A2330,[1]cty_med_hhinc1990_real!$A$2:$C$3222,3,FALSE)</f>
        <v>36772</v>
      </c>
      <c r="E2330">
        <f>VLOOKUP(A2330,[2]cty_med_hhinc2016_real!$A$2:$C$3222,3,FALSE)</f>
        <v>30428</v>
      </c>
      <c r="F2330">
        <f>VLOOKUP(A2330,[3]cty_teenbirth_rP_gF_pall!$A$2:$C$3222,3,FALSE)</f>
        <v>0.16289999999999999</v>
      </c>
      <c r="G2330">
        <f>VLOOKUP(A2330,[4]cty_hs_rP_gP_pall!$A$2:$C$3222,3,FALSE)</f>
        <v>0.87429999999999997</v>
      </c>
      <c r="H2330">
        <f>VLOOKUP(A2330,[5]cty_coll_rP_gP_pall!$A$2:$C$3222,3,FALSE)</f>
        <v>0.37290000000000001</v>
      </c>
      <c r="I2330">
        <f>VLOOKUP(A2330,[6]cty_hours_yr_rP_gP_pall!$A$2:$C$3222,3,FALSE)</f>
        <v>31</v>
      </c>
      <c r="J2330" s="5">
        <f>VLOOKUP(A2330,[7]cty_ann_avg_job_growth_2004_201!$A$2:$C$3222,3,FALSE)</f>
        <v>-7.7999999999999996E-3</v>
      </c>
    </row>
    <row r="2331" spans="1:10" x14ac:dyDescent="0.35">
      <c r="A2331" t="s">
        <v>4702</v>
      </c>
      <c r="B2331" t="s">
        <v>4703</v>
      </c>
      <c r="C2331">
        <v>38303</v>
      </c>
      <c r="D2331">
        <f>VLOOKUP(A2331,[1]cty_med_hhinc1990_real!$A$2:$C$3222,3,FALSE)</f>
        <v>57249</v>
      </c>
      <c r="E2331">
        <f>VLOOKUP(A2331,[2]cty_med_hhinc2016_real!$A$2:$C$3222,3,FALSE)</f>
        <v>50740</v>
      </c>
      <c r="F2331">
        <f>VLOOKUP(A2331,[3]cty_teenbirth_rP_gF_pall!$A$2:$C$3222,3,FALSE)</f>
        <v>0.18410000000000001</v>
      </c>
      <c r="G2331">
        <f>VLOOKUP(A2331,[4]cty_hs_rP_gP_pall!$A$2:$C$3222,3,FALSE)</f>
        <v>0.82489999999999997</v>
      </c>
      <c r="H2331">
        <f>VLOOKUP(A2331,[5]cty_coll_rP_gP_pall!$A$2:$C$3222,3,FALSE)</f>
        <v>0.34589999999999999</v>
      </c>
      <c r="I2331">
        <f>VLOOKUP(A2331,[6]cty_hours_yr_rP_gP_pall!$A$2:$C$3222,3,FALSE)</f>
        <v>32</v>
      </c>
      <c r="J2331" s="5">
        <f>VLOOKUP(A2331,[7]cty_ann_avg_job_growth_2004_201!$A$2:$C$3222,3,FALSE)</f>
        <v>6.7999999999999996E-3</v>
      </c>
    </row>
    <row r="2332" spans="1:10" x14ac:dyDescent="0.35">
      <c r="A2332" t="s">
        <v>4704</v>
      </c>
      <c r="B2332" t="s">
        <v>4705</v>
      </c>
      <c r="C2332">
        <v>38279</v>
      </c>
      <c r="D2332">
        <f>VLOOKUP(A2332,[1]cty_med_hhinc1990_real!$A$2:$C$3222,3,FALSE)</f>
        <v>32813</v>
      </c>
      <c r="E2332">
        <f>VLOOKUP(A2332,[2]cty_med_hhinc2016_real!$A$2:$C$3222,3,FALSE)</f>
        <v>38835</v>
      </c>
      <c r="F2332">
        <f>VLOOKUP(A2332,[3]cty_teenbirth_rP_gF_pall!$A$2:$C$3222,3,FALSE)</f>
        <v>0.24260000000000001</v>
      </c>
      <c r="G2332">
        <f>VLOOKUP(A2332,[4]cty_hs_rP_gP_pall!$A$2:$C$3222,3,FALSE)</f>
        <v>0.86709999999999998</v>
      </c>
      <c r="H2332">
        <f>VLOOKUP(A2332,[5]cty_coll_rP_gP_pall!$A$2:$C$3222,3,FALSE)</f>
        <v>0.18090000000000001</v>
      </c>
      <c r="I2332">
        <f>VLOOKUP(A2332,[6]cty_hours_yr_rP_gP_pall!$A$2:$C$3222,3,FALSE)</f>
        <v>31</v>
      </c>
      <c r="J2332" s="5">
        <f>VLOOKUP(A2332,[7]cty_ann_avg_job_growth_2004_201!$A$2:$C$3222,3,FALSE)</f>
        <v>3.2000000000000002E-3</v>
      </c>
    </row>
    <row r="2333" spans="1:10" x14ac:dyDescent="0.35">
      <c r="A2333" t="s">
        <v>4706</v>
      </c>
      <c r="B2333" t="s">
        <v>4707</v>
      </c>
      <c r="C2333">
        <v>38276</v>
      </c>
      <c r="D2333">
        <f>VLOOKUP(A2333,[1]cty_med_hhinc1990_real!$A$2:$C$3222,3,FALSE)</f>
        <v>31823</v>
      </c>
      <c r="E2333">
        <f>VLOOKUP(A2333,[2]cty_med_hhinc2016_real!$A$2:$C$3222,3,FALSE)</f>
        <v>37198</v>
      </c>
      <c r="F2333">
        <f>VLOOKUP(A2333,[3]cty_teenbirth_rP_gF_pall!$A$2:$C$3222,3,FALSE)</f>
        <v>0.25940000000000002</v>
      </c>
      <c r="G2333">
        <f>VLOOKUP(A2333,[4]cty_hs_rP_gP_pall!$A$2:$C$3222,3,FALSE)</f>
        <v>0.83309999999999995</v>
      </c>
      <c r="H2333">
        <f>VLOOKUP(A2333,[5]cty_coll_rP_gP_pall!$A$2:$C$3222,3,FALSE)</f>
        <v>0.17860000000000001</v>
      </c>
      <c r="I2333">
        <f>VLOOKUP(A2333,[6]cty_hours_yr_rP_gP_pall!$A$2:$C$3222,3,FALSE)</f>
        <v>32</v>
      </c>
      <c r="J2333" s="5">
        <f>VLOOKUP(A2333,[7]cty_ann_avg_job_growth_2004_201!$A$2:$C$3222,3,FALSE)</f>
        <v>-1.03E-2</v>
      </c>
    </row>
    <row r="2334" spans="1:10" x14ac:dyDescent="0.35">
      <c r="A2334" t="s">
        <v>4708</v>
      </c>
      <c r="B2334" t="s">
        <v>4709</v>
      </c>
      <c r="C2334">
        <v>38267</v>
      </c>
      <c r="D2334">
        <f>VLOOKUP(A2334,[1]cty_med_hhinc1990_real!$A$2:$C$3222,3,FALSE)</f>
        <v>41419</v>
      </c>
      <c r="E2334">
        <f>VLOOKUP(A2334,[2]cty_med_hhinc2016_real!$A$2:$C$3222,3,FALSE)</f>
        <v>42955</v>
      </c>
      <c r="F2334">
        <f>VLOOKUP(A2334,[3]cty_teenbirth_rP_gF_pall!$A$2:$C$3222,3,FALSE)</f>
        <v>0.29430000000000001</v>
      </c>
      <c r="G2334">
        <f>VLOOKUP(A2334,[4]cty_hs_rP_gP_pall!$A$2:$C$3222,3,FALSE)</f>
        <v>0.81789999999999996</v>
      </c>
      <c r="H2334">
        <f>VLOOKUP(A2334,[5]cty_coll_rP_gP_pall!$A$2:$C$3222,3,FALSE)</f>
        <v>0.27189999999999998</v>
      </c>
      <c r="I2334">
        <f>VLOOKUP(A2334,[6]cty_hours_yr_rP_gP_pall!$A$2:$C$3222,3,FALSE)</f>
        <v>32</v>
      </c>
      <c r="J2334" s="5">
        <f>VLOOKUP(A2334,[7]cty_ann_avg_job_growth_2004_201!$A$2:$C$3222,3,FALSE)</f>
        <v>4.4000000000000003E-3</v>
      </c>
    </row>
    <row r="2335" spans="1:10" x14ac:dyDescent="0.35">
      <c r="A2335" t="s">
        <v>4710</v>
      </c>
      <c r="B2335" t="s">
        <v>4711</v>
      </c>
      <c r="C2335">
        <v>38257</v>
      </c>
      <c r="D2335">
        <f>VLOOKUP(A2335,[1]cty_med_hhinc1990_real!$A$2:$C$3222,3,FALSE)</f>
        <v>32282</v>
      </c>
      <c r="E2335">
        <f>VLOOKUP(A2335,[2]cty_med_hhinc2016_real!$A$2:$C$3222,3,FALSE)</f>
        <v>35000</v>
      </c>
      <c r="F2335">
        <f>VLOOKUP(A2335,[3]cty_teenbirth_rP_gF_pall!$A$2:$C$3222,3,FALSE)</f>
        <v>0.17469999999999999</v>
      </c>
      <c r="G2335">
        <f>VLOOKUP(A2335,[4]cty_hs_rP_gP_pall!$A$2:$C$3222,3,FALSE)</f>
        <v>0.78220000000000001</v>
      </c>
      <c r="H2335">
        <f>VLOOKUP(A2335,[5]cty_coll_rP_gP_pall!$A$2:$C$3222,3,FALSE)</f>
        <v>0.20810000000000001</v>
      </c>
      <c r="I2335">
        <f>VLOOKUP(A2335,[6]cty_hours_yr_rP_gP_pall!$A$2:$C$3222,3,FALSE)</f>
        <v>30</v>
      </c>
      <c r="J2335" s="5">
        <f>VLOOKUP(A2335,[7]cty_ann_avg_job_growth_2004_201!$A$2:$C$3222,3,FALSE)</f>
        <v>-3.5000000000000003E-2</v>
      </c>
    </row>
    <row r="2336" spans="1:10" x14ac:dyDescent="0.35">
      <c r="A2336" t="s">
        <v>4712</v>
      </c>
      <c r="B2336" t="s">
        <v>4713</v>
      </c>
      <c r="C2336">
        <v>38249</v>
      </c>
      <c r="D2336">
        <f>VLOOKUP(A2336,[1]cty_med_hhinc1990_real!$A$2:$C$3222,3,FALSE)</f>
        <v>38798</v>
      </c>
      <c r="E2336">
        <f>VLOOKUP(A2336,[2]cty_med_hhinc2016_real!$A$2:$C$3222,3,FALSE)</f>
        <v>41838</v>
      </c>
      <c r="F2336">
        <f>VLOOKUP(A2336,[3]cty_teenbirth_rP_gF_pall!$A$2:$C$3222,3,FALSE)</f>
        <v>0.25819999999999999</v>
      </c>
      <c r="G2336">
        <f>VLOOKUP(A2336,[4]cty_hs_rP_gP_pall!$A$2:$C$3222,3,FALSE)</f>
        <v>0.83730000000000004</v>
      </c>
      <c r="H2336">
        <f>VLOOKUP(A2336,[5]cty_coll_rP_gP_pall!$A$2:$C$3222,3,FALSE)</f>
        <v>0.26629999999999998</v>
      </c>
      <c r="I2336">
        <f>VLOOKUP(A2336,[6]cty_hours_yr_rP_gP_pall!$A$2:$C$3222,3,FALSE)</f>
        <v>30</v>
      </c>
      <c r="J2336" s="5">
        <f>VLOOKUP(A2336,[7]cty_ann_avg_job_growth_2004_201!$A$2:$C$3222,3,FALSE)</f>
        <v>-8.8999999999999999E-3</v>
      </c>
    </row>
    <row r="2337" spans="1:10" x14ac:dyDescent="0.35">
      <c r="A2337" t="s">
        <v>4714</v>
      </c>
      <c r="B2337" t="s">
        <v>4715</v>
      </c>
      <c r="C2337">
        <v>38233</v>
      </c>
      <c r="D2337">
        <f>VLOOKUP(A2337,[1]cty_med_hhinc1990_real!$A$2:$C$3222,3,FALSE)</f>
        <v>26585</v>
      </c>
      <c r="E2337">
        <f>VLOOKUP(A2337,[2]cty_med_hhinc2016_real!$A$2:$C$3222,3,FALSE)</f>
        <v>35442</v>
      </c>
      <c r="F2337">
        <f>VLOOKUP(A2337,[3]cty_teenbirth_rP_gF_pall!$A$2:$C$3222,3,FALSE)</f>
        <v>0.2172</v>
      </c>
      <c r="G2337">
        <f>VLOOKUP(A2337,[4]cty_hs_rP_gP_pall!$A$2:$C$3222,3,FALSE)</f>
        <v>0.83409999999999995</v>
      </c>
      <c r="H2337">
        <f>VLOOKUP(A2337,[5]cty_coll_rP_gP_pall!$A$2:$C$3222,3,FALSE)</f>
        <v>0.18759999999999999</v>
      </c>
      <c r="I2337">
        <f>VLOOKUP(A2337,[6]cty_hours_yr_rP_gP_pall!$A$2:$C$3222,3,FALSE)</f>
        <v>28</v>
      </c>
      <c r="J2337" s="5">
        <f>VLOOKUP(A2337,[7]cty_ann_avg_job_growth_2004_201!$A$2:$C$3222,3,FALSE)</f>
        <v>-7.7999999999999996E-3</v>
      </c>
    </row>
    <row r="2338" spans="1:10" x14ac:dyDescent="0.35">
      <c r="A2338" t="s">
        <v>4716</v>
      </c>
      <c r="B2338" t="s">
        <v>4717</v>
      </c>
      <c r="C2338">
        <v>38232</v>
      </c>
      <c r="D2338">
        <f>VLOOKUP(A2338,[1]cty_med_hhinc1990_real!$A$2:$C$3222,3,FALSE)</f>
        <v>43506</v>
      </c>
      <c r="E2338">
        <f>VLOOKUP(A2338,[2]cty_med_hhinc2016_real!$A$2:$C$3222,3,FALSE)</f>
        <v>50413</v>
      </c>
      <c r="F2338">
        <f>VLOOKUP(A2338,[3]cty_teenbirth_rP_gF_pall!$A$2:$C$3222,3,FALSE)</f>
        <v>0.22520000000000001</v>
      </c>
      <c r="G2338">
        <f>VLOOKUP(A2338,[4]cty_hs_rP_gP_pall!$A$2:$C$3222,3,FALSE)</f>
        <v>0.84430000000000005</v>
      </c>
      <c r="H2338">
        <f>VLOOKUP(A2338,[5]cty_coll_rP_gP_pall!$A$2:$C$3222,3,FALSE)</f>
        <v>0.4496</v>
      </c>
      <c r="I2338">
        <f>VLOOKUP(A2338,[6]cty_hours_yr_rP_gP_pall!$A$2:$C$3222,3,FALSE)</f>
        <v>31</v>
      </c>
      <c r="J2338" s="5">
        <f>VLOOKUP(A2338,[7]cty_ann_avg_job_growth_2004_201!$A$2:$C$3222,3,FALSE)</f>
        <v>1.9300000000000001E-2</v>
      </c>
    </row>
    <row r="2339" spans="1:10" x14ac:dyDescent="0.35">
      <c r="A2339" t="s">
        <v>4718</v>
      </c>
      <c r="B2339" t="s">
        <v>4719</v>
      </c>
      <c r="C2339">
        <v>38227</v>
      </c>
      <c r="D2339">
        <f>VLOOKUP(A2339,[1]cty_med_hhinc1990_real!$A$2:$C$3222,3,FALSE)</f>
        <v>37496</v>
      </c>
      <c r="E2339">
        <f>VLOOKUP(A2339,[2]cty_med_hhinc2016_real!$A$2:$C$3222,3,FALSE)</f>
        <v>37690</v>
      </c>
      <c r="F2339">
        <f>VLOOKUP(A2339,[3]cty_teenbirth_rP_gF_pall!$A$2:$C$3222,3,FALSE)</f>
        <v>0.24149999999999999</v>
      </c>
      <c r="G2339">
        <f>VLOOKUP(A2339,[4]cty_hs_rP_gP_pall!$A$2:$C$3222,3,FALSE)</f>
        <v>0.80310000000000004</v>
      </c>
      <c r="H2339">
        <f>VLOOKUP(A2339,[5]cty_coll_rP_gP_pall!$A$2:$C$3222,3,FALSE)</f>
        <v>0.2596</v>
      </c>
      <c r="I2339">
        <f>VLOOKUP(A2339,[6]cty_hours_yr_rP_gP_pall!$A$2:$C$3222,3,FALSE)</f>
        <v>31</v>
      </c>
      <c r="J2339" s="5">
        <f>VLOOKUP(A2339,[7]cty_ann_avg_job_growth_2004_201!$A$2:$C$3222,3,FALSE)</f>
        <v>-1.3100000000000001E-2</v>
      </c>
    </row>
    <row r="2340" spans="1:10" x14ac:dyDescent="0.35">
      <c r="A2340" t="s">
        <v>4720</v>
      </c>
      <c r="B2340" t="s">
        <v>4721</v>
      </c>
      <c r="C2340">
        <v>38225</v>
      </c>
      <c r="D2340">
        <f>VLOOKUP(A2340,[1]cty_med_hhinc1990_real!$A$2:$C$3222,3,FALSE)</f>
        <v>27020</v>
      </c>
      <c r="E2340">
        <f>VLOOKUP(A2340,[2]cty_med_hhinc2016_real!$A$2:$C$3222,3,FALSE)</f>
        <v>34232</v>
      </c>
      <c r="F2340">
        <f>VLOOKUP(A2340,[3]cty_teenbirth_rP_gF_pall!$A$2:$C$3222,3,FALSE)</f>
        <v>0.2994</v>
      </c>
      <c r="G2340">
        <f>VLOOKUP(A2340,[4]cty_hs_rP_gP_pall!$A$2:$C$3222,3,FALSE)</f>
        <v>0.84299999999999997</v>
      </c>
      <c r="H2340">
        <f>VLOOKUP(A2340,[5]cty_coll_rP_gP_pall!$A$2:$C$3222,3,FALSE)</f>
        <v>0.17660000000000001</v>
      </c>
      <c r="I2340">
        <f>VLOOKUP(A2340,[6]cty_hours_yr_rP_gP_pall!$A$2:$C$3222,3,FALSE)</f>
        <v>33</v>
      </c>
      <c r="J2340" s="5">
        <f>VLOOKUP(A2340,[7]cty_ann_avg_job_growth_2004_201!$A$2:$C$3222,3,FALSE)</f>
        <v>9.4999999999999998E-3</v>
      </c>
    </row>
    <row r="2341" spans="1:10" x14ac:dyDescent="0.35">
      <c r="A2341" t="s">
        <v>4722</v>
      </c>
      <c r="B2341" t="s">
        <v>4723</v>
      </c>
      <c r="C2341">
        <v>38220</v>
      </c>
      <c r="D2341">
        <f>VLOOKUP(A2341,[1]cty_med_hhinc1990_real!$A$2:$C$3222,3,FALSE)</f>
        <v>47320</v>
      </c>
      <c r="E2341">
        <f>VLOOKUP(A2341,[2]cty_med_hhinc2016_real!$A$2:$C$3222,3,FALSE)</f>
        <v>46158</v>
      </c>
      <c r="F2341">
        <f>VLOOKUP(A2341,[3]cty_teenbirth_rP_gF_pall!$A$2:$C$3222,3,FALSE)</f>
        <v>0.2172</v>
      </c>
      <c r="G2341">
        <f>VLOOKUP(A2341,[4]cty_hs_rP_gP_pall!$A$2:$C$3222,3,FALSE)</f>
        <v>0.85519999999999996</v>
      </c>
      <c r="H2341">
        <f>VLOOKUP(A2341,[5]cty_coll_rP_gP_pall!$A$2:$C$3222,3,FALSE)</f>
        <v>0.23949999999999999</v>
      </c>
      <c r="I2341">
        <f>VLOOKUP(A2341,[6]cty_hours_yr_rP_gP_pall!$A$2:$C$3222,3,FALSE)</f>
        <v>29</v>
      </c>
      <c r="J2341" s="5">
        <f>VLOOKUP(A2341,[7]cty_ann_avg_job_growth_2004_201!$A$2:$C$3222,3,FALSE)</f>
        <v>1.3299999999999999E-2</v>
      </c>
    </row>
    <row r="2342" spans="1:10" x14ac:dyDescent="0.35">
      <c r="A2342" t="s">
        <v>4724</v>
      </c>
      <c r="B2342" t="s">
        <v>4725</v>
      </c>
      <c r="C2342">
        <v>38214</v>
      </c>
      <c r="D2342">
        <f>VLOOKUP(A2342,[1]cty_med_hhinc1990_real!$A$2:$C$3222,3,FALSE)</f>
        <v>56231</v>
      </c>
      <c r="E2342">
        <f>VLOOKUP(A2342,[2]cty_med_hhinc2016_real!$A$2:$C$3222,3,FALSE)</f>
        <v>56139</v>
      </c>
      <c r="F2342">
        <f>VLOOKUP(A2342,[3]cty_teenbirth_rP_gF_pall!$A$2:$C$3222,3,FALSE)</f>
        <v>0.21920000000000001</v>
      </c>
      <c r="G2342">
        <f>VLOOKUP(A2342,[4]cty_hs_rP_gP_pall!$A$2:$C$3222,3,FALSE)</f>
        <v>0.84250000000000003</v>
      </c>
      <c r="H2342">
        <f>VLOOKUP(A2342,[5]cty_coll_rP_gP_pall!$A$2:$C$3222,3,FALSE)</f>
        <v>0.32019999999999998</v>
      </c>
      <c r="I2342">
        <f>VLOOKUP(A2342,[6]cty_hours_yr_rP_gP_pall!$A$2:$C$3222,3,FALSE)</f>
        <v>30</v>
      </c>
      <c r="J2342" s="5">
        <f>VLOOKUP(A2342,[7]cty_ann_avg_job_growth_2004_201!$A$2:$C$3222,3,FALSE)</f>
        <v>1.6400000000000001E-2</v>
      </c>
    </row>
    <row r="2343" spans="1:10" x14ac:dyDescent="0.35">
      <c r="A2343" t="s">
        <v>4726</v>
      </c>
      <c r="B2343" t="s">
        <v>4727</v>
      </c>
      <c r="C2343">
        <v>38212</v>
      </c>
      <c r="D2343">
        <f>VLOOKUP(A2343,[1]cty_med_hhinc1990_real!$A$2:$C$3222,3,FALSE)</f>
        <v>45534</v>
      </c>
      <c r="E2343">
        <f>VLOOKUP(A2343,[2]cty_med_hhinc2016_real!$A$2:$C$3222,3,FALSE)</f>
        <v>47141</v>
      </c>
      <c r="F2343">
        <f>VLOOKUP(A2343,[3]cty_teenbirth_rP_gF_pall!$A$2:$C$3222,3,FALSE)</f>
        <v>0.29289999999999999</v>
      </c>
      <c r="G2343">
        <f>VLOOKUP(A2343,[4]cty_hs_rP_gP_pall!$A$2:$C$3222,3,FALSE)</f>
        <v>0.82689999999999997</v>
      </c>
      <c r="H2343">
        <f>VLOOKUP(A2343,[5]cty_coll_rP_gP_pall!$A$2:$C$3222,3,FALSE)</f>
        <v>0.2893</v>
      </c>
      <c r="I2343">
        <f>VLOOKUP(A2343,[6]cty_hours_yr_rP_gP_pall!$A$2:$C$3222,3,FALSE)</f>
        <v>31</v>
      </c>
      <c r="J2343" s="5">
        <f>VLOOKUP(A2343,[7]cty_ann_avg_job_growth_2004_201!$A$2:$C$3222,3,FALSE)</f>
        <v>1.1999999999999999E-3</v>
      </c>
    </row>
    <row r="2344" spans="1:10" x14ac:dyDescent="0.35">
      <c r="A2344" t="s">
        <v>4728</v>
      </c>
      <c r="B2344" t="s">
        <v>4729</v>
      </c>
      <c r="C2344">
        <v>38198</v>
      </c>
      <c r="D2344">
        <f>VLOOKUP(A2344,[1]cty_med_hhinc1990_real!$A$2:$C$3222,3,FALSE)</f>
        <v>37593</v>
      </c>
      <c r="E2344">
        <f>VLOOKUP(A2344,[2]cty_med_hhinc2016_real!$A$2:$C$3222,3,FALSE)</f>
        <v>42590</v>
      </c>
      <c r="F2344">
        <f>VLOOKUP(A2344,[3]cty_teenbirth_rP_gF_pall!$A$2:$C$3222,3,FALSE)</f>
        <v>0.2084</v>
      </c>
      <c r="G2344">
        <f>VLOOKUP(A2344,[4]cty_hs_rP_gP_pall!$A$2:$C$3222,3,FALSE)</f>
        <v>0.80879999999999996</v>
      </c>
      <c r="H2344">
        <f>VLOOKUP(A2344,[5]cty_coll_rP_gP_pall!$A$2:$C$3222,3,FALSE)</f>
        <v>0.1721</v>
      </c>
      <c r="I2344">
        <f>VLOOKUP(A2344,[6]cty_hours_yr_rP_gP_pall!$A$2:$C$3222,3,FALSE)</f>
        <v>29</v>
      </c>
      <c r="J2344" s="5">
        <f>VLOOKUP(A2344,[7]cty_ann_avg_job_growth_2004_201!$A$2:$C$3222,3,FALSE)</f>
        <v>-2.7099999999999999E-2</v>
      </c>
    </row>
    <row r="2345" spans="1:10" x14ac:dyDescent="0.35">
      <c r="A2345" t="s">
        <v>4730</v>
      </c>
      <c r="B2345" t="s">
        <v>148</v>
      </c>
      <c r="C2345">
        <v>38198</v>
      </c>
      <c r="D2345">
        <f>VLOOKUP(A2345,[1]cty_med_hhinc1990_real!$A$2:$C$3222,3,FALSE)</f>
        <v>23346</v>
      </c>
      <c r="E2345">
        <f>VLOOKUP(A2345,[2]cty_med_hhinc2016_real!$A$2:$C$3222,3,FALSE)</f>
        <v>32275</v>
      </c>
      <c r="F2345">
        <f>VLOOKUP(A2345,[3]cty_teenbirth_rP_gF_pall!$A$2:$C$3222,3,FALSE)</f>
        <v>0.1953</v>
      </c>
      <c r="G2345">
        <f>VLOOKUP(A2345,[4]cty_hs_rP_gP_pall!$A$2:$C$3222,3,FALSE)</f>
        <v>0.8831</v>
      </c>
      <c r="H2345">
        <f>VLOOKUP(A2345,[5]cty_coll_rP_gP_pall!$A$2:$C$3222,3,FALSE)</f>
        <v>0.33069999999999999</v>
      </c>
      <c r="I2345">
        <f>VLOOKUP(A2345,[6]cty_hours_yr_rP_gP_pall!$A$2:$C$3222,3,FALSE)</f>
        <v>25</v>
      </c>
      <c r="J2345" s="5">
        <f>VLOOKUP(A2345,[7]cty_ann_avg_job_growth_2004_201!$A$2:$C$3222,3,FALSE)</f>
        <v>-5.7999999999999996E-3</v>
      </c>
    </row>
    <row r="2346" spans="1:10" x14ac:dyDescent="0.35">
      <c r="A2346" t="s">
        <v>4731</v>
      </c>
      <c r="B2346" t="s">
        <v>4732</v>
      </c>
      <c r="C2346">
        <v>38195</v>
      </c>
      <c r="D2346">
        <f>VLOOKUP(A2346,[1]cty_med_hhinc1990_real!$A$2:$C$3222,3,FALSE)</f>
        <v>47385</v>
      </c>
      <c r="E2346">
        <f>VLOOKUP(A2346,[2]cty_med_hhinc2016_real!$A$2:$C$3222,3,FALSE)</f>
        <v>43997</v>
      </c>
      <c r="F2346">
        <f>VLOOKUP(A2346,[3]cty_teenbirth_rP_gF_pall!$A$2:$C$3222,3,FALSE)</f>
        <v>0.21249999999999999</v>
      </c>
      <c r="G2346">
        <f>VLOOKUP(A2346,[4]cty_hs_rP_gP_pall!$A$2:$C$3222,3,FALSE)</f>
        <v>0.86880000000000002</v>
      </c>
      <c r="H2346">
        <f>VLOOKUP(A2346,[5]cty_coll_rP_gP_pall!$A$2:$C$3222,3,FALSE)</f>
        <v>0.33579999999999999</v>
      </c>
      <c r="I2346">
        <f>VLOOKUP(A2346,[6]cty_hours_yr_rP_gP_pall!$A$2:$C$3222,3,FALSE)</f>
        <v>30</v>
      </c>
      <c r="J2346" s="5">
        <f>VLOOKUP(A2346,[7]cty_ann_avg_job_growth_2004_201!$A$2:$C$3222,3,FALSE)</f>
        <v>-1.23E-2</v>
      </c>
    </row>
    <row r="2347" spans="1:10" x14ac:dyDescent="0.35">
      <c r="A2347" t="s">
        <v>4733</v>
      </c>
      <c r="B2347" t="s">
        <v>4734</v>
      </c>
      <c r="C2347">
        <v>38182</v>
      </c>
      <c r="D2347">
        <f>VLOOKUP(A2347,[1]cty_med_hhinc1990_real!$A$2:$C$3222,3,FALSE)</f>
        <v>37759</v>
      </c>
      <c r="E2347">
        <f>VLOOKUP(A2347,[2]cty_med_hhinc2016_real!$A$2:$C$3222,3,FALSE)</f>
        <v>40684</v>
      </c>
      <c r="F2347">
        <f>VLOOKUP(A2347,[3]cty_teenbirth_rP_gF_pall!$A$2:$C$3222,3,FALSE)</f>
        <v>0.21729999999999999</v>
      </c>
      <c r="G2347">
        <f>VLOOKUP(A2347,[4]cty_hs_rP_gP_pall!$A$2:$C$3222,3,FALSE)</f>
        <v>0.83</v>
      </c>
      <c r="H2347">
        <f>VLOOKUP(A2347,[5]cty_coll_rP_gP_pall!$A$2:$C$3222,3,FALSE)</f>
        <v>0.2462</v>
      </c>
      <c r="I2347">
        <f>VLOOKUP(A2347,[6]cty_hours_yr_rP_gP_pall!$A$2:$C$3222,3,FALSE)</f>
        <v>30</v>
      </c>
      <c r="J2347" s="5">
        <f>VLOOKUP(A2347,[7]cty_ann_avg_job_growth_2004_201!$A$2:$C$3222,3,FALSE)</f>
        <v>-8.8000000000000005E-3</v>
      </c>
    </row>
    <row r="2348" spans="1:10" x14ac:dyDescent="0.35">
      <c r="A2348" t="s">
        <v>4735</v>
      </c>
      <c r="B2348" t="s">
        <v>4736</v>
      </c>
      <c r="C2348">
        <v>38182</v>
      </c>
      <c r="D2348">
        <f>VLOOKUP(A2348,[1]cty_med_hhinc1990_real!$A$2:$C$3222,3,FALSE)</f>
        <v>38067</v>
      </c>
      <c r="E2348">
        <f>VLOOKUP(A2348,[2]cty_med_hhinc2016_real!$A$2:$C$3222,3,FALSE)</f>
        <v>37774</v>
      </c>
      <c r="F2348">
        <f>VLOOKUP(A2348,[3]cty_teenbirth_rP_gF_pall!$A$2:$C$3222,3,FALSE)</f>
        <v>0.26700000000000002</v>
      </c>
      <c r="G2348">
        <f>VLOOKUP(A2348,[4]cty_hs_rP_gP_pall!$A$2:$C$3222,3,FALSE)</f>
        <v>0.77139999999999997</v>
      </c>
      <c r="H2348">
        <f>VLOOKUP(A2348,[5]cty_coll_rP_gP_pall!$A$2:$C$3222,3,FALSE)</f>
        <v>0.28220000000000001</v>
      </c>
      <c r="I2348">
        <f>VLOOKUP(A2348,[6]cty_hours_yr_rP_gP_pall!$A$2:$C$3222,3,FALSE)</f>
        <v>31</v>
      </c>
      <c r="J2348" s="5">
        <f>VLOOKUP(A2348,[7]cty_ann_avg_job_growth_2004_201!$A$2:$C$3222,3,FALSE)</f>
        <v>1.0999999999999999E-2</v>
      </c>
    </row>
    <row r="2349" spans="1:10" x14ac:dyDescent="0.35">
      <c r="A2349" t="s">
        <v>4737</v>
      </c>
      <c r="B2349" t="s">
        <v>4738</v>
      </c>
      <c r="C2349">
        <v>38161</v>
      </c>
      <c r="D2349">
        <f>VLOOKUP(A2349,[1]cty_med_hhinc1990_real!$A$2:$C$3222,3,FALSE)</f>
        <v>36832</v>
      </c>
      <c r="E2349">
        <f>VLOOKUP(A2349,[2]cty_med_hhinc2016_real!$A$2:$C$3222,3,FALSE)</f>
        <v>36394</v>
      </c>
      <c r="F2349">
        <f>VLOOKUP(A2349,[3]cty_teenbirth_rP_gF_pall!$A$2:$C$3222,3,FALSE)</f>
        <v>0.18609999999999999</v>
      </c>
      <c r="G2349">
        <f>VLOOKUP(A2349,[4]cty_hs_rP_gP_pall!$A$2:$C$3222,3,FALSE)</f>
        <v>0.88949999999999996</v>
      </c>
      <c r="H2349">
        <f>VLOOKUP(A2349,[5]cty_coll_rP_gP_pall!$A$2:$C$3222,3,FALSE)</f>
        <v>0.28189999999999998</v>
      </c>
      <c r="I2349">
        <f>VLOOKUP(A2349,[6]cty_hours_yr_rP_gP_pall!$A$2:$C$3222,3,FALSE)</f>
        <v>26</v>
      </c>
      <c r="J2349" s="5">
        <f>VLOOKUP(A2349,[7]cty_ann_avg_job_growth_2004_201!$A$2:$C$3222,3,FALSE)</f>
        <v>-1.7999999999999999E-2</v>
      </c>
    </row>
    <row r="2350" spans="1:10" x14ac:dyDescent="0.35">
      <c r="A2350" t="s">
        <v>4739</v>
      </c>
      <c r="B2350" t="s">
        <v>4740</v>
      </c>
      <c r="C2350">
        <v>38160</v>
      </c>
      <c r="D2350">
        <f>VLOOKUP(A2350,[1]cty_med_hhinc1990_real!$A$2:$C$3222,3,FALSE)</f>
        <v>32438</v>
      </c>
      <c r="E2350">
        <f>VLOOKUP(A2350,[2]cty_med_hhinc2016_real!$A$2:$C$3222,3,FALSE)</f>
        <v>33004</v>
      </c>
      <c r="F2350">
        <f>VLOOKUP(A2350,[3]cty_teenbirth_rP_gF_pall!$A$2:$C$3222,3,FALSE)</f>
        <v>0.1774</v>
      </c>
      <c r="G2350">
        <f>VLOOKUP(A2350,[4]cty_hs_rP_gP_pall!$A$2:$C$3222,3,FALSE)</f>
        <v>0.85250000000000004</v>
      </c>
      <c r="H2350">
        <f>VLOOKUP(A2350,[5]cty_coll_rP_gP_pall!$A$2:$C$3222,3,FALSE)</f>
        <v>0.29949999999999999</v>
      </c>
      <c r="I2350">
        <f>VLOOKUP(A2350,[6]cty_hours_yr_rP_gP_pall!$A$2:$C$3222,3,FALSE)</f>
        <v>29</v>
      </c>
      <c r="J2350" s="5">
        <f>VLOOKUP(A2350,[7]cty_ann_avg_job_growth_2004_201!$A$2:$C$3222,3,FALSE)</f>
        <v>-9.5999999999999992E-3</v>
      </c>
    </row>
    <row r="2351" spans="1:10" x14ac:dyDescent="0.35">
      <c r="A2351" t="s">
        <v>4741</v>
      </c>
      <c r="B2351" t="s">
        <v>4742</v>
      </c>
      <c r="C2351">
        <v>38154</v>
      </c>
      <c r="D2351">
        <f>VLOOKUP(A2351,[1]cty_med_hhinc1990_real!$A$2:$C$3222,3,FALSE)</f>
        <v>37507</v>
      </c>
      <c r="E2351">
        <f>VLOOKUP(A2351,[2]cty_med_hhinc2016_real!$A$2:$C$3222,3,FALSE)</f>
        <v>37697</v>
      </c>
      <c r="F2351">
        <f>VLOOKUP(A2351,[3]cty_teenbirth_rP_gF_pall!$A$2:$C$3222,3,FALSE)</f>
        <v>0.24129999999999999</v>
      </c>
      <c r="G2351">
        <f>VLOOKUP(A2351,[4]cty_hs_rP_gP_pall!$A$2:$C$3222,3,FALSE)</f>
        <v>0.87370000000000003</v>
      </c>
      <c r="H2351">
        <f>VLOOKUP(A2351,[5]cty_coll_rP_gP_pall!$A$2:$C$3222,3,FALSE)</f>
        <v>0.20050000000000001</v>
      </c>
      <c r="I2351">
        <f>VLOOKUP(A2351,[6]cty_hours_yr_rP_gP_pall!$A$2:$C$3222,3,FALSE)</f>
        <v>32</v>
      </c>
      <c r="J2351" s="5">
        <f>VLOOKUP(A2351,[7]cty_ann_avg_job_growth_2004_201!$A$2:$C$3222,3,FALSE)</f>
        <v>-1.0500000000000001E-2</v>
      </c>
    </row>
    <row r="2352" spans="1:10" x14ac:dyDescent="0.35">
      <c r="A2352" t="s">
        <v>4743</v>
      </c>
      <c r="B2352" t="s">
        <v>4744</v>
      </c>
      <c r="C2352">
        <v>38148</v>
      </c>
      <c r="D2352">
        <f>VLOOKUP(A2352,[1]cty_med_hhinc1990_real!$A$2:$C$3222,3,FALSE)</f>
        <v>44335</v>
      </c>
      <c r="E2352">
        <f>VLOOKUP(A2352,[2]cty_med_hhinc2016_real!$A$2:$C$3222,3,FALSE)</f>
        <v>42176</v>
      </c>
      <c r="F2352">
        <f>VLOOKUP(A2352,[3]cty_teenbirth_rP_gF_pall!$A$2:$C$3222,3,FALSE)</f>
        <v>0</v>
      </c>
      <c r="G2352">
        <f>VLOOKUP(A2352,[4]cty_hs_rP_gP_pall!$A$2:$C$3222,3,FALSE)</f>
        <v>0</v>
      </c>
      <c r="H2352">
        <f>VLOOKUP(A2352,[5]cty_coll_rP_gP_pall!$A$2:$C$3222,3,FALSE)</f>
        <v>0</v>
      </c>
      <c r="I2352">
        <f>VLOOKUP(A2352,[6]cty_hours_yr_rP_gP_pall!$A$2:$C$3222,3,FALSE)</f>
        <v>0</v>
      </c>
      <c r="J2352" s="5">
        <f>VLOOKUP(A2352,[7]cty_ann_avg_job_growth_2004_201!$A$2:$C$3222,3,FALSE)</f>
        <v>8.8000000000000005E-3</v>
      </c>
    </row>
    <row r="2353" spans="1:10" x14ac:dyDescent="0.35">
      <c r="A2353" t="s">
        <v>4745</v>
      </c>
      <c r="B2353" t="s">
        <v>4746</v>
      </c>
      <c r="C2353">
        <v>38140</v>
      </c>
      <c r="D2353">
        <f>VLOOKUP(A2353,[1]cty_med_hhinc1990_real!$A$2:$C$3222,3,FALSE)</f>
        <v>42360</v>
      </c>
      <c r="E2353">
        <f>VLOOKUP(A2353,[2]cty_med_hhinc2016_real!$A$2:$C$3222,3,FALSE)</f>
        <v>46909</v>
      </c>
      <c r="F2353">
        <f>VLOOKUP(A2353,[3]cty_teenbirth_rP_gF_pall!$A$2:$C$3222,3,FALSE)</f>
        <v>0.21929999999999999</v>
      </c>
      <c r="G2353">
        <f>VLOOKUP(A2353,[4]cty_hs_rP_gP_pall!$A$2:$C$3222,3,FALSE)</f>
        <v>0.83889999999999998</v>
      </c>
      <c r="H2353">
        <f>VLOOKUP(A2353,[5]cty_coll_rP_gP_pall!$A$2:$C$3222,3,FALSE)</f>
        <v>0.2984</v>
      </c>
      <c r="I2353">
        <f>VLOOKUP(A2353,[6]cty_hours_yr_rP_gP_pall!$A$2:$C$3222,3,FALSE)</f>
        <v>30</v>
      </c>
      <c r="J2353" s="5">
        <f>VLOOKUP(A2353,[7]cty_ann_avg_job_growth_2004_201!$A$2:$C$3222,3,FALSE)</f>
        <v>-1.6000000000000001E-3</v>
      </c>
    </row>
    <row r="2354" spans="1:10" x14ac:dyDescent="0.35">
      <c r="A2354" t="s">
        <v>4747</v>
      </c>
      <c r="B2354" t="s">
        <v>4748</v>
      </c>
      <c r="C2354">
        <v>38133</v>
      </c>
      <c r="D2354">
        <f>VLOOKUP(A2354,[1]cty_med_hhinc1990_real!$A$2:$C$3222,3,FALSE)</f>
        <v>36469</v>
      </c>
      <c r="E2354">
        <f>VLOOKUP(A2354,[2]cty_med_hhinc2016_real!$A$2:$C$3222,3,FALSE)</f>
        <v>48958</v>
      </c>
      <c r="F2354">
        <f>VLOOKUP(A2354,[3]cty_teenbirth_rP_gF_pall!$A$2:$C$3222,3,FALSE)</f>
        <v>0.2535</v>
      </c>
      <c r="G2354">
        <f>VLOOKUP(A2354,[4]cty_hs_rP_gP_pall!$A$2:$C$3222,3,FALSE)</f>
        <v>0.78469999999999995</v>
      </c>
      <c r="H2354">
        <f>VLOOKUP(A2354,[5]cty_coll_rP_gP_pall!$A$2:$C$3222,3,FALSE)</f>
        <v>0.26029999999999998</v>
      </c>
      <c r="I2354">
        <f>VLOOKUP(A2354,[6]cty_hours_yr_rP_gP_pall!$A$2:$C$3222,3,FALSE)</f>
        <v>36</v>
      </c>
      <c r="J2354" s="5">
        <f>VLOOKUP(A2354,[7]cty_ann_avg_job_growth_2004_201!$A$2:$C$3222,3,FALSE)</f>
        <v>-4.0000000000000002E-4</v>
      </c>
    </row>
    <row r="2355" spans="1:10" x14ac:dyDescent="0.35">
      <c r="A2355" t="s">
        <v>4749</v>
      </c>
      <c r="B2355" t="s">
        <v>4750</v>
      </c>
      <c r="C2355">
        <v>38133</v>
      </c>
      <c r="D2355">
        <f>VLOOKUP(A2355,[1]cty_med_hhinc1990_real!$A$2:$C$3222,3,FALSE)</f>
        <v>38791</v>
      </c>
      <c r="E2355">
        <f>VLOOKUP(A2355,[2]cty_med_hhinc2016_real!$A$2:$C$3222,3,FALSE)</f>
        <v>43086</v>
      </c>
      <c r="F2355">
        <f>VLOOKUP(A2355,[3]cty_teenbirth_rP_gF_pall!$A$2:$C$3222,3,FALSE)</f>
        <v>0.22720000000000001</v>
      </c>
      <c r="G2355">
        <f>VLOOKUP(A2355,[4]cty_hs_rP_gP_pall!$A$2:$C$3222,3,FALSE)</f>
        <v>0.84499999999999997</v>
      </c>
      <c r="H2355">
        <f>VLOOKUP(A2355,[5]cty_coll_rP_gP_pall!$A$2:$C$3222,3,FALSE)</f>
        <v>0.20030000000000001</v>
      </c>
      <c r="I2355">
        <f>VLOOKUP(A2355,[6]cty_hours_yr_rP_gP_pall!$A$2:$C$3222,3,FALSE)</f>
        <v>26</v>
      </c>
      <c r="J2355" s="5">
        <f>VLOOKUP(A2355,[7]cty_ann_avg_job_growth_2004_201!$A$2:$C$3222,3,FALSE)</f>
        <v>1.24E-2</v>
      </c>
    </row>
    <row r="2356" spans="1:10" x14ac:dyDescent="0.35">
      <c r="A2356" t="s">
        <v>4751</v>
      </c>
      <c r="B2356" t="s">
        <v>4752</v>
      </c>
      <c r="C2356">
        <v>38117</v>
      </c>
      <c r="D2356">
        <f>VLOOKUP(A2356,[1]cty_med_hhinc1990_real!$A$2:$C$3222,3,FALSE)</f>
        <v>50749</v>
      </c>
      <c r="E2356">
        <f>VLOOKUP(A2356,[2]cty_med_hhinc2016_real!$A$2:$C$3222,3,FALSE)</f>
        <v>50312</v>
      </c>
      <c r="F2356">
        <f>VLOOKUP(A2356,[3]cty_teenbirth_rP_gF_pall!$A$2:$C$3222,3,FALSE)</f>
        <v>0.22439999999999999</v>
      </c>
      <c r="G2356">
        <f>VLOOKUP(A2356,[4]cty_hs_rP_gP_pall!$A$2:$C$3222,3,FALSE)</f>
        <v>0.87070000000000003</v>
      </c>
      <c r="H2356">
        <f>VLOOKUP(A2356,[5]cty_coll_rP_gP_pall!$A$2:$C$3222,3,FALSE)</f>
        <v>0.26629999999999998</v>
      </c>
      <c r="I2356">
        <f>VLOOKUP(A2356,[6]cty_hours_yr_rP_gP_pall!$A$2:$C$3222,3,FALSE)</f>
        <v>32</v>
      </c>
      <c r="J2356" s="5">
        <f>VLOOKUP(A2356,[7]cty_ann_avg_job_growth_2004_201!$A$2:$C$3222,3,FALSE)</f>
        <v>8.6999999999999994E-3</v>
      </c>
    </row>
    <row r="2357" spans="1:10" x14ac:dyDescent="0.35">
      <c r="A2357" t="s">
        <v>4753</v>
      </c>
      <c r="B2357" t="s">
        <v>128</v>
      </c>
      <c r="C2357">
        <v>38116</v>
      </c>
      <c r="D2357">
        <f>VLOOKUP(A2357,[1]cty_med_hhinc1990_real!$A$2:$C$3222,3,FALSE)</f>
        <v>66570</v>
      </c>
      <c r="E2357">
        <f>VLOOKUP(A2357,[2]cty_med_hhinc2016_real!$A$2:$C$3222,3,FALSE)</f>
        <v>55047</v>
      </c>
      <c r="F2357">
        <f>VLOOKUP(A2357,[3]cty_teenbirth_rP_gF_pall!$A$2:$C$3222,3,FALSE)</f>
        <v>0.23100000000000001</v>
      </c>
      <c r="G2357">
        <f>VLOOKUP(A2357,[4]cty_hs_rP_gP_pall!$A$2:$C$3222,3,FALSE)</f>
        <v>0.82369999999999999</v>
      </c>
      <c r="H2357">
        <f>VLOOKUP(A2357,[5]cty_coll_rP_gP_pall!$A$2:$C$3222,3,FALSE)</f>
        <v>0.2422</v>
      </c>
      <c r="I2357">
        <f>VLOOKUP(A2357,[6]cty_hours_yr_rP_gP_pall!$A$2:$C$3222,3,FALSE)</f>
        <v>29</v>
      </c>
      <c r="J2357" s="5">
        <f>VLOOKUP(A2357,[7]cty_ann_avg_job_growth_2004_201!$A$2:$C$3222,3,FALSE)</f>
        <v>1.4999999999999999E-2</v>
      </c>
    </row>
    <row r="2358" spans="1:10" x14ac:dyDescent="0.35">
      <c r="A2358" t="s">
        <v>4754</v>
      </c>
      <c r="B2358" t="s">
        <v>4755</v>
      </c>
      <c r="C2358">
        <v>38107</v>
      </c>
      <c r="D2358">
        <f>VLOOKUP(A2358,[1]cty_med_hhinc1990_real!$A$2:$C$3222,3,FALSE)</f>
        <v>37654</v>
      </c>
      <c r="E2358">
        <f>VLOOKUP(A2358,[2]cty_med_hhinc2016_real!$A$2:$C$3222,3,FALSE)</f>
        <v>44354</v>
      </c>
      <c r="F2358">
        <f>VLOOKUP(A2358,[3]cty_teenbirth_rP_gF_pall!$A$2:$C$3222,3,FALSE)</f>
        <v>0.2167</v>
      </c>
      <c r="G2358">
        <f>VLOOKUP(A2358,[4]cty_hs_rP_gP_pall!$A$2:$C$3222,3,FALSE)</f>
        <v>0.79879999999999995</v>
      </c>
      <c r="H2358">
        <f>VLOOKUP(A2358,[5]cty_coll_rP_gP_pall!$A$2:$C$3222,3,FALSE)</f>
        <v>0.1933</v>
      </c>
      <c r="I2358">
        <f>VLOOKUP(A2358,[6]cty_hours_yr_rP_gP_pall!$A$2:$C$3222,3,FALSE)</f>
        <v>30</v>
      </c>
      <c r="J2358" s="5">
        <f>VLOOKUP(A2358,[7]cty_ann_avg_job_growth_2004_201!$A$2:$C$3222,3,FALSE)</f>
        <v>-4.7999999999999996E-3</v>
      </c>
    </row>
    <row r="2359" spans="1:10" x14ac:dyDescent="0.35">
      <c r="A2359" t="s">
        <v>4756</v>
      </c>
      <c r="B2359" t="s">
        <v>4757</v>
      </c>
      <c r="C2359">
        <v>38100</v>
      </c>
      <c r="D2359">
        <f>VLOOKUP(A2359,[1]cty_med_hhinc1990_real!$A$2:$C$3222,3,FALSE)</f>
        <v>36575</v>
      </c>
      <c r="E2359">
        <f>VLOOKUP(A2359,[2]cty_med_hhinc2016_real!$A$2:$C$3222,3,FALSE)</f>
        <v>39843</v>
      </c>
      <c r="F2359">
        <f>VLOOKUP(A2359,[3]cty_teenbirth_rP_gF_pall!$A$2:$C$3222,3,FALSE)</f>
        <v>0.26079999999999998</v>
      </c>
      <c r="G2359">
        <f>VLOOKUP(A2359,[4]cty_hs_rP_gP_pall!$A$2:$C$3222,3,FALSE)</f>
        <v>0.8337</v>
      </c>
      <c r="H2359">
        <f>VLOOKUP(A2359,[5]cty_coll_rP_gP_pall!$A$2:$C$3222,3,FALSE)</f>
        <v>0.26550000000000001</v>
      </c>
      <c r="I2359">
        <f>VLOOKUP(A2359,[6]cty_hours_yr_rP_gP_pall!$A$2:$C$3222,3,FALSE)</f>
        <v>31</v>
      </c>
      <c r="J2359" s="5">
        <f>VLOOKUP(A2359,[7]cty_ann_avg_job_growth_2004_201!$A$2:$C$3222,3,FALSE)</f>
        <v>-0.01</v>
      </c>
    </row>
    <row r="2360" spans="1:10" x14ac:dyDescent="0.35">
      <c r="A2360" t="s">
        <v>4758</v>
      </c>
      <c r="B2360" t="s">
        <v>4759</v>
      </c>
      <c r="C2360">
        <v>38097</v>
      </c>
      <c r="D2360">
        <f>VLOOKUP(A2360,[1]cty_med_hhinc1990_real!$A$2:$C$3222,3,FALSE)</f>
        <v>39028</v>
      </c>
      <c r="E2360">
        <f>VLOOKUP(A2360,[2]cty_med_hhinc2016_real!$A$2:$C$3222,3,FALSE)</f>
        <v>42938</v>
      </c>
      <c r="F2360">
        <f>VLOOKUP(A2360,[3]cty_teenbirth_rP_gF_pall!$A$2:$C$3222,3,FALSE)</f>
        <v>0.31590000000000001</v>
      </c>
      <c r="G2360">
        <f>VLOOKUP(A2360,[4]cty_hs_rP_gP_pall!$A$2:$C$3222,3,FALSE)</f>
        <v>0.81579999999999997</v>
      </c>
      <c r="H2360">
        <f>VLOOKUP(A2360,[5]cty_coll_rP_gP_pall!$A$2:$C$3222,3,FALSE)</f>
        <v>0.24610000000000001</v>
      </c>
      <c r="I2360">
        <f>VLOOKUP(A2360,[6]cty_hours_yr_rP_gP_pall!$A$2:$C$3222,3,FALSE)</f>
        <v>32</v>
      </c>
      <c r="J2360" s="5">
        <f>VLOOKUP(A2360,[7]cty_ann_avg_job_growth_2004_201!$A$2:$C$3222,3,FALSE)</f>
        <v>9.9000000000000008E-3</v>
      </c>
    </row>
    <row r="2361" spans="1:10" x14ac:dyDescent="0.35">
      <c r="A2361" t="s">
        <v>4760</v>
      </c>
      <c r="B2361" t="s">
        <v>4761</v>
      </c>
      <c r="C2361">
        <v>38086</v>
      </c>
      <c r="D2361">
        <f>VLOOKUP(A2361,[1]cty_med_hhinc1990_real!$A$2:$C$3222,3,FALSE)</f>
        <v>35218</v>
      </c>
      <c r="E2361">
        <f>VLOOKUP(A2361,[2]cty_med_hhinc2016_real!$A$2:$C$3222,3,FALSE)</f>
        <v>44719</v>
      </c>
      <c r="F2361">
        <f>VLOOKUP(A2361,[3]cty_teenbirth_rP_gF_pall!$A$2:$C$3222,3,FALSE)</f>
        <v>0.29820000000000002</v>
      </c>
      <c r="G2361">
        <f>VLOOKUP(A2361,[4]cty_hs_rP_gP_pall!$A$2:$C$3222,3,FALSE)</f>
        <v>0.79200000000000004</v>
      </c>
      <c r="H2361">
        <f>VLOOKUP(A2361,[5]cty_coll_rP_gP_pall!$A$2:$C$3222,3,FALSE)</f>
        <v>0.20699999999999999</v>
      </c>
      <c r="I2361">
        <f>VLOOKUP(A2361,[6]cty_hours_yr_rP_gP_pall!$A$2:$C$3222,3,FALSE)</f>
        <v>33</v>
      </c>
      <c r="J2361" s="5">
        <f>VLOOKUP(A2361,[7]cty_ann_avg_job_growth_2004_201!$A$2:$C$3222,3,FALSE)</f>
        <v>1.2999999999999999E-2</v>
      </c>
    </row>
    <row r="2362" spans="1:10" x14ac:dyDescent="0.35">
      <c r="A2362" t="s">
        <v>4762</v>
      </c>
      <c r="B2362" t="s">
        <v>4763</v>
      </c>
      <c r="C2362">
        <v>38081</v>
      </c>
      <c r="D2362">
        <f>VLOOKUP(A2362,[1]cty_med_hhinc1990_real!$A$2:$C$3222,3,FALSE)</f>
        <v>44904</v>
      </c>
      <c r="E2362">
        <f>VLOOKUP(A2362,[2]cty_med_hhinc2016_real!$A$2:$C$3222,3,FALSE)</f>
        <v>43422</v>
      </c>
      <c r="F2362">
        <f>VLOOKUP(A2362,[3]cty_teenbirth_rP_gF_pall!$A$2:$C$3222,3,FALSE)</f>
        <v>0.26290000000000002</v>
      </c>
      <c r="G2362">
        <f>VLOOKUP(A2362,[4]cty_hs_rP_gP_pall!$A$2:$C$3222,3,FALSE)</f>
        <v>0.83740000000000003</v>
      </c>
      <c r="H2362">
        <f>VLOOKUP(A2362,[5]cty_coll_rP_gP_pall!$A$2:$C$3222,3,FALSE)</f>
        <v>0.3422</v>
      </c>
      <c r="I2362">
        <f>VLOOKUP(A2362,[6]cty_hours_yr_rP_gP_pall!$A$2:$C$3222,3,FALSE)</f>
        <v>32</v>
      </c>
      <c r="J2362" s="5">
        <f>VLOOKUP(A2362,[7]cty_ann_avg_job_growth_2004_201!$A$2:$C$3222,3,FALSE)</f>
        <v>8.0000000000000004E-4</v>
      </c>
    </row>
    <row r="2363" spans="1:10" x14ac:dyDescent="0.35">
      <c r="A2363" t="s">
        <v>4764</v>
      </c>
      <c r="B2363" t="s">
        <v>4765</v>
      </c>
      <c r="C2363">
        <v>38076</v>
      </c>
      <c r="D2363">
        <f>VLOOKUP(A2363,[1]cty_med_hhinc1990_real!$A$2:$C$3222,3,FALSE)</f>
        <v>36184</v>
      </c>
      <c r="E2363">
        <f>VLOOKUP(A2363,[2]cty_med_hhinc2016_real!$A$2:$C$3222,3,FALSE)</f>
        <v>35880</v>
      </c>
      <c r="F2363">
        <f>VLOOKUP(A2363,[3]cty_teenbirth_rP_gF_pall!$A$2:$C$3222,3,FALSE)</f>
        <v>0.18679999999999999</v>
      </c>
      <c r="G2363">
        <f>VLOOKUP(A2363,[4]cty_hs_rP_gP_pall!$A$2:$C$3222,3,FALSE)</f>
        <v>0.90880000000000005</v>
      </c>
      <c r="H2363">
        <f>VLOOKUP(A2363,[5]cty_coll_rP_gP_pall!$A$2:$C$3222,3,FALSE)</f>
        <v>0.36830000000000002</v>
      </c>
      <c r="I2363">
        <f>VLOOKUP(A2363,[6]cty_hours_yr_rP_gP_pall!$A$2:$C$3222,3,FALSE)</f>
        <v>33</v>
      </c>
      <c r="J2363" s="5">
        <f>VLOOKUP(A2363,[7]cty_ann_avg_job_growth_2004_201!$A$2:$C$3222,3,FALSE)</f>
        <v>6.9999999999999999E-4</v>
      </c>
    </row>
    <row r="2364" spans="1:10" x14ac:dyDescent="0.35">
      <c r="A2364" t="s">
        <v>4766</v>
      </c>
      <c r="B2364" t="s">
        <v>4767</v>
      </c>
      <c r="C2364">
        <v>38059</v>
      </c>
      <c r="D2364">
        <f>VLOOKUP(A2364,[1]cty_med_hhinc1990_real!$A$2:$C$3222,3,FALSE)</f>
        <v>41169</v>
      </c>
      <c r="E2364">
        <f>VLOOKUP(A2364,[2]cty_med_hhinc2016_real!$A$2:$C$3222,3,FALSE)</f>
        <v>40363</v>
      </c>
      <c r="F2364">
        <f>VLOOKUP(A2364,[3]cty_teenbirth_rP_gF_pall!$A$2:$C$3222,3,FALSE)</f>
        <v>0.24260000000000001</v>
      </c>
      <c r="G2364">
        <f>VLOOKUP(A2364,[4]cty_hs_rP_gP_pall!$A$2:$C$3222,3,FALSE)</f>
        <v>0.86619999999999997</v>
      </c>
      <c r="H2364">
        <f>VLOOKUP(A2364,[5]cty_coll_rP_gP_pall!$A$2:$C$3222,3,FALSE)</f>
        <v>0.27760000000000001</v>
      </c>
      <c r="I2364">
        <f>VLOOKUP(A2364,[6]cty_hours_yr_rP_gP_pall!$A$2:$C$3222,3,FALSE)</f>
        <v>32</v>
      </c>
      <c r="J2364" s="5">
        <f>VLOOKUP(A2364,[7]cty_ann_avg_job_growth_2004_201!$A$2:$C$3222,3,FALSE)</f>
        <v>-7.6E-3</v>
      </c>
    </row>
    <row r="2365" spans="1:10" x14ac:dyDescent="0.35">
      <c r="A2365" t="s">
        <v>4768</v>
      </c>
      <c r="B2365" t="s">
        <v>4769</v>
      </c>
      <c r="C2365">
        <v>38058</v>
      </c>
      <c r="D2365">
        <f>VLOOKUP(A2365,[1]cty_med_hhinc1990_real!$A$2:$C$3222,3,FALSE)</f>
        <v>32748</v>
      </c>
      <c r="E2365">
        <f>VLOOKUP(A2365,[2]cty_med_hhinc2016_real!$A$2:$C$3222,3,FALSE)</f>
        <v>36719</v>
      </c>
      <c r="F2365">
        <f>VLOOKUP(A2365,[3]cty_teenbirth_rP_gF_pall!$A$2:$C$3222,3,FALSE)</f>
        <v>0.28179999999999999</v>
      </c>
      <c r="G2365">
        <f>VLOOKUP(A2365,[4]cty_hs_rP_gP_pall!$A$2:$C$3222,3,FALSE)</f>
        <v>0.74919999999999998</v>
      </c>
      <c r="H2365">
        <f>VLOOKUP(A2365,[5]cty_coll_rP_gP_pall!$A$2:$C$3222,3,FALSE)</f>
        <v>0.25900000000000001</v>
      </c>
      <c r="I2365">
        <f>VLOOKUP(A2365,[6]cty_hours_yr_rP_gP_pall!$A$2:$C$3222,3,FALSE)</f>
        <v>34</v>
      </c>
      <c r="J2365" s="5">
        <f>VLOOKUP(A2365,[7]cty_ann_avg_job_growth_2004_201!$A$2:$C$3222,3,FALSE)</f>
        <v>1.5800000000000002E-2</v>
      </c>
    </row>
    <row r="2366" spans="1:10" x14ac:dyDescent="0.35">
      <c r="A2366" t="s">
        <v>4770</v>
      </c>
      <c r="B2366" t="s">
        <v>4771</v>
      </c>
      <c r="C2366">
        <v>38056</v>
      </c>
      <c r="D2366">
        <f>VLOOKUP(A2366,[1]cty_med_hhinc1990_real!$A$2:$C$3222,3,FALSE)</f>
        <v>50968</v>
      </c>
      <c r="E2366">
        <f>VLOOKUP(A2366,[2]cty_med_hhinc2016_real!$A$2:$C$3222,3,FALSE)</f>
        <v>45947</v>
      </c>
      <c r="F2366">
        <f>VLOOKUP(A2366,[3]cty_teenbirth_rP_gF_pall!$A$2:$C$3222,3,FALSE)</f>
        <v>0.27589999999999998</v>
      </c>
      <c r="G2366">
        <f>VLOOKUP(A2366,[4]cty_hs_rP_gP_pall!$A$2:$C$3222,3,FALSE)</f>
        <v>0.86140000000000005</v>
      </c>
      <c r="H2366">
        <f>VLOOKUP(A2366,[5]cty_coll_rP_gP_pall!$A$2:$C$3222,3,FALSE)</f>
        <v>0.33629999999999999</v>
      </c>
      <c r="I2366">
        <f>VLOOKUP(A2366,[6]cty_hours_yr_rP_gP_pall!$A$2:$C$3222,3,FALSE)</f>
        <v>31</v>
      </c>
      <c r="J2366" s="5">
        <f>VLOOKUP(A2366,[7]cty_ann_avg_job_growth_2004_201!$A$2:$C$3222,3,FALSE)</f>
        <v>5.9999999999999995E-4</v>
      </c>
    </row>
    <row r="2367" spans="1:10" x14ac:dyDescent="0.35">
      <c r="A2367" t="s">
        <v>4772</v>
      </c>
      <c r="B2367" t="s">
        <v>4773</v>
      </c>
      <c r="C2367">
        <v>38024</v>
      </c>
      <c r="D2367">
        <f>VLOOKUP(A2367,[1]cty_med_hhinc1990_real!$A$2:$C$3222,3,FALSE)</f>
        <v>40592</v>
      </c>
      <c r="E2367">
        <f>VLOOKUP(A2367,[2]cty_med_hhinc2016_real!$A$2:$C$3222,3,FALSE)</f>
        <v>39238</v>
      </c>
      <c r="F2367">
        <f>VLOOKUP(A2367,[3]cty_teenbirth_rP_gF_pall!$A$2:$C$3222,3,FALSE)</f>
        <v>0.2495</v>
      </c>
      <c r="G2367">
        <f>VLOOKUP(A2367,[4]cty_hs_rP_gP_pall!$A$2:$C$3222,3,FALSE)</f>
        <v>0.81599999999999995</v>
      </c>
      <c r="H2367">
        <f>VLOOKUP(A2367,[5]cty_coll_rP_gP_pall!$A$2:$C$3222,3,FALSE)</f>
        <v>0.28100000000000003</v>
      </c>
      <c r="I2367">
        <f>VLOOKUP(A2367,[6]cty_hours_yr_rP_gP_pall!$A$2:$C$3222,3,FALSE)</f>
        <v>31</v>
      </c>
      <c r="J2367" s="5">
        <f>VLOOKUP(A2367,[7]cty_ann_avg_job_growth_2004_201!$A$2:$C$3222,3,FALSE)</f>
        <v>1.0699999999999999E-2</v>
      </c>
    </row>
    <row r="2368" spans="1:10" x14ac:dyDescent="0.35">
      <c r="A2368" t="s">
        <v>4774</v>
      </c>
      <c r="B2368" t="s">
        <v>4775</v>
      </c>
      <c r="C2368">
        <v>38024</v>
      </c>
      <c r="D2368">
        <f>VLOOKUP(A2368,[1]cty_med_hhinc1990_real!$A$2:$C$3222,3,FALSE)</f>
        <v>45960</v>
      </c>
      <c r="E2368">
        <f>VLOOKUP(A2368,[2]cty_med_hhinc2016_real!$A$2:$C$3222,3,FALSE)</f>
        <v>51986</v>
      </c>
      <c r="F2368">
        <f>VLOOKUP(A2368,[3]cty_teenbirth_rP_gF_pall!$A$2:$C$3222,3,FALSE)</f>
        <v>0.1923</v>
      </c>
      <c r="G2368">
        <f>VLOOKUP(A2368,[4]cty_hs_rP_gP_pall!$A$2:$C$3222,3,FALSE)</f>
        <v>0.86629999999999996</v>
      </c>
      <c r="H2368">
        <f>VLOOKUP(A2368,[5]cty_coll_rP_gP_pall!$A$2:$C$3222,3,FALSE)</f>
        <v>0.31869999999999998</v>
      </c>
      <c r="I2368">
        <f>VLOOKUP(A2368,[6]cty_hours_yr_rP_gP_pall!$A$2:$C$3222,3,FALSE)</f>
        <v>29</v>
      </c>
      <c r="J2368" s="5">
        <f>VLOOKUP(A2368,[7]cty_ann_avg_job_growth_2004_201!$A$2:$C$3222,3,FALSE)</f>
        <v>5.9999999999999995E-4</v>
      </c>
    </row>
    <row r="2369" spans="1:10" x14ac:dyDescent="0.35">
      <c r="A2369" t="s">
        <v>4776</v>
      </c>
      <c r="B2369" t="s">
        <v>4777</v>
      </c>
      <c r="C2369">
        <v>37981</v>
      </c>
      <c r="D2369">
        <f>VLOOKUP(A2369,[1]cty_med_hhinc1990_real!$A$2:$C$3222,3,FALSE)</f>
        <v>28264</v>
      </c>
      <c r="E2369">
        <f>VLOOKUP(A2369,[2]cty_med_hhinc2016_real!$A$2:$C$3222,3,FALSE)</f>
        <v>36816</v>
      </c>
      <c r="F2369">
        <f>VLOOKUP(A2369,[3]cty_teenbirth_rP_gF_pall!$A$2:$C$3222,3,FALSE)</f>
        <v>0.27310000000000001</v>
      </c>
      <c r="G2369">
        <f>VLOOKUP(A2369,[4]cty_hs_rP_gP_pall!$A$2:$C$3222,3,FALSE)</f>
        <v>0.81799999999999995</v>
      </c>
      <c r="H2369">
        <f>VLOOKUP(A2369,[5]cty_coll_rP_gP_pall!$A$2:$C$3222,3,FALSE)</f>
        <v>0.34279999999999999</v>
      </c>
      <c r="I2369">
        <f>VLOOKUP(A2369,[6]cty_hours_yr_rP_gP_pall!$A$2:$C$3222,3,FALSE)</f>
        <v>38</v>
      </c>
      <c r="J2369" s="5">
        <f>VLOOKUP(A2369,[7]cty_ann_avg_job_growth_2004_201!$A$2:$C$3222,3,FALSE)</f>
        <v>-1.3299999999999999E-2</v>
      </c>
    </row>
    <row r="2370" spans="1:10" x14ac:dyDescent="0.35">
      <c r="A2370" t="s">
        <v>4778</v>
      </c>
      <c r="B2370" t="s">
        <v>4779</v>
      </c>
      <c r="C2370">
        <v>37972</v>
      </c>
      <c r="D2370">
        <f>VLOOKUP(A2370,[1]cty_med_hhinc1990_real!$A$2:$C$3222,3,FALSE)</f>
        <v>43408</v>
      </c>
      <c r="E2370">
        <f>VLOOKUP(A2370,[2]cty_med_hhinc2016_real!$A$2:$C$3222,3,FALSE)</f>
        <v>28746</v>
      </c>
      <c r="F2370">
        <f>VLOOKUP(A2370,[3]cty_teenbirth_rP_gF_pall!$A$2:$C$3222,3,FALSE)</f>
        <v>0.15110000000000001</v>
      </c>
      <c r="G2370">
        <f>VLOOKUP(A2370,[4]cty_hs_rP_gP_pall!$A$2:$C$3222,3,FALSE)</f>
        <v>0.89980000000000004</v>
      </c>
      <c r="H2370">
        <f>VLOOKUP(A2370,[5]cty_coll_rP_gP_pall!$A$2:$C$3222,3,FALSE)</f>
        <v>0.3105</v>
      </c>
      <c r="I2370">
        <f>VLOOKUP(A2370,[6]cty_hours_yr_rP_gP_pall!$A$2:$C$3222,3,FALSE)</f>
        <v>38</v>
      </c>
      <c r="J2370" s="5">
        <f>VLOOKUP(A2370,[7]cty_ann_avg_job_growth_2004_201!$A$2:$C$3222,3,FALSE)</f>
        <v>-4.4000000000000003E-3</v>
      </c>
    </row>
    <row r="2371" spans="1:10" x14ac:dyDescent="0.35">
      <c r="A2371" t="s">
        <v>4780</v>
      </c>
      <c r="B2371" t="s">
        <v>4781</v>
      </c>
      <c r="C2371">
        <v>37970</v>
      </c>
      <c r="D2371">
        <f>VLOOKUP(A2371,[1]cty_med_hhinc1990_real!$A$2:$C$3222,3,FALSE)</f>
        <v>49879</v>
      </c>
      <c r="E2371">
        <f>VLOOKUP(A2371,[2]cty_med_hhinc2016_real!$A$2:$C$3222,3,FALSE)</f>
        <v>43511</v>
      </c>
      <c r="F2371">
        <f>VLOOKUP(A2371,[3]cty_teenbirth_rP_gF_pall!$A$2:$C$3222,3,FALSE)</f>
        <v>0.2336</v>
      </c>
      <c r="G2371">
        <f>VLOOKUP(A2371,[4]cty_hs_rP_gP_pall!$A$2:$C$3222,3,FALSE)</f>
        <v>0.7994</v>
      </c>
      <c r="H2371">
        <f>VLOOKUP(A2371,[5]cty_coll_rP_gP_pall!$A$2:$C$3222,3,FALSE)</f>
        <v>0.25650000000000001</v>
      </c>
      <c r="I2371">
        <f>VLOOKUP(A2371,[6]cty_hours_yr_rP_gP_pall!$A$2:$C$3222,3,FALSE)</f>
        <v>31</v>
      </c>
      <c r="J2371" s="5">
        <f>VLOOKUP(A2371,[7]cty_ann_avg_job_growth_2004_201!$A$2:$C$3222,3,FALSE)</f>
        <v>-1.3100000000000001E-2</v>
      </c>
    </row>
    <row r="2372" spans="1:10" x14ac:dyDescent="0.35">
      <c r="A2372" t="s">
        <v>4782</v>
      </c>
      <c r="B2372" t="s">
        <v>4783</v>
      </c>
      <c r="C2372">
        <v>37956</v>
      </c>
      <c r="D2372">
        <f>VLOOKUP(A2372,[1]cty_med_hhinc1990_real!$A$2:$C$3222,3,FALSE)</f>
        <v>31776</v>
      </c>
      <c r="E2372">
        <f>VLOOKUP(A2372,[2]cty_med_hhinc2016_real!$A$2:$C$3222,3,FALSE)</f>
        <v>38524</v>
      </c>
      <c r="F2372">
        <f>VLOOKUP(A2372,[3]cty_teenbirth_rP_gF_pall!$A$2:$C$3222,3,FALSE)</f>
        <v>0.30220000000000002</v>
      </c>
      <c r="G2372">
        <f>VLOOKUP(A2372,[4]cty_hs_rP_gP_pall!$A$2:$C$3222,3,FALSE)</f>
        <v>0.85570000000000002</v>
      </c>
      <c r="H2372">
        <f>VLOOKUP(A2372,[5]cty_coll_rP_gP_pall!$A$2:$C$3222,3,FALSE)</f>
        <v>0.23480000000000001</v>
      </c>
      <c r="I2372">
        <f>VLOOKUP(A2372,[6]cty_hours_yr_rP_gP_pall!$A$2:$C$3222,3,FALSE)</f>
        <v>33</v>
      </c>
      <c r="J2372" s="5">
        <f>VLOOKUP(A2372,[7]cty_ann_avg_job_growth_2004_201!$A$2:$C$3222,3,FALSE)</f>
        <v>-5.7000000000000002E-3</v>
      </c>
    </row>
    <row r="2373" spans="1:10" x14ac:dyDescent="0.35">
      <c r="A2373" t="s">
        <v>4784</v>
      </c>
      <c r="B2373" t="s">
        <v>4785</v>
      </c>
      <c r="C2373">
        <v>37953</v>
      </c>
      <c r="D2373">
        <f>VLOOKUP(A2373,[1]cty_med_hhinc1990_real!$A$2:$C$3222,3,FALSE)</f>
        <v>33624</v>
      </c>
      <c r="E2373">
        <f>VLOOKUP(A2373,[2]cty_med_hhinc2016_real!$A$2:$C$3222,3,FALSE)</f>
        <v>38277</v>
      </c>
      <c r="F2373">
        <f>VLOOKUP(A2373,[3]cty_teenbirth_rP_gF_pall!$A$2:$C$3222,3,FALSE)</f>
        <v>0.27310000000000001</v>
      </c>
      <c r="G2373">
        <f>VLOOKUP(A2373,[4]cty_hs_rP_gP_pall!$A$2:$C$3222,3,FALSE)</f>
        <v>0.81520000000000004</v>
      </c>
      <c r="H2373">
        <f>VLOOKUP(A2373,[5]cty_coll_rP_gP_pall!$A$2:$C$3222,3,FALSE)</f>
        <v>0.1338</v>
      </c>
      <c r="I2373">
        <f>VLOOKUP(A2373,[6]cty_hours_yr_rP_gP_pall!$A$2:$C$3222,3,FALSE)</f>
        <v>27</v>
      </c>
      <c r="J2373" s="5">
        <f>VLOOKUP(A2373,[7]cty_ann_avg_job_growth_2004_201!$A$2:$C$3222,3,FALSE)</f>
        <v>-1.3599999999999999E-2</v>
      </c>
    </row>
    <row r="2374" spans="1:10" x14ac:dyDescent="0.35">
      <c r="A2374" t="s">
        <v>4786</v>
      </c>
      <c r="B2374" t="s">
        <v>4787</v>
      </c>
      <c r="C2374">
        <v>37952</v>
      </c>
      <c r="D2374">
        <f>VLOOKUP(A2374,[1]cty_med_hhinc1990_real!$A$2:$C$3222,3,FALSE)</f>
        <v>47685</v>
      </c>
      <c r="E2374">
        <f>VLOOKUP(A2374,[2]cty_med_hhinc2016_real!$A$2:$C$3222,3,FALSE)</f>
        <v>45459</v>
      </c>
      <c r="F2374">
        <f>VLOOKUP(A2374,[3]cty_teenbirth_rP_gF_pall!$A$2:$C$3222,3,FALSE)</f>
        <v>0.28570000000000001</v>
      </c>
      <c r="G2374">
        <f>VLOOKUP(A2374,[4]cty_hs_rP_gP_pall!$A$2:$C$3222,3,FALSE)</f>
        <v>0.84279999999999999</v>
      </c>
      <c r="H2374">
        <f>VLOOKUP(A2374,[5]cty_coll_rP_gP_pall!$A$2:$C$3222,3,FALSE)</f>
        <v>0.31340000000000001</v>
      </c>
      <c r="I2374">
        <f>VLOOKUP(A2374,[6]cty_hours_yr_rP_gP_pall!$A$2:$C$3222,3,FALSE)</f>
        <v>31</v>
      </c>
      <c r="J2374" s="5">
        <f>VLOOKUP(A2374,[7]cty_ann_avg_job_growth_2004_201!$A$2:$C$3222,3,FALSE)</f>
        <v>-5.8999999999999999E-3</v>
      </c>
    </row>
    <row r="2375" spans="1:10" x14ac:dyDescent="0.35">
      <c r="A2375" t="s">
        <v>4788</v>
      </c>
      <c r="B2375" t="s">
        <v>4789</v>
      </c>
      <c r="C2375">
        <v>37940</v>
      </c>
      <c r="D2375">
        <f>VLOOKUP(A2375,[1]cty_med_hhinc1990_real!$A$2:$C$3222,3,FALSE)</f>
        <v>36926</v>
      </c>
      <c r="E2375">
        <f>VLOOKUP(A2375,[2]cty_med_hhinc2016_real!$A$2:$C$3222,3,FALSE)</f>
        <v>37478</v>
      </c>
      <c r="F2375">
        <f>VLOOKUP(A2375,[3]cty_teenbirth_rP_gF_pall!$A$2:$C$3222,3,FALSE)</f>
        <v>0.33800000000000002</v>
      </c>
      <c r="G2375">
        <f>VLOOKUP(A2375,[4]cty_hs_rP_gP_pall!$A$2:$C$3222,3,FALSE)</f>
        <v>0.8488</v>
      </c>
      <c r="H2375">
        <f>VLOOKUP(A2375,[5]cty_coll_rP_gP_pall!$A$2:$C$3222,3,FALSE)</f>
        <v>0.20949999999999999</v>
      </c>
      <c r="I2375">
        <f>VLOOKUP(A2375,[6]cty_hours_yr_rP_gP_pall!$A$2:$C$3222,3,FALSE)</f>
        <v>31</v>
      </c>
      <c r="J2375" s="5">
        <f>VLOOKUP(A2375,[7]cty_ann_avg_job_growth_2004_201!$A$2:$C$3222,3,FALSE)</f>
        <v>-1.29E-2</v>
      </c>
    </row>
    <row r="2376" spans="1:10" x14ac:dyDescent="0.35">
      <c r="A2376" t="s">
        <v>4790</v>
      </c>
      <c r="B2376" t="s">
        <v>4791</v>
      </c>
      <c r="C2376">
        <v>37938</v>
      </c>
      <c r="D2376">
        <f>VLOOKUP(A2376,[1]cty_med_hhinc1990_real!$A$2:$C$3222,3,FALSE)</f>
        <v>32437</v>
      </c>
      <c r="E2376">
        <f>VLOOKUP(A2376,[2]cty_med_hhinc2016_real!$A$2:$C$3222,3,FALSE)</f>
        <v>27577</v>
      </c>
      <c r="F2376">
        <f>VLOOKUP(A2376,[3]cty_teenbirth_rP_gF_pall!$A$2:$C$3222,3,FALSE)</f>
        <v>0.2341</v>
      </c>
      <c r="G2376">
        <f>VLOOKUP(A2376,[4]cty_hs_rP_gP_pall!$A$2:$C$3222,3,FALSE)</f>
        <v>0.86680000000000001</v>
      </c>
      <c r="H2376">
        <f>VLOOKUP(A2376,[5]cty_coll_rP_gP_pall!$A$2:$C$3222,3,FALSE)</f>
        <v>0.33250000000000002</v>
      </c>
      <c r="I2376">
        <f>VLOOKUP(A2376,[6]cty_hours_yr_rP_gP_pall!$A$2:$C$3222,3,FALSE)</f>
        <v>38</v>
      </c>
      <c r="J2376" s="5">
        <f>VLOOKUP(A2376,[7]cty_ann_avg_job_growth_2004_201!$A$2:$C$3222,3,FALSE)</f>
        <v>-1.89E-2</v>
      </c>
    </row>
    <row r="2377" spans="1:10" x14ac:dyDescent="0.35">
      <c r="A2377" t="s">
        <v>4792</v>
      </c>
      <c r="B2377" t="s">
        <v>4793</v>
      </c>
      <c r="C2377">
        <v>37930</v>
      </c>
      <c r="D2377">
        <f>VLOOKUP(A2377,[1]cty_med_hhinc1990_real!$A$2:$C$3222,3,FALSE)</f>
        <v>29184</v>
      </c>
      <c r="E2377">
        <f>VLOOKUP(A2377,[2]cty_med_hhinc2016_real!$A$2:$C$3222,3,FALSE)</f>
        <v>31324</v>
      </c>
      <c r="F2377">
        <f>VLOOKUP(A2377,[3]cty_teenbirth_rP_gF_pall!$A$2:$C$3222,3,FALSE)</f>
        <v>0.2349</v>
      </c>
      <c r="G2377">
        <f>VLOOKUP(A2377,[4]cty_hs_rP_gP_pall!$A$2:$C$3222,3,FALSE)</f>
        <v>0.87309999999999999</v>
      </c>
      <c r="H2377">
        <f>VLOOKUP(A2377,[5]cty_coll_rP_gP_pall!$A$2:$C$3222,3,FALSE)</f>
        <v>0.5171</v>
      </c>
      <c r="I2377">
        <f>VLOOKUP(A2377,[6]cty_hours_yr_rP_gP_pall!$A$2:$C$3222,3,FALSE)</f>
        <v>33</v>
      </c>
      <c r="J2377" s="5">
        <f>VLOOKUP(A2377,[7]cty_ann_avg_job_growth_2004_201!$A$2:$C$3222,3,FALSE)</f>
        <v>-2.18E-2</v>
      </c>
    </row>
    <row r="2378" spans="1:10" x14ac:dyDescent="0.35">
      <c r="A2378" t="s">
        <v>4794</v>
      </c>
      <c r="B2378" t="s">
        <v>4795</v>
      </c>
      <c r="C2378">
        <v>37925</v>
      </c>
      <c r="D2378">
        <f>VLOOKUP(A2378,[1]cty_med_hhinc1990_real!$A$2:$C$3222,3,FALSE)</f>
        <v>32740</v>
      </c>
      <c r="E2378">
        <f>VLOOKUP(A2378,[2]cty_med_hhinc2016_real!$A$2:$C$3222,3,FALSE)</f>
        <v>38711</v>
      </c>
      <c r="F2378">
        <f>VLOOKUP(A2378,[3]cty_teenbirth_rP_gF_pall!$A$2:$C$3222,3,FALSE)</f>
        <v>0.1986</v>
      </c>
      <c r="G2378">
        <f>VLOOKUP(A2378,[4]cty_hs_rP_gP_pall!$A$2:$C$3222,3,FALSE)</f>
        <v>0.87090000000000001</v>
      </c>
      <c r="H2378">
        <f>VLOOKUP(A2378,[5]cty_coll_rP_gP_pall!$A$2:$C$3222,3,FALSE)</f>
        <v>0.2387</v>
      </c>
      <c r="I2378">
        <f>VLOOKUP(A2378,[6]cty_hours_yr_rP_gP_pall!$A$2:$C$3222,3,FALSE)</f>
        <v>29</v>
      </c>
      <c r="J2378" s="5">
        <f>VLOOKUP(A2378,[7]cty_ann_avg_job_growth_2004_201!$A$2:$C$3222,3,FALSE)</f>
        <v>-7.7999999999999996E-3</v>
      </c>
    </row>
    <row r="2379" spans="1:10" x14ac:dyDescent="0.35">
      <c r="A2379" t="s">
        <v>4796</v>
      </c>
      <c r="B2379" t="s">
        <v>4797</v>
      </c>
      <c r="C2379">
        <v>37922</v>
      </c>
      <c r="D2379">
        <f>VLOOKUP(A2379,[1]cty_med_hhinc1990_real!$A$2:$C$3222,3,FALSE)</f>
        <v>52747</v>
      </c>
      <c r="E2379">
        <f>VLOOKUP(A2379,[2]cty_med_hhinc2016_real!$A$2:$C$3222,3,FALSE)</f>
        <v>56455</v>
      </c>
      <c r="F2379">
        <f>VLOOKUP(A2379,[3]cty_teenbirth_rP_gF_pall!$A$2:$C$3222,3,FALSE)</f>
        <v>0.22009999999999999</v>
      </c>
      <c r="G2379">
        <f>VLOOKUP(A2379,[4]cty_hs_rP_gP_pall!$A$2:$C$3222,3,FALSE)</f>
        <v>0.872</v>
      </c>
      <c r="H2379">
        <f>VLOOKUP(A2379,[5]cty_coll_rP_gP_pall!$A$2:$C$3222,3,FALSE)</f>
        <v>0.25509999999999999</v>
      </c>
      <c r="I2379">
        <f>VLOOKUP(A2379,[6]cty_hours_yr_rP_gP_pall!$A$2:$C$3222,3,FALSE)</f>
        <v>30</v>
      </c>
      <c r="J2379" s="5">
        <f>VLOOKUP(A2379,[7]cty_ann_avg_job_growth_2004_201!$A$2:$C$3222,3,FALSE)</f>
        <v>1.8800000000000001E-2</v>
      </c>
    </row>
    <row r="2380" spans="1:10" x14ac:dyDescent="0.35">
      <c r="A2380" t="s">
        <v>4798</v>
      </c>
      <c r="B2380" t="s">
        <v>4799</v>
      </c>
      <c r="C2380">
        <v>37918</v>
      </c>
      <c r="D2380">
        <f>VLOOKUP(A2380,[1]cty_med_hhinc1990_real!$A$2:$C$3222,3,FALSE)</f>
        <v>35327</v>
      </c>
      <c r="E2380">
        <f>VLOOKUP(A2380,[2]cty_med_hhinc2016_real!$A$2:$C$3222,3,FALSE)</f>
        <v>36375</v>
      </c>
      <c r="F2380">
        <f>VLOOKUP(A2380,[3]cty_teenbirth_rP_gF_pall!$A$2:$C$3222,3,FALSE)</f>
        <v>0.2084</v>
      </c>
      <c r="G2380">
        <f>VLOOKUP(A2380,[4]cty_hs_rP_gP_pall!$A$2:$C$3222,3,FALSE)</f>
        <v>0.75929999999999997</v>
      </c>
      <c r="H2380">
        <f>VLOOKUP(A2380,[5]cty_coll_rP_gP_pall!$A$2:$C$3222,3,FALSE)</f>
        <v>0.2782</v>
      </c>
      <c r="I2380">
        <f>VLOOKUP(A2380,[6]cty_hours_yr_rP_gP_pall!$A$2:$C$3222,3,FALSE)</f>
        <v>32</v>
      </c>
      <c r="J2380" s="5">
        <f>VLOOKUP(A2380,[7]cty_ann_avg_job_growth_2004_201!$A$2:$C$3222,3,FALSE)</f>
        <v>-1.09E-2</v>
      </c>
    </row>
    <row r="2381" spans="1:10" x14ac:dyDescent="0.35">
      <c r="A2381" t="s">
        <v>4800</v>
      </c>
      <c r="B2381" t="s">
        <v>4801</v>
      </c>
      <c r="C2381">
        <v>37910</v>
      </c>
      <c r="D2381">
        <f>VLOOKUP(A2381,[1]cty_med_hhinc1990_real!$A$2:$C$3222,3,FALSE)</f>
        <v>40596</v>
      </c>
      <c r="E2381">
        <f>VLOOKUP(A2381,[2]cty_med_hhinc2016_real!$A$2:$C$3222,3,FALSE)</f>
        <v>38051</v>
      </c>
      <c r="F2381">
        <f>VLOOKUP(A2381,[3]cty_teenbirth_rP_gF_pall!$A$2:$C$3222,3,FALSE)</f>
        <v>0.2404</v>
      </c>
      <c r="G2381">
        <f>VLOOKUP(A2381,[4]cty_hs_rP_gP_pall!$A$2:$C$3222,3,FALSE)</f>
        <v>0.88770000000000004</v>
      </c>
      <c r="H2381">
        <f>VLOOKUP(A2381,[5]cty_coll_rP_gP_pall!$A$2:$C$3222,3,FALSE)</f>
        <v>0.28499999999999998</v>
      </c>
      <c r="I2381">
        <f>VLOOKUP(A2381,[6]cty_hours_yr_rP_gP_pall!$A$2:$C$3222,3,FALSE)</f>
        <v>32</v>
      </c>
      <c r="J2381" s="5">
        <f>VLOOKUP(A2381,[7]cty_ann_avg_job_growth_2004_201!$A$2:$C$3222,3,FALSE)</f>
        <v>-6.3E-3</v>
      </c>
    </row>
    <row r="2382" spans="1:10" x14ac:dyDescent="0.35">
      <c r="A2382" t="s">
        <v>4802</v>
      </c>
      <c r="B2382" t="s">
        <v>4803</v>
      </c>
      <c r="C2382">
        <v>37909</v>
      </c>
      <c r="D2382">
        <f>VLOOKUP(A2382,[1]cty_med_hhinc1990_real!$A$2:$C$3222,3,FALSE)</f>
        <v>30021</v>
      </c>
      <c r="E2382">
        <f>VLOOKUP(A2382,[2]cty_med_hhinc2016_real!$A$2:$C$3222,3,FALSE)</f>
        <v>36940</v>
      </c>
      <c r="F2382">
        <f>VLOOKUP(A2382,[3]cty_teenbirth_rP_gF_pall!$A$2:$C$3222,3,FALSE)</f>
        <v>0.33239999999999997</v>
      </c>
      <c r="G2382">
        <f>VLOOKUP(A2382,[4]cty_hs_rP_gP_pall!$A$2:$C$3222,3,FALSE)</f>
        <v>0.81010000000000004</v>
      </c>
      <c r="H2382">
        <f>VLOOKUP(A2382,[5]cty_coll_rP_gP_pall!$A$2:$C$3222,3,FALSE)</f>
        <v>0.22639999999999999</v>
      </c>
      <c r="I2382">
        <f>VLOOKUP(A2382,[6]cty_hours_yr_rP_gP_pall!$A$2:$C$3222,3,FALSE)</f>
        <v>33</v>
      </c>
      <c r="J2382" s="5">
        <f>VLOOKUP(A2382,[7]cty_ann_avg_job_growth_2004_201!$A$2:$C$3222,3,FALSE)</f>
        <v>8.0999999999999996E-3</v>
      </c>
    </row>
    <row r="2383" spans="1:10" x14ac:dyDescent="0.35">
      <c r="A2383" t="s">
        <v>4804</v>
      </c>
      <c r="B2383" t="s">
        <v>4805</v>
      </c>
      <c r="C2383">
        <v>37907</v>
      </c>
      <c r="D2383">
        <f>VLOOKUP(A2383,[1]cty_med_hhinc1990_real!$A$2:$C$3222,3,FALSE)</f>
        <v>33498</v>
      </c>
      <c r="E2383">
        <f>VLOOKUP(A2383,[2]cty_med_hhinc2016_real!$A$2:$C$3222,3,FALSE)</f>
        <v>38150</v>
      </c>
      <c r="F2383">
        <f>VLOOKUP(A2383,[3]cty_teenbirth_rP_gF_pall!$A$2:$C$3222,3,FALSE)</f>
        <v>0.2878</v>
      </c>
      <c r="G2383">
        <f>VLOOKUP(A2383,[4]cty_hs_rP_gP_pall!$A$2:$C$3222,3,FALSE)</f>
        <v>0.85299999999999998</v>
      </c>
      <c r="H2383">
        <f>VLOOKUP(A2383,[5]cty_coll_rP_gP_pall!$A$2:$C$3222,3,FALSE)</f>
        <v>0.27579999999999999</v>
      </c>
      <c r="I2383">
        <f>VLOOKUP(A2383,[6]cty_hours_yr_rP_gP_pall!$A$2:$C$3222,3,FALSE)</f>
        <v>30</v>
      </c>
      <c r="J2383" s="5">
        <f>VLOOKUP(A2383,[7]cty_ann_avg_job_growth_2004_201!$A$2:$C$3222,3,FALSE)</f>
        <v>-5.5999999999999999E-3</v>
      </c>
    </row>
    <row r="2384" spans="1:10" x14ac:dyDescent="0.35">
      <c r="A2384" t="s">
        <v>4806</v>
      </c>
      <c r="B2384" t="s">
        <v>4807</v>
      </c>
      <c r="C2384">
        <v>37893</v>
      </c>
      <c r="D2384">
        <f>VLOOKUP(A2384,[1]cty_med_hhinc1990_real!$A$2:$C$3222,3,FALSE)</f>
        <v>52252</v>
      </c>
      <c r="E2384">
        <f>VLOOKUP(A2384,[2]cty_med_hhinc2016_real!$A$2:$C$3222,3,FALSE)</f>
        <v>45295</v>
      </c>
      <c r="F2384">
        <f>VLOOKUP(A2384,[3]cty_teenbirth_rP_gF_pall!$A$2:$C$3222,3,FALSE)</f>
        <v>0.21110000000000001</v>
      </c>
      <c r="G2384">
        <f>VLOOKUP(A2384,[4]cty_hs_rP_gP_pall!$A$2:$C$3222,3,FALSE)</f>
        <v>0.84099999999999997</v>
      </c>
      <c r="H2384">
        <f>VLOOKUP(A2384,[5]cty_coll_rP_gP_pall!$A$2:$C$3222,3,FALSE)</f>
        <v>0.3226</v>
      </c>
      <c r="I2384">
        <f>VLOOKUP(A2384,[6]cty_hours_yr_rP_gP_pall!$A$2:$C$3222,3,FALSE)</f>
        <v>31</v>
      </c>
      <c r="J2384" s="5">
        <f>VLOOKUP(A2384,[7]cty_ann_avg_job_growth_2004_201!$A$2:$C$3222,3,FALSE)</f>
        <v>-5.0000000000000001E-4</v>
      </c>
    </row>
    <row r="2385" spans="1:10" x14ac:dyDescent="0.35">
      <c r="A2385" t="s">
        <v>4808</v>
      </c>
      <c r="B2385" t="s">
        <v>4809</v>
      </c>
      <c r="C2385">
        <v>37879</v>
      </c>
      <c r="D2385">
        <f>VLOOKUP(A2385,[1]cty_med_hhinc1990_real!$A$2:$C$3222,3,FALSE)</f>
        <v>33066</v>
      </c>
      <c r="E2385">
        <f>VLOOKUP(A2385,[2]cty_med_hhinc2016_real!$A$2:$C$3222,3,FALSE)</f>
        <v>33762</v>
      </c>
      <c r="F2385">
        <f>VLOOKUP(A2385,[3]cty_teenbirth_rP_gF_pall!$A$2:$C$3222,3,FALSE)</f>
        <v>0.25879999999999997</v>
      </c>
      <c r="G2385">
        <f>VLOOKUP(A2385,[4]cty_hs_rP_gP_pall!$A$2:$C$3222,3,FALSE)</f>
        <v>0.80979999999999996</v>
      </c>
      <c r="H2385">
        <f>VLOOKUP(A2385,[5]cty_coll_rP_gP_pall!$A$2:$C$3222,3,FALSE)</f>
        <v>0.21290000000000001</v>
      </c>
      <c r="I2385">
        <f>VLOOKUP(A2385,[6]cty_hours_yr_rP_gP_pall!$A$2:$C$3222,3,FALSE)</f>
        <v>31</v>
      </c>
      <c r="J2385" s="5">
        <f>VLOOKUP(A2385,[7]cty_ann_avg_job_growth_2004_201!$A$2:$C$3222,3,FALSE)</f>
        <v>-5.4000000000000003E-3</v>
      </c>
    </row>
    <row r="2386" spans="1:10" x14ac:dyDescent="0.35">
      <c r="A2386" t="s">
        <v>4810</v>
      </c>
      <c r="B2386" t="s">
        <v>4811</v>
      </c>
      <c r="C2386">
        <v>37869</v>
      </c>
      <c r="D2386">
        <f>VLOOKUP(A2386,[1]cty_med_hhinc1990_real!$A$2:$C$3222,3,FALSE)</f>
        <v>52269</v>
      </c>
      <c r="E2386">
        <f>VLOOKUP(A2386,[2]cty_med_hhinc2016_real!$A$2:$C$3222,3,FALSE)</f>
        <v>44886</v>
      </c>
      <c r="F2386">
        <f>VLOOKUP(A2386,[3]cty_teenbirth_rP_gF_pall!$A$2:$C$3222,3,FALSE)</f>
        <v>0.26490000000000002</v>
      </c>
      <c r="G2386">
        <f>VLOOKUP(A2386,[4]cty_hs_rP_gP_pall!$A$2:$C$3222,3,FALSE)</f>
        <v>0.81520000000000004</v>
      </c>
      <c r="H2386">
        <f>VLOOKUP(A2386,[5]cty_coll_rP_gP_pall!$A$2:$C$3222,3,FALSE)</f>
        <v>0.3125</v>
      </c>
      <c r="I2386">
        <f>VLOOKUP(A2386,[6]cty_hours_yr_rP_gP_pall!$A$2:$C$3222,3,FALSE)</f>
        <v>30</v>
      </c>
      <c r="J2386" s="5">
        <f>VLOOKUP(A2386,[7]cty_ann_avg_job_growth_2004_201!$A$2:$C$3222,3,FALSE)</f>
        <v>3.3E-3</v>
      </c>
    </row>
    <row r="2387" spans="1:10" x14ac:dyDescent="0.35">
      <c r="A2387" t="s">
        <v>4812</v>
      </c>
      <c r="B2387" t="s">
        <v>4813</v>
      </c>
      <c r="C2387">
        <v>37862</v>
      </c>
      <c r="D2387">
        <f>VLOOKUP(A2387,[1]cty_med_hhinc1990_real!$A$2:$C$3222,3,FALSE)</f>
        <v>31702</v>
      </c>
      <c r="E2387">
        <f>VLOOKUP(A2387,[2]cty_med_hhinc2016_real!$A$2:$C$3222,3,FALSE)</f>
        <v>37375</v>
      </c>
      <c r="F2387">
        <f>VLOOKUP(A2387,[3]cty_teenbirth_rP_gF_pall!$A$2:$C$3222,3,FALSE)</f>
        <v>0.18659999999999999</v>
      </c>
      <c r="G2387">
        <f>VLOOKUP(A2387,[4]cty_hs_rP_gP_pall!$A$2:$C$3222,3,FALSE)</f>
        <v>0.87690000000000001</v>
      </c>
      <c r="H2387">
        <f>VLOOKUP(A2387,[5]cty_coll_rP_gP_pall!$A$2:$C$3222,3,FALSE)</f>
        <v>0.31559999999999999</v>
      </c>
      <c r="I2387">
        <f>VLOOKUP(A2387,[6]cty_hours_yr_rP_gP_pall!$A$2:$C$3222,3,FALSE)</f>
        <v>26</v>
      </c>
      <c r="J2387" s="5">
        <f>VLOOKUP(A2387,[7]cty_ann_avg_job_growth_2004_201!$A$2:$C$3222,3,FALSE)</f>
        <v>-1.7100000000000001E-2</v>
      </c>
    </row>
    <row r="2388" spans="1:10" x14ac:dyDescent="0.35">
      <c r="A2388" t="s">
        <v>4814</v>
      </c>
      <c r="B2388" t="s">
        <v>4815</v>
      </c>
      <c r="C2388">
        <v>37849</v>
      </c>
      <c r="D2388">
        <f>VLOOKUP(A2388,[1]cty_med_hhinc1990_real!$A$2:$C$3222,3,FALSE)</f>
        <v>51262</v>
      </c>
      <c r="E2388">
        <f>VLOOKUP(A2388,[2]cty_med_hhinc2016_real!$A$2:$C$3222,3,FALSE)</f>
        <v>46979</v>
      </c>
      <c r="F2388">
        <f>VLOOKUP(A2388,[3]cty_teenbirth_rP_gF_pall!$A$2:$C$3222,3,FALSE)</f>
        <v>0.26569999999999999</v>
      </c>
      <c r="G2388">
        <f>VLOOKUP(A2388,[4]cty_hs_rP_gP_pall!$A$2:$C$3222,3,FALSE)</f>
        <v>0.83720000000000006</v>
      </c>
      <c r="H2388">
        <f>VLOOKUP(A2388,[5]cty_coll_rP_gP_pall!$A$2:$C$3222,3,FALSE)</f>
        <v>0.28720000000000001</v>
      </c>
      <c r="I2388">
        <f>VLOOKUP(A2388,[6]cty_hours_yr_rP_gP_pall!$A$2:$C$3222,3,FALSE)</f>
        <v>30</v>
      </c>
      <c r="J2388" s="5">
        <f>VLOOKUP(A2388,[7]cty_ann_avg_job_growth_2004_201!$A$2:$C$3222,3,FALSE)</f>
        <v>-1.4E-3</v>
      </c>
    </row>
    <row r="2389" spans="1:10" x14ac:dyDescent="0.35">
      <c r="A2389" t="s">
        <v>4816</v>
      </c>
      <c r="B2389" t="s">
        <v>4817</v>
      </c>
      <c r="C2389">
        <v>37840</v>
      </c>
      <c r="D2389">
        <f>VLOOKUP(A2389,[1]cty_med_hhinc1990_real!$A$2:$C$3222,3,FALSE)</f>
        <v>39597</v>
      </c>
      <c r="E2389">
        <f>VLOOKUP(A2389,[2]cty_med_hhinc2016_real!$A$2:$C$3222,3,FALSE)</f>
        <v>42070</v>
      </c>
      <c r="F2389">
        <f>VLOOKUP(A2389,[3]cty_teenbirth_rP_gF_pall!$A$2:$C$3222,3,FALSE)</f>
        <v>0.28560000000000002</v>
      </c>
      <c r="G2389">
        <f>VLOOKUP(A2389,[4]cty_hs_rP_gP_pall!$A$2:$C$3222,3,FALSE)</f>
        <v>0.81469999999999998</v>
      </c>
      <c r="H2389">
        <f>VLOOKUP(A2389,[5]cty_coll_rP_gP_pall!$A$2:$C$3222,3,FALSE)</f>
        <v>0.28189999999999998</v>
      </c>
      <c r="I2389">
        <f>VLOOKUP(A2389,[6]cty_hours_yr_rP_gP_pall!$A$2:$C$3222,3,FALSE)</f>
        <v>30</v>
      </c>
      <c r="J2389" s="5">
        <f>VLOOKUP(A2389,[7]cty_ann_avg_job_growth_2004_201!$A$2:$C$3222,3,FALSE)</f>
        <v>-3.7000000000000002E-3</v>
      </c>
    </row>
    <row r="2390" spans="1:10" x14ac:dyDescent="0.35">
      <c r="A2390" t="s">
        <v>4818</v>
      </c>
      <c r="B2390" t="s">
        <v>4819</v>
      </c>
      <c r="C2390">
        <v>37834</v>
      </c>
      <c r="D2390">
        <f>VLOOKUP(A2390,[1]cty_med_hhinc1990_real!$A$2:$C$3222,3,FALSE)</f>
        <v>49152</v>
      </c>
      <c r="E2390">
        <f>VLOOKUP(A2390,[2]cty_med_hhinc2016_real!$A$2:$C$3222,3,FALSE)</f>
        <v>40777</v>
      </c>
      <c r="F2390">
        <f>VLOOKUP(A2390,[3]cty_teenbirth_rP_gF_pall!$A$2:$C$3222,3,FALSE)</f>
        <v>0.27800000000000002</v>
      </c>
      <c r="G2390">
        <f>VLOOKUP(A2390,[4]cty_hs_rP_gP_pall!$A$2:$C$3222,3,FALSE)</f>
        <v>0.81220000000000003</v>
      </c>
      <c r="H2390">
        <f>VLOOKUP(A2390,[5]cty_coll_rP_gP_pall!$A$2:$C$3222,3,FALSE)</f>
        <v>0.25440000000000002</v>
      </c>
      <c r="I2390">
        <f>VLOOKUP(A2390,[6]cty_hours_yr_rP_gP_pall!$A$2:$C$3222,3,FALSE)</f>
        <v>30</v>
      </c>
      <c r="J2390" s="5">
        <f>VLOOKUP(A2390,[7]cty_ann_avg_job_growth_2004_201!$A$2:$C$3222,3,FALSE)</f>
        <v>-2.3E-3</v>
      </c>
    </row>
    <row r="2391" spans="1:10" x14ac:dyDescent="0.35">
      <c r="A2391" t="s">
        <v>4820</v>
      </c>
      <c r="B2391" t="s">
        <v>4821</v>
      </c>
      <c r="C2391">
        <v>37833</v>
      </c>
      <c r="D2391">
        <f>VLOOKUP(A2391,[1]cty_med_hhinc1990_real!$A$2:$C$3222,3,FALSE)</f>
        <v>49831</v>
      </c>
      <c r="E2391">
        <f>VLOOKUP(A2391,[2]cty_med_hhinc2016_real!$A$2:$C$3222,3,FALSE)</f>
        <v>49565</v>
      </c>
      <c r="F2391">
        <f>VLOOKUP(A2391,[3]cty_teenbirth_rP_gF_pall!$A$2:$C$3222,3,FALSE)</f>
        <v>0.23449999999999999</v>
      </c>
      <c r="G2391">
        <f>VLOOKUP(A2391,[4]cty_hs_rP_gP_pall!$A$2:$C$3222,3,FALSE)</f>
        <v>0.86550000000000005</v>
      </c>
      <c r="H2391">
        <f>VLOOKUP(A2391,[5]cty_coll_rP_gP_pall!$A$2:$C$3222,3,FALSE)</f>
        <v>0.31509999999999999</v>
      </c>
      <c r="I2391">
        <f>VLOOKUP(A2391,[6]cty_hours_yr_rP_gP_pall!$A$2:$C$3222,3,FALSE)</f>
        <v>28</v>
      </c>
      <c r="J2391" s="5">
        <f>VLOOKUP(A2391,[7]cty_ann_avg_job_growth_2004_201!$A$2:$C$3222,3,FALSE)</f>
        <v>-1.1999999999999999E-3</v>
      </c>
    </row>
    <row r="2392" spans="1:10" x14ac:dyDescent="0.35">
      <c r="A2392" t="s">
        <v>4822</v>
      </c>
      <c r="B2392" t="s">
        <v>4823</v>
      </c>
      <c r="C2392">
        <v>37828</v>
      </c>
      <c r="D2392">
        <f>VLOOKUP(A2392,[1]cty_med_hhinc1990_real!$A$2:$C$3222,3,FALSE)</f>
        <v>29941</v>
      </c>
      <c r="E2392">
        <f>VLOOKUP(A2392,[2]cty_med_hhinc2016_real!$A$2:$C$3222,3,FALSE)</f>
        <v>39018</v>
      </c>
      <c r="F2392">
        <f>VLOOKUP(A2392,[3]cty_teenbirth_rP_gF_pall!$A$2:$C$3222,3,FALSE)</f>
        <v>0.23219999999999999</v>
      </c>
      <c r="G2392">
        <f>VLOOKUP(A2392,[4]cty_hs_rP_gP_pall!$A$2:$C$3222,3,FALSE)</f>
        <v>0.81040000000000001</v>
      </c>
      <c r="H2392">
        <f>VLOOKUP(A2392,[5]cty_coll_rP_gP_pall!$A$2:$C$3222,3,FALSE)</f>
        <v>0.26860000000000001</v>
      </c>
      <c r="I2392">
        <f>VLOOKUP(A2392,[6]cty_hours_yr_rP_gP_pall!$A$2:$C$3222,3,FALSE)</f>
        <v>28</v>
      </c>
      <c r="J2392" s="5">
        <f>VLOOKUP(A2392,[7]cty_ann_avg_job_growth_2004_201!$A$2:$C$3222,3,FALSE)</f>
        <v>-4.0899999999999999E-2</v>
      </c>
    </row>
    <row r="2393" spans="1:10" x14ac:dyDescent="0.35">
      <c r="A2393" t="s">
        <v>4824</v>
      </c>
      <c r="B2393" t="s">
        <v>4825</v>
      </c>
      <c r="C2393">
        <v>37826</v>
      </c>
      <c r="D2393">
        <f>VLOOKUP(A2393,[1]cty_med_hhinc1990_real!$A$2:$C$3222,3,FALSE)</f>
        <v>61292</v>
      </c>
      <c r="E2393">
        <f>VLOOKUP(A2393,[2]cty_med_hhinc2016_real!$A$2:$C$3222,3,FALSE)</f>
        <v>81518</v>
      </c>
      <c r="F2393">
        <f>VLOOKUP(A2393,[3]cty_teenbirth_rP_gF_pall!$A$2:$C$3222,3,FALSE)</f>
        <v>0.19159999999999999</v>
      </c>
      <c r="G2393">
        <f>VLOOKUP(A2393,[4]cty_hs_rP_gP_pall!$A$2:$C$3222,3,FALSE)</f>
        <v>0.81269999999999998</v>
      </c>
      <c r="H2393">
        <f>VLOOKUP(A2393,[5]cty_coll_rP_gP_pall!$A$2:$C$3222,3,FALSE)</f>
        <v>0.45450000000000002</v>
      </c>
      <c r="I2393">
        <f>VLOOKUP(A2393,[6]cty_hours_yr_rP_gP_pall!$A$2:$C$3222,3,FALSE)</f>
        <v>32</v>
      </c>
      <c r="J2393" s="5">
        <f>VLOOKUP(A2393,[7]cty_ann_avg_job_growth_2004_201!$A$2:$C$3222,3,FALSE)</f>
        <v>1E-3</v>
      </c>
    </row>
    <row r="2394" spans="1:10" x14ac:dyDescent="0.35">
      <c r="A2394" t="s">
        <v>4826</v>
      </c>
      <c r="B2394" t="s">
        <v>4827</v>
      </c>
      <c r="C2394">
        <v>37820</v>
      </c>
      <c r="D2394">
        <f>VLOOKUP(A2394,[1]cty_med_hhinc1990_real!$A$2:$C$3222,3,FALSE)</f>
        <v>28433</v>
      </c>
      <c r="E2394">
        <f>VLOOKUP(A2394,[2]cty_med_hhinc2016_real!$A$2:$C$3222,3,FALSE)</f>
        <v>27041</v>
      </c>
      <c r="F2394">
        <f>VLOOKUP(A2394,[3]cty_teenbirth_rP_gF_pall!$A$2:$C$3222,3,FALSE)</f>
        <v>0.26929999999999998</v>
      </c>
      <c r="G2394">
        <f>VLOOKUP(A2394,[4]cty_hs_rP_gP_pall!$A$2:$C$3222,3,FALSE)</f>
        <v>0.83350000000000002</v>
      </c>
      <c r="H2394">
        <f>VLOOKUP(A2394,[5]cty_coll_rP_gP_pall!$A$2:$C$3222,3,FALSE)</f>
        <v>0.25519999999999998</v>
      </c>
      <c r="I2394">
        <f>VLOOKUP(A2394,[6]cty_hours_yr_rP_gP_pall!$A$2:$C$3222,3,FALSE)</f>
        <v>32</v>
      </c>
      <c r="J2394" s="5">
        <f>VLOOKUP(A2394,[7]cty_ann_avg_job_growth_2004_201!$A$2:$C$3222,3,FALSE)</f>
        <v>-1.8100000000000002E-2</v>
      </c>
    </row>
    <row r="2395" spans="1:10" x14ac:dyDescent="0.35">
      <c r="A2395" t="s">
        <v>4828</v>
      </c>
      <c r="B2395" t="s">
        <v>4829</v>
      </c>
      <c r="C2395">
        <v>37817</v>
      </c>
      <c r="D2395">
        <f>VLOOKUP(A2395,[1]cty_med_hhinc1990_real!$A$2:$C$3222,3,FALSE)</f>
        <v>47744</v>
      </c>
      <c r="E2395">
        <f>VLOOKUP(A2395,[2]cty_med_hhinc2016_real!$A$2:$C$3222,3,FALSE)</f>
        <v>40950</v>
      </c>
      <c r="F2395">
        <f>VLOOKUP(A2395,[3]cty_teenbirth_rP_gF_pall!$A$2:$C$3222,3,FALSE)</f>
        <v>0.25409999999999999</v>
      </c>
      <c r="G2395">
        <f>VLOOKUP(A2395,[4]cty_hs_rP_gP_pall!$A$2:$C$3222,3,FALSE)</f>
        <v>0.83260000000000001</v>
      </c>
      <c r="H2395">
        <f>VLOOKUP(A2395,[5]cty_coll_rP_gP_pall!$A$2:$C$3222,3,FALSE)</f>
        <v>0.2185</v>
      </c>
      <c r="I2395">
        <f>VLOOKUP(A2395,[6]cty_hours_yr_rP_gP_pall!$A$2:$C$3222,3,FALSE)</f>
        <v>32</v>
      </c>
      <c r="J2395" s="5">
        <f>VLOOKUP(A2395,[7]cty_ann_avg_job_growth_2004_201!$A$2:$C$3222,3,FALSE)</f>
        <v>-2.6700000000000002E-2</v>
      </c>
    </row>
    <row r="2396" spans="1:10" x14ac:dyDescent="0.35">
      <c r="A2396" t="s">
        <v>4830</v>
      </c>
      <c r="B2396" t="s">
        <v>4831</v>
      </c>
      <c r="C2396">
        <v>37814</v>
      </c>
      <c r="D2396">
        <f>VLOOKUP(A2396,[1]cty_med_hhinc1990_real!$A$2:$C$3222,3,FALSE)</f>
        <v>58012</v>
      </c>
      <c r="E2396">
        <f>VLOOKUP(A2396,[2]cty_med_hhinc2016_real!$A$2:$C$3222,3,FALSE)</f>
        <v>54021</v>
      </c>
      <c r="F2396">
        <f>VLOOKUP(A2396,[3]cty_teenbirth_rP_gF_pall!$A$2:$C$3222,3,FALSE)</f>
        <v>0.2341</v>
      </c>
      <c r="G2396">
        <f>VLOOKUP(A2396,[4]cty_hs_rP_gP_pall!$A$2:$C$3222,3,FALSE)</f>
        <v>0.84799999999999998</v>
      </c>
      <c r="H2396">
        <f>VLOOKUP(A2396,[5]cty_coll_rP_gP_pall!$A$2:$C$3222,3,FALSE)</f>
        <v>0.29049999999999998</v>
      </c>
      <c r="I2396">
        <f>VLOOKUP(A2396,[6]cty_hours_yr_rP_gP_pall!$A$2:$C$3222,3,FALSE)</f>
        <v>34</v>
      </c>
      <c r="J2396" s="5">
        <f>VLOOKUP(A2396,[7]cty_ann_avg_job_growth_2004_201!$A$2:$C$3222,3,FALSE)</f>
        <v>-1.6000000000000001E-3</v>
      </c>
    </row>
    <row r="2397" spans="1:10" x14ac:dyDescent="0.35">
      <c r="A2397" t="s">
        <v>4832</v>
      </c>
      <c r="B2397" t="s">
        <v>4833</v>
      </c>
      <c r="C2397">
        <v>37811</v>
      </c>
      <c r="D2397">
        <f>VLOOKUP(A2397,[1]cty_med_hhinc1990_real!$A$2:$C$3222,3,FALSE)</f>
        <v>45859</v>
      </c>
      <c r="E2397">
        <f>VLOOKUP(A2397,[2]cty_med_hhinc2016_real!$A$2:$C$3222,3,FALSE)</f>
        <v>53030</v>
      </c>
      <c r="F2397">
        <f>VLOOKUP(A2397,[3]cty_teenbirth_rP_gF_pall!$A$2:$C$3222,3,FALSE)</f>
        <v>0.2492</v>
      </c>
      <c r="G2397">
        <f>VLOOKUP(A2397,[4]cty_hs_rP_gP_pall!$A$2:$C$3222,3,FALSE)</f>
        <v>0.85229999999999995</v>
      </c>
      <c r="H2397">
        <f>VLOOKUP(A2397,[5]cty_coll_rP_gP_pall!$A$2:$C$3222,3,FALSE)</f>
        <v>0.1822</v>
      </c>
      <c r="I2397">
        <f>VLOOKUP(A2397,[6]cty_hours_yr_rP_gP_pall!$A$2:$C$3222,3,FALSE)</f>
        <v>29</v>
      </c>
      <c r="J2397" s="5">
        <f>VLOOKUP(A2397,[7]cty_ann_avg_job_growth_2004_201!$A$2:$C$3222,3,FALSE)</f>
        <v>1.4200000000000001E-2</v>
      </c>
    </row>
    <row r="2398" spans="1:10" x14ac:dyDescent="0.35">
      <c r="A2398" t="s">
        <v>4834</v>
      </c>
      <c r="B2398" t="s">
        <v>4835</v>
      </c>
      <c r="C2398">
        <v>37799</v>
      </c>
      <c r="D2398">
        <f>VLOOKUP(A2398,[1]cty_med_hhinc1990_real!$A$2:$C$3222,3,FALSE)</f>
        <v>53557</v>
      </c>
      <c r="E2398">
        <f>VLOOKUP(A2398,[2]cty_med_hhinc2016_real!$A$2:$C$3222,3,FALSE)</f>
        <v>49709</v>
      </c>
      <c r="F2398">
        <f>VLOOKUP(A2398,[3]cty_teenbirth_rP_gF_pall!$A$2:$C$3222,3,FALSE)</f>
        <v>0.24429999999999999</v>
      </c>
      <c r="G2398">
        <f>VLOOKUP(A2398,[4]cty_hs_rP_gP_pall!$A$2:$C$3222,3,FALSE)</f>
        <v>0.84870000000000001</v>
      </c>
      <c r="H2398">
        <f>VLOOKUP(A2398,[5]cty_coll_rP_gP_pall!$A$2:$C$3222,3,FALSE)</f>
        <v>0.23569999999999999</v>
      </c>
      <c r="I2398">
        <f>VLOOKUP(A2398,[6]cty_hours_yr_rP_gP_pall!$A$2:$C$3222,3,FALSE)</f>
        <v>32</v>
      </c>
      <c r="J2398" s="5">
        <f>VLOOKUP(A2398,[7]cty_ann_avg_job_growth_2004_201!$A$2:$C$3222,3,FALSE)</f>
        <v>6.7999999999999996E-3</v>
      </c>
    </row>
    <row r="2399" spans="1:10" x14ac:dyDescent="0.35">
      <c r="A2399" t="s">
        <v>4836</v>
      </c>
      <c r="B2399" t="s">
        <v>4837</v>
      </c>
      <c r="C2399">
        <v>37794</v>
      </c>
      <c r="D2399">
        <f>VLOOKUP(A2399,[1]cty_med_hhinc1990_real!$A$2:$C$3222,3,FALSE)</f>
        <v>46742</v>
      </c>
      <c r="E2399">
        <f>VLOOKUP(A2399,[2]cty_med_hhinc2016_real!$A$2:$C$3222,3,FALSE)</f>
        <v>50740</v>
      </c>
      <c r="F2399">
        <f>VLOOKUP(A2399,[3]cty_teenbirth_rP_gF_pall!$A$2:$C$3222,3,FALSE)</f>
        <v>0.32079999999999997</v>
      </c>
      <c r="G2399">
        <f>VLOOKUP(A2399,[4]cty_hs_rP_gP_pall!$A$2:$C$3222,3,FALSE)</f>
        <v>0.76639999999999997</v>
      </c>
      <c r="H2399">
        <f>VLOOKUP(A2399,[5]cty_coll_rP_gP_pall!$A$2:$C$3222,3,FALSE)</f>
        <v>0.16420000000000001</v>
      </c>
      <c r="I2399">
        <f>VLOOKUP(A2399,[6]cty_hours_yr_rP_gP_pall!$A$2:$C$3222,3,FALSE)</f>
        <v>28</v>
      </c>
      <c r="J2399" s="5">
        <f>VLOOKUP(A2399,[7]cty_ann_avg_job_growth_2004_201!$A$2:$C$3222,3,FALSE)</f>
        <v>2.8999999999999998E-3</v>
      </c>
    </row>
    <row r="2400" spans="1:10" x14ac:dyDescent="0.35">
      <c r="A2400" t="s">
        <v>4838</v>
      </c>
      <c r="B2400" t="s">
        <v>4839</v>
      </c>
      <c r="C2400">
        <v>37789</v>
      </c>
      <c r="D2400">
        <f>VLOOKUP(A2400,[1]cty_med_hhinc1990_real!$A$2:$C$3222,3,FALSE)</f>
        <v>28174</v>
      </c>
      <c r="E2400">
        <f>VLOOKUP(A2400,[2]cty_med_hhinc2016_real!$A$2:$C$3222,3,FALSE)</f>
        <v>33313</v>
      </c>
      <c r="F2400">
        <f>VLOOKUP(A2400,[3]cty_teenbirth_rP_gF_pall!$A$2:$C$3222,3,FALSE)</f>
        <v>0.24390000000000001</v>
      </c>
      <c r="G2400">
        <f>VLOOKUP(A2400,[4]cty_hs_rP_gP_pall!$A$2:$C$3222,3,FALSE)</f>
        <v>0.84830000000000005</v>
      </c>
      <c r="H2400">
        <f>VLOOKUP(A2400,[5]cty_coll_rP_gP_pall!$A$2:$C$3222,3,FALSE)</f>
        <v>0.1837</v>
      </c>
      <c r="I2400">
        <f>VLOOKUP(A2400,[6]cty_hours_yr_rP_gP_pall!$A$2:$C$3222,3,FALSE)</f>
        <v>30</v>
      </c>
      <c r="J2400" s="5">
        <f>VLOOKUP(A2400,[7]cty_ann_avg_job_growth_2004_201!$A$2:$C$3222,3,FALSE)</f>
        <v>-3.5000000000000001E-3</v>
      </c>
    </row>
    <row r="2401" spans="1:10" x14ac:dyDescent="0.35">
      <c r="A2401" t="s">
        <v>4840</v>
      </c>
      <c r="B2401" t="s">
        <v>4841</v>
      </c>
      <c r="C2401">
        <v>37786</v>
      </c>
      <c r="D2401">
        <f>VLOOKUP(A2401,[1]cty_med_hhinc1990_real!$A$2:$C$3222,3,FALSE)</f>
        <v>36926</v>
      </c>
      <c r="E2401">
        <f>VLOOKUP(A2401,[2]cty_med_hhinc2016_real!$A$2:$C$3222,3,FALSE)</f>
        <v>39931</v>
      </c>
      <c r="F2401">
        <f>VLOOKUP(A2401,[3]cty_teenbirth_rP_gF_pall!$A$2:$C$3222,3,FALSE)</f>
        <v>0.2465</v>
      </c>
      <c r="G2401">
        <f>VLOOKUP(A2401,[4]cty_hs_rP_gP_pall!$A$2:$C$3222,3,FALSE)</f>
        <v>0.81479999999999997</v>
      </c>
      <c r="H2401">
        <f>VLOOKUP(A2401,[5]cty_coll_rP_gP_pall!$A$2:$C$3222,3,FALSE)</f>
        <v>0.2099</v>
      </c>
      <c r="I2401">
        <f>VLOOKUP(A2401,[6]cty_hours_yr_rP_gP_pall!$A$2:$C$3222,3,FALSE)</f>
        <v>29</v>
      </c>
      <c r="J2401" s="5">
        <f>VLOOKUP(A2401,[7]cty_ann_avg_job_growth_2004_201!$A$2:$C$3222,3,FALSE)</f>
        <v>-1.1900000000000001E-2</v>
      </c>
    </row>
    <row r="2402" spans="1:10" x14ac:dyDescent="0.35">
      <c r="A2402" t="s">
        <v>4842</v>
      </c>
      <c r="B2402" t="s">
        <v>4843</v>
      </c>
      <c r="C2402">
        <v>37763</v>
      </c>
      <c r="D2402">
        <f>VLOOKUP(A2402,[1]cty_med_hhinc1990_real!$A$2:$C$3222,3,FALSE)</f>
        <v>36079</v>
      </c>
      <c r="E2402">
        <f>VLOOKUP(A2402,[2]cty_med_hhinc2016_real!$A$2:$C$3222,3,FALSE)</f>
        <v>35412</v>
      </c>
      <c r="F2402">
        <f>VLOOKUP(A2402,[3]cty_teenbirth_rP_gF_pall!$A$2:$C$3222,3,FALSE)</f>
        <v>0.24179999999999999</v>
      </c>
      <c r="G2402">
        <f>VLOOKUP(A2402,[4]cty_hs_rP_gP_pall!$A$2:$C$3222,3,FALSE)</f>
        <v>0.80940000000000001</v>
      </c>
      <c r="H2402">
        <f>VLOOKUP(A2402,[5]cty_coll_rP_gP_pall!$A$2:$C$3222,3,FALSE)</f>
        <v>0.17480000000000001</v>
      </c>
      <c r="I2402">
        <f>VLOOKUP(A2402,[6]cty_hours_yr_rP_gP_pall!$A$2:$C$3222,3,FALSE)</f>
        <v>33</v>
      </c>
      <c r="J2402" s="5">
        <f>VLOOKUP(A2402,[7]cty_ann_avg_job_growth_2004_201!$A$2:$C$3222,3,FALSE)</f>
        <v>-1.7100000000000001E-2</v>
      </c>
    </row>
    <row r="2403" spans="1:10" x14ac:dyDescent="0.35">
      <c r="A2403" t="s">
        <v>4844</v>
      </c>
      <c r="B2403" t="s">
        <v>4845</v>
      </c>
      <c r="C2403">
        <v>37762</v>
      </c>
      <c r="D2403">
        <f>VLOOKUP(A2403,[1]cty_med_hhinc1990_real!$A$2:$C$3222,3,FALSE)</f>
        <v>59692</v>
      </c>
      <c r="E2403">
        <f>VLOOKUP(A2403,[2]cty_med_hhinc2016_real!$A$2:$C$3222,3,FALSE)</f>
        <v>47438</v>
      </c>
      <c r="F2403">
        <f>VLOOKUP(A2403,[3]cty_teenbirth_rP_gF_pall!$A$2:$C$3222,3,FALSE)</f>
        <v>0.2782</v>
      </c>
      <c r="G2403">
        <f>VLOOKUP(A2403,[4]cty_hs_rP_gP_pall!$A$2:$C$3222,3,FALSE)</f>
        <v>0.83030000000000004</v>
      </c>
      <c r="H2403">
        <f>VLOOKUP(A2403,[5]cty_coll_rP_gP_pall!$A$2:$C$3222,3,FALSE)</f>
        <v>0.3523</v>
      </c>
      <c r="I2403">
        <f>VLOOKUP(A2403,[6]cty_hours_yr_rP_gP_pall!$A$2:$C$3222,3,FALSE)</f>
        <v>31</v>
      </c>
      <c r="J2403" s="5">
        <f>VLOOKUP(A2403,[7]cty_ann_avg_job_growth_2004_201!$A$2:$C$3222,3,FALSE)</f>
        <v>-2.5999999999999999E-3</v>
      </c>
    </row>
    <row r="2404" spans="1:10" x14ac:dyDescent="0.35">
      <c r="A2404" t="s">
        <v>4846</v>
      </c>
      <c r="B2404" t="s">
        <v>4847</v>
      </c>
      <c r="C2404">
        <v>37761</v>
      </c>
      <c r="D2404">
        <f>VLOOKUP(A2404,[1]cty_med_hhinc1990_real!$A$2:$C$3222,3,FALSE)</f>
        <v>62457</v>
      </c>
      <c r="E2404">
        <f>VLOOKUP(A2404,[2]cty_med_hhinc2016_real!$A$2:$C$3222,3,FALSE)</f>
        <v>56529</v>
      </c>
      <c r="F2404">
        <f>VLOOKUP(A2404,[3]cty_teenbirth_rP_gF_pall!$A$2:$C$3222,3,FALSE)</f>
        <v>0.2213</v>
      </c>
      <c r="G2404">
        <f>VLOOKUP(A2404,[4]cty_hs_rP_gP_pall!$A$2:$C$3222,3,FALSE)</f>
        <v>0.83779999999999999</v>
      </c>
      <c r="H2404">
        <f>VLOOKUP(A2404,[5]cty_coll_rP_gP_pall!$A$2:$C$3222,3,FALSE)</f>
        <v>0.4577</v>
      </c>
      <c r="I2404">
        <f>VLOOKUP(A2404,[6]cty_hours_yr_rP_gP_pall!$A$2:$C$3222,3,FALSE)</f>
        <v>33</v>
      </c>
      <c r="J2404" s="5">
        <f>VLOOKUP(A2404,[7]cty_ann_avg_job_growth_2004_201!$A$2:$C$3222,3,FALSE)</f>
        <v>1.6E-2</v>
      </c>
    </row>
    <row r="2405" spans="1:10" x14ac:dyDescent="0.35">
      <c r="A2405" t="s">
        <v>4848</v>
      </c>
      <c r="B2405" t="s">
        <v>4849</v>
      </c>
      <c r="C2405">
        <v>37755</v>
      </c>
      <c r="D2405">
        <f>VLOOKUP(A2405,[1]cty_med_hhinc1990_real!$A$2:$C$3222,3,FALSE)</f>
        <v>33946</v>
      </c>
      <c r="E2405">
        <f>VLOOKUP(A2405,[2]cty_med_hhinc2016_real!$A$2:$C$3222,3,FALSE)</f>
        <v>47469</v>
      </c>
      <c r="F2405">
        <f>VLOOKUP(A2405,[3]cty_teenbirth_rP_gF_pall!$A$2:$C$3222,3,FALSE)</f>
        <v>0.1943</v>
      </c>
      <c r="G2405">
        <f>VLOOKUP(A2405,[4]cty_hs_rP_gP_pall!$A$2:$C$3222,3,FALSE)</f>
        <v>0</v>
      </c>
      <c r="H2405">
        <f>VLOOKUP(A2405,[5]cty_coll_rP_gP_pall!$A$2:$C$3222,3,FALSE)</f>
        <v>0</v>
      </c>
      <c r="I2405">
        <f>VLOOKUP(A2405,[6]cty_hours_yr_rP_gP_pall!$A$2:$C$3222,3,FALSE)</f>
        <v>0</v>
      </c>
      <c r="J2405" s="5">
        <f>VLOOKUP(A2405,[7]cty_ann_avg_job_growth_2004_201!$A$2:$C$3222,3,FALSE)</f>
        <v>-2.5600000000000001E-2</v>
      </c>
    </row>
    <row r="2406" spans="1:10" x14ac:dyDescent="0.35">
      <c r="A2406" t="s">
        <v>4850</v>
      </c>
      <c r="B2406" t="s">
        <v>4851</v>
      </c>
      <c r="C2406">
        <v>37737</v>
      </c>
      <c r="D2406">
        <f>VLOOKUP(A2406,[1]cty_med_hhinc1990_real!$A$2:$C$3222,3,FALSE)</f>
        <v>32770</v>
      </c>
      <c r="E2406">
        <f>VLOOKUP(A2406,[2]cty_med_hhinc2016_real!$A$2:$C$3222,3,FALSE)</f>
        <v>33185</v>
      </c>
      <c r="F2406">
        <f>VLOOKUP(A2406,[3]cty_teenbirth_rP_gF_pall!$A$2:$C$3222,3,FALSE)</f>
        <v>0.30230000000000001</v>
      </c>
      <c r="G2406">
        <f>VLOOKUP(A2406,[4]cty_hs_rP_gP_pall!$A$2:$C$3222,3,FALSE)</f>
        <v>0.8488</v>
      </c>
      <c r="H2406">
        <f>VLOOKUP(A2406,[5]cty_coll_rP_gP_pall!$A$2:$C$3222,3,FALSE)</f>
        <v>0.25640000000000002</v>
      </c>
      <c r="I2406">
        <f>VLOOKUP(A2406,[6]cty_hours_yr_rP_gP_pall!$A$2:$C$3222,3,FALSE)</f>
        <v>32</v>
      </c>
      <c r="J2406" s="5">
        <f>VLOOKUP(A2406,[7]cty_ann_avg_job_growth_2004_201!$A$2:$C$3222,3,FALSE)</f>
        <v>-8.9999999999999998E-4</v>
      </c>
    </row>
    <row r="2407" spans="1:10" x14ac:dyDescent="0.35">
      <c r="A2407" t="s">
        <v>4852</v>
      </c>
      <c r="B2407" t="s">
        <v>4853</v>
      </c>
      <c r="C2407">
        <v>37736</v>
      </c>
      <c r="D2407">
        <f>VLOOKUP(A2407,[1]cty_med_hhinc1990_real!$A$2:$C$3222,3,FALSE)</f>
        <v>27639</v>
      </c>
      <c r="E2407">
        <f>VLOOKUP(A2407,[2]cty_med_hhinc2016_real!$A$2:$C$3222,3,FALSE)</f>
        <v>36695</v>
      </c>
      <c r="F2407">
        <f>VLOOKUP(A2407,[3]cty_teenbirth_rP_gF_pall!$A$2:$C$3222,3,FALSE)</f>
        <v>0.36170000000000002</v>
      </c>
      <c r="G2407">
        <f>VLOOKUP(A2407,[4]cty_hs_rP_gP_pall!$A$2:$C$3222,3,FALSE)</f>
        <v>0.70609999999999995</v>
      </c>
      <c r="H2407">
        <f>VLOOKUP(A2407,[5]cty_coll_rP_gP_pall!$A$2:$C$3222,3,FALSE)</f>
        <v>0.24410000000000001</v>
      </c>
      <c r="I2407">
        <f>VLOOKUP(A2407,[6]cty_hours_yr_rP_gP_pall!$A$2:$C$3222,3,FALSE)</f>
        <v>32</v>
      </c>
      <c r="J2407" s="5">
        <f>VLOOKUP(A2407,[7]cty_ann_avg_job_growth_2004_201!$A$2:$C$3222,3,FALSE)</f>
        <v>-6.3E-3</v>
      </c>
    </row>
    <row r="2408" spans="1:10" x14ac:dyDescent="0.35">
      <c r="A2408" t="s">
        <v>4854</v>
      </c>
      <c r="B2408" t="s">
        <v>4855</v>
      </c>
      <c r="C2408">
        <v>37727</v>
      </c>
      <c r="D2408">
        <f>VLOOKUP(A2408,[1]cty_med_hhinc1990_real!$A$2:$C$3222,3,FALSE)</f>
        <v>39403</v>
      </c>
      <c r="E2408">
        <f>VLOOKUP(A2408,[2]cty_med_hhinc2016_real!$A$2:$C$3222,3,FALSE)</f>
        <v>41432</v>
      </c>
      <c r="F2408">
        <f>VLOOKUP(A2408,[3]cty_teenbirth_rP_gF_pall!$A$2:$C$3222,3,FALSE)</f>
        <v>0.26929999999999998</v>
      </c>
      <c r="G2408">
        <f>VLOOKUP(A2408,[4]cty_hs_rP_gP_pall!$A$2:$C$3222,3,FALSE)</f>
        <v>0.86780000000000002</v>
      </c>
      <c r="H2408">
        <f>VLOOKUP(A2408,[5]cty_coll_rP_gP_pall!$A$2:$C$3222,3,FALSE)</f>
        <v>0.21740000000000001</v>
      </c>
      <c r="I2408">
        <f>VLOOKUP(A2408,[6]cty_hours_yr_rP_gP_pall!$A$2:$C$3222,3,FALSE)</f>
        <v>30</v>
      </c>
      <c r="J2408" s="5">
        <f>VLOOKUP(A2408,[7]cty_ann_avg_job_growth_2004_201!$A$2:$C$3222,3,FALSE)</f>
        <v>5.9999999999999995E-4</v>
      </c>
    </row>
    <row r="2409" spans="1:10" x14ac:dyDescent="0.35">
      <c r="A2409" t="s">
        <v>4856</v>
      </c>
      <c r="B2409" t="s">
        <v>4857</v>
      </c>
      <c r="C2409">
        <v>37725</v>
      </c>
      <c r="D2409">
        <f>VLOOKUP(A2409,[1]cty_med_hhinc1990_real!$A$2:$C$3222,3,FALSE)</f>
        <v>38146</v>
      </c>
      <c r="E2409">
        <f>VLOOKUP(A2409,[2]cty_med_hhinc2016_real!$A$2:$C$3222,3,FALSE)</f>
        <v>41994</v>
      </c>
      <c r="F2409">
        <f>VLOOKUP(A2409,[3]cty_teenbirth_rP_gF_pall!$A$2:$C$3222,3,FALSE)</f>
        <v>0.29370000000000002</v>
      </c>
      <c r="G2409">
        <f>VLOOKUP(A2409,[4]cty_hs_rP_gP_pall!$A$2:$C$3222,3,FALSE)</f>
        <v>0.81910000000000005</v>
      </c>
      <c r="H2409">
        <f>VLOOKUP(A2409,[5]cty_coll_rP_gP_pall!$A$2:$C$3222,3,FALSE)</f>
        <v>0.24099999999999999</v>
      </c>
      <c r="I2409">
        <f>VLOOKUP(A2409,[6]cty_hours_yr_rP_gP_pall!$A$2:$C$3222,3,FALSE)</f>
        <v>30</v>
      </c>
      <c r="J2409" s="5">
        <f>VLOOKUP(A2409,[7]cty_ann_avg_job_growth_2004_201!$A$2:$C$3222,3,FALSE)</f>
        <v>4.5999999999999999E-3</v>
      </c>
    </row>
    <row r="2410" spans="1:10" x14ac:dyDescent="0.35">
      <c r="A2410" t="s">
        <v>4858</v>
      </c>
      <c r="B2410" t="s">
        <v>4859</v>
      </c>
      <c r="C2410">
        <v>37722</v>
      </c>
      <c r="D2410">
        <f>VLOOKUP(A2410,[1]cty_med_hhinc1990_real!$A$2:$C$3222,3,FALSE)</f>
        <v>34520</v>
      </c>
      <c r="E2410">
        <f>VLOOKUP(A2410,[2]cty_med_hhinc2016_real!$A$2:$C$3222,3,FALSE)</f>
        <v>32579</v>
      </c>
      <c r="F2410">
        <f>VLOOKUP(A2410,[3]cty_teenbirth_rP_gF_pall!$A$2:$C$3222,3,FALSE)</f>
        <v>0.33979999999999999</v>
      </c>
      <c r="G2410">
        <f>VLOOKUP(A2410,[4]cty_hs_rP_gP_pall!$A$2:$C$3222,3,FALSE)</f>
        <v>0.82189999999999996</v>
      </c>
      <c r="H2410">
        <f>VLOOKUP(A2410,[5]cty_coll_rP_gP_pall!$A$2:$C$3222,3,FALSE)</f>
        <v>0.33250000000000002</v>
      </c>
      <c r="I2410">
        <f>VLOOKUP(A2410,[6]cty_hours_yr_rP_gP_pall!$A$2:$C$3222,3,FALSE)</f>
        <v>30</v>
      </c>
      <c r="J2410" s="5">
        <f>VLOOKUP(A2410,[7]cty_ann_avg_job_growth_2004_201!$A$2:$C$3222,3,FALSE)</f>
        <v>-3.0700000000000002E-2</v>
      </c>
    </row>
    <row r="2411" spans="1:10" x14ac:dyDescent="0.35">
      <c r="A2411" t="s">
        <v>4860</v>
      </c>
      <c r="B2411" t="s">
        <v>4861</v>
      </c>
      <c r="C2411">
        <v>37709</v>
      </c>
      <c r="D2411">
        <f>VLOOKUP(A2411,[1]cty_med_hhinc1990_real!$A$2:$C$3222,3,FALSE)</f>
        <v>37433</v>
      </c>
      <c r="E2411">
        <f>VLOOKUP(A2411,[2]cty_med_hhinc2016_real!$A$2:$C$3222,3,FALSE)</f>
        <v>41553</v>
      </c>
      <c r="F2411">
        <f>VLOOKUP(A2411,[3]cty_teenbirth_rP_gF_pall!$A$2:$C$3222,3,FALSE)</f>
        <v>0.2586</v>
      </c>
      <c r="G2411">
        <f>VLOOKUP(A2411,[4]cty_hs_rP_gP_pall!$A$2:$C$3222,3,FALSE)</f>
        <v>0.85970000000000002</v>
      </c>
      <c r="H2411">
        <f>VLOOKUP(A2411,[5]cty_coll_rP_gP_pall!$A$2:$C$3222,3,FALSE)</f>
        <v>0.2165</v>
      </c>
      <c r="I2411">
        <f>VLOOKUP(A2411,[6]cty_hours_yr_rP_gP_pall!$A$2:$C$3222,3,FALSE)</f>
        <v>31</v>
      </c>
      <c r="J2411" s="5">
        <f>VLOOKUP(A2411,[7]cty_ann_avg_job_growth_2004_201!$A$2:$C$3222,3,FALSE)</f>
        <v>-1.4999999999999999E-2</v>
      </c>
    </row>
    <row r="2412" spans="1:10" x14ac:dyDescent="0.35">
      <c r="A2412" t="s">
        <v>4862</v>
      </c>
      <c r="B2412" t="s">
        <v>4863</v>
      </c>
      <c r="C2412">
        <v>37703</v>
      </c>
      <c r="D2412">
        <f>VLOOKUP(A2412,[1]cty_med_hhinc1990_real!$A$2:$C$3222,3,FALSE)</f>
        <v>50850</v>
      </c>
      <c r="E2412">
        <f>VLOOKUP(A2412,[2]cty_med_hhinc2016_real!$A$2:$C$3222,3,FALSE)</f>
        <v>53593</v>
      </c>
      <c r="F2412">
        <f>VLOOKUP(A2412,[3]cty_teenbirth_rP_gF_pall!$A$2:$C$3222,3,FALSE)</f>
        <v>0.2427</v>
      </c>
      <c r="G2412">
        <f>VLOOKUP(A2412,[4]cty_hs_rP_gP_pall!$A$2:$C$3222,3,FALSE)</f>
        <v>0.78959999999999997</v>
      </c>
      <c r="H2412">
        <f>VLOOKUP(A2412,[5]cty_coll_rP_gP_pall!$A$2:$C$3222,3,FALSE)</f>
        <v>0.2296</v>
      </c>
      <c r="I2412">
        <f>VLOOKUP(A2412,[6]cty_hours_yr_rP_gP_pall!$A$2:$C$3222,3,FALSE)</f>
        <v>28</v>
      </c>
      <c r="J2412" s="5">
        <f>VLOOKUP(A2412,[7]cty_ann_avg_job_growth_2004_201!$A$2:$C$3222,3,FALSE)</f>
        <v>1.77E-2</v>
      </c>
    </row>
    <row r="2413" spans="1:10" x14ac:dyDescent="0.35">
      <c r="A2413" t="s">
        <v>4864</v>
      </c>
      <c r="B2413" t="s">
        <v>4865</v>
      </c>
      <c r="C2413">
        <v>37701</v>
      </c>
      <c r="D2413">
        <f>VLOOKUP(A2413,[1]cty_med_hhinc1990_real!$A$2:$C$3222,3,FALSE)</f>
        <v>35872</v>
      </c>
      <c r="E2413">
        <f>VLOOKUP(A2413,[2]cty_med_hhinc2016_real!$A$2:$C$3222,3,FALSE)</f>
        <v>37906</v>
      </c>
      <c r="F2413">
        <f>VLOOKUP(A2413,[3]cty_teenbirth_rP_gF_pall!$A$2:$C$3222,3,FALSE)</f>
        <v>0.20169999999999999</v>
      </c>
      <c r="G2413">
        <f>VLOOKUP(A2413,[4]cty_hs_rP_gP_pall!$A$2:$C$3222,3,FALSE)</f>
        <v>0.89100000000000001</v>
      </c>
      <c r="H2413">
        <f>VLOOKUP(A2413,[5]cty_coll_rP_gP_pall!$A$2:$C$3222,3,FALSE)</f>
        <v>0.2399</v>
      </c>
      <c r="I2413">
        <f>VLOOKUP(A2413,[6]cty_hours_yr_rP_gP_pall!$A$2:$C$3222,3,FALSE)</f>
        <v>33</v>
      </c>
      <c r="J2413" s="5">
        <f>VLOOKUP(A2413,[7]cty_ann_avg_job_growth_2004_201!$A$2:$C$3222,3,FALSE)</f>
        <v>-4.3E-3</v>
      </c>
    </row>
    <row r="2414" spans="1:10" x14ac:dyDescent="0.35">
      <c r="A2414" t="s">
        <v>4866</v>
      </c>
      <c r="B2414" t="s">
        <v>4867</v>
      </c>
      <c r="C2414">
        <v>37696</v>
      </c>
      <c r="D2414">
        <f>VLOOKUP(A2414,[1]cty_med_hhinc1990_real!$A$2:$C$3222,3,FALSE)</f>
        <v>29386</v>
      </c>
      <c r="E2414">
        <f>VLOOKUP(A2414,[2]cty_med_hhinc2016_real!$A$2:$C$3222,3,FALSE)</f>
        <v>39613</v>
      </c>
      <c r="F2414">
        <f>VLOOKUP(A2414,[3]cty_teenbirth_rP_gF_pall!$A$2:$C$3222,3,FALSE)</f>
        <v>0.23699999999999999</v>
      </c>
      <c r="G2414">
        <f>VLOOKUP(A2414,[4]cty_hs_rP_gP_pall!$A$2:$C$3222,3,FALSE)</f>
        <v>0.79190000000000005</v>
      </c>
      <c r="H2414">
        <f>VLOOKUP(A2414,[5]cty_coll_rP_gP_pall!$A$2:$C$3222,3,FALSE)</f>
        <v>0.32490000000000002</v>
      </c>
      <c r="I2414">
        <f>VLOOKUP(A2414,[6]cty_hours_yr_rP_gP_pall!$A$2:$C$3222,3,FALSE)</f>
        <v>31</v>
      </c>
      <c r="J2414" s="5">
        <f>VLOOKUP(A2414,[7]cty_ann_avg_job_growth_2004_201!$A$2:$C$3222,3,FALSE)</f>
        <v>-1.3599999999999999E-2</v>
      </c>
    </row>
    <row r="2415" spans="1:10" x14ac:dyDescent="0.35">
      <c r="A2415" t="s">
        <v>4868</v>
      </c>
      <c r="B2415" t="s">
        <v>4869</v>
      </c>
      <c r="C2415">
        <v>37695</v>
      </c>
      <c r="D2415">
        <f>VLOOKUP(A2415,[1]cty_med_hhinc1990_real!$A$2:$C$3222,3,FALSE)</f>
        <v>39409</v>
      </c>
      <c r="E2415">
        <f>VLOOKUP(A2415,[2]cty_med_hhinc2016_real!$A$2:$C$3222,3,FALSE)</f>
        <v>44568</v>
      </c>
      <c r="F2415">
        <f>VLOOKUP(A2415,[3]cty_teenbirth_rP_gF_pall!$A$2:$C$3222,3,FALSE)</f>
        <v>0.34770000000000001</v>
      </c>
      <c r="G2415">
        <f>VLOOKUP(A2415,[4]cty_hs_rP_gP_pall!$A$2:$C$3222,3,FALSE)</f>
        <v>0.82879999999999998</v>
      </c>
      <c r="H2415">
        <f>VLOOKUP(A2415,[5]cty_coll_rP_gP_pall!$A$2:$C$3222,3,FALSE)</f>
        <v>0.2117</v>
      </c>
      <c r="I2415">
        <f>VLOOKUP(A2415,[6]cty_hours_yr_rP_gP_pall!$A$2:$C$3222,3,FALSE)</f>
        <v>32</v>
      </c>
      <c r="J2415" s="5">
        <f>VLOOKUP(A2415,[7]cty_ann_avg_job_growth_2004_201!$A$2:$C$3222,3,FALSE)</f>
        <v>-2.5999999999999999E-2</v>
      </c>
    </row>
    <row r="2416" spans="1:10" x14ac:dyDescent="0.35">
      <c r="A2416" t="s">
        <v>4870</v>
      </c>
      <c r="B2416" t="s">
        <v>4871</v>
      </c>
      <c r="C2416">
        <v>37689</v>
      </c>
      <c r="D2416">
        <f>VLOOKUP(A2416,[1]cty_med_hhinc1990_real!$A$2:$C$3222,3,FALSE)</f>
        <v>37853</v>
      </c>
      <c r="E2416">
        <f>VLOOKUP(A2416,[2]cty_med_hhinc2016_real!$A$2:$C$3222,3,FALSE)</f>
        <v>33697</v>
      </c>
      <c r="F2416">
        <f>VLOOKUP(A2416,[3]cty_teenbirth_rP_gF_pall!$A$2:$C$3222,3,FALSE)</f>
        <v>0.19980000000000001</v>
      </c>
      <c r="G2416">
        <f>VLOOKUP(A2416,[4]cty_hs_rP_gP_pall!$A$2:$C$3222,3,FALSE)</f>
        <v>0.86780000000000002</v>
      </c>
      <c r="H2416">
        <f>VLOOKUP(A2416,[5]cty_coll_rP_gP_pall!$A$2:$C$3222,3,FALSE)</f>
        <v>0.2293</v>
      </c>
      <c r="I2416">
        <f>VLOOKUP(A2416,[6]cty_hours_yr_rP_gP_pall!$A$2:$C$3222,3,FALSE)</f>
        <v>34</v>
      </c>
      <c r="J2416" s="5">
        <f>VLOOKUP(A2416,[7]cty_ann_avg_job_growth_2004_201!$A$2:$C$3222,3,FALSE)</f>
        <v>-1.6500000000000001E-2</v>
      </c>
    </row>
    <row r="2417" spans="1:10" x14ac:dyDescent="0.35">
      <c r="A2417" t="s">
        <v>4872</v>
      </c>
      <c r="B2417" t="s">
        <v>4873</v>
      </c>
      <c r="C2417">
        <v>37682</v>
      </c>
      <c r="D2417">
        <f>VLOOKUP(A2417,[1]cty_med_hhinc1990_real!$A$2:$C$3222,3,FALSE)</f>
        <v>43680</v>
      </c>
      <c r="E2417">
        <f>VLOOKUP(A2417,[2]cty_med_hhinc2016_real!$A$2:$C$3222,3,FALSE)</f>
        <v>43448</v>
      </c>
      <c r="F2417">
        <f>VLOOKUP(A2417,[3]cty_teenbirth_rP_gF_pall!$A$2:$C$3222,3,FALSE)</f>
        <v>0.2873</v>
      </c>
      <c r="G2417">
        <f>VLOOKUP(A2417,[4]cty_hs_rP_gP_pall!$A$2:$C$3222,3,FALSE)</f>
        <v>0.76670000000000005</v>
      </c>
      <c r="H2417">
        <f>VLOOKUP(A2417,[5]cty_coll_rP_gP_pall!$A$2:$C$3222,3,FALSE)</f>
        <v>0.22439999999999999</v>
      </c>
      <c r="I2417">
        <f>VLOOKUP(A2417,[6]cty_hours_yr_rP_gP_pall!$A$2:$C$3222,3,FALSE)</f>
        <v>31</v>
      </c>
      <c r="J2417" s="5">
        <f>VLOOKUP(A2417,[7]cty_ann_avg_job_growth_2004_201!$A$2:$C$3222,3,FALSE)</f>
        <v>-9.2999999999999992E-3</v>
      </c>
    </row>
    <row r="2418" spans="1:10" x14ac:dyDescent="0.35">
      <c r="A2418" t="s">
        <v>4874</v>
      </c>
      <c r="B2418" t="s">
        <v>4875</v>
      </c>
      <c r="C2418">
        <v>37671</v>
      </c>
      <c r="D2418">
        <f>VLOOKUP(A2418,[1]cty_med_hhinc1990_real!$A$2:$C$3222,3,FALSE)</f>
        <v>31752</v>
      </c>
      <c r="E2418">
        <f>VLOOKUP(A2418,[2]cty_med_hhinc2016_real!$A$2:$C$3222,3,FALSE)</f>
        <v>33128</v>
      </c>
      <c r="F2418">
        <f>VLOOKUP(A2418,[3]cty_teenbirth_rP_gF_pall!$A$2:$C$3222,3,FALSE)</f>
        <v>0.30459999999999998</v>
      </c>
      <c r="G2418">
        <f>VLOOKUP(A2418,[4]cty_hs_rP_gP_pall!$A$2:$C$3222,3,FALSE)</f>
        <v>0.8</v>
      </c>
      <c r="H2418">
        <f>VLOOKUP(A2418,[5]cty_coll_rP_gP_pall!$A$2:$C$3222,3,FALSE)</f>
        <v>0.24610000000000001</v>
      </c>
      <c r="I2418">
        <f>VLOOKUP(A2418,[6]cty_hours_yr_rP_gP_pall!$A$2:$C$3222,3,FALSE)</f>
        <v>30</v>
      </c>
      <c r="J2418" s="5">
        <f>VLOOKUP(A2418,[7]cty_ann_avg_job_growth_2004_201!$A$2:$C$3222,3,FALSE)</f>
        <v>-1.72E-2</v>
      </c>
    </row>
    <row r="2419" spans="1:10" x14ac:dyDescent="0.35">
      <c r="A2419" t="s">
        <v>4876</v>
      </c>
      <c r="B2419" t="s">
        <v>4877</v>
      </c>
      <c r="C2419">
        <v>37670</v>
      </c>
      <c r="D2419">
        <f>VLOOKUP(A2419,[1]cty_med_hhinc1990_real!$A$2:$C$3222,3,FALSE)</f>
        <v>41475</v>
      </c>
      <c r="E2419">
        <f>VLOOKUP(A2419,[2]cty_med_hhinc2016_real!$A$2:$C$3222,3,FALSE)</f>
        <v>38980</v>
      </c>
      <c r="F2419">
        <f>VLOOKUP(A2419,[3]cty_teenbirth_rP_gF_pall!$A$2:$C$3222,3,FALSE)</f>
        <v>0.24360000000000001</v>
      </c>
      <c r="G2419">
        <f>VLOOKUP(A2419,[4]cty_hs_rP_gP_pall!$A$2:$C$3222,3,FALSE)</f>
        <v>0.8337</v>
      </c>
      <c r="H2419">
        <f>VLOOKUP(A2419,[5]cty_coll_rP_gP_pall!$A$2:$C$3222,3,FALSE)</f>
        <v>0.3906</v>
      </c>
      <c r="I2419">
        <f>VLOOKUP(A2419,[6]cty_hours_yr_rP_gP_pall!$A$2:$C$3222,3,FALSE)</f>
        <v>32</v>
      </c>
      <c r="J2419" s="5">
        <f>VLOOKUP(A2419,[7]cty_ann_avg_job_growth_2004_201!$A$2:$C$3222,3,FALSE)</f>
        <v>1.2500000000000001E-2</v>
      </c>
    </row>
    <row r="2420" spans="1:10" x14ac:dyDescent="0.35">
      <c r="A2420" t="s">
        <v>4878</v>
      </c>
      <c r="B2420" t="s">
        <v>167</v>
      </c>
      <c r="C2420">
        <v>37665</v>
      </c>
      <c r="D2420">
        <f>VLOOKUP(A2420,[1]cty_med_hhinc1990_real!$A$2:$C$3222,3,FALSE)</f>
        <v>28337</v>
      </c>
      <c r="E2420">
        <f>VLOOKUP(A2420,[2]cty_med_hhinc2016_real!$A$2:$C$3222,3,FALSE)</f>
        <v>30313</v>
      </c>
      <c r="F2420">
        <f>VLOOKUP(A2420,[3]cty_teenbirth_rP_gF_pall!$A$2:$C$3222,3,FALSE)</f>
        <v>0.23719999999999999</v>
      </c>
      <c r="G2420">
        <f>VLOOKUP(A2420,[4]cty_hs_rP_gP_pall!$A$2:$C$3222,3,FALSE)</f>
        <v>0.89139999999999997</v>
      </c>
      <c r="H2420">
        <f>VLOOKUP(A2420,[5]cty_coll_rP_gP_pall!$A$2:$C$3222,3,FALSE)</f>
        <v>0.25890000000000002</v>
      </c>
      <c r="I2420">
        <f>VLOOKUP(A2420,[6]cty_hours_yr_rP_gP_pall!$A$2:$C$3222,3,FALSE)</f>
        <v>30</v>
      </c>
      <c r="J2420" s="5">
        <f>VLOOKUP(A2420,[7]cty_ann_avg_job_growth_2004_201!$A$2:$C$3222,3,FALSE)</f>
        <v>7.1000000000000004E-3</v>
      </c>
    </row>
    <row r="2421" spans="1:10" x14ac:dyDescent="0.35">
      <c r="A2421" t="s">
        <v>4879</v>
      </c>
      <c r="B2421" t="s">
        <v>4880</v>
      </c>
      <c r="C2421">
        <v>37663</v>
      </c>
      <c r="D2421">
        <f>VLOOKUP(A2421,[1]cty_med_hhinc1990_real!$A$2:$C$3222,3,FALSE)</f>
        <v>33135</v>
      </c>
      <c r="E2421">
        <f>VLOOKUP(A2421,[2]cty_med_hhinc2016_real!$A$2:$C$3222,3,FALSE)</f>
        <v>36132</v>
      </c>
      <c r="F2421">
        <f>VLOOKUP(A2421,[3]cty_teenbirth_rP_gF_pall!$A$2:$C$3222,3,FALSE)</f>
        <v>0.31090000000000001</v>
      </c>
      <c r="G2421">
        <f>VLOOKUP(A2421,[4]cty_hs_rP_gP_pall!$A$2:$C$3222,3,FALSE)</f>
        <v>0.77639999999999998</v>
      </c>
      <c r="H2421">
        <f>VLOOKUP(A2421,[5]cty_coll_rP_gP_pall!$A$2:$C$3222,3,FALSE)</f>
        <v>0.23580000000000001</v>
      </c>
      <c r="I2421">
        <f>VLOOKUP(A2421,[6]cty_hours_yr_rP_gP_pall!$A$2:$C$3222,3,FALSE)</f>
        <v>30</v>
      </c>
      <c r="J2421" s="5">
        <f>VLOOKUP(A2421,[7]cty_ann_avg_job_growth_2004_201!$A$2:$C$3222,3,FALSE)</f>
        <v>-1.26E-2</v>
      </c>
    </row>
    <row r="2422" spans="1:10" x14ac:dyDescent="0.35">
      <c r="A2422" t="s">
        <v>4881</v>
      </c>
      <c r="B2422" t="s">
        <v>4882</v>
      </c>
      <c r="C2422">
        <v>37655</v>
      </c>
      <c r="D2422">
        <f>VLOOKUP(A2422,[1]cty_med_hhinc1990_real!$A$2:$C$3222,3,FALSE)</f>
        <v>50775</v>
      </c>
      <c r="E2422">
        <f>VLOOKUP(A2422,[2]cty_med_hhinc2016_real!$A$2:$C$3222,3,FALSE)</f>
        <v>51917</v>
      </c>
      <c r="F2422">
        <f>VLOOKUP(A2422,[3]cty_teenbirth_rP_gF_pall!$A$2:$C$3222,3,FALSE)</f>
        <v>0.23849999999999999</v>
      </c>
      <c r="G2422">
        <f>VLOOKUP(A2422,[4]cty_hs_rP_gP_pall!$A$2:$C$3222,3,FALSE)</f>
        <v>0.86550000000000005</v>
      </c>
      <c r="H2422">
        <f>VLOOKUP(A2422,[5]cty_coll_rP_gP_pall!$A$2:$C$3222,3,FALSE)</f>
        <v>0.29420000000000002</v>
      </c>
      <c r="I2422">
        <f>VLOOKUP(A2422,[6]cty_hours_yr_rP_gP_pall!$A$2:$C$3222,3,FALSE)</f>
        <v>30</v>
      </c>
      <c r="J2422" s="5">
        <f>VLOOKUP(A2422,[7]cty_ann_avg_job_growth_2004_201!$A$2:$C$3222,3,FALSE)</f>
        <v>1.84E-2</v>
      </c>
    </row>
    <row r="2423" spans="1:10" x14ac:dyDescent="0.35">
      <c r="A2423" t="s">
        <v>4883</v>
      </c>
      <c r="B2423" t="s">
        <v>4884</v>
      </c>
      <c r="C2423">
        <v>37652</v>
      </c>
      <c r="D2423">
        <f>VLOOKUP(A2423,[1]cty_med_hhinc1990_real!$A$2:$C$3222,3,FALSE)</f>
        <v>36455</v>
      </c>
      <c r="E2423">
        <f>VLOOKUP(A2423,[2]cty_med_hhinc2016_real!$A$2:$C$3222,3,FALSE)</f>
        <v>42207</v>
      </c>
      <c r="F2423">
        <f>VLOOKUP(A2423,[3]cty_teenbirth_rP_gF_pall!$A$2:$C$3222,3,FALSE)</f>
        <v>0.24199999999999999</v>
      </c>
      <c r="G2423">
        <f>VLOOKUP(A2423,[4]cty_hs_rP_gP_pall!$A$2:$C$3222,3,FALSE)</f>
        <v>0.82379999999999998</v>
      </c>
      <c r="H2423">
        <f>VLOOKUP(A2423,[5]cty_coll_rP_gP_pall!$A$2:$C$3222,3,FALSE)</f>
        <v>0.1837</v>
      </c>
      <c r="I2423">
        <f>VLOOKUP(A2423,[6]cty_hours_yr_rP_gP_pall!$A$2:$C$3222,3,FALSE)</f>
        <v>31</v>
      </c>
      <c r="J2423" s="5">
        <f>VLOOKUP(A2423,[7]cty_ann_avg_job_growth_2004_201!$A$2:$C$3222,3,FALSE)</f>
        <v>-9.9000000000000008E-3</v>
      </c>
    </row>
    <row r="2424" spans="1:10" x14ac:dyDescent="0.35">
      <c r="A2424" t="s">
        <v>4885</v>
      </c>
      <c r="B2424" t="s">
        <v>4886</v>
      </c>
      <c r="C2424">
        <v>37648</v>
      </c>
      <c r="D2424">
        <f>VLOOKUP(A2424,[1]cty_med_hhinc1990_real!$A$2:$C$3222,3,FALSE)</f>
        <v>42012</v>
      </c>
      <c r="E2424">
        <f>VLOOKUP(A2424,[2]cty_med_hhinc2016_real!$A$2:$C$3222,3,FALSE)</f>
        <v>41738</v>
      </c>
      <c r="F2424">
        <f>VLOOKUP(A2424,[3]cty_teenbirth_rP_gF_pall!$A$2:$C$3222,3,FALSE)</f>
        <v>0.30599999999999999</v>
      </c>
      <c r="G2424">
        <f>VLOOKUP(A2424,[4]cty_hs_rP_gP_pall!$A$2:$C$3222,3,FALSE)</f>
        <v>0.8619</v>
      </c>
      <c r="H2424">
        <f>VLOOKUP(A2424,[5]cty_coll_rP_gP_pall!$A$2:$C$3222,3,FALSE)</f>
        <v>0.2324</v>
      </c>
      <c r="I2424">
        <f>VLOOKUP(A2424,[6]cty_hours_yr_rP_gP_pall!$A$2:$C$3222,3,FALSE)</f>
        <v>30</v>
      </c>
      <c r="J2424" s="5">
        <f>VLOOKUP(A2424,[7]cty_ann_avg_job_growth_2004_201!$A$2:$C$3222,3,FALSE)</f>
        <v>-7.6E-3</v>
      </c>
    </row>
    <row r="2425" spans="1:10" x14ac:dyDescent="0.35">
      <c r="A2425" t="s">
        <v>4887</v>
      </c>
      <c r="B2425" t="s">
        <v>4888</v>
      </c>
      <c r="C2425">
        <v>37629</v>
      </c>
      <c r="D2425">
        <f>VLOOKUP(A2425,[1]cty_med_hhinc1990_real!$A$2:$C$3222,3,FALSE)</f>
        <v>47583</v>
      </c>
      <c r="E2425">
        <f>VLOOKUP(A2425,[2]cty_med_hhinc2016_real!$A$2:$C$3222,3,FALSE)</f>
        <v>49620</v>
      </c>
      <c r="F2425">
        <f>VLOOKUP(A2425,[3]cty_teenbirth_rP_gF_pall!$A$2:$C$3222,3,FALSE)</f>
        <v>0.25690000000000002</v>
      </c>
      <c r="G2425">
        <f>VLOOKUP(A2425,[4]cty_hs_rP_gP_pall!$A$2:$C$3222,3,FALSE)</f>
        <v>0.82320000000000004</v>
      </c>
      <c r="H2425">
        <f>VLOOKUP(A2425,[5]cty_coll_rP_gP_pall!$A$2:$C$3222,3,FALSE)</f>
        <v>0.2283</v>
      </c>
      <c r="I2425">
        <f>VLOOKUP(A2425,[6]cty_hours_yr_rP_gP_pall!$A$2:$C$3222,3,FALSE)</f>
        <v>29</v>
      </c>
      <c r="J2425" s="5">
        <f>VLOOKUP(A2425,[7]cty_ann_avg_job_growth_2004_201!$A$2:$C$3222,3,FALSE)</f>
        <v>7.0000000000000001E-3</v>
      </c>
    </row>
    <row r="2426" spans="1:10" x14ac:dyDescent="0.35">
      <c r="A2426" t="s">
        <v>4889</v>
      </c>
      <c r="B2426" t="s">
        <v>4890</v>
      </c>
      <c r="C2426">
        <v>37616</v>
      </c>
      <c r="D2426">
        <f>VLOOKUP(A2426,[1]cty_med_hhinc1990_real!$A$2:$C$3222,3,FALSE)</f>
        <v>45724</v>
      </c>
      <c r="E2426">
        <f>VLOOKUP(A2426,[2]cty_med_hhinc2016_real!$A$2:$C$3222,3,FALSE)</f>
        <v>44923</v>
      </c>
      <c r="F2426">
        <f>VLOOKUP(A2426,[3]cty_teenbirth_rP_gF_pall!$A$2:$C$3222,3,FALSE)</f>
        <v>0.18049999999999999</v>
      </c>
      <c r="G2426">
        <f>VLOOKUP(A2426,[4]cty_hs_rP_gP_pall!$A$2:$C$3222,3,FALSE)</f>
        <v>0.86</v>
      </c>
      <c r="H2426">
        <f>VLOOKUP(A2426,[5]cty_coll_rP_gP_pall!$A$2:$C$3222,3,FALSE)</f>
        <v>0.37809999999999999</v>
      </c>
      <c r="I2426">
        <f>VLOOKUP(A2426,[6]cty_hours_yr_rP_gP_pall!$A$2:$C$3222,3,FALSE)</f>
        <v>30</v>
      </c>
      <c r="J2426" s="5">
        <f>VLOOKUP(A2426,[7]cty_ann_avg_job_growth_2004_201!$A$2:$C$3222,3,FALSE)</f>
        <v>5.0000000000000001E-4</v>
      </c>
    </row>
    <row r="2427" spans="1:10" x14ac:dyDescent="0.35">
      <c r="A2427" t="s">
        <v>4891</v>
      </c>
      <c r="B2427" t="s">
        <v>4892</v>
      </c>
      <c r="C2427">
        <v>37613</v>
      </c>
      <c r="D2427">
        <f>VLOOKUP(A2427,[1]cty_med_hhinc1990_real!$A$2:$C$3222,3,FALSE)</f>
        <v>45648</v>
      </c>
      <c r="E2427">
        <f>VLOOKUP(A2427,[2]cty_med_hhinc2016_real!$A$2:$C$3222,3,FALSE)</f>
        <v>55339</v>
      </c>
      <c r="F2427">
        <f>VLOOKUP(A2427,[3]cty_teenbirth_rP_gF_pall!$A$2:$C$3222,3,FALSE)</f>
        <v>0.26869999999999999</v>
      </c>
      <c r="G2427">
        <f>VLOOKUP(A2427,[4]cty_hs_rP_gP_pall!$A$2:$C$3222,3,FALSE)</f>
        <v>0.89559999999999995</v>
      </c>
      <c r="H2427">
        <f>VLOOKUP(A2427,[5]cty_coll_rP_gP_pall!$A$2:$C$3222,3,FALSE)</f>
        <v>0.375</v>
      </c>
      <c r="I2427">
        <f>VLOOKUP(A2427,[6]cty_hours_yr_rP_gP_pall!$A$2:$C$3222,3,FALSE)</f>
        <v>34</v>
      </c>
      <c r="J2427" s="5">
        <f>VLOOKUP(A2427,[7]cty_ann_avg_job_growth_2004_201!$A$2:$C$3222,3,FALSE)</f>
        <v>-5.9999999999999995E-4</v>
      </c>
    </row>
    <row r="2428" spans="1:10" x14ac:dyDescent="0.35">
      <c r="A2428" t="s">
        <v>4893</v>
      </c>
      <c r="B2428" t="s">
        <v>4894</v>
      </c>
      <c r="C2428">
        <v>37604</v>
      </c>
      <c r="D2428">
        <f>VLOOKUP(A2428,[1]cty_med_hhinc1990_real!$A$2:$C$3222,3,FALSE)</f>
        <v>34457</v>
      </c>
      <c r="E2428">
        <f>VLOOKUP(A2428,[2]cty_med_hhinc2016_real!$A$2:$C$3222,3,FALSE)</f>
        <v>49549</v>
      </c>
      <c r="F2428">
        <f>VLOOKUP(A2428,[3]cty_teenbirth_rP_gF_pall!$A$2:$C$3222,3,FALSE)</f>
        <v>0.24379999999999999</v>
      </c>
      <c r="G2428">
        <f>VLOOKUP(A2428,[4]cty_hs_rP_gP_pall!$A$2:$C$3222,3,FALSE)</f>
        <v>0.87690000000000001</v>
      </c>
      <c r="H2428">
        <f>VLOOKUP(A2428,[5]cty_coll_rP_gP_pall!$A$2:$C$3222,3,FALSE)</f>
        <v>0.14380000000000001</v>
      </c>
      <c r="I2428">
        <f>VLOOKUP(A2428,[6]cty_hours_yr_rP_gP_pall!$A$2:$C$3222,3,FALSE)</f>
        <v>0</v>
      </c>
      <c r="J2428" s="5">
        <f>VLOOKUP(A2428,[7]cty_ann_avg_job_growth_2004_201!$A$2:$C$3222,3,FALSE)</f>
        <v>-1.38E-2</v>
      </c>
    </row>
    <row r="2429" spans="1:10" x14ac:dyDescent="0.35">
      <c r="A2429" t="s">
        <v>4895</v>
      </c>
      <c r="B2429" t="s">
        <v>4896</v>
      </c>
      <c r="C2429">
        <v>37580</v>
      </c>
      <c r="D2429">
        <f>VLOOKUP(A2429,[1]cty_med_hhinc1990_real!$A$2:$C$3222,3,FALSE)</f>
        <v>35157</v>
      </c>
      <c r="E2429">
        <f>VLOOKUP(A2429,[2]cty_med_hhinc2016_real!$A$2:$C$3222,3,FALSE)</f>
        <v>31163</v>
      </c>
      <c r="F2429">
        <f>VLOOKUP(A2429,[3]cty_teenbirth_rP_gF_pall!$A$2:$C$3222,3,FALSE)</f>
        <v>0.18779999999999999</v>
      </c>
      <c r="G2429">
        <f>VLOOKUP(A2429,[4]cty_hs_rP_gP_pall!$A$2:$C$3222,3,FALSE)</f>
        <v>0.86119999999999997</v>
      </c>
      <c r="H2429">
        <f>VLOOKUP(A2429,[5]cty_coll_rP_gP_pall!$A$2:$C$3222,3,FALSE)</f>
        <v>0.27060000000000001</v>
      </c>
      <c r="I2429">
        <f>VLOOKUP(A2429,[6]cty_hours_yr_rP_gP_pall!$A$2:$C$3222,3,FALSE)</f>
        <v>35</v>
      </c>
      <c r="J2429" s="5">
        <f>VLOOKUP(A2429,[7]cty_ann_avg_job_growth_2004_201!$A$2:$C$3222,3,FALSE)</f>
        <v>-1.3599999999999999E-2</v>
      </c>
    </row>
    <row r="2430" spans="1:10" x14ac:dyDescent="0.35">
      <c r="A2430" t="s">
        <v>4897</v>
      </c>
      <c r="B2430" t="s">
        <v>4898</v>
      </c>
      <c r="C2430">
        <v>37548</v>
      </c>
      <c r="D2430">
        <f>VLOOKUP(A2430,[1]cty_med_hhinc1990_real!$A$2:$C$3222,3,FALSE)</f>
        <v>33208</v>
      </c>
      <c r="E2430">
        <f>VLOOKUP(A2430,[2]cty_med_hhinc2016_real!$A$2:$C$3222,3,FALSE)</f>
        <v>33415</v>
      </c>
      <c r="F2430">
        <f>VLOOKUP(A2430,[3]cty_teenbirth_rP_gF_pall!$A$2:$C$3222,3,FALSE)</f>
        <v>0.2165</v>
      </c>
      <c r="G2430">
        <f>VLOOKUP(A2430,[4]cty_hs_rP_gP_pall!$A$2:$C$3222,3,FALSE)</f>
        <v>0.83819999999999995</v>
      </c>
      <c r="H2430">
        <f>VLOOKUP(A2430,[5]cty_coll_rP_gP_pall!$A$2:$C$3222,3,FALSE)</f>
        <v>0.28939999999999999</v>
      </c>
      <c r="I2430">
        <f>VLOOKUP(A2430,[6]cty_hours_yr_rP_gP_pall!$A$2:$C$3222,3,FALSE)</f>
        <v>30</v>
      </c>
      <c r="J2430" s="5">
        <f>VLOOKUP(A2430,[7]cty_ann_avg_job_growth_2004_201!$A$2:$C$3222,3,FALSE)</f>
        <v>-1.0200000000000001E-2</v>
      </c>
    </row>
    <row r="2431" spans="1:10" x14ac:dyDescent="0.35">
      <c r="A2431" t="s">
        <v>4899</v>
      </c>
      <c r="B2431" t="s">
        <v>4900</v>
      </c>
      <c r="C2431">
        <v>37531</v>
      </c>
      <c r="D2431">
        <f>VLOOKUP(A2431,[1]cty_med_hhinc1990_real!$A$2:$C$3222,3,FALSE)</f>
        <v>39843</v>
      </c>
      <c r="E2431">
        <f>VLOOKUP(A2431,[2]cty_med_hhinc2016_real!$A$2:$C$3222,3,FALSE)</f>
        <v>37323</v>
      </c>
      <c r="F2431">
        <f>VLOOKUP(A2431,[3]cty_teenbirth_rP_gF_pall!$A$2:$C$3222,3,FALSE)</f>
        <v>0.23169999999999999</v>
      </c>
      <c r="G2431">
        <f>VLOOKUP(A2431,[4]cty_hs_rP_gP_pall!$A$2:$C$3222,3,FALSE)</f>
        <v>0.90100000000000002</v>
      </c>
      <c r="H2431">
        <f>VLOOKUP(A2431,[5]cty_coll_rP_gP_pall!$A$2:$C$3222,3,FALSE)</f>
        <v>0.3024</v>
      </c>
      <c r="I2431">
        <f>VLOOKUP(A2431,[6]cty_hours_yr_rP_gP_pall!$A$2:$C$3222,3,FALSE)</f>
        <v>32</v>
      </c>
      <c r="J2431" s="5">
        <f>VLOOKUP(A2431,[7]cty_ann_avg_job_growth_2004_201!$A$2:$C$3222,3,FALSE)</f>
        <v>8.9999999999999998E-4</v>
      </c>
    </row>
    <row r="2432" spans="1:10" x14ac:dyDescent="0.35">
      <c r="A2432" t="s">
        <v>4901</v>
      </c>
      <c r="B2432" t="s">
        <v>4902</v>
      </c>
      <c r="C2432">
        <v>37522</v>
      </c>
      <c r="D2432">
        <f>VLOOKUP(A2432,[1]cty_med_hhinc1990_real!$A$2:$C$3222,3,FALSE)</f>
        <v>29417</v>
      </c>
      <c r="E2432">
        <f>VLOOKUP(A2432,[2]cty_med_hhinc2016_real!$A$2:$C$3222,3,FALSE)</f>
        <v>31758</v>
      </c>
      <c r="F2432">
        <f>VLOOKUP(A2432,[3]cty_teenbirth_rP_gF_pall!$A$2:$C$3222,3,FALSE)</f>
        <v>0.27589999999999998</v>
      </c>
      <c r="G2432">
        <f>VLOOKUP(A2432,[4]cty_hs_rP_gP_pall!$A$2:$C$3222,3,FALSE)</f>
        <v>0.86439999999999995</v>
      </c>
      <c r="H2432">
        <f>VLOOKUP(A2432,[5]cty_coll_rP_gP_pall!$A$2:$C$3222,3,FALSE)</f>
        <v>0.24890000000000001</v>
      </c>
      <c r="I2432">
        <f>VLOOKUP(A2432,[6]cty_hours_yr_rP_gP_pall!$A$2:$C$3222,3,FALSE)</f>
        <v>29</v>
      </c>
      <c r="J2432" s="5">
        <f>VLOOKUP(A2432,[7]cty_ann_avg_job_growth_2004_201!$A$2:$C$3222,3,FALSE)</f>
        <v>-1.44E-2</v>
      </c>
    </row>
    <row r="2433" spans="1:10" x14ac:dyDescent="0.35">
      <c r="A2433" t="s">
        <v>4903</v>
      </c>
      <c r="B2433" t="s">
        <v>4904</v>
      </c>
      <c r="C2433">
        <v>37519</v>
      </c>
      <c r="D2433">
        <f>VLOOKUP(A2433,[1]cty_med_hhinc1990_real!$A$2:$C$3222,3,FALSE)</f>
        <v>31060</v>
      </c>
      <c r="E2433">
        <f>VLOOKUP(A2433,[2]cty_med_hhinc2016_real!$A$2:$C$3222,3,FALSE)</f>
        <v>35209</v>
      </c>
      <c r="F2433">
        <f>VLOOKUP(A2433,[3]cty_teenbirth_rP_gF_pall!$A$2:$C$3222,3,FALSE)</f>
        <v>0.17199999999999999</v>
      </c>
      <c r="G2433">
        <f>VLOOKUP(A2433,[4]cty_hs_rP_gP_pall!$A$2:$C$3222,3,FALSE)</f>
        <v>0.85850000000000004</v>
      </c>
      <c r="H2433">
        <f>VLOOKUP(A2433,[5]cty_coll_rP_gP_pall!$A$2:$C$3222,3,FALSE)</f>
        <v>0.36830000000000002</v>
      </c>
      <c r="I2433">
        <f>VLOOKUP(A2433,[6]cty_hours_yr_rP_gP_pall!$A$2:$C$3222,3,FALSE)</f>
        <v>30</v>
      </c>
      <c r="J2433" s="5">
        <f>VLOOKUP(A2433,[7]cty_ann_avg_job_growth_2004_201!$A$2:$C$3222,3,FALSE)</f>
        <v>-1.6500000000000001E-2</v>
      </c>
    </row>
    <row r="2434" spans="1:10" x14ac:dyDescent="0.35">
      <c r="A2434" t="s">
        <v>4905</v>
      </c>
      <c r="B2434" t="s">
        <v>4906</v>
      </c>
      <c r="C2434">
        <v>37513</v>
      </c>
      <c r="D2434">
        <f>VLOOKUP(A2434,[1]cty_med_hhinc1990_real!$A$2:$C$3222,3,FALSE)</f>
        <v>38863</v>
      </c>
      <c r="E2434">
        <f>VLOOKUP(A2434,[2]cty_med_hhinc2016_real!$A$2:$C$3222,3,FALSE)</f>
        <v>35284</v>
      </c>
      <c r="F2434">
        <f>VLOOKUP(A2434,[3]cty_teenbirth_rP_gF_pall!$A$2:$C$3222,3,FALSE)</f>
        <v>0.22270000000000001</v>
      </c>
      <c r="G2434">
        <f>VLOOKUP(A2434,[4]cty_hs_rP_gP_pall!$A$2:$C$3222,3,FALSE)</f>
        <v>0.80789999999999995</v>
      </c>
      <c r="H2434">
        <f>VLOOKUP(A2434,[5]cty_coll_rP_gP_pall!$A$2:$C$3222,3,FALSE)</f>
        <v>0.18329999999999999</v>
      </c>
      <c r="I2434">
        <f>VLOOKUP(A2434,[6]cty_hours_yr_rP_gP_pall!$A$2:$C$3222,3,FALSE)</f>
        <v>28</v>
      </c>
      <c r="J2434" s="5">
        <f>VLOOKUP(A2434,[7]cty_ann_avg_job_growth_2004_201!$A$2:$C$3222,3,FALSE)</f>
        <v>-1.5599999999999999E-2</v>
      </c>
    </row>
    <row r="2435" spans="1:10" x14ac:dyDescent="0.35">
      <c r="A2435" t="s">
        <v>4907</v>
      </c>
      <c r="B2435" t="s">
        <v>4908</v>
      </c>
      <c r="C2435">
        <v>37510</v>
      </c>
      <c r="D2435">
        <f>VLOOKUP(A2435,[1]cty_med_hhinc1990_real!$A$2:$C$3222,3,FALSE)</f>
        <v>26033</v>
      </c>
      <c r="E2435">
        <f>VLOOKUP(A2435,[2]cty_med_hhinc2016_real!$A$2:$C$3222,3,FALSE)</f>
        <v>38002</v>
      </c>
      <c r="F2435">
        <f>VLOOKUP(A2435,[3]cty_teenbirth_rP_gF_pall!$A$2:$C$3222,3,FALSE)</f>
        <v>0.29849999999999999</v>
      </c>
      <c r="G2435">
        <f>VLOOKUP(A2435,[4]cty_hs_rP_gP_pall!$A$2:$C$3222,3,FALSE)</f>
        <v>0.74880000000000002</v>
      </c>
      <c r="H2435">
        <f>VLOOKUP(A2435,[5]cty_coll_rP_gP_pall!$A$2:$C$3222,3,FALSE)</f>
        <v>0.15040000000000001</v>
      </c>
      <c r="I2435">
        <f>VLOOKUP(A2435,[6]cty_hours_yr_rP_gP_pall!$A$2:$C$3222,3,FALSE)</f>
        <v>31</v>
      </c>
      <c r="J2435" s="5">
        <f>VLOOKUP(A2435,[7]cty_ann_avg_job_growth_2004_201!$A$2:$C$3222,3,FALSE)</f>
        <v>-6.4000000000000003E-3</v>
      </c>
    </row>
    <row r="2436" spans="1:10" x14ac:dyDescent="0.35">
      <c r="A2436" t="s">
        <v>4909</v>
      </c>
      <c r="B2436" t="s">
        <v>4910</v>
      </c>
      <c r="C2436">
        <v>37502</v>
      </c>
      <c r="D2436">
        <f>VLOOKUP(A2436,[1]cty_med_hhinc1990_real!$A$2:$C$3222,3,FALSE)</f>
        <v>30893</v>
      </c>
      <c r="E2436">
        <f>VLOOKUP(A2436,[2]cty_med_hhinc2016_real!$A$2:$C$3222,3,FALSE)</f>
        <v>35714</v>
      </c>
      <c r="F2436">
        <f>VLOOKUP(A2436,[3]cty_teenbirth_rP_gF_pall!$A$2:$C$3222,3,FALSE)</f>
        <v>0.23749999999999999</v>
      </c>
      <c r="G2436">
        <f>VLOOKUP(A2436,[4]cty_hs_rP_gP_pall!$A$2:$C$3222,3,FALSE)</f>
        <v>0.80610000000000004</v>
      </c>
      <c r="H2436">
        <f>VLOOKUP(A2436,[5]cty_coll_rP_gP_pall!$A$2:$C$3222,3,FALSE)</f>
        <v>0.22969999999999999</v>
      </c>
      <c r="I2436">
        <f>VLOOKUP(A2436,[6]cty_hours_yr_rP_gP_pall!$A$2:$C$3222,3,FALSE)</f>
        <v>29</v>
      </c>
      <c r="J2436" s="5">
        <f>VLOOKUP(A2436,[7]cty_ann_avg_job_growth_2004_201!$A$2:$C$3222,3,FALSE)</f>
        <v>-2.41E-2</v>
      </c>
    </row>
    <row r="2437" spans="1:10" x14ac:dyDescent="0.35">
      <c r="A2437" t="s">
        <v>4911</v>
      </c>
      <c r="B2437" t="s">
        <v>4912</v>
      </c>
      <c r="C2437">
        <v>37499</v>
      </c>
      <c r="D2437">
        <f>VLOOKUP(A2437,[1]cty_med_hhinc1990_real!$A$2:$C$3222,3,FALSE)</f>
        <v>35791</v>
      </c>
      <c r="E2437">
        <f>VLOOKUP(A2437,[2]cty_med_hhinc2016_real!$A$2:$C$3222,3,FALSE)</f>
        <v>44231</v>
      </c>
      <c r="F2437">
        <f>VLOOKUP(A2437,[3]cty_teenbirth_rP_gF_pall!$A$2:$C$3222,3,FALSE)</f>
        <v>0.29339999999999999</v>
      </c>
      <c r="G2437">
        <f>VLOOKUP(A2437,[4]cty_hs_rP_gP_pall!$A$2:$C$3222,3,FALSE)</f>
        <v>0.80189999999999995</v>
      </c>
      <c r="H2437">
        <f>VLOOKUP(A2437,[5]cty_coll_rP_gP_pall!$A$2:$C$3222,3,FALSE)</f>
        <v>0.3498</v>
      </c>
      <c r="I2437">
        <f>VLOOKUP(A2437,[6]cty_hours_yr_rP_gP_pall!$A$2:$C$3222,3,FALSE)</f>
        <v>29</v>
      </c>
      <c r="J2437" s="5">
        <f>VLOOKUP(A2437,[7]cty_ann_avg_job_growth_2004_201!$A$2:$C$3222,3,FALSE)</f>
        <v>-1.26E-2</v>
      </c>
    </row>
    <row r="2438" spans="1:10" x14ac:dyDescent="0.35">
      <c r="A2438" t="s">
        <v>4913</v>
      </c>
      <c r="B2438" t="s">
        <v>4914</v>
      </c>
      <c r="C2438">
        <v>37493</v>
      </c>
      <c r="D2438">
        <f>VLOOKUP(A2438,[1]cty_med_hhinc1990_real!$A$2:$C$3222,3,FALSE)</f>
        <v>89003</v>
      </c>
      <c r="E2438">
        <f>VLOOKUP(A2438,[2]cty_med_hhinc2016_real!$A$2:$C$3222,3,FALSE)</f>
        <v>71701</v>
      </c>
      <c r="F2438">
        <f>VLOOKUP(A2438,[3]cty_teenbirth_rP_gF_pall!$A$2:$C$3222,3,FALSE)</f>
        <v>0.17949999999999999</v>
      </c>
      <c r="G2438">
        <f>VLOOKUP(A2438,[4]cty_hs_rP_gP_pall!$A$2:$C$3222,3,FALSE)</f>
        <v>0.78990000000000005</v>
      </c>
      <c r="H2438">
        <f>VLOOKUP(A2438,[5]cty_coll_rP_gP_pall!$A$2:$C$3222,3,FALSE)</f>
        <v>0.2092</v>
      </c>
      <c r="I2438">
        <f>VLOOKUP(A2438,[6]cty_hours_yr_rP_gP_pall!$A$2:$C$3222,3,FALSE)</f>
        <v>37</v>
      </c>
      <c r="J2438" s="5">
        <f>VLOOKUP(A2438,[7]cty_ann_avg_job_growth_2004_201!$A$2:$C$3222,3,FALSE)</f>
        <v>-9.4999999999999998E-3</v>
      </c>
    </row>
    <row r="2439" spans="1:10" x14ac:dyDescent="0.35">
      <c r="A2439" t="s">
        <v>4915</v>
      </c>
      <c r="B2439" t="s">
        <v>4916</v>
      </c>
      <c r="C2439">
        <v>37491</v>
      </c>
      <c r="D2439">
        <f>VLOOKUP(A2439,[1]cty_med_hhinc1990_real!$A$2:$C$3222,3,FALSE)</f>
        <v>24795</v>
      </c>
      <c r="E2439">
        <f>VLOOKUP(A2439,[2]cty_med_hhinc2016_real!$A$2:$C$3222,3,FALSE)</f>
        <v>36709</v>
      </c>
      <c r="F2439">
        <f>VLOOKUP(A2439,[3]cty_teenbirth_rP_gF_pall!$A$2:$C$3222,3,FALSE)</f>
        <v>0.25259999999999999</v>
      </c>
      <c r="G2439">
        <f>VLOOKUP(A2439,[4]cty_hs_rP_gP_pall!$A$2:$C$3222,3,FALSE)</f>
        <v>0.84560000000000002</v>
      </c>
      <c r="H2439">
        <f>VLOOKUP(A2439,[5]cty_coll_rP_gP_pall!$A$2:$C$3222,3,FALSE)</f>
        <v>0.2392</v>
      </c>
      <c r="I2439">
        <f>VLOOKUP(A2439,[6]cty_hours_yr_rP_gP_pall!$A$2:$C$3222,3,FALSE)</f>
        <v>28</v>
      </c>
      <c r="J2439" s="5">
        <f>VLOOKUP(A2439,[7]cty_ann_avg_job_growth_2004_201!$A$2:$C$3222,3,FALSE)</f>
        <v>-1.2999999999999999E-2</v>
      </c>
    </row>
    <row r="2440" spans="1:10" x14ac:dyDescent="0.35">
      <c r="A2440" t="s">
        <v>4917</v>
      </c>
      <c r="B2440" t="s">
        <v>4918</v>
      </c>
      <c r="C2440">
        <v>37480</v>
      </c>
      <c r="D2440">
        <f>VLOOKUP(A2440,[1]cty_med_hhinc1990_real!$A$2:$C$3222,3,FALSE)</f>
        <v>32925</v>
      </c>
      <c r="E2440">
        <f>VLOOKUP(A2440,[2]cty_med_hhinc2016_real!$A$2:$C$3222,3,FALSE)</f>
        <v>40190</v>
      </c>
      <c r="F2440">
        <f>VLOOKUP(A2440,[3]cty_teenbirth_rP_gF_pall!$A$2:$C$3222,3,FALSE)</f>
        <v>0.30590000000000001</v>
      </c>
      <c r="G2440">
        <f>VLOOKUP(A2440,[4]cty_hs_rP_gP_pall!$A$2:$C$3222,3,FALSE)</f>
        <v>0.83720000000000006</v>
      </c>
      <c r="H2440">
        <f>VLOOKUP(A2440,[5]cty_coll_rP_gP_pall!$A$2:$C$3222,3,FALSE)</f>
        <v>0.20030000000000001</v>
      </c>
      <c r="I2440">
        <f>VLOOKUP(A2440,[6]cty_hours_yr_rP_gP_pall!$A$2:$C$3222,3,FALSE)</f>
        <v>30</v>
      </c>
      <c r="J2440" s="5">
        <f>VLOOKUP(A2440,[7]cty_ann_avg_job_growth_2004_201!$A$2:$C$3222,3,FALSE)</f>
        <v>-4.3E-3</v>
      </c>
    </row>
    <row r="2441" spans="1:10" x14ac:dyDescent="0.35">
      <c r="A2441" t="s">
        <v>4919</v>
      </c>
      <c r="B2441" t="s">
        <v>4920</v>
      </c>
      <c r="C2441">
        <v>37480</v>
      </c>
      <c r="D2441">
        <f>VLOOKUP(A2441,[1]cty_med_hhinc1990_real!$A$2:$C$3222,3,FALSE)</f>
        <v>30793</v>
      </c>
      <c r="E2441">
        <f>VLOOKUP(A2441,[2]cty_med_hhinc2016_real!$A$2:$C$3222,3,FALSE)</f>
        <v>35550</v>
      </c>
      <c r="F2441">
        <f>VLOOKUP(A2441,[3]cty_teenbirth_rP_gF_pall!$A$2:$C$3222,3,FALSE)</f>
        <v>0.1729</v>
      </c>
      <c r="G2441">
        <f>VLOOKUP(A2441,[4]cty_hs_rP_gP_pall!$A$2:$C$3222,3,FALSE)</f>
        <v>0.83350000000000002</v>
      </c>
      <c r="H2441">
        <f>VLOOKUP(A2441,[5]cty_coll_rP_gP_pall!$A$2:$C$3222,3,FALSE)</f>
        <v>0.373</v>
      </c>
      <c r="I2441">
        <f>VLOOKUP(A2441,[6]cty_hours_yr_rP_gP_pall!$A$2:$C$3222,3,FALSE)</f>
        <v>34</v>
      </c>
      <c r="J2441" s="5">
        <f>VLOOKUP(A2441,[7]cty_ann_avg_job_growth_2004_201!$A$2:$C$3222,3,FALSE)</f>
        <v>-5.1999999999999998E-3</v>
      </c>
    </row>
    <row r="2442" spans="1:10" x14ac:dyDescent="0.35">
      <c r="A2442" t="s">
        <v>4921</v>
      </c>
      <c r="B2442" t="s">
        <v>4922</v>
      </c>
      <c r="C2442">
        <v>37467</v>
      </c>
      <c r="D2442">
        <f>VLOOKUP(A2442,[1]cty_med_hhinc1990_real!$A$2:$C$3222,3,FALSE)</f>
        <v>34918</v>
      </c>
      <c r="E2442">
        <f>VLOOKUP(A2442,[2]cty_med_hhinc2016_real!$A$2:$C$3222,3,FALSE)</f>
        <v>33095</v>
      </c>
      <c r="F2442">
        <f>VLOOKUP(A2442,[3]cty_teenbirth_rP_gF_pall!$A$2:$C$3222,3,FALSE)</f>
        <v>0.33410000000000001</v>
      </c>
      <c r="G2442">
        <f>VLOOKUP(A2442,[4]cty_hs_rP_gP_pall!$A$2:$C$3222,3,FALSE)</f>
        <v>0.7742</v>
      </c>
      <c r="H2442">
        <f>VLOOKUP(A2442,[5]cty_coll_rP_gP_pall!$A$2:$C$3222,3,FALSE)</f>
        <v>0.1459</v>
      </c>
      <c r="I2442">
        <f>VLOOKUP(A2442,[6]cty_hours_yr_rP_gP_pall!$A$2:$C$3222,3,FALSE)</f>
        <v>28</v>
      </c>
      <c r="J2442" s="5">
        <f>VLOOKUP(A2442,[7]cty_ann_avg_job_growth_2004_201!$A$2:$C$3222,3,FALSE)</f>
        <v>-3.3E-3</v>
      </c>
    </row>
    <row r="2443" spans="1:10" x14ac:dyDescent="0.35">
      <c r="A2443" t="s">
        <v>4923</v>
      </c>
      <c r="B2443" t="s">
        <v>4924</v>
      </c>
      <c r="C2443">
        <v>37448</v>
      </c>
      <c r="D2443">
        <f>VLOOKUP(A2443,[1]cty_med_hhinc1990_real!$A$2:$C$3222,3,FALSE)</f>
        <v>39896</v>
      </c>
      <c r="E2443">
        <f>VLOOKUP(A2443,[2]cty_med_hhinc2016_real!$A$2:$C$3222,3,FALSE)</f>
        <v>44009</v>
      </c>
      <c r="F2443">
        <f>VLOOKUP(A2443,[3]cty_teenbirth_rP_gF_pall!$A$2:$C$3222,3,FALSE)</f>
        <v>0.1797</v>
      </c>
      <c r="G2443">
        <f>VLOOKUP(A2443,[4]cty_hs_rP_gP_pall!$A$2:$C$3222,3,FALSE)</f>
        <v>0.75049999999999994</v>
      </c>
      <c r="H2443">
        <f>VLOOKUP(A2443,[5]cty_coll_rP_gP_pall!$A$2:$C$3222,3,FALSE)</f>
        <v>0.28050000000000003</v>
      </c>
      <c r="I2443">
        <f>VLOOKUP(A2443,[6]cty_hours_yr_rP_gP_pall!$A$2:$C$3222,3,FALSE)</f>
        <v>41</v>
      </c>
      <c r="J2443" s="5">
        <f>VLOOKUP(A2443,[7]cty_ann_avg_job_growth_2004_201!$A$2:$C$3222,3,FALSE)</f>
        <v>-1.06E-2</v>
      </c>
    </row>
    <row r="2444" spans="1:10" x14ac:dyDescent="0.35">
      <c r="A2444" t="s">
        <v>4925</v>
      </c>
      <c r="B2444" t="s">
        <v>4926</v>
      </c>
      <c r="C2444">
        <v>37441</v>
      </c>
      <c r="D2444">
        <f>VLOOKUP(A2444,[1]cty_med_hhinc1990_real!$A$2:$C$3222,3,FALSE)</f>
        <v>39631</v>
      </c>
      <c r="E2444">
        <f>VLOOKUP(A2444,[2]cty_med_hhinc2016_real!$A$2:$C$3222,3,FALSE)</f>
        <v>47460</v>
      </c>
      <c r="F2444">
        <f>VLOOKUP(A2444,[3]cty_teenbirth_rP_gF_pall!$A$2:$C$3222,3,FALSE)</f>
        <v>0.2291</v>
      </c>
      <c r="G2444">
        <f>VLOOKUP(A2444,[4]cty_hs_rP_gP_pall!$A$2:$C$3222,3,FALSE)</f>
        <v>0.86260000000000003</v>
      </c>
      <c r="H2444">
        <f>VLOOKUP(A2444,[5]cty_coll_rP_gP_pall!$A$2:$C$3222,3,FALSE)</f>
        <v>0.30819999999999997</v>
      </c>
      <c r="I2444">
        <f>VLOOKUP(A2444,[6]cty_hours_yr_rP_gP_pall!$A$2:$C$3222,3,FALSE)</f>
        <v>32</v>
      </c>
      <c r="J2444" s="5">
        <f>VLOOKUP(A2444,[7]cty_ann_avg_job_growth_2004_201!$A$2:$C$3222,3,FALSE)</f>
        <v>-1.5800000000000002E-2</v>
      </c>
    </row>
    <row r="2445" spans="1:10" x14ac:dyDescent="0.35">
      <c r="A2445" t="s">
        <v>4927</v>
      </c>
      <c r="B2445" t="s">
        <v>4928</v>
      </c>
      <c r="C2445">
        <v>37427</v>
      </c>
      <c r="D2445">
        <f>VLOOKUP(A2445,[1]cty_med_hhinc1990_real!$A$2:$C$3222,3,FALSE)</f>
        <v>49811</v>
      </c>
      <c r="E2445">
        <f>VLOOKUP(A2445,[2]cty_med_hhinc2016_real!$A$2:$C$3222,3,FALSE)</f>
        <v>49622</v>
      </c>
      <c r="F2445">
        <f>VLOOKUP(A2445,[3]cty_teenbirth_rP_gF_pall!$A$2:$C$3222,3,FALSE)</f>
        <v>0.27410000000000001</v>
      </c>
      <c r="G2445">
        <f>VLOOKUP(A2445,[4]cty_hs_rP_gP_pall!$A$2:$C$3222,3,FALSE)</f>
        <v>0.84970000000000001</v>
      </c>
      <c r="H2445">
        <f>VLOOKUP(A2445,[5]cty_coll_rP_gP_pall!$A$2:$C$3222,3,FALSE)</f>
        <v>0.32619999999999999</v>
      </c>
      <c r="I2445">
        <f>VLOOKUP(A2445,[6]cty_hours_yr_rP_gP_pall!$A$2:$C$3222,3,FALSE)</f>
        <v>30</v>
      </c>
      <c r="J2445" s="5">
        <f>VLOOKUP(A2445,[7]cty_ann_avg_job_growth_2004_201!$A$2:$C$3222,3,FALSE)</f>
        <v>-2.2000000000000001E-3</v>
      </c>
    </row>
    <row r="2446" spans="1:10" x14ac:dyDescent="0.35">
      <c r="A2446" t="s">
        <v>4929</v>
      </c>
      <c r="B2446" t="s">
        <v>4930</v>
      </c>
      <c r="C2446">
        <v>37423</v>
      </c>
      <c r="D2446">
        <f>VLOOKUP(A2446,[1]cty_med_hhinc1990_real!$A$2:$C$3222,3,FALSE)</f>
        <v>26559</v>
      </c>
      <c r="E2446">
        <f>VLOOKUP(A2446,[2]cty_med_hhinc2016_real!$A$2:$C$3222,3,FALSE)</f>
        <v>33335</v>
      </c>
      <c r="F2446">
        <f>VLOOKUP(A2446,[3]cty_teenbirth_rP_gF_pall!$A$2:$C$3222,3,FALSE)</f>
        <v>0.28489999999999999</v>
      </c>
      <c r="G2446">
        <f>VLOOKUP(A2446,[4]cty_hs_rP_gP_pall!$A$2:$C$3222,3,FALSE)</f>
        <v>0.78569999999999995</v>
      </c>
      <c r="H2446">
        <f>VLOOKUP(A2446,[5]cty_coll_rP_gP_pall!$A$2:$C$3222,3,FALSE)</f>
        <v>0.20710000000000001</v>
      </c>
      <c r="I2446">
        <f>VLOOKUP(A2446,[6]cty_hours_yr_rP_gP_pall!$A$2:$C$3222,3,FALSE)</f>
        <v>35</v>
      </c>
      <c r="J2446" s="5">
        <f>VLOOKUP(A2446,[7]cty_ann_avg_job_growth_2004_201!$A$2:$C$3222,3,FALSE)</f>
        <v>-7.1000000000000004E-3</v>
      </c>
    </row>
    <row r="2447" spans="1:10" x14ac:dyDescent="0.35">
      <c r="A2447" t="s">
        <v>4931</v>
      </c>
      <c r="B2447" t="s">
        <v>92</v>
      </c>
      <c r="C2447">
        <v>37422</v>
      </c>
      <c r="D2447">
        <f>VLOOKUP(A2447,[1]cty_med_hhinc1990_real!$A$2:$C$3222,3,FALSE)</f>
        <v>38972</v>
      </c>
      <c r="E2447">
        <f>VLOOKUP(A2447,[2]cty_med_hhinc2016_real!$A$2:$C$3222,3,FALSE)</f>
        <v>41184</v>
      </c>
      <c r="F2447">
        <f>VLOOKUP(A2447,[3]cty_teenbirth_rP_gF_pall!$A$2:$C$3222,3,FALSE)</f>
        <v>0.25480000000000003</v>
      </c>
      <c r="G2447">
        <f>VLOOKUP(A2447,[4]cty_hs_rP_gP_pall!$A$2:$C$3222,3,FALSE)</f>
        <v>0.86299999999999999</v>
      </c>
      <c r="H2447">
        <f>VLOOKUP(A2447,[5]cty_coll_rP_gP_pall!$A$2:$C$3222,3,FALSE)</f>
        <v>0.31480000000000002</v>
      </c>
      <c r="I2447">
        <f>VLOOKUP(A2447,[6]cty_hours_yr_rP_gP_pall!$A$2:$C$3222,3,FALSE)</f>
        <v>31</v>
      </c>
      <c r="J2447" s="5">
        <f>VLOOKUP(A2447,[7]cty_ann_avg_job_growth_2004_201!$A$2:$C$3222,3,FALSE)</f>
        <v>-1.1000000000000001E-3</v>
      </c>
    </row>
    <row r="2448" spans="1:10" x14ac:dyDescent="0.35">
      <c r="A2448" t="s">
        <v>4932</v>
      </c>
      <c r="B2448" t="s">
        <v>4933</v>
      </c>
      <c r="C2448">
        <v>37410</v>
      </c>
      <c r="D2448">
        <f>VLOOKUP(A2448,[1]cty_med_hhinc1990_real!$A$2:$C$3222,3,FALSE)</f>
        <v>46991</v>
      </c>
      <c r="E2448">
        <f>VLOOKUP(A2448,[2]cty_med_hhinc2016_real!$A$2:$C$3222,3,FALSE)</f>
        <v>48794</v>
      </c>
      <c r="F2448">
        <f>VLOOKUP(A2448,[3]cty_teenbirth_rP_gF_pall!$A$2:$C$3222,3,FALSE)</f>
        <v>0.27489999999999998</v>
      </c>
      <c r="G2448">
        <f>VLOOKUP(A2448,[4]cty_hs_rP_gP_pall!$A$2:$C$3222,3,FALSE)</f>
        <v>0.80059999999999998</v>
      </c>
      <c r="H2448">
        <f>VLOOKUP(A2448,[5]cty_coll_rP_gP_pall!$A$2:$C$3222,3,FALSE)</f>
        <v>0.314</v>
      </c>
      <c r="I2448">
        <f>VLOOKUP(A2448,[6]cty_hours_yr_rP_gP_pall!$A$2:$C$3222,3,FALSE)</f>
        <v>31</v>
      </c>
      <c r="J2448" s="5">
        <f>VLOOKUP(A2448,[7]cty_ann_avg_job_growth_2004_201!$A$2:$C$3222,3,FALSE)</f>
        <v>1.3599999999999999E-2</v>
      </c>
    </row>
    <row r="2449" spans="1:10" x14ac:dyDescent="0.35">
      <c r="A2449" t="s">
        <v>4934</v>
      </c>
      <c r="B2449" t="s">
        <v>4935</v>
      </c>
      <c r="C2449">
        <v>37400</v>
      </c>
      <c r="D2449">
        <f>VLOOKUP(A2449,[1]cty_med_hhinc1990_real!$A$2:$C$3222,3,FALSE)</f>
        <v>29320</v>
      </c>
      <c r="E2449">
        <f>VLOOKUP(A2449,[2]cty_med_hhinc2016_real!$A$2:$C$3222,3,FALSE)</f>
        <v>32917</v>
      </c>
      <c r="F2449">
        <f>VLOOKUP(A2449,[3]cty_teenbirth_rP_gF_pall!$A$2:$C$3222,3,FALSE)</f>
        <v>0.19719999999999999</v>
      </c>
      <c r="G2449">
        <f>VLOOKUP(A2449,[4]cty_hs_rP_gP_pall!$A$2:$C$3222,3,FALSE)</f>
        <v>0.82720000000000005</v>
      </c>
      <c r="H2449">
        <f>VLOOKUP(A2449,[5]cty_coll_rP_gP_pall!$A$2:$C$3222,3,FALSE)</f>
        <v>0.23699999999999999</v>
      </c>
      <c r="I2449">
        <f>VLOOKUP(A2449,[6]cty_hours_yr_rP_gP_pall!$A$2:$C$3222,3,FALSE)</f>
        <v>28</v>
      </c>
      <c r="J2449" s="5">
        <f>VLOOKUP(A2449,[7]cty_ann_avg_job_growth_2004_201!$A$2:$C$3222,3,FALSE)</f>
        <v>6.1999999999999998E-3</v>
      </c>
    </row>
    <row r="2450" spans="1:10" x14ac:dyDescent="0.35">
      <c r="A2450" t="s">
        <v>4936</v>
      </c>
      <c r="B2450" t="s">
        <v>4937</v>
      </c>
      <c r="C2450">
        <v>37398</v>
      </c>
      <c r="D2450">
        <f>VLOOKUP(A2450,[1]cty_med_hhinc1990_real!$A$2:$C$3222,3,FALSE)</f>
        <v>45309</v>
      </c>
      <c r="E2450">
        <f>VLOOKUP(A2450,[2]cty_med_hhinc2016_real!$A$2:$C$3222,3,FALSE)</f>
        <v>44133</v>
      </c>
      <c r="F2450">
        <f>VLOOKUP(A2450,[3]cty_teenbirth_rP_gF_pall!$A$2:$C$3222,3,FALSE)</f>
        <v>0.25259999999999999</v>
      </c>
      <c r="G2450">
        <f>VLOOKUP(A2450,[4]cty_hs_rP_gP_pall!$A$2:$C$3222,3,FALSE)</f>
        <v>0.83340000000000003</v>
      </c>
      <c r="H2450">
        <f>VLOOKUP(A2450,[5]cty_coll_rP_gP_pall!$A$2:$C$3222,3,FALSE)</f>
        <v>0.24779999999999999</v>
      </c>
      <c r="I2450">
        <f>VLOOKUP(A2450,[6]cty_hours_yr_rP_gP_pall!$A$2:$C$3222,3,FALSE)</f>
        <v>29</v>
      </c>
      <c r="J2450" s="5">
        <f>VLOOKUP(A2450,[7]cty_ann_avg_job_growth_2004_201!$A$2:$C$3222,3,FALSE)</f>
        <v>8.8999999999999999E-3</v>
      </c>
    </row>
    <row r="2451" spans="1:10" x14ac:dyDescent="0.35">
      <c r="A2451" t="s">
        <v>4938</v>
      </c>
      <c r="B2451" t="s">
        <v>4939</v>
      </c>
      <c r="C2451">
        <v>37397</v>
      </c>
      <c r="D2451">
        <f>VLOOKUP(A2451,[1]cty_med_hhinc1990_real!$A$2:$C$3222,3,FALSE)</f>
        <v>39221</v>
      </c>
      <c r="E2451">
        <f>VLOOKUP(A2451,[2]cty_med_hhinc2016_real!$A$2:$C$3222,3,FALSE)</f>
        <v>42696</v>
      </c>
      <c r="F2451">
        <f>VLOOKUP(A2451,[3]cty_teenbirth_rP_gF_pall!$A$2:$C$3222,3,FALSE)</f>
        <v>0.30819999999999997</v>
      </c>
      <c r="G2451">
        <f>VLOOKUP(A2451,[4]cty_hs_rP_gP_pall!$A$2:$C$3222,3,FALSE)</f>
        <v>0.83109999999999995</v>
      </c>
      <c r="H2451">
        <f>VLOOKUP(A2451,[5]cty_coll_rP_gP_pall!$A$2:$C$3222,3,FALSE)</f>
        <v>0.26300000000000001</v>
      </c>
      <c r="I2451">
        <f>VLOOKUP(A2451,[6]cty_hours_yr_rP_gP_pall!$A$2:$C$3222,3,FALSE)</f>
        <v>29</v>
      </c>
      <c r="J2451" s="5">
        <f>VLOOKUP(A2451,[7]cty_ann_avg_job_growth_2004_201!$A$2:$C$3222,3,FALSE)</f>
        <v>4.4999999999999997E-3</v>
      </c>
    </row>
    <row r="2452" spans="1:10" x14ac:dyDescent="0.35">
      <c r="A2452" t="s">
        <v>4940</v>
      </c>
      <c r="B2452" t="s">
        <v>4941</v>
      </c>
      <c r="C2452">
        <v>37393</v>
      </c>
      <c r="D2452">
        <f>VLOOKUP(A2452,[1]cty_med_hhinc1990_real!$A$2:$C$3222,3,FALSE)</f>
        <v>37285</v>
      </c>
      <c r="E2452">
        <f>VLOOKUP(A2452,[2]cty_med_hhinc2016_real!$A$2:$C$3222,3,FALSE)</f>
        <v>48550</v>
      </c>
      <c r="F2452">
        <f>VLOOKUP(A2452,[3]cty_teenbirth_rP_gF_pall!$A$2:$C$3222,3,FALSE)</f>
        <v>0.31390000000000001</v>
      </c>
      <c r="G2452">
        <f>VLOOKUP(A2452,[4]cty_hs_rP_gP_pall!$A$2:$C$3222,3,FALSE)</f>
        <v>0.83730000000000004</v>
      </c>
      <c r="H2452">
        <f>VLOOKUP(A2452,[5]cty_coll_rP_gP_pall!$A$2:$C$3222,3,FALSE)</f>
        <v>0.22370000000000001</v>
      </c>
      <c r="I2452">
        <f>VLOOKUP(A2452,[6]cty_hours_yr_rP_gP_pall!$A$2:$C$3222,3,FALSE)</f>
        <v>34</v>
      </c>
      <c r="J2452" s="5">
        <f>VLOOKUP(A2452,[7]cty_ann_avg_job_growth_2004_201!$A$2:$C$3222,3,FALSE)</f>
        <v>7.1999999999999998E-3</v>
      </c>
    </row>
    <row r="2453" spans="1:10" x14ac:dyDescent="0.35">
      <c r="A2453" t="s">
        <v>4942</v>
      </c>
      <c r="B2453" t="s">
        <v>4943</v>
      </c>
      <c r="C2453">
        <v>37381</v>
      </c>
      <c r="D2453">
        <f>VLOOKUP(A2453,[1]cty_med_hhinc1990_real!$A$2:$C$3222,3,FALSE)</f>
        <v>29282</v>
      </c>
      <c r="E2453">
        <f>VLOOKUP(A2453,[2]cty_med_hhinc2016_real!$A$2:$C$3222,3,FALSE)</f>
        <v>31129</v>
      </c>
      <c r="F2453">
        <f>VLOOKUP(A2453,[3]cty_teenbirth_rP_gF_pall!$A$2:$C$3222,3,FALSE)</f>
        <v>0.24149999999999999</v>
      </c>
      <c r="G2453">
        <f>VLOOKUP(A2453,[4]cty_hs_rP_gP_pall!$A$2:$C$3222,3,FALSE)</f>
        <v>0.84409999999999996</v>
      </c>
      <c r="H2453">
        <f>VLOOKUP(A2453,[5]cty_coll_rP_gP_pall!$A$2:$C$3222,3,FALSE)</f>
        <v>0.20250000000000001</v>
      </c>
      <c r="I2453">
        <f>VLOOKUP(A2453,[6]cty_hours_yr_rP_gP_pall!$A$2:$C$3222,3,FALSE)</f>
        <v>34</v>
      </c>
      <c r="J2453" s="5">
        <f>VLOOKUP(A2453,[7]cty_ann_avg_job_growth_2004_201!$A$2:$C$3222,3,FALSE)</f>
        <v>-2.64E-2</v>
      </c>
    </row>
    <row r="2454" spans="1:10" x14ac:dyDescent="0.35">
      <c r="A2454" t="s">
        <v>4944</v>
      </c>
      <c r="B2454" t="s">
        <v>4945</v>
      </c>
      <c r="C2454">
        <v>37379</v>
      </c>
      <c r="D2454">
        <f>VLOOKUP(A2454,[1]cty_med_hhinc1990_real!$A$2:$C$3222,3,FALSE)</f>
        <v>45637</v>
      </c>
      <c r="E2454">
        <f>VLOOKUP(A2454,[2]cty_med_hhinc2016_real!$A$2:$C$3222,3,FALSE)</f>
        <v>45283</v>
      </c>
      <c r="F2454">
        <f>VLOOKUP(A2454,[3]cty_teenbirth_rP_gF_pall!$A$2:$C$3222,3,FALSE)</f>
        <v>0.23530000000000001</v>
      </c>
      <c r="G2454">
        <f>VLOOKUP(A2454,[4]cty_hs_rP_gP_pall!$A$2:$C$3222,3,FALSE)</f>
        <v>0.78849999999999998</v>
      </c>
      <c r="H2454">
        <f>VLOOKUP(A2454,[5]cty_coll_rP_gP_pall!$A$2:$C$3222,3,FALSE)</f>
        <v>0.29289999999999999</v>
      </c>
      <c r="I2454">
        <f>VLOOKUP(A2454,[6]cty_hours_yr_rP_gP_pall!$A$2:$C$3222,3,FALSE)</f>
        <v>32</v>
      </c>
      <c r="J2454" s="5">
        <f>VLOOKUP(A2454,[7]cty_ann_avg_job_growth_2004_201!$A$2:$C$3222,3,FALSE)</f>
        <v>-0.02</v>
      </c>
    </row>
    <row r="2455" spans="1:10" x14ac:dyDescent="0.35">
      <c r="A2455" t="s">
        <v>4946</v>
      </c>
      <c r="B2455" t="s">
        <v>4947</v>
      </c>
      <c r="C2455">
        <v>37370</v>
      </c>
      <c r="D2455">
        <f>VLOOKUP(A2455,[1]cty_med_hhinc1990_real!$A$2:$C$3222,3,FALSE)</f>
        <v>53662</v>
      </c>
      <c r="E2455">
        <f>VLOOKUP(A2455,[2]cty_med_hhinc2016_real!$A$2:$C$3222,3,FALSE)</f>
        <v>55676</v>
      </c>
      <c r="F2455">
        <f>VLOOKUP(A2455,[3]cty_teenbirth_rP_gF_pall!$A$2:$C$3222,3,FALSE)</f>
        <v>0.24149999999999999</v>
      </c>
      <c r="G2455">
        <f>VLOOKUP(A2455,[4]cty_hs_rP_gP_pall!$A$2:$C$3222,3,FALSE)</f>
        <v>0.85270000000000001</v>
      </c>
      <c r="H2455">
        <f>VLOOKUP(A2455,[5]cty_coll_rP_gP_pall!$A$2:$C$3222,3,FALSE)</f>
        <v>0.25290000000000001</v>
      </c>
      <c r="I2455">
        <f>VLOOKUP(A2455,[6]cty_hours_yr_rP_gP_pall!$A$2:$C$3222,3,FALSE)</f>
        <v>33</v>
      </c>
      <c r="J2455" s="5">
        <f>VLOOKUP(A2455,[7]cty_ann_avg_job_growth_2004_201!$A$2:$C$3222,3,FALSE)</f>
        <v>2.52E-2</v>
      </c>
    </row>
    <row r="2456" spans="1:10" x14ac:dyDescent="0.35">
      <c r="A2456" t="s">
        <v>4948</v>
      </c>
      <c r="B2456" t="s">
        <v>4949</v>
      </c>
      <c r="C2456">
        <v>37370</v>
      </c>
      <c r="D2456">
        <f>VLOOKUP(A2456,[1]cty_med_hhinc1990_real!$A$2:$C$3222,3,FALSE)</f>
        <v>41699</v>
      </c>
      <c r="E2456">
        <f>VLOOKUP(A2456,[2]cty_med_hhinc2016_real!$A$2:$C$3222,3,FALSE)</f>
        <v>44230</v>
      </c>
      <c r="F2456">
        <f>VLOOKUP(A2456,[3]cty_teenbirth_rP_gF_pall!$A$2:$C$3222,3,FALSE)</f>
        <v>0.22239999999999999</v>
      </c>
      <c r="G2456">
        <f>VLOOKUP(A2456,[4]cty_hs_rP_gP_pall!$A$2:$C$3222,3,FALSE)</f>
        <v>0.89100000000000001</v>
      </c>
      <c r="H2456">
        <f>VLOOKUP(A2456,[5]cty_coll_rP_gP_pall!$A$2:$C$3222,3,FALSE)</f>
        <v>0.29260000000000003</v>
      </c>
      <c r="I2456">
        <f>VLOOKUP(A2456,[6]cty_hours_yr_rP_gP_pall!$A$2:$C$3222,3,FALSE)</f>
        <v>31</v>
      </c>
      <c r="J2456" s="5">
        <f>VLOOKUP(A2456,[7]cty_ann_avg_job_growth_2004_201!$A$2:$C$3222,3,FALSE)</f>
        <v>-4.7999999999999996E-3</v>
      </c>
    </row>
    <row r="2457" spans="1:10" x14ac:dyDescent="0.35">
      <c r="A2457" t="s">
        <v>4950</v>
      </c>
      <c r="B2457" t="s">
        <v>4951</v>
      </c>
      <c r="C2457">
        <v>37358</v>
      </c>
      <c r="D2457">
        <f>VLOOKUP(A2457,[1]cty_med_hhinc1990_real!$A$2:$C$3222,3,FALSE)</f>
        <v>44006</v>
      </c>
      <c r="E2457">
        <f>VLOOKUP(A2457,[2]cty_med_hhinc2016_real!$A$2:$C$3222,3,FALSE)</f>
        <v>43808</v>
      </c>
      <c r="F2457">
        <f>VLOOKUP(A2457,[3]cty_teenbirth_rP_gF_pall!$A$2:$C$3222,3,FALSE)</f>
        <v>0.26619999999999999</v>
      </c>
      <c r="G2457">
        <f>VLOOKUP(A2457,[4]cty_hs_rP_gP_pall!$A$2:$C$3222,3,FALSE)</f>
        <v>0.83540000000000003</v>
      </c>
      <c r="H2457">
        <f>VLOOKUP(A2457,[5]cty_coll_rP_gP_pall!$A$2:$C$3222,3,FALSE)</f>
        <v>0.29759999999999998</v>
      </c>
      <c r="I2457">
        <f>VLOOKUP(A2457,[6]cty_hours_yr_rP_gP_pall!$A$2:$C$3222,3,FALSE)</f>
        <v>31</v>
      </c>
      <c r="J2457" s="5">
        <f>VLOOKUP(A2457,[7]cty_ann_avg_job_growth_2004_201!$A$2:$C$3222,3,FALSE)</f>
        <v>-1E-3</v>
      </c>
    </row>
    <row r="2458" spans="1:10" x14ac:dyDescent="0.35">
      <c r="A2458" t="s">
        <v>4952</v>
      </c>
      <c r="B2458" t="s">
        <v>4953</v>
      </c>
      <c r="C2458">
        <v>37357</v>
      </c>
      <c r="D2458">
        <f>VLOOKUP(A2458,[1]cty_med_hhinc1990_real!$A$2:$C$3222,3,FALSE)</f>
        <v>40074</v>
      </c>
      <c r="E2458">
        <f>VLOOKUP(A2458,[2]cty_med_hhinc2016_real!$A$2:$C$3222,3,FALSE)</f>
        <v>38966</v>
      </c>
      <c r="F2458">
        <f>VLOOKUP(A2458,[3]cty_teenbirth_rP_gF_pall!$A$2:$C$3222,3,FALSE)</f>
        <v>0.187</v>
      </c>
      <c r="G2458">
        <f>VLOOKUP(A2458,[4]cty_hs_rP_gP_pall!$A$2:$C$3222,3,FALSE)</f>
        <v>0.85850000000000004</v>
      </c>
      <c r="H2458">
        <f>VLOOKUP(A2458,[5]cty_coll_rP_gP_pall!$A$2:$C$3222,3,FALSE)</f>
        <v>0.27789999999999998</v>
      </c>
      <c r="I2458">
        <f>VLOOKUP(A2458,[6]cty_hours_yr_rP_gP_pall!$A$2:$C$3222,3,FALSE)</f>
        <v>29</v>
      </c>
      <c r="J2458" s="5">
        <f>VLOOKUP(A2458,[7]cty_ann_avg_job_growth_2004_201!$A$2:$C$3222,3,FALSE)</f>
        <v>-2.3E-3</v>
      </c>
    </row>
    <row r="2459" spans="1:10" x14ac:dyDescent="0.35">
      <c r="A2459" t="s">
        <v>4954</v>
      </c>
      <c r="B2459" t="s">
        <v>4955</v>
      </c>
      <c r="C2459">
        <v>37353</v>
      </c>
      <c r="D2459">
        <f>VLOOKUP(A2459,[1]cty_med_hhinc1990_real!$A$2:$C$3222,3,FALSE)</f>
        <v>39342</v>
      </c>
      <c r="E2459">
        <f>VLOOKUP(A2459,[2]cty_med_hhinc2016_real!$A$2:$C$3222,3,FALSE)</f>
        <v>39641</v>
      </c>
      <c r="F2459">
        <f>VLOOKUP(A2459,[3]cty_teenbirth_rP_gF_pall!$A$2:$C$3222,3,FALSE)</f>
        <v>0.29249999999999998</v>
      </c>
      <c r="G2459">
        <f>VLOOKUP(A2459,[4]cty_hs_rP_gP_pall!$A$2:$C$3222,3,FALSE)</f>
        <v>0.84040000000000004</v>
      </c>
      <c r="H2459">
        <f>VLOOKUP(A2459,[5]cty_coll_rP_gP_pall!$A$2:$C$3222,3,FALSE)</f>
        <v>0.30769999999999997</v>
      </c>
      <c r="I2459">
        <f>VLOOKUP(A2459,[6]cty_hours_yr_rP_gP_pall!$A$2:$C$3222,3,FALSE)</f>
        <v>31</v>
      </c>
      <c r="J2459" s="5">
        <f>VLOOKUP(A2459,[7]cty_ann_avg_job_growth_2004_201!$A$2:$C$3222,3,FALSE)</f>
        <v>-2.0500000000000001E-2</v>
      </c>
    </row>
    <row r="2460" spans="1:10" x14ac:dyDescent="0.35">
      <c r="A2460" t="s">
        <v>4956</v>
      </c>
      <c r="B2460" t="s">
        <v>4957</v>
      </c>
      <c r="C2460">
        <v>37346</v>
      </c>
      <c r="D2460">
        <f>VLOOKUP(A2460,[1]cty_med_hhinc1990_real!$A$2:$C$3222,3,FALSE)</f>
        <v>36452</v>
      </c>
      <c r="E2460">
        <f>VLOOKUP(A2460,[2]cty_med_hhinc2016_real!$A$2:$C$3222,3,FALSE)</f>
        <v>34716</v>
      </c>
      <c r="F2460">
        <f>VLOOKUP(A2460,[3]cty_teenbirth_rP_gF_pall!$A$2:$C$3222,3,FALSE)</f>
        <v>0.32740000000000002</v>
      </c>
      <c r="G2460">
        <f>VLOOKUP(A2460,[4]cty_hs_rP_gP_pall!$A$2:$C$3222,3,FALSE)</f>
        <v>0.80079999999999996</v>
      </c>
      <c r="H2460">
        <f>VLOOKUP(A2460,[5]cty_coll_rP_gP_pall!$A$2:$C$3222,3,FALSE)</f>
        <v>0.27050000000000002</v>
      </c>
      <c r="I2460">
        <f>VLOOKUP(A2460,[6]cty_hours_yr_rP_gP_pall!$A$2:$C$3222,3,FALSE)</f>
        <v>32</v>
      </c>
      <c r="J2460" s="5">
        <f>VLOOKUP(A2460,[7]cty_ann_avg_job_growth_2004_201!$A$2:$C$3222,3,FALSE)</f>
        <v>-1.6299999999999999E-2</v>
      </c>
    </row>
    <row r="2461" spans="1:10" x14ac:dyDescent="0.35">
      <c r="A2461" t="s">
        <v>4958</v>
      </c>
      <c r="B2461" t="s">
        <v>4959</v>
      </c>
      <c r="C2461">
        <v>37345</v>
      </c>
      <c r="D2461">
        <f>VLOOKUP(A2461,[1]cty_med_hhinc1990_real!$A$2:$C$3222,3,FALSE)</f>
        <v>43573</v>
      </c>
      <c r="E2461">
        <f>VLOOKUP(A2461,[2]cty_med_hhinc2016_real!$A$2:$C$3222,3,FALSE)</f>
        <v>41955</v>
      </c>
      <c r="F2461">
        <f>VLOOKUP(A2461,[3]cty_teenbirth_rP_gF_pall!$A$2:$C$3222,3,FALSE)</f>
        <v>0.28129999999999999</v>
      </c>
      <c r="G2461">
        <f>VLOOKUP(A2461,[4]cty_hs_rP_gP_pall!$A$2:$C$3222,3,FALSE)</f>
        <v>0.83689999999999998</v>
      </c>
      <c r="H2461">
        <f>VLOOKUP(A2461,[5]cty_coll_rP_gP_pall!$A$2:$C$3222,3,FALSE)</f>
        <v>0.30180000000000001</v>
      </c>
      <c r="I2461">
        <f>VLOOKUP(A2461,[6]cty_hours_yr_rP_gP_pall!$A$2:$C$3222,3,FALSE)</f>
        <v>31</v>
      </c>
      <c r="J2461" s="5">
        <f>VLOOKUP(A2461,[7]cty_ann_avg_job_growth_2004_201!$A$2:$C$3222,3,FALSE)</f>
        <v>3.0999999999999999E-3</v>
      </c>
    </row>
    <row r="2462" spans="1:10" x14ac:dyDescent="0.35">
      <c r="A2462" t="s">
        <v>4960</v>
      </c>
      <c r="B2462" t="s">
        <v>4961</v>
      </c>
      <c r="C2462">
        <v>37344</v>
      </c>
      <c r="D2462">
        <f>VLOOKUP(A2462,[1]cty_med_hhinc1990_real!$A$2:$C$3222,3,FALSE)</f>
        <v>47212</v>
      </c>
      <c r="E2462">
        <f>VLOOKUP(A2462,[2]cty_med_hhinc2016_real!$A$2:$C$3222,3,FALSE)</f>
        <v>40561</v>
      </c>
      <c r="F2462">
        <f>VLOOKUP(A2462,[3]cty_teenbirth_rP_gF_pall!$A$2:$C$3222,3,FALSE)</f>
        <v>0.2031</v>
      </c>
      <c r="G2462">
        <f>VLOOKUP(A2462,[4]cty_hs_rP_gP_pall!$A$2:$C$3222,3,FALSE)</f>
        <v>0.79320000000000002</v>
      </c>
      <c r="H2462">
        <f>VLOOKUP(A2462,[5]cty_coll_rP_gP_pall!$A$2:$C$3222,3,FALSE)</f>
        <v>0.29780000000000001</v>
      </c>
      <c r="I2462">
        <f>VLOOKUP(A2462,[6]cty_hours_yr_rP_gP_pall!$A$2:$C$3222,3,FALSE)</f>
        <v>32</v>
      </c>
      <c r="J2462" s="5">
        <f>VLOOKUP(A2462,[7]cty_ann_avg_job_growth_2004_201!$A$2:$C$3222,3,FALSE)</f>
        <v>2.4E-2</v>
      </c>
    </row>
    <row r="2463" spans="1:10" x14ac:dyDescent="0.35">
      <c r="A2463" t="s">
        <v>4962</v>
      </c>
      <c r="B2463" t="s">
        <v>4963</v>
      </c>
      <c r="C2463">
        <v>37342</v>
      </c>
      <c r="D2463">
        <f>VLOOKUP(A2463,[1]cty_med_hhinc1990_real!$A$2:$C$3222,3,FALSE)</f>
        <v>41789</v>
      </c>
      <c r="E2463">
        <f>VLOOKUP(A2463,[2]cty_med_hhinc2016_real!$A$2:$C$3222,3,FALSE)</f>
        <v>42421</v>
      </c>
      <c r="F2463">
        <f>VLOOKUP(A2463,[3]cty_teenbirth_rP_gF_pall!$A$2:$C$3222,3,FALSE)</f>
        <v>0.28989999999999999</v>
      </c>
      <c r="G2463">
        <f>VLOOKUP(A2463,[4]cty_hs_rP_gP_pall!$A$2:$C$3222,3,FALSE)</f>
        <v>0.84740000000000004</v>
      </c>
      <c r="H2463">
        <f>VLOOKUP(A2463,[5]cty_coll_rP_gP_pall!$A$2:$C$3222,3,FALSE)</f>
        <v>0.25659999999999999</v>
      </c>
      <c r="I2463">
        <f>VLOOKUP(A2463,[6]cty_hours_yr_rP_gP_pall!$A$2:$C$3222,3,FALSE)</f>
        <v>29</v>
      </c>
      <c r="J2463" s="5">
        <f>VLOOKUP(A2463,[7]cty_ann_avg_job_growth_2004_201!$A$2:$C$3222,3,FALSE)</f>
        <v>-8.9999999999999993E-3</v>
      </c>
    </row>
    <row r="2464" spans="1:10" x14ac:dyDescent="0.35">
      <c r="A2464" t="s">
        <v>4964</v>
      </c>
      <c r="B2464" t="s">
        <v>4965</v>
      </c>
      <c r="C2464">
        <v>37336</v>
      </c>
      <c r="D2464">
        <f>VLOOKUP(A2464,[1]cty_med_hhinc1990_real!$A$2:$C$3222,3,FALSE)</f>
        <v>30102</v>
      </c>
      <c r="E2464">
        <f>VLOOKUP(A2464,[2]cty_med_hhinc2016_real!$A$2:$C$3222,3,FALSE)</f>
        <v>37573</v>
      </c>
      <c r="F2464">
        <f>VLOOKUP(A2464,[3]cty_teenbirth_rP_gF_pall!$A$2:$C$3222,3,FALSE)</f>
        <v>0.16839999999999999</v>
      </c>
      <c r="G2464">
        <f>VLOOKUP(A2464,[4]cty_hs_rP_gP_pall!$A$2:$C$3222,3,FALSE)</f>
        <v>0.85650000000000004</v>
      </c>
      <c r="H2464">
        <f>VLOOKUP(A2464,[5]cty_coll_rP_gP_pall!$A$2:$C$3222,3,FALSE)</f>
        <v>0.38119999999999998</v>
      </c>
      <c r="I2464">
        <f>VLOOKUP(A2464,[6]cty_hours_yr_rP_gP_pall!$A$2:$C$3222,3,FALSE)</f>
        <v>29</v>
      </c>
      <c r="J2464" s="5">
        <f>VLOOKUP(A2464,[7]cty_ann_avg_job_growth_2004_201!$A$2:$C$3222,3,FALSE)</f>
        <v>-1.6500000000000001E-2</v>
      </c>
    </row>
    <row r="2465" spans="1:10" x14ac:dyDescent="0.35">
      <c r="A2465" t="s">
        <v>4966</v>
      </c>
      <c r="B2465" t="s">
        <v>4967</v>
      </c>
      <c r="C2465">
        <v>37334</v>
      </c>
      <c r="D2465">
        <f>VLOOKUP(A2465,[1]cty_med_hhinc1990_real!$A$2:$C$3222,3,FALSE)</f>
        <v>23729</v>
      </c>
      <c r="E2465">
        <f>VLOOKUP(A2465,[2]cty_med_hhinc2016_real!$A$2:$C$3222,3,FALSE)</f>
        <v>36856</v>
      </c>
      <c r="F2465">
        <f>VLOOKUP(A2465,[3]cty_teenbirth_rP_gF_pall!$A$2:$C$3222,3,FALSE)</f>
        <v>0.27589999999999998</v>
      </c>
      <c r="G2465">
        <f>VLOOKUP(A2465,[4]cty_hs_rP_gP_pall!$A$2:$C$3222,3,FALSE)</f>
        <v>0.74270000000000003</v>
      </c>
      <c r="H2465">
        <f>VLOOKUP(A2465,[5]cty_coll_rP_gP_pall!$A$2:$C$3222,3,FALSE)</f>
        <v>0.2014</v>
      </c>
      <c r="I2465">
        <f>VLOOKUP(A2465,[6]cty_hours_yr_rP_gP_pall!$A$2:$C$3222,3,FALSE)</f>
        <v>33</v>
      </c>
      <c r="J2465" s="5">
        <f>VLOOKUP(A2465,[7]cty_ann_avg_job_growth_2004_201!$A$2:$C$3222,3,FALSE)</f>
        <v>2.98E-2</v>
      </c>
    </row>
    <row r="2466" spans="1:10" x14ac:dyDescent="0.35">
      <c r="A2466" t="s">
        <v>4968</v>
      </c>
      <c r="B2466" t="s">
        <v>4969</v>
      </c>
      <c r="C2466">
        <v>37330</v>
      </c>
      <c r="D2466">
        <f>VLOOKUP(A2466,[1]cty_med_hhinc1990_real!$A$2:$C$3222,3,FALSE)</f>
        <v>50036</v>
      </c>
      <c r="E2466">
        <f>VLOOKUP(A2466,[2]cty_med_hhinc2016_real!$A$2:$C$3222,3,FALSE)</f>
        <v>45811</v>
      </c>
      <c r="F2466">
        <f>VLOOKUP(A2466,[3]cty_teenbirth_rP_gF_pall!$A$2:$C$3222,3,FALSE)</f>
        <v>0.2505</v>
      </c>
      <c r="G2466">
        <f>VLOOKUP(A2466,[4]cty_hs_rP_gP_pall!$A$2:$C$3222,3,FALSE)</f>
        <v>0.81610000000000005</v>
      </c>
      <c r="H2466">
        <f>VLOOKUP(A2466,[5]cty_coll_rP_gP_pall!$A$2:$C$3222,3,FALSE)</f>
        <v>0.3362</v>
      </c>
      <c r="I2466">
        <f>VLOOKUP(A2466,[6]cty_hours_yr_rP_gP_pall!$A$2:$C$3222,3,FALSE)</f>
        <v>28</v>
      </c>
      <c r="J2466" s="5">
        <f>VLOOKUP(A2466,[7]cty_ann_avg_job_growth_2004_201!$A$2:$C$3222,3,FALSE)</f>
        <v>-1.8499999999999999E-2</v>
      </c>
    </row>
    <row r="2467" spans="1:10" x14ac:dyDescent="0.35">
      <c r="A2467" t="s">
        <v>4970</v>
      </c>
      <c r="B2467" t="s">
        <v>4971</v>
      </c>
      <c r="C2467">
        <v>37322</v>
      </c>
      <c r="D2467">
        <f>VLOOKUP(A2467,[1]cty_med_hhinc1990_real!$A$2:$C$3222,3,FALSE)</f>
        <v>32778</v>
      </c>
      <c r="E2467">
        <f>VLOOKUP(A2467,[2]cty_med_hhinc2016_real!$A$2:$C$3222,3,FALSE)</f>
        <v>41063</v>
      </c>
      <c r="F2467">
        <f>VLOOKUP(A2467,[3]cty_teenbirth_rP_gF_pall!$A$2:$C$3222,3,FALSE)</f>
        <v>0.31230000000000002</v>
      </c>
      <c r="G2467">
        <f>VLOOKUP(A2467,[4]cty_hs_rP_gP_pall!$A$2:$C$3222,3,FALSE)</f>
        <v>0.82740000000000002</v>
      </c>
      <c r="H2467">
        <f>VLOOKUP(A2467,[5]cty_coll_rP_gP_pall!$A$2:$C$3222,3,FALSE)</f>
        <v>0.23150000000000001</v>
      </c>
      <c r="I2467">
        <f>VLOOKUP(A2467,[6]cty_hours_yr_rP_gP_pall!$A$2:$C$3222,3,FALSE)</f>
        <v>35</v>
      </c>
      <c r="J2467" s="5">
        <f>VLOOKUP(A2467,[7]cty_ann_avg_job_growth_2004_201!$A$2:$C$3222,3,FALSE)</f>
        <v>-1.26E-2</v>
      </c>
    </row>
    <row r="2468" spans="1:10" x14ac:dyDescent="0.35">
      <c r="A2468" t="s">
        <v>4972</v>
      </c>
      <c r="B2468" t="s">
        <v>4973</v>
      </c>
      <c r="C2468">
        <v>37317</v>
      </c>
      <c r="D2468">
        <f>VLOOKUP(A2468,[1]cty_med_hhinc1990_real!$A$2:$C$3222,3,FALSE)</f>
        <v>40141</v>
      </c>
      <c r="E2468">
        <f>VLOOKUP(A2468,[2]cty_med_hhinc2016_real!$A$2:$C$3222,3,FALSE)</f>
        <v>36004</v>
      </c>
      <c r="F2468">
        <f>VLOOKUP(A2468,[3]cty_teenbirth_rP_gF_pall!$A$2:$C$3222,3,FALSE)</f>
        <v>0.24299999999999999</v>
      </c>
      <c r="G2468">
        <f>VLOOKUP(A2468,[4]cty_hs_rP_gP_pall!$A$2:$C$3222,3,FALSE)</f>
        <v>0.82410000000000005</v>
      </c>
      <c r="H2468">
        <f>VLOOKUP(A2468,[5]cty_coll_rP_gP_pall!$A$2:$C$3222,3,FALSE)</f>
        <v>0.32700000000000001</v>
      </c>
      <c r="I2468">
        <f>VLOOKUP(A2468,[6]cty_hours_yr_rP_gP_pall!$A$2:$C$3222,3,FALSE)</f>
        <v>0</v>
      </c>
      <c r="J2468" s="5">
        <f>VLOOKUP(A2468,[7]cty_ann_avg_job_growth_2004_201!$A$2:$C$3222,3,FALSE)</f>
        <v>-2.63E-2</v>
      </c>
    </row>
    <row r="2469" spans="1:10" x14ac:dyDescent="0.35">
      <c r="A2469" t="s">
        <v>4974</v>
      </c>
      <c r="B2469" t="s">
        <v>4975</v>
      </c>
      <c r="C2469">
        <v>37315</v>
      </c>
      <c r="D2469">
        <f>VLOOKUP(A2469,[1]cty_med_hhinc1990_real!$A$2:$C$3222,3,FALSE)</f>
        <v>53441</v>
      </c>
      <c r="E2469">
        <f>VLOOKUP(A2469,[2]cty_med_hhinc2016_real!$A$2:$C$3222,3,FALSE)</f>
        <v>66170</v>
      </c>
      <c r="F2469">
        <f>VLOOKUP(A2469,[3]cty_teenbirth_rP_gF_pall!$A$2:$C$3222,3,FALSE)</f>
        <v>0.26900000000000002</v>
      </c>
      <c r="G2469">
        <f>VLOOKUP(A2469,[4]cty_hs_rP_gP_pall!$A$2:$C$3222,3,FALSE)</f>
        <v>0.81979999999999997</v>
      </c>
      <c r="H2469">
        <f>VLOOKUP(A2469,[5]cty_coll_rP_gP_pall!$A$2:$C$3222,3,FALSE)</f>
        <v>0.29809999999999998</v>
      </c>
      <c r="I2469">
        <f>VLOOKUP(A2469,[6]cty_hours_yr_rP_gP_pall!$A$2:$C$3222,3,FALSE)</f>
        <v>29</v>
      </c>
      <c r="J2469" s="5">
        <f>VLOOKUP(A2469,[7]cty_ann_avg_job_growth_2004_201!$A$2:$C$3222,3,FALSE)</f>
        <v>1.4800000000000001E-2</v>
      </c>
    </row>
    <row r="2470" spans="1:10" x14ac:dyDescent="0.35">
      <c r="A2470" t="s">
        <v>4976</v>
      </c>
      <c r="B2470" t="s">
        <v>4977</v>
      </c>
      <c r="C2470">
        <v>37306</v>
      </c>
      <c r="D2470">
        <f>VLOOKUP(A2470,[1]cty_med_hhinc1990_real!$A$2:$C$3222,3,FALSE)</f>
        <v>39713</v>
      </c>
      <c r="E2470">
        <f>VLOOKUP(A2470,[2]cty_med_hhinc2016_real!$A$2:$C$3222,3,FALSE)</f>
        <v>40812</v>
      </c>
      <c r="F2470">
        <f>VLOOKUP(A2470,[3]cty_teenbirth_rP_gF_pall!$A$2:$C$3222,3,FALSE)</f>
        <v>0.24199999999999999</v>
      </c>
      <c r="G2470">
        <f>VLOOKUP(A2470,[4]cty_hs_rP_gP_pall!$A$2:$C$3222,3,FALSE)</f>
        <v>0.83069999999999999</v>
      </c>
      <c r="H2470">
        <f>VLOOKUP(A2470,[5]cty_coll_rP_gP_pall!$A$2:$C$3222,3,FALSE)</f>
        <v>0.2422</v>
      </c>
      <c r="I2470">
        <f>VLOOKUP(A2470,[6]cty_hours_yr_rP_gP_pall!$A$2:$C$3222,3,FALSE)</f>
        <v>27</v>
      </c>
      <c r="J2470" s="5">
        <f>VLOOKUP(A2470,[7]cty_ann_avg_job_growth_2004_201!$A$2:$C$3222,3,FALSE)</f>
        <v>-2.2200000000000001E-2</v>
      </c>
    </row>
    <row r="2471" spans="1:10" x14ac:dyDescent="0.35">
      <c r="A2471" t="s">
        <v>4978</v>
      </c>
      <c r="B2471" t="s">
        <v>4979</v>
      </c>
      <c r="C2471">
        <v>37288</v>
      </c>
      <c r="D2471">
        <f>VLOOKUP(A2471,[1]cty_med_hhinc1990_real!$A$2:$C$3222,3,FALSE)</f>
        <v>31275</v>
      </c>
      <c r="E2471">
        <f>VLOOKUP(A2471,[2]cty_med_hhinc2016_real!$A$2:$C$3222,3,FALSE)</f>
        <v>33221</v>
      </c>
      <c r="F2471">
        <f>VLOOKUP(A2471,[3]cty_teenbirth_rP_gF_pall!$A$2:$C$3222,3,FALSE)</f>
        <v>0.34079999999999999</v>
      </c>
      <c r="G2471">
        <f>VLOOKUP(A2471,[4]cty_hs_rP_gP_pall!$A$2:$C$3222,3,FALSE)</f>
        <v>0.80520000000000003</v>
      </c>
      <c r="H2471">
        <f>VLOOKUP(A2471,[5]cty_coll_rP_gP_pall!$A$2:$C$3222,3,FALSE)</f>
        <v>0.19109999999999999</v>
      </c>
      <c r="I2471">
        <f>VLOOKUP(A2471,[6]cty_hours_yr_rP_gP_pall!$A$2:$C$3222,3,FALSE)</f>
        <v>31</v>
      </c>
      <c r="J2471" s="5">
        <f>VLOOKUP(A2471,[7]cty_ann_avg_job_growth_2004_201!$A$2:$C$3222,3,FALSE)</f>
        <v>-1.41E-2</v>
      </c>
    </row>
    <row r="2472" spans="1:10" x14ac:dyDescent="0.35">
      <c r="A2472" t="s">
        <v>4980</v>
      </c>
      <c r="B2472" t="s">
        <v>4981</v>
      </c>
      <c r="C2472">
        <v>37283</v>
      </c>
      <c r="D2472">
        <f>VLOOKUP(A2472,[1]cty_med_hhinc1990_real!$A$2:$C$3222,3,FALSE)</f>
        <v>51667</v>
      </c>
      <c r="E2472">
        <f>VLOOKUP(A2472,[2]cty_med_hhinc2016_real!$A$2:$C$3222,3,FALSE)</f>
        <v>54182</v>
      </c>
      <c r="F2472">
        <f>VLOOKUP(A2472,[3]cty_teenbirth_rP_gF_pall!$A$2:$C$3222,3,FALSE)</f>
        <v>0.22320000000000001</v>
      </c>
      <c r="G2472">
        <f>VLOOKUP(A2472,[4]cty_hs_rP_gP_pall!$A$2:$C$3222,3,FALSE)</f>
        <v>0.81200000000000006</v>
      </c>
      <c r="H2472">
        <f>VLOOKUP(A2472,[5]cty_coll_rP_gP_pall!$A$2:$C$3222,3,FALSE)</f>
        <v>0.30620000000000003</v>
      </c>
      <c r="I2472">
        <f>VLOOKUP(A2472,[6]cty_hours_yr_rP_gP_pall!$A$2:$C$3222,3,FALSE)</f>
        <v>31</v>
      </c>
      <c r="J2472" s="5">
        <f>VLOOKUP(A2472,[7]cty_ann_avg_job_growth_2004_201!$A$2:$C$3222,3,FALSE)</f>
        <v>6.7000000000000002E-3</v>
      </c>
    </row>
    <row r="2473" spans="1:10" x14ac:dyDescent="0.35">
      <c r="A2473" t="s">
        <v>4982</v>
      </c>
      <c r="B2473" t="s">
        <v>4983</v>
      </c>
      <c r="C2473">
        <v>37281</v>
      </c>
      <c r="D2473">
        <f>VLOOKUP(A2473,[1]cty_med_hhinc1990_real!$A$2:$C$3222,3,FALSE)</f>
        <v>33126</v>
      </c>
      <c r="E2473">
        <f>VLOOKUP(A2473,[2]cty_med_hhinc2016_real!$A$2:$C$3222,3,FALSE)</f>
        <v>34983</v>
      </c>
      <c r="F2473">
        <f>VLOOKUP(A2473,[3]cty_teenbirth_rP_gF_pall!$A$2:$C$3222,3,FALSE)</f>
        <v>0.20369999999999999</v>
      </c>
      <c r="G2473">
        <f>VLOOKUP(A2473,[4]cty_hs_rP_gP_pall!$A$2:$C$3222,3,FALSE)</f>
        <v>0.89839999999999998</v>
      </c>
      <c r="H2473">
        <f>VLOOKUP(A2473,[5]cty_coll_rP_gP_pall!$A$2:$C$3222,3,FALSE)</f>
        <v>0.21790000000000001</v>
      </c>
      <c r="I2473">
        <f>VLOOKUP(A2473,[6]cty_hours_yr_rP_gP_pall!$A$2:$C$3222,3,FALSE)</f>
        <v>31</v>
      </c>
      <c r="J2473" s="5">
        <f>VLOOKUP(A2473,[7]cty_ann_avg_job_growth_2004_201!$A$2:$C$3222,3,FALSE)</f>
        <v>-7.7999999999999996E-3</v>
      </c>
    </row>
    <row r="2474" spans="1:10" x14ac:dyDescent="0.35">
      <c r="A2474" t="s">
        <v>4984</v>
      </c>
      <c r="B2474" t="s">
        <v>4985</v>
      </c>
      <c r="C2474">
        <v>37269</v>
      </c>
      <c r="D2474">
        <f>VLOOKUP(A2474,[1]cty_med_hhinc1990_real!$A$2:$C$3222,3,FALSE)</f>
        <v>29372</v>
      </c>
      <c r="E2474">
        <f>VLOOKUP(A2474,[2]cty_med_hhinc2016_real!$A$2:$C$3222,3,FALSE)</f>
        <v>30238</v>
      </c>
      <c r="F2474">
        <f>VLOOKUP(A2474,[3]cty_teenbirth_rP_gF_pall!$A$2:$C$3222,3,FALSE)</f>
        <v>0.26800000000000002</v>
      </c>
      <c r="G2474">
        <f>VLOOKUP(A2474,[4]cty_hs_rP_gP_pall!$A$2:$C$3222,3,FALSE)</f>
        <v>0.82389999999999997</v>
      </c>
      <c r="H2474">
        <f>VLOOKUP(A2474,[5]cty_coll_rP_gP_pall!$A$2:$C$3222,3,FALSE)</f>
        <v>0.25750000000000001</v>
      </c>
      <c r="I2474">
        <f>VLOOKUP(A2474,[6]cty_hours_yr_rP_gP_pall!$A$2:$C$3222,3,FALSE)</f>
        <v>31</v>
      </c>
      <c r="J2474" s="5">
        <f>VLOOKUP(A2474,[7]cty_ann_avg_job_growth_2004_201!$A$2:$C$3222,3,FALSE)</f>
        <v>-1.2200000000000001E-2</v>
      </c>
    </row>
    <row r="2475" spans="1:10" x14ac:dyDescent="0.35">
      <c r="A2475" t="s">
        <v>4986</v>
      </c>
      <c r="B2475" t="s">
        <v>4987</v>
      </c>
      <c r="C2475">
        <v>37266</v>
      </c>
      <c r="D2475">
        <f>VLOOKUP(A2475,[1]cty_med_hhinc1990_real!$A$2:$C$3222,3,FALSE)</f>
        <v>30815</v>
      </c>
      <c r="E2475">
        <f>VLOOKUP(A2475,[2]cty_med_hhinc2016_real!$A$2:$C$3222,3,FALSE)</f>
        <v>37462</v>
      </c>
      <c r="F2475">
        <f>VLOOKUP(A2475,[3]cty_teenbirth_rP_gF_pall!$A$2:$C$3222,3,FALSE)</f>
        <v>0.3266</v>
      </c>
      <c r="G2475">
        <f>VLOOKUP(A2475,[4]cty_hs_rP_gP_pall!$A$2:$C$3222,3,FALSE)</f>
        <v>0.75390000000000001</v>
      </c>
      <c r="H2475">
        <f>VLOOKUP(A2475,[5]cty_coll_rP_gP_pall!$A$2:$C$3222,3,FALSE)</f>
        <v>0.21029999999999999</v>
      </c>
      <c r="I2475">
        <f>VLOOKUP(A2475,[6]cty_hours_yr_rP_gP_pall!$A$2:$C$3222,3,FALSE)</f>
        <v>31</v>
      </c>
      <c r="J2475" s="5">
        <f>VLOOKUP(A2475,[7]cty_ann_avg_job_growth_2004_201!$A$2:$C$3222,3,FALSE)</f>
        <v>-5.7999999999999996E-3</v>
      </c>
    </row>
    <row r="2476" spans="1:10" x14ac:dyDescent="0.35">
      <c r="A2476" t="s">
        <v>4988</v>
      </c>
      <c r="B2476" t="s">
        <v>4989</v>
      </c>
      <c r="C2476">
        <v>37259</v>
      </c>
      <c r="D2476">
        <f>VLOOKUP(A2476,[1]cty_med_hhinc1990_real!$A$2:$C$3222,3,FALSE)</f>
        <v>44897</v>
      </c>
      <c r="E2476">
        <f>VLOOKUP(A2476,[2]cty_med_hhinc2016_real!$A$2:$C$3222,3,FALSE)</f>
        <v>48046</v>
      </c>
      <c r="F2476">
        <f>VLOOKUP(A2476,[3]cty_teenbirth_rP_gF_pall!$A$2:$C$3222,3,FALSE)</f>
        <v>0.25409999999999999</v>
      </c>
      <c r="G2476">
        <f>VLOOKUP(A2476,[4]cty_hs_rP_gP_pall!$A$2:$C$3222,3,FALSE)</f>
        <v>0.87290000000000001</v>
      </c>
      <c r="H2476">
        <f>VLOOKUP(A2476,[5]cty_coll_rP_gP_pall!$A$2:$C$3222,3,FALSE)</f>
        <v>0.3105</v>
      </c>
      <c r="I2476">
        <f>VLOOKUP(A2476,[6]cty_hours_yr_rP_gP_pall!$A$2:$C$3222,3,FALSE)</f>
        <v>33</v>
      </c>
      <c r="J2476" s="5">
        <f>VLOOKUP(A2476,[7]cty_ann_avg_job_growth_2004_201!$A$2:$C$3222,3,FALSE)</f>
        <v>1.0699999999999999E-2</v>
      </c>
    </row>
    <row r="2477" spans="1:10" x14ac:dyDescent="0.35">
      <c r="A2477" t="s">
        <v>4990</v>
      </c>
      <c r="B2477" t="s">
        <v>4991</v>
      </c>
      <c r="C2477">
        <v>37241</v>
      </c>
      <c r="D2477">
        <f>VLOOKUP(A2477,[1]cty_med_hhinc1990_real!$A$2:$C$3222,3,FALSE)</f>
        <v>48826</v>
      </c>
      <c r="E2477">
        <f>VLOOKUP(A2477,[2]cty_med_hhinc2016_real!$A$2:$C$3222,3,FALSE)</f>
        <v>43259</v>
      </c>
      <c r="F2477">
        <f>VLOOKUP(A2477,[3]cty_teenbirth_rP_gF_pall!$A$2:$C$3222,3,FALSE)</f>
        <v>0.26600000000000001</v>
      </c>
      <c r="G2477">
        <f>VLOOKUP(A2477,[4]cty_hs_rP_gP_pall!$A$2:$C$3222,3,FALSE)</f>
        <v>0.83840000000000003</v>
      </c>
      <c r="H2477">
        <f>VLOOKUP(A2477,[5]cty_coll_rP_gP_pall!$A$2:$C$3222,3,FALSE)</f>
        <v>0.29380000000000001</v>
      </c>
      <c r="I2477">
        <f>VLOOKUP(A2477,[6]cty_hours_yr_rP_gP_pall!$A$2:$C$3222,3,FALSE)</f>
        <v>30</v>
      </c>
      <c r="J2477" s="5">
        <f>VLOOKUP(A2477,[7]cty_ann_avg_job_growth_2004_201!$A$2:$C$3222,3,FALSE)</f>
        <v>-3.0999999999999999E-3</v>
      </c>
    </row>
    <row r="2478" spans="1:10" x14ac:dyDescent="0.35">
      <c r="A2478" t="s">
        <v>4992</v>
      </c>
      <c r="B2478" t="s">
        <v>4993</v>
      </c>
      <c r="C2478">
        <v>37236</v>
      </c>
      <c r="D2478">
        <f>VLOOKUP(A2478,[1]cty_med_hhinc1990_real!$A$2:$C$3222,3,FALSE)</f>
        <v>49111</v>
      </c>
      <c r="E2478">
        <f>VLOOKUP(A2478,[2]cty_med_hhinc2016_real!$A$2:$C$3222,3,FALSE)</f>
        <v>60335</v>
      </c>
      <c r="F2478">
        <f>VLOOKUP(A2478,[3]cty_teenbirth_rP_gF_pall!$A$2:$C$3222,3,FALSE)</f>
        <v>0.2702</v>
      </c>
      <c r="G2478">
        <f>VLOOKUP(A2478,[4]cty_hs_rP_gP_pall!$A$2:$C$3222,3,FALSE)</f>
        <v>0.79959999999999998</v>
      </c>
      <c r="H2478">
        <f>VLOOKUP(A2478,[5]cty_coll_rP_gP_pall!$A$2:$C$3222,3,FALSE)</f>
        <v>0.31480000000000002</v>
      </c>
      <c r="I2478">
        <f>VLOOKUP(A2478,[6]cty_hours_yr_rP_gP_pall!$A$2:$C$3222,3,FALSE)</f>
        <v>31</v>
      </c>
      <c r="J2478" s="5">
        <f>VLOOKUP(A2478,[7]cty_ann_avg_job_growth_2004_201!$A$2:$C$3222,3,FALSE)</f>
        <v>1.9900000000000001E-2</v>
      </c>
    </row>
    <row r="2479" spans="1:10" x14ac:dyDescent="0.35">
      <c r="A2479" t="s">
        <v>4994</v>
      </c>
      <c r="B2479" t="s">
        <v>4995</v>
      </c>
      <c r="C2479">
        <v>37233</v>
      </c>
      <c r="D2479">
        <f>VLOOKUP(A2479,[1]cty_med_hhinc1990_real!$A$2:$C$3222,3,FALSE)</f>
        <v>36981</v>
      </c>
      <c r="E2479">
        <f>VLOOKUP(A2479,[2]cty_med_hhinc2016_real!$A$2:$C$3222,3,FALSE)</f>
        <v>37895</v>
      </c>
      <c r="F2479">
        <f>VLOOKUP(A2479,[3]cty_teenbirth_rP_gF_pall!$A$2:$C$3222,3,FALSE)</f>
        <v>0.21779999999999999</v>
      </c>
      <c r="G2479">
        <f>VLOOKUP(A2479,[4]cty_hs_rP_gP_pall!$A$2:$C$3222,3,FALSE)</f>
        <v>0.84189999999999998</v>
      </c>
      <c r="H2479">
        <f>VLOOKUP(A2479,[5]cty_coll_rP_gP_pall!$A$2:$C$3222,3,FALSE)</f>
        <v>0.30009999999999998</v>
      </c>
      <c r="I2479">
        <f>VLOOKUP(A2479,[6]cty_hours_yr_rP_gP_pall!$A$2:$C$3222,3,FALSE)</f>
        <v>31</v>
      </c>
      <c r="J2479" s="5">
        <f>VLOOKUP(A2479,[7]cty_ann_avg_job_growth_2004_201!$A$2:$C$3222,3,FALSE)</f>
        <v>-2.06E-2</v>
      </c>
    </row>
    <row r="2480" spans="1:10" x14ac:dyDescent="0.35">
      <c r="A2480" t="s">
        <v>4996</v>
      </c>
      <c r="B2480" t="s">
        <v>4997</v>
      </c>
      <c r="C2480">
        <v>37233</v>
      </c>
      <c r="D2480">
        <f>VLOOKUP(A2480,[1]cty_med_hhinc1990_real!$A$2:$C$3222,3,FALSE)</f>
        <v>32738</v>
      </c>
      <c r="E2480">
        <f>VLOOKUP(A2480,[2]cty_med_hhinc2016_real!$A$2:$C$3222,3,FALSE)</f>
        <v>35345</v>
      </c>
      <c r="F2480">
        <f>VLOOKUP(A2480,[3]cty_teenbirth_rP_gF_pall!$A$2:$C$3222,3,FALSE)</f>
        <v>0.36099999999999999</v>
      </c>
      <c r="G2480">
        <f>VLOOKUP(A2480,[4]cty_hs_rP_gP_pall!$A$2:$C$3222,3,FALSE)</f>
        <v>0.79859999999999998</v>
      </c>
      <c r="H2480">
        <f>VLOOKUP(A2480,[5]cty_coll_rP_gP_pall!$A$2:$C$3222,3,FALSE)</f>
        <v>0.16020000000000001</v>
      </c>
      <c r="I2480">
        <f>VLOOKUP(A2480,[6]cty_hours_yr_rP_gP_pall!$A$2:$C$3222,3,FALSE)</f>
        <v>36</v>
      </c>
      <c r="J2480" s="5">
        <f>VLOOKUP(A2480,[7]cty_ann_avg_job_growth_2004_201!$A$2:$C$3222,3,FALSE)</f>
        <v>-8.5000000000000006E-3</v>
      </c>
    </row>
    <row r="2481" spans="1:10" x14ac:dyDescent="0.35">
      <c r="A2481" t="s">
        <v>4998</v>
      </c>
      <c r="B2481" t="s">
        <v>1</v>
      </c>
      <c r="C2481">
        <v>37229</v>
      </c>
      <c r="D2481">
        <f>VLOOKUP(A2481,[1]cty_med_hhinc1990_real!$A$2:$C$3222,3,FALSE)</f>
        <v>47608</v>
      </c>
      <c r="E2481">
        <f>VLOOKUP(A2481,[2]cty_med_hhinc2016_real!$A$2:$C$3222,3,FALSE)</f>
        <v>52699</v>
      </c>
      <c r="F2481">
        <f>VLOOKUP(A2481,[3]cty_teenbirth_rP_gF_pall!$A$2:$C$3222,3,FALSE)</f>
        <v>0.1956</v>
      </c>
      <c r="G2481">
        <f>VLOOKUP(A2481,[4]cty_hs_rP_gP_pall!$A$2:$C$3222,3,FALSE)</f>
        <v>0.83750000000000002</v>
      </c>
      <c r="H2481">
        <f>VLOOKUP(A2481,[5]cty_coll_rP_gP_pall!$A$2:$C$3222,3,FALSE)</f>
        <v>0.38679999999999998</v>
      </c>
      <c r="I2481">
        <f>VLOOKUP(A2481,[6]cty_hours_yr_rP_gP_pall!$A$2:$C$3222,3,FALSE)</f>
        <v>29</v>
      </c>
      <c r="J2481" s="5">
        <f>VLOOKUP(A2481,[7]cty_ann_avg_job_growth_2004_201!$A$2:$C$3222,3,FALSE)</f>
        <v>1.3100000000000001E-2</v>
      </c>
    </row>
    <row r="2482" spans="1:10" x14ac:dyDescent="0.35">
      <c r="A2482" t="s">
        <v>4999</v>
      </c>
      <c r="B2482" t="s">
        <v>5000</v>
      </c>
      <c r="C2482">
        <v>37225</v>
      </c>
      <c r="D2482">
        <f>VLOOKUP(A2482,[1]cty_med_hhinc1990_real!$A$2:$C$3222,3,FALSE)</f>
        <v>42912</v>
      </c>
      <c r="E2482">
        <f>VLOOKUP(A2482,[2]cty_med_hhinc2016_real!$A$2:$C$3222,3,FALSE)</f>
        <v>36061</v>
      </c>
      <c r="F2482">
        <f>VLOOKUP(A2482,[3]cty_teenbirth_rP_gF_pall!$A$2:$C$3222,3,FALSE)</f>
        <v>0.26590000000000003</v>
      </c>
      <c r="G2482">
        <f>VLOOKUP(A2482,[4]cty_hs_rP_gP_pall!$A$2:$C$3222,3,FALSE)</f>
        <v>0.81659999999999999</v>
      </c>
      <c r="H2482">
        <f>VLOOKUP(A2482,[5]cty_coll_rP_gP_pall!$A$2:$C$3222,3,FALSE)</f>
        <v>0.24540000000000001</v>
      </c>
      <c r="I2482">
        <f>VLOOKUP(A2482,[6]cty_hours_yr_rP_gP_pall!$A$2:$C$3222,3,FALSE)</f>
        <v>28</v>
      </c>
      <c r="J2482" s="5">
        <f>VLOOKUP(A2482,[7]cty_ann_avg_job_growth_2004_201!$A$2:$C$3222,3,FALSE)</f>
        <v>-1.55E-2</v>
      </c>
    </row>
    <row r="2483" spans="1:10" x14ac:dyDescent="0.35">
      <c r="A2483" t="s">
        <v>5001</v>
      </c>
      <c r="B2483" t="s">
        <v>5002</v>
      </c>
      <c r="C2483">
        <v>37221</v>
      </c>
      <c r="D2483">
        <f>VLOOKUP(A2483,[1]cty_med_hhinc1990_real!$A$2:$C$3222,3,FALSE)</f>
        <v>35629</v>
      </c>
      <c r="E2483">
        <f>VLOOKUP(A2483,[2]cty_med_hhinc2016_real!$A$2:$C$3222,3,FALSE)</f>
        <v>38302</v>
      </c>
      <c r="F2483">
        <f>VLOOKUP(A2483,[3]cty_teenbirth_rP_gF_pall!$A$2:$C$3222,3,FALSE)</f>
        <v>0.32290000000000002</v>
      </c>
      <c r="G2483">
        <f>VLOOKUP(A2483,[4]cty_hs_rP_gP_pall!$A$2:$C$3222,3,FALSE)</f>
        <v>0.82289999999999996</v>
      </c>
      <c r="H2483">
        <f>VLOOKUP(A2483,[5]cty_coll_rP_gP_pall!$A$2:$C$3222,3,FALSE)</f>
        <v>0.29149999999999998</v>
      </c>
      <c r="I2483">
        <f>VLOOKUP(A2483,[6]cty_hours_yr_rP_gP_pall!$A$2:$C$3222,3,FALSE)</f>
        <v>31</v>
      </c>
      <c r="J2483" s="5">
        <f>VLOOKUP(A2483,[7]cty_ann_avg_job_growth_2004_201!$A$2:$C$3222,3,FALSE)</f>
        <v>-1E-3</v>
      </c>
    </row>
    <row r="2484" spans="1:10" x14ac:dyDescent="0.35">
      <c r="A2484" t="s">
        <v>5003</v>
      </c>
      <c r="B2484" t="s">
        <v>5004</v>
      </c>
      <c r="C2484">
        <v>37218</v>
      </c>
      <c r="D2484">
        <f>VLOOKUP(A2484,[1]cty_med_hhinc1990_real!$A$2:$C$3222,3,FALSE)</f>
        <v>44120</v>
      </c>
      <c r="E2484">
        <f>VLOOKUP(A2484,[2]cty_med_hhinc2016_real!$A$2:$C$3222,3,FALSE)</f>
        <v>39877</v>
      </c>
      <c r="F2484">
        <f>VLOOKUP(A2484,[3]cty_teenbirth_rP_gF_pall!$A$2:$C$3222,3,FALSE)</f>
        <v>0.23849999999999999</v>
      </c>
      <c r="G2484">
        <f>VLOOKUP(A2484,[4]cty_hs_rP_gP_pall!$A$2:$C$3222,3,FALSE)</f>
        <v>0.81799999999999995</v>
      </c>
      <c r="H2484">
        <f>VLOOKUP(A2484,[5]cty_coll_rP_gP_pall!$A$2:$C$3222,3,FALSE)</f>
        <v>0.1958</v>
      </c>
      <c r="I2484">
        <f>VLOOKUP(A2484,[6]cty_hours_yr_rP_gP_pall!$A$2:$C$3222,3,FALSE)</f>
        <v>29</v>
      </c>
      <c r="J2484" s="5">
        <f>VLOOKUP(A2484,[7]cty_ann_avg_job_growth_2004_201!$A$2:$C$3222,3,FALSE)</f>
        <v>-1.77E-2</v>
      </c>
    </row>
    <row r="2485" spans="1:10" x14ac:dyDescent="0.35">
      <c r="A2485" t="s">
        <v>5005</v>
      </c>
      <c r="B2485" t="s">
        <v>5006</v>
      </c>
      <c r="C2485">
        <v>37205</v>
      </c>
      <c r="D2485">
        <f>VLOOKUP(A2485,[1]cty_med_hhinc1990_real!$A$2:$C$3222,3,FALSE)</f>
        <v>56109</v>
      </c>
      <c r="E2485">
        <f>VLOOKUP(A2485,[2]cty_med_hhinc2016_real!$A$2:$C$3222,3,FALSE)</f>
        <v>54218</v>
      </c>
      <c r="F2485">
        <f>VLOOKUP(A2485,[3]cty_teenbirth_rP_gF_pall!$A$2:$C$3222,3,FALSE)</f>
        <v>0.25900000000000001</v>
      </c>
      <c r="G2485">
        <f>VLOOKUP(A2485,[4]cty_hs_rP_gP_pall!$A$2:$C$3222,3,FALSE)</f>
        <v>0.82369999999999999</v>
      </c>
      <c r="H2485">
        <f>VLOOKUP(A2485,[5]cty_coll_rP_gP_pall!$A$2:$C$3222,3,FALSE)</f>
        <v>0.37009999999999998</v>
      </c>
      <c r="I2485">
        <f>VLOOKUP(A2485,[6]cty_hours_yr_rP_gP_pall!$A$2:$C$3222,3,FALSE)</f>
        <v>31</v>
      </c>
      <c r="J2485" s="5">
        <f>VLOOKUP(A2485,[7]cty_ann_avg_job_growth_2004_201!$A$2:$C$3222,3,FALSE)</f>
        <v>1.6899999999999998E-2</v>
      </c>
    </row>
    <row r="2486" spans="1:10" x14ac:dyDescent="0.35">
      <c r="A2486" t="s">
        <v>5007</v>
      </c>
      <c r="B2486" t="s">
        <v>5008</v>
      </c>
      <c r="C2486">
        <v>37202</v>
      </c>
      <c r="D2486">
        <f>VLOOKUP(A2486,[1]cty_med_hhinc1990_real!$A$2:$C$3222,3,FALSE)</f>
        <v>56648</v>
      </c>
      <c r="E2486">
        <f>VLOOKUP(A2486,[2]cty_med_hhinc2016_real!$A$2:$C$3222,3,FALSE)</f>
        <v>66949</v>
      </c>
      <c r="F2486">
        <f>VLOOKUP(A2486,[3]cty_teenbirth_rP_gF_pall!$A$2:$C$3222,3,FALSE)</f>
        <v>9.2999999999999999E-2</v>
      </c>
      <c r="G2486">
        <f>VLOOKUP(A2486,[4]cty_hs_rP_gP_pall!$A$2:$C$3222,3,FALSE)</f>
        <v>0.78420000000000001</v>
      </c>
      <c r="H2486">
        <f>VLOOKUP(A2486,[5]cty_coll_rP_gP_pall!$A$2:$C$3222,3,FALSE)</f>
        <v>0.25900000000000001</v>
      </c>
      <c r="I2486">
        <f>VLOOKUP(A2486,[6]cty_hours_yr_rP_gP_pall!$A$2:$C$3222,3,FALSE)</f>
        <v>26</v>
      </c>
      <c r="J2486" s="5">
        <f>VLOOKUP(A2486,[7]cty_ann_avg_job_growth_2004_201!$A$2:$C$3222,3,FALSE)</f>
        <v>8.2000000000000007E-3</v>
      </c>
    </row>
    <row r="2487" spans="1:10" x14ac:dyDescent="0.35">
      <c r="A2487" t="s">
        <v>5009</v>
      </c>
      <c r="B2487" t="s">
        <v>5010</v>
      </c>
      <c r="C2487">
        <v>37201</v>
      </c>
      <c r="D2487">
        <f>VLOOKUP(A2487,[1]cty_med_hhinc1990_real!$A$2:$C$3222,3,FALSE)</f>
        <v>35292</v>
      </c>
      <c r="E2487">
        <f>VLOOKUP(A2487,[2]cty_med_hhinc2016_real!$A$2:$C$3222,3,FALSE)</f>
        <v>38144</v>
      </c>
      <c r="F2487">
        <f>VLOOKUP(A2487,[3]cty_teenbirth_rP_gF_pall!$A$2:$C$3222,3,FALSE)</f>
        <v>0.32940000000000003</v>
      </c>
      <c r="G2487">
        <f>VLOOKUP(A2487,[4]cty_hs_rP_gP_pall!$A$2:$C$3222,3,FALSE)</f>
        <v>0.78259999999999996</v>
      </c>
      <c r="H2487">
        <f>VLOOKUP(A2487,[5]cty_coll_rP_gP_pall!$A$2:$C$3222,3,FALSE)</f>
        <v>0.21460000000000001</v>
      </c>
      <c r="I2487">
        <f>VLOOKUP(A2487,[6]cty_hours_yr_rP_gP_pall!$A$2:$C$3222,3,FALSE)</f>
        <v>40</v>
      </c>
      <c r="J2487" s="5">
        <f>VLOOKUP(A2487,[7]cty_ann_avg_job_growth_2004_201!$A$2:$C$3222,3,FALSE)</f>
        <v>-1.4500000000000001E-2</v>
      </c>
    </row>
    <row r="2488" spans="1:10" x14ac:dyDescent="0.35">
      <c r="A2488" t="s">
        <v>5011</v>
      </c>
      <c r="B2488" t="s">
        <v>5012</v>
      </c>
      <c r="C2488">
        <v>37197</v>
      </c>
      <c r="D2488">
        <f>VLOOKUP(A2488,[1]cty_med_hhinc1990_real!$A$2:$C$3222,3,FALSE)</f>
        <v>73895</v>
      </c>
      <c r="E2488">
        <f>VLOOKUP(A2488,[2]cty_med_hhinc2016_real!$A$2:$C$3222,3,FALSE)</f>
        <v>73423</v>
      </c>
      <c r="F2488">
        <f>VLOOKUP(A2488,[3]cty_teenbirth_rP_gF_pall!$A$2:$C$3222,3,FALSE)</f>
        <v>0.13950000000000001</v>
      </c>
      <c r="G2488">
        <f>VLOOKUP(A2488,[4]cty_hs_rP_gP_pall!$A$2:$C$3222,3,FALSE)</f>
        <v>0.877</v>
      </c>
      <c r="H2488">
        <f>VLOOKUP(A2488,[5]cty_coll_rP_gP_pall!$A$2:$C$3222,3,FALSE)</f>
        <v>0.26069999999999999</v>
      </c>
      <c r="I2488">
        <f>VLOOKUP(A2488,[6]cty_hours_yr_rP_gP_pall!$A$2:$C$3222,3,FALSE)</f>
        <v>30</v>
      </c>
      <c r="J2488" s="5">
        <f>VLOOKUP(A2488,[7]cty_ann_avg_job_growth_2004_201!$A$2:$C$3222,3,FALSE)</f>
        <v>2.7300000000000001E-2</v>
      </c>
    </row>
    <row r="2489" spans="1:10" x14ac:dyDescent="0.35">
      <c r="A2489" t="s">
        <v>5013</v>
      </c>
      <c r="B2489" t="s">
        <v>5014</v>
      </c>
      <c r="C2489">
        <v>37197</v>
      </c>
      <c r="D2489">
        <f>VLOOKUP(A2489,[1]cty_med_hhinc1990_real!$A$2:$C$3222,3,FALSE)</f>
        <v>37057</v>
      </c>
      <c r="E2489">
        <f>VLOOKUP(A2489,[2]cty_med_hhinc2016_real!$A$2:$C$3222,3,FALSE)</f>
        <v>40344</v>
      </c>
      <c r="F2489">
        <f>VLOOKUP(A2489,[3]cty_teenbirth_rP_gF_pall!$A$2:$C$3222,3,FALSE)</f>
        <v>0.307</v>
      </c>
      <c r="G2489">
        <f>VLOOKUP(A2489,[4]cty_hs_rP_gP_pall!$A$2:$C$3222,3,FALSE)</f>
        <v>0.89659999999999995</v>
      </c>
      <c r="H2489">
        <f>VLOOKUP(A2489,[5]cty_coll_rP_gP_pall!$A$2:$C$3222,3,FALSE)</f>
        <v>0.33610000000000001</v>
      </c>
      <c r="I2489">
        <f>VLOOKUP(A2489,[6]cty_hours_yr_rP_gP_pall!$A$2:$C$3222,3,FALSE)</f>
        <v>33</v>
      </c>
      <c r="J2489" s="5">
        <f>VLOOKUP(A2489,[7]cty_ann_avg_job_growth_2004_201!$A$2:$C$3222,3,FALSE)</f>
        <v>-2.69E-2</v>
      </c>
    </row>
    <row r="2490" spans="1:10" x14ac:dyDescent="0.35">
      <c r="A2490" t="s">
        <v>5015</v>
      </c>
      <c r="B2490" t="s">
        <v>5016</v>
      </c>
      <c r="C2490">
        <v>37188</v>
      </c>
      <c r="D2490">
        <f>VLOOKUP(A2490,[1]cty_med_hhinc1990_real!$A$2:$C$3222,3,FALSE)</f>
        <v>31852</v>
      </c>
      <c r="E2490">
        <f>VLOOKUP(A2490,[2]cty_med_hhinc2016_real!$A$2:$C$3222,3,FALSE)</f>
        <v>36952</v>
      </c>
      <c r="F2490">
        <f>VLOOKUP(A2490,[3]cty_teenbirth_rP_gF_pall!$A$2:$C$3222,3,FALSE)</f>
        <v>0.24660000000000001</v>
      </c>
      <c r="G2490">
        <f>VLOOKUP(A2490,[4]cty_hs_rP_gP_pall!$A$2:$C$3222,3,FALSE)</f>
        <v>0.84340000000000004</v>
      </c>
      <c r="H2490">
        <f>VLOOKUP(A2490,[5]cty_coll_rP_gP_pall!$A$2:$C$3222,3,FALSE)</f>
        <v>0.2288</v>
      </c>
      <c r="I2490">
        <f>VLOOKUP(A2490,[6]cty_hours_yr_rP_gP_pall!$A$2:$C$3222,3,FALSE)</f>
        <v>30</v>
      </c>
      <c r="J2490" s="5">
        <f>VLOOKUP(A2490,[7]cty_ann_avg_job_growth_2004_201!$A$2:$C$3222,3,FALSE)</f>
        <v>-9.2999999999999992E-3</v>
      </c>
    </row>
    <row r="2491" spans="1:10" x14ac:dyDescent="0.35">
      <c r="A2491" t="s">
        <v>5017</v>
      </c>
      <c r="B2491" t="s">
        <v>5018</v>
      </c>
      <c r="C2491">
        <v>37185</v>
      </c>
      <c r="D2491">
        <f>VLOOKUP(A2491,[1]cty_med_hhinc1990_real!$A$2:$C$3222,3,FALSE)</f>
        <v>43498</v>
      </c>
      <c r="E2491">
        <f>VLOOKUP(A2491,[2]cty_med_hhinc2016_real!$A$2:$C$3222,3,FALSE)</f>
        <v>45398</v>
      </c>
      <c r="F2491">
        <f>VLOOKUP(A2491,[3]cty_teenbirth_rP_gF_pall!$A$2:$C$3222,3,FALSE)</f>
        <v>0.30790000000000001</v>
      </c>
      <c r="G2491">
        <f>VLOOKUP(A2491,[4]cty_hs_rP_gP_pall!$A$2:$C$3222,3,FALSE)</f>
        <v>0.80210000000000004</v>
      </c>
      <c r="H2491">
        <f>VLOOKUP(A2491,[5]cty_coll_rP_gP_pall!$A$2:$C$3222,3,FALSE)</f>
        <v>0.2235</v>
      </c>
      <c r="I2491">
        <f>VLOOKUP(A2491,[6]cty_hours_yr_rP_gP_pall!$A$2:$C$3222,3,FALSE)</f>
        <v>33</v>
      </c>
      <c r="J2491" s="5">
        <f>VLOOKUP(A2491,[7]cty_ann_avg_job_growth_2004_201!$A$2:$C$3222,3,FALSE)</f>
        <v>-1.6400000000000001E-2</v>
      </c>
    </row>
    <row r="2492" spans="1:10" x14ac:dyDescent="0.35">
      <c r="A2492" t="s">
        <v>5019</v>
      </c>
      <c r="B2492" t="s">
        <v>5020</v>
      </c>
      <c r="C2492">
        <v>37181</v>
      </c>
      <c r="D2492">
        <f>VLOOKUP(A2492,[1]cty_med_hhinc1990_real!$A$2:$C$3222,3,FALSE)</f>
        <v>48091</v>
      </c>
      <c r="E2492">
        <f>VLOOKUP(A2492,[2]cty_med_hhinc2016_real!$A$2:$C$3222,3,FALSE)</f>
        <v>49910</v>
      </c>
      <c r="F2492">
        <f>VLOOKUP(A2492,[3]cty_teenbirth_rP_gF_pall!$A$2:$C$3222,3,FALSE)</f>
        <v>0.19919999999999999</v>
      </c>
      <c r="G2492">
        <f>VLOOKUP(A2492,[4]cty_hs_rP_gP_pall!$A$2:$C$3222,3,FALSE)</f>
        <v>0.83720000000000006</v>
      </c>
      <c r="H2492">
        <f>VLOOKUP(A2492,[5]cty_coll_rP_gP_pall!$A$2:$C$3222,3,FALSE)</f>
        <v>0.30880000000000002</v>
      </c>
      <c r="I2492">
        <f>VLOOKUP(A2492,[6]cty_hours_yr_rP_gP_pall!$A$2:$C$3222,3,FALSE)</f>
        <v>31</v>
      </c>
      <c r="J2492" s="5">
        <f>VLOOKUP(A2492,[7]cty_ann_avg_job_growth_2004_201!$A$2:$C$3222,3,FALSE)</f>
        <v>1.1999999999999999E-3</v>
      </c>
    </row>
    <row r="2493" spans="1:10" x14ac:dyDescent="0.35">
      <c r="A2493" t="s">
        <v>5021</v>
      </c>
      <c r="B2493" t="s">
        <v>5022</v>
      </c>
      <c r="C2493">
        <v>37176</v>
      </c>
      <c r="D2493">
        <f>VLOOKUP(A2493,[1]cty_med_hhinc1990_real!$A$2:$C$3222,3,FALSE)</f>
        <v>40166</v>
      </c>
      <c r="E2493">
        <f>VLOOKUP(A2493,[2]cty_med_hhinc2016_real!$A$2:$C$3222,3,FALSE)</f>
        <v>42218</v>
      </c>
      <c r="F2493">
        <f>VLOOKUP(A2493,[3]cty_teenbirth_rP_gF_pall!$A$2:$C$3222,3,FALSE)</f>
        <v>0.19239999999999999</v>
      </c>
      <c r="G2493">
        <f>VLOOKUP(A2493,[4]cty_hs_rP_gP_pall!$A$2:$C$3222,3,FALSE)</f>
        <v>0.78890000000000005</v>
      </c>
      <c r="H2493">
        <f>VLOOKUP(A2493,[5]cty_coll_rP_gP_pall!$A$2:$C$3222,3,FALSE)</f>
        <v>0.15709999999999999</v>
      </c>
      <c r="I2493">
        <f>VLOOKUP(A2493,[6]cty_hours_yr_rP_gP_pall!$A$2:$C$3222,3,FALSE)</f>
        <v>29</v>
      </c>
      <c r="J2493" s="5">
        <f>VLOOKUP(A2493,[7]cty_ann_avg_job_growth_2004_201!$A$2:$C$3222,3,FALSE)</f>
        <v>-1.9800000000000002E-2</v>
      </c>
    </row>
    <row r="2494" spans="1:10" x14ac:dyDescent="0.35">
      <c r="A2494" t="s">
        <v>5023</v>
      </c>
      <c r="B2494" t="s">
        <v>5024</v>
      </c>
      <c r="C2494">
        <v>37175</v>
      </c>
      <c r="D2494">
        <f>VLOOKUP(A2494,[1]cty_med_hhinc1990_real!$A$2:$C$3222,3,FALSE)</f>
        <v>29977</v>
      </c>
      <c r="E2494">
        <f>VLOOKUP(A2494,[2]cty_med_hhinc2016_real!$A$2:$C$3222,3,FALSE)</f>
        <v>30733</v>
      </c>
      <c r="F2494">
        <f>VLOOKUP(A2494,[3]cty_teenbirth_rP_gF_pall!$A$2:$C$3222,3,FALSE)</f>
        <v>0.2145</v>
      </c>
      <c r="G2494">
        <f>VLOOKUP(A2494,[4]cty_hs_rP_gP_pall!$A$2:$C$3222,3,FALSE)</f>
        <v>0.85119999999999996</v>
      </c>
      <c r="H2494">
        <f>VLOOKUP(A2494,[5]cty_coll_rP_gP_pall!$A$2:$C$3222,3,FALSE)</f>
        <v>0.28010000000000002</v>
      </c>
      <c r="I2494">
        <f>VLOOKUP(A2494,[6]cty_hours_yr_rP_gP_pall!$A$2:$C$3222,3,FALSE)</f>
        <v>28</v>
      </c>
      <c r="J2494" s="5">
        <f>VLOOKUP(A2494,[7]cty_ann_avg_job_growth_2004_201!$A$2:$C$3222,3,FALSE)</f>
        <v>-2.5600000000000001E-2</v>
      </c>
    </row>
    <row r="2495" spans="1:10" x14ac:dyDescent="0.35">
      <c r="A2495" t="s">
        <v>5025</v>
      </c>
      <c r="B2495" t="s">
        <v>5026</v>
      </c>
      <c r="C2495">
        <v>37169</v>
      </c>
      <c r="D2495">
        <f>VLOOKUP(A2495,[1]cty_med_hhinc1990_real!$A$2:$C$3222,3,FALSE)</f>
        <v>27699</v>
      </c>
      <c r="E2495">
        <f>VLOOKUP(A2495,[2]cty_med_hhinc2016_real!$A$2:$C$3222,3,FALSE)</f>
        <v>41860</v>
      </c>
      <c r="F2495">
        <f>VLOOKUP(A2495,[3]cty_teenbirth_rP_gF_pall!$A$2:$C$3222,3,FALSE)</f>
        <v>0.22800000000000001</v>
      </c>
      <c r="G2495">
        <f>VLOOKUP(A2495,[4]cty_hs_rP_gP_pall!$A$2:$C$3222,3,FALSE)</f>
        <v>0.86550000000000005</v>
      </c>
      <c r="H2495">
        <f>VLOOKUP(A2495,[5]cty_coll_rP_gP_pall!$A$2:$C$3222,3,FALSE)</f>
        <v>0.19869999999999999</v>
      </c>
      <c r="I2495">
        <f>VLOOKUP(A2495,[6]cty_hours_yr_rP_gP_pall!$A$2:$C$3222,3,FALSE)</f>
        <v>29</v>
      </c>
      <c r="J2495" s="5">
        <f>VLOOKUP(A2495,[7]cty_ann_avg_job_growth_2004_201!$A$2:$C$3222,3,FALSE)</f>
        <v>-7.7999999999999996E-3</v>
      </c>
    </row>
    <row r="2496" spans="1:10" x14ac:dyDescent="0.35">
      <c r="A2496" t="s">
        <v>5027</v>
      </c>
      <c r="B2496" t="s">
        <v>5028</v>
      </c>
      <c r="C2496">
        <v>37159</v>
      </c>
      <c r="D2496">
        <f>VLOOKUP(A2496,[1]cty_med_hhinc1990_real!$A$2:$C$3222,3,FALSE)</f>
        <v>35121</v>
      </c>
      <c r="E2496">
        <f>VLOOKUP(A2496,[2]cty_med_hhinc2016_real!$A$2:$C$3222,3,FALSE)</f>
        <v>33546</v>
      </c>
      <c r="F2496">
        <f>VLOOKUP(A2496,[3]cty_teenbirth_rP_gF_pall!$A$2:$C$3222,3,FALSE)</f>
        <v>0.2656</v>
      </c>
      <c r="G2496">
        <f>VLOOKUP(A2496,[4]cty_hs_rP_gP_pall!$A$2:$C$3222,3,FALSE)</f>
        <v>0.88529999999999998</v>
      </c>
      <c r="H2496">
        <f>VLOOKUP(A2496,[5]cty_coll_rP_gP_pall!$A$2:$C$3222,3,FALSE)</f>
        <v>0.3644</v>
      </c>
      <c r="I2496">
        <f>VLOOKUP(A2496,[6]cty_hours_yr_rP_gP_pall!$A$2:$C$3222,3,FALSE)</f>
        <v>33</v>
      </c>
      <c r="J2496" s="5">
        <f>VLOOKUP(A2496,[7]cty_ann_avg_job_growth_2004_201!$A$2:$C$3222,3,FALSE)</f>
        <v>-8.3000000000000001E-3</v>
      </c>
    </row>
    <row r="2497" spans="1:10" x14ac:dyDescent="0.35">
      <c r="A2497" t="s">
        <v>5029</v>
      </c>
      <c r="B2497" t="s">
        <v>5030</v>
      </c>
      <c r="C2497">
        <v>37159</v>
      </c>
      <c r="D2497">
        <f>VLOOKUP(A2497,[1]cty_med_hhinc1990_real!$A$2:$C$3222,3,FALSE)</f>
        <v>41684</v>
      </c>
      <c r="E2497">
        <f>VLOOKUP(A2497,[2]cty_med_hhinc2016_real!$A$2:$C$3222,3,FALSE)</f>
        <v>42337</v>
      </c>
      <c r="F2497">
        <f>VLOOKUP(A2497,[3]cty_teenbirth_rP_gF_pall!$A$2:$C$3222,3,FALSE)</f>
        <v>0.25359999999999999</v>
      </c>
      <c r="G2497">
        <f>VLOOKUP(A2497,[4]cty_hs_rP_gP_pall!$A$2:$C$3222,3,FALSE)</f>
        <v>0.81310000000000004</v>
      </c>
      <c r="H2497">
        <f>VLOOKUP(A2497,[5]cty_coll_rP_gP_pall!$A$2:$C$3222,3,FALSE)</f>
        <v>0.21879999999999999</v>
      </c>
      <c r="I2497">
        <f>VLOOKUP(A2497,[6]cty_hours_yr_rP_gP_pall!$A$2:$C$3222,3,FALSE)</f>
        <v>31</v>
      </c>
      <c r="J2497" s="5">
        <f>VLOOKUP(A2497,[7]cty_ann_avg_job_growth_2004_201!$A$2:$C$3222,3,FALSE)</f>
        <v>-1.41E-2</v>
      </c>
    </row>
    <row r="2498" spans="1:10" x14ac:dyDescent="0.35">
      <c r="A2498" t="s">
        <v>5031</v>
      </c>
      <c r="B2498" t="s">
        <v>5032</v>
      </c>
      <c r="C2498">
        <v>37158</v>
      </c>
      <c r="D2498">
        <f>VLOOKUP(A2498,[1]cty_med_hhinc1990_real!$A$2:$C$3222,3,FALSE)</f>
        <v>30000</v>
      </c>
      <c r="E2498">
        <f>VLOOKUP(A2498,[2]cty_med_hhinc2016_real!$A$2:$C$3222,3,FALSE)</f>
        <v>28305</v>
      </c>
      <c r="F2498">
        <f>VLOOKUP(A2498,[3]cty_teenbirth_rP_gF_pall!$A$2:$C$3222,3,FALSE)</f>
        <v>0.3387</v>
      </c>
      <c r="G2498">
        <f>VLOOKUP(A2498,[4]cty_hs_rP_gP_pall!$A$2:$C$3222,3,FALSE)</f>
        <v>0.81669999999999998</v>
      </c>
      <c r="H2498">
        <f>VLOOKUP(A2498,[5]cty_coll_rP_gP_pall!$A$2:$C$3222,3,FALSE)</f>
        <v>0.26379999999999998</v>
      </c>
      <c r="I2498">
        <f>VLOOKUP(A2498,[6]cty_hours_yr_rP_gP_pall!$A$2:$C$3222,3,FALSE)</f>
        <v>30</v>
      </c>
      <c r="J2498" s="5">
        <f>VLOOKUP(A2498,[7]cty_ann_avg_job_growth_2004_201!$A$2:$C$3222,3,FALSE)</f>
        <v>-7.1999999999999998E-3</v>
      </c>
    </row>
    <row r="2499" spans="1:10" x14ac:dyDescent="0.35">
      <c r="A2499" t="s">
        <v>5033</v>
      </c>
      <c r="B2499" t="s">
        <v>5034</v>
      </c>
      <c r="C2499">
        <v>37157</v>
      </c>
      <c r="D2499">
        <f>VLOOKUP(A2499,[1]cty_med_hhinc1990_real!$A$2:$C$3222,3,FALSE)</f>
        <v>28358</v>
      </c>
      <c r="E2499">
        <f>VLOOKUP(A2499,[2]cty_med_hhinc2016_real!$A$2:$C$3222,3,FALSE)</f>
        <v>35551</v>
      </c>
      <c r="F2499">
        <f>VLOOKUP(A2499,[3]cty_teenbirth_rP_gF_pall!$A$2:$C$3222,3,FALSE)</f>
        <v>0.25629999999999997</v>
      </c>
      <c r="G2499">
        <f>VLOOKUP(A2499,[4]cty_hs_rP_gP_pall!$A$2:$C$3222,3,FALSE)</f>
        <v>0.81969999999999998</v>
      </c>
      <c r="H2499">
        <f>VLOOKUP(A2499,[5]cty_coll_rP_gP_pall!$A$2:$C$3222,3,FALSE)</f>
        <v>0.22800000000000001</v>
      </c>
      <c r="I2499">
        <f>VLOOKUP(A2499,[6]cty_hours_yr_rP_gP_pall!$A$2:$C$3222,3,FALSE)</f>
        <v>30</v>
      </c>
      <c r="J2499" s="5">
        <f>VLOOKUP(A2499,[7]cty_ann_avg_job_growth_2004_201!$A$2:$C$3222,3,FALSE)</f>
        <v>2.0999999999999999E-3</v>
      </c>
    </row>
    <row r="2500" spans="1:10" x14ac:dyDescent="0.35">
      <c r="A2500" t="s">
        <v>5035</v>
      </c>
      <c r="B2500" t="s">
        <v>5036</v>
      </c>
      <c r="C2500">
        <v>37146</v>
      </c>
      <c r="D2500">
        <f>VLOOKUP(A2500,[1]cty_med_hhinc1990_real!$A$2:$C$3222,3,FALSE)</f>
        <v>42149</v>
      </c>
      <c r="E2500">
        <f>VLOOKUP(A2500,[2]cty_med_hhinc2016_real!$A$2:$C$3222,3,FALSE)</f>
        <v>42824</v>
      </c>
      <c r="F2500">
        <f>VLOOKUP(A2500,[3]cty_teenbirth_rP_gF_pall!$A$2:$C$3222,3,FALSE)</f>
        <v>0.19600000000000001</v>
      </c>
      <c r="G2500">
        <f>VLOOKUP(A2500,[4]cty_hs_rP_gP_pall!$A$2:$C$3222,3,FALSE)</f>
        <v>0.87870000000000004</v>
      </c>
      <c r="H2500">
        <f>VLOOKUP(A2500,[5]cty_coll_rP_gP_pall!$A$2:$C$3222,3,FALSE)</f>
        <v>0.23430000000000001</v>
      </c>
      <c r="I2500">
        <f>VLOOKUP(A2500,[6]cty_hours_yr_rP_gP_pall!$A$2:$C$3222,3,FALSE)</f>
        <v>27</v>
      </c>
      <c r="J2500" s="5">
        <f>VLOOKUP(A2500,[7]cty_ann_avg_job_growth_2004_201!$A$2:$C$3222,3,FALSE)</f>
        <v>-7.7999999999999996E-3</v>
      </c>
    </row>
    <row r="2501" spans="1:10" x14ac:dyDescent="0.35">
      <c r="A2501" t="s">
        <v>5037</v>
      </c>
      <c r="B2501" t="s">
        <v>5038</v>
      </c>
      <c r="C2501">
        <v>37134</v>
      </c>
      <c r="D2501">
        <f>VLOOKUP(A2501,[1]cty_med_hhinc1990_real!$A$2:$C$3222,3,FALSE)</f>
        <v>46010</v>
      </c>
      <c r="E2501">
        <f>VLOOKUP(A2501,[2]cty_med_hhinc2016_real!$A$2:$C$3222,3,FALSE)</f>
        <v>49199</v>
      </c>
      <c r="F2501">
        <f>VLOOKUP(A2501,[3]cty_teenbirth_rP_gF_pall!$A$2:$C$3222,3,FALSE)</f>
        <v>0.22600000000000001</v>
      </c>
      <c r="G2501">
        <f>VLOOKUP(A2501,[4]cty_hs_rP_gP_pall!$A$2:$C$3222,3,FALSE)</f>
        <v>0.83789999999999998</v>
      </c>
      <c r="H2501">
        <f>VLOOKUP(A2501,[5]cty_coll_rP_gP_pall!$A$2:$C$3222,3,FALSE)</f>
        <v>0.28189999999999998</v>
      </c>
      <c r="I2501">
        <f>VLOOKUP(A2501,[6]cty_hours_yr_rP_gP_pall!$A$2:$C$3222,3,FALSE)</f>
        <v>31</v>
      </c>
      <c r="J2501" s="5">
        <f>VLOOKUP(A2501,[7]cty_ann_avg_job_growth_2004_201!$A$2:$C$3222,3,FALSE)</f>
        <v>7.0000000000000001E-3</v>
      </c>
    </row>
    <row r="2502" spans="1:10" x14ac:dyDescent="0.35">
      <c r="A2502" t="s">
        <v>5039</v>
      </c>
      <c r="B2502" t="s">
        <v>5040</v>
      </c>
      <c r="C2502">
        <v>37129</v>
      </c>
      <c r="D2502">
        <f>VLOOKUP(A2502,[1]cty_med_hhinc1990_real!$A$2:$C$3222,3,FALSE)</f>
        <v>55656</v>
      </c>
      <c r="E2502">
        <f>VLOOKUP(A2502,[2]cty_med_hhinc2016_real!$A$2:$C$3222,3,FALSE)</f>
        <v>53017</v>
      </c>
      <c r="F2502">
        <f>VLOOKUP(A2502,[3]cty_teenbirth_rP_gF_pall!$A$2:$C$3222,3,FALSE)</f>
        <v>0.25769999999999998</v>
      </c>
      <c r="G2502">
        <f>VLOOKUP(A2502,[4]cty_hs_rP_gP_pall!$A$2:$C$3222,3,FALSE)</f>
        <v>0.84230000000000005</v>
      </c>
      <c r="H2502">
        <f>VLOOKUP(A2502,[5]cty_coll_rP_gP_pall!$A$2:$C$3222,3,FALSE)</f>
        <v>0.36749999999999999</v>
      </c>
      <c r="I2502">
        <f>VLOOKUP(A2502,[6]cty_hours_yr_rP_gP_pall!$A$2:$C$3222,3,FALSE)</f>
        <v>30</v>
      </c>
      <c r="J2502" s="5">
        <f>VLOOKUP(A2502,[7]cty_ann_avg_job_growth_2004_201!$A$2:$C$3222,3,FALSE)</f>
        <v>-3.3E-3</v>
      </c>
    </row>
    <row r="2503" spans="1:10" x14ac:dyDescent="0.35">
      <c r="A2503" t="s">
        <v>5041</v>
      </c>
      <c r="B2503" t="s">
        <v>5042</v>
      </c>
      <c r="C2503">
        <v>37124</v>
      </c>
      <c r="D2503">
        <f>VLOOKUP(A2503,[1]cty_med_hhinc1990_real!$A$2:$C$3222,3,FALSE)</f>
        <v>53552</v>
      </c>
      <c r="E2503">
        <f>VLOOKUP(A2503,[2]cty_med_hhinc2016_real!$A$2:$C$3222,3,FALSE)</f>
        <v>48382</v>
      </c>
      <c r="F2503">
        <f>VLOOKUP(A2503,[3]cty_teenbirth_rP_gF_pall!$A$2:$C$3222,3,FALSE)</f>
        <v>0.24340000000000001</v>
      </c>
      <c r="G2503">
        <f>VLOOKUP(A2503,[4]cty_hs_rP_gP_pall!$A$2:$C$3222,3,FALSE)</f>
        <v>0.83209999999999995</v>
      </c>
      <c r="H2503">
        <f>VLOOKUP(A2503,[5]cty_coll_rP_gP_pall!$A$2:$C$3222,3,FALSE)</f>
        <v>0.28539999999999999</v>
      </c>
      <c r="I2503">
        <f>VLOOKUP(A2503,[6]cty_hours_yr_rP_gP_pall!$A$2:$C$3222,3,FALSE)</f>
        <v>29</v>
      </c>
      <c r="J2503" s="5">
        <f>VLOOKUP(A2503,[7]cty_ann_avg_job_growth_2004_201!$A$2:$C$3222,3,FALSE)</f>
        <v>5.3E-3</v>
      </c>
    </row>
    <row r="2504" spans="1:10" x14ac:dyDescent="0.35">
      <c r="A2504" t="s">
        <v>5043</v>
      </c>
      <c r="B2504" t="s">
        <v>5044</v>
      </c>
      <c r="C2504">
        <v>37124</v>
      </c>
      <c r="D2504">
        <f>VLOOKUP(A2504,[1]cty_med_hhinc1990_real!$A$2:$C$3222,3,FALSE)</f>
        <v>45310</v>
      </c>
      <c r="E2504">
        <f>VLOOKUP(A2504,[2]cty_med_hhinc2016_real!$A$2:$C$3222,3,FALSE)</f>
        <v>45999</v>
      </c>
      <c r="F2504">
        <f>VLOOKUP(A2504,[3]cty_teenbirth_rP_gF_pall!$A$2:$C$3222,3,FALSE)</f>
        <v>0.2661</v>
      </c>
      <c r="G2504">
        <f>VLOOKUP(A2504,[4]cty_hs_rP_gP_pall!$A$2:$C$3222,3,FALSE)</f>
        <v>0.79790000000000005</v>
      </c>
      <c r="H2504">
        <f>VLOOKUP(A2504,[5]cty_coll_rP_gP_pall!$A$2:$C$3222,3,FALSE)</f>
        <v>0.1925</v>
      </c>
      <c r="I2504">
        <f>VLOOKUP(A2504,[6]cty_hours_yr_rP_gP_pall!$A$2:$C$3222,3,FALSE)</f>
        <v>33</v>
      </c>
      <c r="J2504" s="5">
        <f>VLOOKUP(A2504,[7]cty_ann_avg_job_growth_2004_201!$A$2:$C$3222,3,FALSE)</f>
        <v>-1.18E-2</v>
      </c>
    </row>
    <row r="2505" spans="1:10" x14ac:dyDescent="0.35">
      <c r="A2505" t="s">
        <v>5045</v>
      </c>
      <c r="B2505" t="s">
        <v>145</v>
      </c>
      <c r="C2505">
        <v>37115</v>
      </c>
      <c r="D2505">
        <f>VLOOKUP(A2505,[1]cty_med_hhinc1990_real!$A$2:$C$3222,3,FALSE)</f>
        <v>48978</v>
      </c>
      <c r="E2505">
        <f>VLOOKUP(A2505,[2]cty_med_hhinc2016_real!$A$2:$C$3222,3,FALSE)</f>
        <v>44285</v>
      </c>
      <c r="F2505">
        <f>VLOOKUP(A2505,[3]cty_teenbirth_rP_gF_pall!$A$2:$C$3222,3,FALSE)</f>
        <v>0.24909999999999999</v>
      </c>
      <c r="G2505">
        <f>VLOOKUP(A2505,[4]cty_hs_rP_gP_pall!$A$2:$C$3222,3,FALSE)</f>
        <v>0.84350000000000003</v>
      </c>
      <c r="H2505">
        <f>VLOOKUP(A2505,[5]cty_coll_rP_gP_pall!$A$2:$C$3222,3,FALSE)</f>
        <v>0.26619999999999999</v>
      </c>
      <c r="I2505">
        <f>VLOOKUP(A2505,[6]cty_hours_yr_rP_gP_pall!$A$2:$C$3222,3,FALSE)</f>
        <v>31</v>
      </c>
      <c r="J2505" s="5">
        <f>VLOOKUP(A2505,[7]cty_ann_avg_job_growth_2004_201!$A$2:$C$3222,3,FALSE)</f>
        <v>-1.0999999999999999E-2</v>
      </c>
    </row>
    <row r="2506" spans="1:10" x14ac:dyDescent="0.35">
      <c r="A2506" t="s">
        <v>5046</v>
      </c>
      <c r="B2506" t="s">
        <v>5047</v>
      </c>
      <c r="C2506">
        <v>37105</v>
      </c>
      <c r="D2506">
        <f>VLOOKUP(A2506,[1]cty_med_hhinc1990_real!$A$2:$C$3222,3,FALSE)</f>
        <v>32293</v>
      </c>
      <c r="E2506">
        <f>VLOOKUP(A2506,[2]cty_med_hhinc2016_real!$A$2:$C$3222,3,FALSE)</f>
        <v>36002</v>
      </c>
      <c r="F2506">
        <f>VLOOKUP(A2506,[3]cty_teenbirth_rP_gF_pall!$A$2:$C$3222,3,FALSE)</f>
        <v>0.35680000000000001</v>
      </c>
      <c r="G2506">
        <f>VLOOKUP(A2506,[4]cty_hs_rP_gP_pall!$A$2:$C$3222,3,FALSE)</f>
        <v>0.8609</v>
      </c>
      <c r="H2506">
        <f>VLOOKUP(A2506,[5]cty_coll_rP_gP_pall!$A$2:$C$3222,3,FALSE)</f>
        <v>0.24099999999999999</v>
      </c>
      <c r="I2506">
        <f>VLOOKUP(A2506,[6]cty_hours_yr_rP_gP_pall!$A$2:$C$3222,3,FALSE)</f>
        <v>34</v>
      </c>
      <c r="J2506" s="5">
        <f>VLOOKUP(A2506,[7]cty_ann_avg_job_growth_2004_201!$A$2:$C$3222,3,FALSE)</f>
        <v>-3.1899999999999998E-2</v>
      </c>
    </row>
    <row r="2507" spans="1:10" x14ac:dyDescent="0.35">
      <c r="A2507" t="s">
        <v>5048</v>
      </c>
      <c r="B2507" t="s">
        <v>5049</v>
      </c>
      <c r="C2507">
        <v>37103</v>
      </c>
      <c r="D2507">
        <f>VLOOKUP(A2507,[1]cty_med_hhinc1990_real!$A$2:$C$3222,3,FALSE)</f>
        <v>33135</v>
      </c>
      <c r="E2507">
        <f>VLOOKUP(A2507,[2]cty_med_hhinc2016_real!$A$2:$C$3222,3,FALSE)</f>
        <v>37667</v>
      </c>
      <c r="F2507">
        <f>VLOOKUP(A2507,[3]cty_teenbirth_rP_gF_pall!$A$2:$C$3222,3,FALSE)</f>
        <v>0.19450000000000001</v>
      </c>
      <c r="G2507">
        <f>VLOOKUP(A2507,[4]cty_hs_rP_gP_pall!$A$2:$C$3222,3,FALSE)</f>
        <v>0.76819999999999999</v>
      </c>
      <c r="H2507">
        <f>VLOOKUP(A2507,[5]cty_coll_rP_gP_pall!$A$2:$C$3222,3,FALSE)</f>
        <v>0</v>
      </c>
      <c r="I2507">
        <f>VLOOKUP(A2507,[6]cty_hours_yr_rP_gP_pall!$A$2:$C$3222,3,FALSE)</f>
        <v>0</v>
      </c>
      <c r="J2507" s="5">
        <f>VLOOKUP(A2507,[7]cty_ann_avg_job_growth_2004_201!$A$2:$C$3222,3,FALSE)</f>
        <v>-1.8599999999999998E-2</v>
      </c>
    </row>
    <row r="2508" spans="1:10" x14ac:dyDescent="0.35">
      <c r="A2508" t="s">
        <v>5050</v>
      </c>
      <c r="B2508" t="s">
        <v>5051</v>
      </c>
      <c r="C2508">
        <v>37103</v>
      </c>
      <c r="D2508">
        <f>VLOOKUP(A2508,[1]cty_med_hhinc1990_real!$A$2:$C$3222,3,FALSE)</f>
        <v>39661</v>
      </c>
      <c r="E2508">
        <f>VLOOKUP(A2508,[2]cty_med_hhinc2016_real!$A$2:$C$3222,3,FALSE)</f>
        <v>35915</v>
      </c>
      <c r="F2508">
        <f>VLOOKUP(A2508,[3]cty_teenbirth_rP_gF_pall!$A$2:$C$3222,3,FALSE)</f>
        <v>0.27160000000000001</v>
      </c>
      <c r="G2508">
        <f>VLOOKUP(A2508,[4]cty_hs_rP_gP_pall!$A$2:$C$3222,3,FALSE)</f>
        <v>0.77569999999999995</v>
      </c>
      <c r="H2508">
        <f>VLOOKUP(A2508,[5]cty_coll_rP_gP_pall!$A$2:$C$3222,3,FALSE)</f>
        <v>0.21460000000000001</v>
      </c>
      <c r="I2508">
        <f>VLOOKUP(A2508,[6]cty_hours_yr_rP_gP_pall!$A$2:$C$3222,3,FALSE)</f>
        <v>30</v>
      </c>
      <c r="J2508" s="5">
        <f>VLOOKUP(A2508,[7]cty_ann_avg_job_growth_2004_201!$A$2:$C$3222,3,FALSE)</f>
        <v>-1.66E-2</v>
      </c>
    </row>
    <row r="2509" spans="1:10" x14ac:dyDescent="0.35">
      <c r="A2509" t="s">
        <v>5052</v>
      </c>
      <c r="B2509" t="s">
        <v>5053</v>
      </c>
      <c r="C2509">
        <v>37102</v>
      </c>
      <c r="D2509">
        <f>VLOOKUP(A2509,[1]cty_med_hhinc1990_real!$A$2:$C$3222,3,FALSE)</f>
        <v>40469</v>
      </c>
      <c r="E2509">
        <f>VLOOKUP(A2509,[2]cty_med_hhinc2016_real!$A$2:$C$3222,3,FALSE)</f>
        <v>33809</v>
      </c>
      <c r="F2509">
        <f>VLOOKUP(A2509,[3]cty_teenbirth_rP_gF_pall!$A$2:$C$3222,3,FALSE)</f>
        <v>0.28270000000000001</v>
      </c>
      <c r="G2509">
        <f>VLOOKUP(A2509,[4]cty_hs_rP_gP_pall!$A$2:$C$3222,3,FALSE)</f>
        <v>0.78849999999999998</v>
      </c>
      <c r="H2509">
        <f>VLOOKUP(A2509,[5]cty_coll_rP_gP_pall!$A$2:$C$3222,3,FALSE)</f>
        <v>0.2331</v>
      </c>
      <c r="I2509">
        <f>VLOOKUP(A2509,[6]cty_hours_yr_rP_gP_pall!$A$2:$C$3222,3,FALSE)</f>
        <v>31</v>
      </c>
      <c r="J2509" s="5">
        <f>VLOOKUP(A2509,[7]cty_ann_avg_job_growth_2004_201!$A$2:$C$3222,3,FALSE)</f>
        <v>-1.2E-2</v>
      </c>
    </row>
    <row r="2510" spans="1:10" x14ac:dyDescent="0.35">
      <c r="A2510" t="s">
        <v>5054</v>
      </c>
      <c r="B2510" t="s">
        <v>5055</v>
      </c>
      <c r="C2510">
        <v>37100</v>
      </c>
      <c r="D2510">
        <f>VLOOKUP(A2510,[1]cty_med_hhinc1990_real!$A$2:$C$3222,3,FALSE)</f>
        <v>39451</v>
      </c>
      <c r="E2510">
        <f>VLOOKUP(A2510,[2]cty_med_hhinc2016_real!$A$2:$C$3222,3,FALSE)</f>
        <v>44242</v>
      </c>
      <c r="F2510">
        <f>VLOOKUP(A2510,[3]cty_teenbirth_rP_gF_pall!$A$2:$C$3222,3,FALSE)</f>
        <v>0.28000000000000003</v>
      </c>
      <c r="G2510">
        <f>VLOOKUP(A2510,[4]cty_hs_rP_gP_pall!$A$2:$C$3222,3,FALSE)</f>
        <v>0.82899999999999996</v>
      </c>
      <c r="H2510">
        <f>VLOOKUP(A2510,[5]cty_coll_rP_gP_pall!$A$2:$C$3222,3,FALSE)</f>
        <v>0.26950000000000002</v>
      </c>
      <c r="I2510">
        <f>VLOOKUP(A2510,[6]cty_hours_yr_rP_gP_pall!$A$2:$C$3222,3,FALSE)</f>
        <v>35</v>
      </c>
      <c r="J2510" s="5">
        <f>VLOOKUP(A2510,[7]cty_ann_avg_job_growth_2004_201!$A$2:$C$3222,3,FALSE)</f>
        <v>-9.9000000000000008E-3</v>
      </c>
    </row>
    <row r="2511" spans="1:10" x14ac:dyDescent="0.35">
      <c r="A2511" t="s">
        <v>5056</v>
      </c>
      <c r="B2511" t="s">
        <v>5057</v>
      </c>
      <c r="C2511">
        <v>37086</v>
      </c>
      <c r="D2511">
        <f>VLOOKUP(A2511,[1]cty_med_hhinc1990_real!$A$2:$C$3222,3,FALSE)</f>
        <v>30752</v>
      </c>
      <c r="E2511">
        <f>VLOOKUP(A2511,[2]cty_med_hhinc2016_real!$A$2:$C$3222,3,FALSE)</f>
        <v>35474</v>
      </c>
      <c r="F2511">
        <f>VLOOKUP(A2511,[3]cty_teenbirth_rP_gF_pall!$A$2:$C$3222,3,FALSE)</f>
        <v>0.26419999999999999</v>
      </c>
      <c r="G2511">
        <f>VLOOKUP(A2511,[4]cty_hs_rP_gP_pall!$A$2:$C$3222,3,FALSE)</f>
        <v>0.79810000000000003</v>
      </c>
      <c r="H2511">
        <f>VLOOKUP(A2511,[5]cty_coll_rP_gP_pall!$A$2:$C$3222,3,FALSE)</f>
        <v>0.23930000000000001</v>
      </c>
      <c r="I2511">
        <f>VLOOKUP(A2511,[6]cty_hours_yr_rP_gP_pall!$A$2:$C$3222,3,FALSE)</f>
        <v>28</v>
      </c>
      <c r="J2511" s="5">
        <f>VLOOKUP(A2511,[7]cty_ann_avg_job_growth_2004_201!$A$2:$C$3222,3,FALSE)</f>
        <v>-1.4800000000000001E-2</v>
      </c>
    </row>
    <row r="2512" spans="1:10" x14ac:dyDescent="0.35">
      <c r="A2512" t="s">
        <v>5058</v>
      </c>
      <c r="B2512" t="s">
        <v>5059</v>
      </c>
      <c r="C2512">
        <v>37082</v>
      </c>
      <c r="D2512">
        <f>VLOOKUP(A2512,[1]cty_med_hhinc1990_real!$A$2:$C$3222,3,FALSE)</f>
        <v>52819</v>
      </c>
      <c r="E2512">
        <f>VLOOKUP(A2512,[2]cty_med_hhinc2016_real!$A$2:$C$3222,3,FALSE)</f>
        <v>46963</v>
      </c>
      <c r="F2512">
        <f>VLOOKUP(A2512,[3]cty_teenbirth_rP_gF_pall!$A$2:$C$3222,3,FALSE)</f>
        <v>0.24529999999999999</v>
      </c>
      <c r="G2512">
        <f>VLOOKUP(A2512,[4]cty_hs_rP_gP_pall!$A$2:$C$3222,3,FALSE)</f>
        <v>0.84830000000000005</v>
      </c>
      <c r="H2512">
        <f>VLOOKUP(A2512,[5]cty_coll_rP_gP_pall!$A$2:$C$3222,3,FALSE)</f>
        <v>0.25009999999999999</v>
      </c>
      <c r="I2512">
        <f>VLOOKUP(A2512,[6]cty_hours_yr_rP_gP_pall!$A$2:$C$3222,3,FALSE)</f>
        <v>30</v>
      </c>
      <c r="J2512" s="5">
        <f>VLOOKUP(A2512,[7]cty_ann_avg_job_growth_2004_201!$A$2:$C$3222,3,FALSE)</f>
        <v>-2.5999999999999999E-3</v>
      </c>
    </row>
    <row r="2513" spans="1:10" x14ac:dyDescent="0.35">
      <c r="A2513" t="s">
        <v>5060</v>
      </c>
      <c r="B2513" t="s">
        <v>5061</v>
      </c>
      <c r="C2513">
        <v>37078</v>
      </c>
      <c r="D2513">
        <f>VLOOKUP(A2513,[1]cty_med_hhinc1990_real!$A$2:$C$3222,3,FALSE)</f>
        <v>36618</v>
      </c>
      <c r="E2513">
        <f>VLOOKUP(A2513,[2]cty_med_hhinc2016_real!$A$2:$C$3222,3,FALSE)</f>
        <v>36693</v>
      </c>
      <c r="F2513">
        <f>VLOOKUP(A2513,[3]cty_teenbirth_rP_gF_pall!$A$2:$C$3222,3,FALSE)</f>
        <v>0.26290000000000002</v>
      </c>
      <c r="G2513">
        <f>VLOOKUP(A2513,[4]cty_hs_rP_gP_pall!$A$2:$C$3222,3,FALSE)</f>
        <v>0.83250000000000002</v>
      </c>
      <c r="H2513">
        <f>VLOOKUP(A2513,[5]cty_coll_rP_gP_pall!$A$2:$C$3222,3,FALSE)</f>
        <v>0.2576</v>
      </c>
      <c r="I2513">
        <f>VLOOKUP(A2513,[6]cty_hours_yr_rP_gP_pall!$A$2:$C$3222,3,FALSE)</f>
        <v>29</v>
      </c>
      <c r="J2513" s="5">
        <f>VLOOKUP(A2513,[7]cty_ann_avg_job_growth_2004_201!$A$2:$C$3222,3,FALSE)</f>
        <v>-8.6E-3</v>
      </c>
    </row>
    <row r="2514" spans="1:10" x14ac:dyDescent="0.35">
      <c r="A2514" t="s">
        <v>5062</v>
      </c>
      <c r="B2514" t="s">
        <v>5063</v>
      </c>
      <c r="C2514">
        <v>37075</v>
      </c>
      <c r="D2514">
        <f>VLOOKUP(A2514,[1]cty_med_hhinc1990_real!$A$2:$C$3222,3,FALSE)</f>
        <v>29091</v>
      </c>
      <c r="E2514">
        <f>VLOOKUP(A2514,[2]cty_med_hhinc2016_real!$A$2:$C$3222,3,FALSE)</f>
        <v>33402</v>
      </c>
      <c r="F2514">
        <f>VLOOKUP(A2514,[3]cty_teenbirth_rP_gF_pall!$A$2:$C$3222,3,FALSE)</f>
        <v>0.25700000000000001</v>
      </c>
      <c r="G2514">
        <f>VLOOKUP(A2514,[4]cty_hs_rP_gP_pall!$A$2:$C$3222,3,FALSE)</f>
        <v>0.84460000000000002</v>
      </c>
      <c r="H2514">
        <f>VLOOKUP(A2514,[5]cty_coll_rP_gP_pall!$A$2:$C$3222,3,FALSE)</f>
        <v>0.24</v>
      </c>
      <c r="I2514">
        <f>VLOOKUP(A2514,[6]cty_hours_yr_rP_gP_pall!$A$2:$C$3222,3,FALSE)</f>
        <v>27</v>
      </c>
      <c r="J2514" s="5">
        <f>VLOOKUP(A2514,[7]cty_ann_avg_job_growth_2004_201!$A$2:$C$3222,3,FALSE)</f>
        <v>-7.1000000000000004E-3</v>
      </c>
    </row>
    <row r="2515" spans="1:10" x14ac:dyDescent="0.35">
      <c r="A2515" t="s">
        <v>5064</v>
      </c>
      <c r="B2515" t="s">
        <v>5065</v>
      </c>
      <c r="C2515">
        <v>37073</v>
      </c>
      <c r="D2515">
        <f>VLOOKUP(A2515,[1]cty_med_hhinc1990_real!$A$2:$C$3222,3,FALSE)</f>
        <v>29627</v>
      </c>
      <c r="E2515">
        <f>VLOOKUP(A2515,[2]cty_med_hhinc2016_real!$A$2:$C$3222,3,FALSE)</f>
        <v>34214</v>
      </c>
      <c r="F2515">
        <f>VLOOKUP(A2515,[3]cty_teenbirth_rP_gF_pall!$A$2:$C$3222,3,FALSE)</f>
        <v>0.3256</v>
      </c>
      <c r="G2515">
        <f>VLOOKUP(A2515,[4]cty_hs_rP_gP_pall!$A$2:$C$3222,3,FALSE)</f>
        <v>0.82489999999999997</v>
      </c>
      <c r="H2515">
        <f>VLOOKUP(A2515,[5]cty_coll_rP_gP_pall!$A$2:$C$3222,3,FALSE)</f>
        <v>0.1963</v>
      </c>
      <c r="I2515">
        <f>VLOOKUP(A2515,[6]cty_hours_yr_rP_gP_pall!$A$2:$C$3222,3,FALSE)</f>
        <v>32</v>
      </c>
      <c r="J2515" s="5">
        <f>VLOOKUP(A2515,[7]cty_ann_avg_job_growth_2004_201!$A$2:$C$3222,3,FALSE)</f>
        <v>-2.8899999999999999E-2</v>
      </c>
    </row>
    <row r="2516" spans="1:10" x14ac:dyDescent="0.35">
      <c r="A2516" t="s">
        <v>5066</v>
      </c>
      <c r="B2516" t="s">
        <v>5067</v>
      </c>
      <c r="C2516">
        <v>37056</v>
      </c>
      <c r="D2516">
        <f>VLOOKUP(A2516,[1]cty_med_hhinc1990_real!$A$2:$C$3222,3,FALSE)</f>
        <v>36157</v>
      </c>
      <c r="E2516">
        <f>VLOOKUP(A2516,[2]cty_med_hhinc2016_real!$A$2:$C$3222,3,FALSE)</f>
        <v>39503</v>
      </c>
      <c r="F2516">
        <f>VLOOKUP(A2516,[3]cty_teenbirth_rP_gF_pall!$A$2:$C$3222,3,FALSE)</f>
        <v>0.28710000000000002</v>
      </c>
      <c r="G2516">
        <f>VLOOKUP(A2516,[4]cty_hs_rP_gP_pall!$A$2:$C$3222,3,FALSE)</f>
        <v>0.82720000000000005</v>
      </c>
      <c r="H2516">
        <f>VLOOKUP(A2516,[5]cty_coll_rP_gP_pall!$A$2:$C$3222,3,FALSE)</f>
        <v>0.23719999999999999</v>
      </c>
      <c r="I2516">
        <f>VLOOKUP(A2516,[6]cty_hours_yr_rP_gP_pall!$A$2:$C$3222,3,FALSE)</f>
        <v>30</v>
      </c>
      <c r="J2516" s="5">
        <f>VLOOKUP(A2516,[7]cty_ann_avg_job_growth_2004_201!$A$2:$C$3222,3,FALSE)</f>
        <v>6.9999999999999999E-4</v>
      </c>
    </row>
    <row r="2517" spans="1:10" x14ac:dyDescent="0.35">
      <c r="A2517" t="s">
        <v>5068</v>
      </c>
      <c r="B2517" t="s">
        <v>5069</v>
      </c>
      <c r="C2517">
        <v>37047</v>
      </c>
      <c r="D2517">
        <f>VLOOKUP(A2517,[1]cty_med_hhinc1990_real!$A$2:$C$3222,3,FALSE)</f>
        <v>40020</v>
      </c>
      <c r="E2517">
        <f>VLOOKUP(A2517,[2]cty_med_hhinc2016_real!$A$2:$C$3222,3,FALSE)</f>
        <v>40882</v>
      </c>
      <c r="F2517">
        <f>VLOOKUP(A2517,[3]cty_teenbirth_rP_gF_pall!$A$2:$C$3222,3,FALSE)</f>
        <v>0.30220000000000002</v>
      </c>
      <c r="G2517">
        <f>VLOOKUP(A2517,[4]cty_hs_rP_gP_pall!$A$2:$C$3222,3,FALSE)</f>
        <v>0.83360000000000001</v>
      </c>
      <c r="H2517">
        <f>VLOOKUP(A2517,[5]cty_coll_rP_gP_pall!$A$2:$C$3222,3,FALSE)</f>
        <v>0.26440000000000002</v>
      </c>
      <c r="I2517">
        <f>VLOOKUP(A2517,[6]cty_hours_yr_rP_gP_pall!$A$2:$C$3222,3,FALSE)</f>
        <v>30</v>
      </c>
      <c r="J2517" s="5">
        <f>VLOOKUP(A2517,[7]cty_ann_avg_job_growth_2004_201!$A$2:$C$3222,3,FALSE)</f>
        <v>-4.0000000000000001E-3</v>
      </c>
    </row>
    <row r="2518" spans="1:10" x14ac:dyDescent="0.35">
      <c r="A2518" t="s">
        <v>5070</v>
      </c>
      <c r="B2518" t="s">
        <v>5071</v>
      </c>
      <c r="C2518">
        <v>37030</v>
      </c>
      <c r="D2518">
        <f>VLOOKUP(A2518,[1]cty_med_hhinc1990_real!$A$2:$C$3222,3,FALSE)</f>
        <v>50614</v>
      </c>
      <c r="E2518">
        <f>VLOOKUP(A2518,[2]cty_med_hhinc2016_real!$A$2:$C$3222,3,FALSE)</f>
        <v>51417</v>
      </c>
      <c r="F2518">
        <f>VLOOKUP(A2518,[3]cty_teenbirth_rP_gF_pall!$A$2:$C$3222,3,FALSE)</f>
        <v>0.2868</v>
      </c>
      <c r="G2518">
        <f>VLOOKUP(A2518,[4]cty_hs_rP_gP_pall!$A$2:$C$3222,3,FALSE)</f>
        <v>0.79010000000000002</v>
      </c>
      <c r="H2518">
        <f>VLOOKUP(A2518,[5]cty_coll_rP_gP_pall!$A$2:$C$3222,3,FALSE)</f>
        <v>0.25119999999999998</v>
      </c>
      <c r="I2518">
        <f>VLOOKUP(A2518,[6]cty_hours_yr_rP_gP_pall!$A$2:$C$3222,3,FALSE)</f>
        <v>27</v>
      </c>
      <c r="J2518" s="5">
        <f>VLOOKUP(A2518,[7]cty_ann_avg_job_growth_2004_201!$A$2:$C$3222,3,FALSE)</f>
        <v>5.4999999999999997E-3</v>
      </c>
    </row>
    <row r="2519" spans="1:10" x14ac:dyDescent="0.35">
      <c r="A2519" t="s">
        <v>5072</v>
      </c>
      <c r="B2519" t="s">
        <v>5073</v>
      </c>
      <c r="C2519">
        <v>37018</v>
      </c>
      <c r="D2519">
        <f>VLOOKUP(A2519,[1]cty_med_hhinc1990_real!$A$2:$C$3222,3,FALSE)</f>
        <v>33822</v>
      </c>
      <c r="E2519">
        <f>VLOOKUP(A2519,[2]cty_med_hhinc2016_real!$A$2:$C$3222,3,FALSE)</f>
        <v>37578</v>
      </c>
      <c r="F2519">
        <f>VLOOKUP(A2519,[3]cty_teenbirth_rP_gF_pall!$A$2:$C$3222,3,FALSE)</f>
        <v>0.2828</v>
      </c>
      <c r="G2519">
        <f>VLOOKUP(A2519,[4]cty_hs_rP_gP_pall!$A$2:$C$3222,3,FALSE)</f>
        <v>0.82330000000000003</v>
      </c>
      <c r="H2519">
        <f>VLOOKUP(A2519,[5]cty_coll_rP_gP_pall!$A$2:$C$3222,3,FALSE)</f>
        <v>0.1739</v>
      </c>
      <c r="I2519">
        <f>VLOOKUP(A2519,[6]cty_hours_yr_rP_gP_pall!$A$2:$C$3222,3,FALSE)</f>
        <v>32</v>
      </c>
      <c r="J2519" s="5">
        <f>VLOOKUP(A2519,[7]cty_ann_avg_job_growth_2004_201!$A$2:$C$3222,3,FALSE)</f>
        <v>-2.5999999999999999E-3</v>
      </c>
    </row>
    <row r="2520" spans="1:10" x14ac:dyDescent="0.35">
      <c r="A2520" t="s">
        <v>5074</v>
      </c>
      <c r="B2520" t="s">
        <v>5075</v>
      </c>
      <c r="C2520">
        <v>37018</v>
      </c>
      <c r="D2520">
        <f>VLOOKUP(A2520,[1]cty_med_hhinc1990_real!$A$2:$C$3222,3,FALSE)</f>
        <v>38503</v>
      </c>
      <c r="E2520">
        <f>VLOOKUP(A2520,[2]cty_med_hhinc2016_real!$A$2:$C$3222,3,FALSE)</f>
        <v>36966</v>
      </c>
      <c r="F2520">
        <f>VLOOKUP(A2520,[3]cty_teenbirth_rP_gF_pall!$A$2:$C$3222,3,FALSE)</f>
        <v>0.25729999999999997</v>
      </c>
      <c r="G2520">
        <f>VLOOKUP(A2520,[4]cty_hs_rP_gP_pall!$A$2:$C$3222,3,FALSE)</f>
        <v>0.83340000000000003</v>
      </c>
      <c r="H2520">
        <f>VLOOKUP(A2520,[5]cty_coll_rP_gP_pall!$A$2:$C$3222,3,FALSE)</f>
        <v>0.25169999999999998</v>
      </c>
      <c r="I2520">
        <f>VLOOKUP(A2520,[6]cty_hours_yr_rP_gP_pall!$A$2:$C$3222,3,FALSE)</f>
        <v>27</v>
      </c>
      <c r="J2520" s="5">
        <f>VLOOKUP(A2520,[7]cty_ann_avg_job_growth_2004_201!$A$2:$C$3222,3,FALSE)</f>
        <v>-1.7600000000000001E-2</v>
      </c>
    </row>
    <row r="2521" spans="1:10" x14ac:dyDescent="0.35">
      <c r="A2521" t="s">
        <v>5076</v>
      </c>
      <c r="B2521" t="s">
        <v>5077</v>
      </c>
      <c r="C2521">
        <v>37016</v>
      </c>
      <c r="D2521">
        <f>VLOOKUP(A2521,[1]cty_med_hhinc1990_real!$A$2:$C$3222,3,FALSE)</f>
        <v>35749</v>
      </c>
      <c r="E2521">
        <f>VLOOKUP(A2521,[2]cty_med_hhinc2016_real!$A$2:$C$3222,3,FALSE)</f>
        <v>43105</v>
      </c>
      <c r="F2521">
        <f>VLOOKUP(A2521,[3]cty_teenbirth_rP_gF_pall!$A$2:$C$3222,3,FALSE)</f>
        <v>0.2203</v>
      </c>
      <c r="G2521">
        <f>VLOOKUP(A2521,[4]cty_hs_rP_gP_pall!$A$2:$C$3222,3,FALSE)</f>
        <v>0.87390000000000001</v>
      </c>
      <c r="H2521">
        <f>VLOOKUP(A2521,[5]cty_coll_rP_gP_pall!$A$2:$C$3222,3,FALSE)</f>
        <v>0.26719999999999999</v>
      </c>
      <c r="I2521">
        <f>VLOOKUP(A2521,[6]cty_hours_yr_rP_gP_pall!$A$2:$C$3222,3,FALSE)</f>
        <v>29</v>
      </c>
      <c r="J2521" s="5">
        <f>VLOOKUP(A2521,[7]cty_ann_avg_job_growth_2004_201!$A$2:$C$3222,3,FALSE)</f>
        <v>-1.17E-2</v>
      </c>
    </row>
    <row r="2522" spans="1:10" x14ac:dyDescent="0.35">
      <c r="A2522" t="s">
        <v>5078</v>
      </c>
      <c r="B2522" t="s">
        <v>5079</v>
      </c>
      <c r="C2522">
        <v>36978</v>
      </c>
      <c r="D2522">
        <f>VLOOKUP(A2522,[1]cty_med_hhinc1990_real!$A$2:$C$3222,3,FALSE)</f>
        <v>40059</v>
      </c>
      <c r="E2522">
        <f>VLOOKUP(A2522,[2]cty_med_hhinc2016_real!$A$2:$C$3222,3,FALSE)</f>
        <v>34791</v>
      </c>
      <c r="F2522">
        <f>VLOOKUP(A2522,[3]cty_teenbirth_rP_gF_pall!$A$2:$C$3222,3,FALSE)</f>
        <v>0.30020000000000002</v>
      </c>
      <c r="G2522">
        <f>VLOOKUP(A2522,[4]cty_hs_rP_gP_pall!$A$2:$C$3222,3,FALSE)</f>
        <v>0.86270000000000002</v>
      </c>
      <c r="H2522">
        <f>VLOOKUP(A2522,[5]cty_coll_rP_gP_pall!$A$2:$C$3222,3,FALSE)</f>
        <v>0.2102</v>
      </c>
      <c r="I2522">
        <f>VLOOKUP(A2522,[6]cty_hours_yr_rP_gP_pall!$A$2:$C$3222,3,FALSE)</f>
        <v>29</v>
      </c>
      <c r="J2522" s="5">
        <f>VLOOKUP(A2522,[7]cty_ann_avg_job_growth_2004_201!$A$2:$C$3222,3,FALSE)</f>
        <v>-1.6400000000000001E-2</v>
      </c>
    </row>
    <row r="2523" spans="1:10" x14ac:dyDescent="0.35">
      <c r="A2523" t="s">
        <v>5080</v>
      </c>
      <c r="B2523" t="s">
        <v>5081</v>
      </c>
      <c r="C2523">
        <v>36974</v>
      </c>
      <c r="D2523">
        <f>VLOOKUP(A2523,[1]cty_med_hhinc1990_real!$A$2:$C$3222,3,FALSE)</f>
        <v>32758</v>
      </c>
      <c r="E2523">
        <f>VLOOKUP(A2523,[2]cty_med_hhinc2016_real!$A$2:$C$3222,3,FALSE)</f>
        <v>39044</v>
      </c>
      <c r="F2523">
        <f>VLOOKUP(A2523,[3]cty_teenbirth_rP_gF_pall!$A$2:$C$3222,3,FALSE)</f>
        <v>0.34060000000000001</v>
      </c>
      <c r="G2523">
        <f>VLOOKUP(A2523,[4]cty_hs_rP_gP_pall!$A$2:$C$3222,3,FALSE)</f>
        <v>0.77390000000000003</v>
      </c>
      <c r="H2523">
        <f>VLOOKUP(A2523,[5]cty_coll_rP_gP_pall!$A$2:$C$3222,3,FALSE)</f>
        <v>0.2175</v>
      </c>
      <c r="I2523">
        <f>VLOOKUP(A2523,[6]cty_hours_yr_rP_gP_pall!$A$2:$C$3222,3,FALSE)</f>
        <v>30</v>
      </c>
      <c r="J2523" s="5">
        <f>VLOOKUP(A2523,[7]cty_ann_avg_job_growth_2004_201!$A$2:$C$3222,3,FALSE)</f>
        <v>-1.2999999999999999E-3</v>
      </c>
    </row>
    <row r="2524" spans="1:10" x14ac:dyDescent="0.35">
      <c r="A2524" t="s">
        <v>5082</v>
      </c>
      <c r="B2524" t="s">
        <v>5083</v>
      </c>
      <c r="C2524">
        <v>36971</v>
      </c>
      <c r="D2524">
        <f>VLOOKUP(A2524,[1]cty_med_hhinc1990_real!$A$2:$C$3222,3,FALSE)</f>
        <v>35820</v>
      </c>
      <c r="E2524">
        <f>VLOOKUP(A2524,[2]cty_med_hhinc2016_real!$A$2:$C$3222,3,FALSE)</f>
        <v>44184</v>
      </c>
      <c r="F2524">
        <f>VLOOKUP(A2524,[3]cty_teenbirth_rP_gF_pall!$A$2:$C$3222,3,FALSE)</f>
        <v>0.25390000000000001</v>
      </c>
      <c r="G2524">
        <f>VLOOKUP(A2524,[4]cty_hs_rP_gP_pall!$A$2:$C$3222,3,FALSE)</f>
        <v>0.87839999999999996</v>
      </c>
      <c r="H2524">
        <f>VLOOKUP(A2524,[5]cty_coll_rP_gP_pall!$A$2:$C$3222,3,FALSE)</f>
        <v>0.2616</v>
      </c>
      <c r="I2524">
        <f>VLOOKUP(A2524,[6]cty_hours_yr_rP_gP_pall!$A$2:$C$3222,3,FALSE)</f>
        <v>28</v>
      </c>
      <c r="J2524" s="5">
        <f>VLOOKUP(A2524,[7]cty_ann_avg_job_growth_2004_201!$A$2:$C$3222,3,FALSE)</f>
        <v>-5.3E-3</v>
      </c>
    </row>
    <row r="2525" spans="1:10" x14ac:dyDescent="0.35">
      <c r="A2525" t="s">
        <v>5084</v>
      </c>
      <c r="B2525" t="s">
        <v>5085</v>
      </c>
      <c r="C2525">
        <v>36968</v>
      </c>
      <c r="D2525">
        <f>VLOOKUP(A2525,[1]cty_med_hhinc1990_real!$A$2:$C$3222,3,FALSE)</f>
        <v>44633</v>
      </c>
      <c r="E2525">
        <f>VLOOKUP(A2525,[2]cty_med_hhinc2016_real!$A$2:$C$3222,3,FALSE)</f>
        <v>43893</v>
      </c>
      <c r="F2525">
        <f>VLOOKUP(A2525,[3]cty_teenbirth_rP_gF_pall!$A$2:$C$3222,3,FALSE)</f>
        <v>0.26269999999999999</v>
      </c>
      <c r="G2525">
        <f>VLOOKUP(A2525,[4]cty_hs_rP_gP_pall!$A$2:$C$3222,3,FALSE)</f>
        <v>0.83660000000000001</v>
      </c>
      <c r="H2525">
        <f>VLOOKUP(A2525,[5]cty_coll_rP_gP_pall!$A$2:$C$3222,3,FALSE)</f>
        <v>0.30559999999999998</v>
      </c>
      <c r="I2525">
        <f>VLOOKUP(A2525,[6]cty_hours_yr_rP_gP_pall!$A$2:$C$3222,3,FALSE)</f>
        <v>32</v>
      </c>
      <c r="J2525" s="5">
        <f>VLOOKUP(A2525,[7]cty_ann_avg_job_growth_2004_201!$A$2:$C$3222,3,FALSE)</f>
        <v>2.0299999999999999E-2</v>
      </c>
    </row>
    <row r="2526" spans="1:10" x14ac:dyDescent="0.35">
      <c r="A2526" t="s">
        <v>5086</v>
      </c>
      <c r="B2526" t="s">
        <v>5087</v>
      </c>
      <c r="C2526">
        <v>36942</v>
      </c>
      <c r="D2526">
        <f>VLOOKUP(A2526,[1]cty_med_hhinc1990_real!$A$2:$C$3222,3,FALSE)</f>
        <v>39039</v>
      </c>
      <c r="E2526">
        <f>VLOOKUP(A2526,[2]cty_med_hhinc2016_real!$A$2:$C$3222,3,FALSE)</f>
        <v>37679</v>
      </c>
      <c r="F2526">
        <f>VLOOKUP(A2526,[3]cty_teenbirth_rP_gF_pall!$A$2:$C$3222,3,FALSE)</f>
        <v>0.25340000000000001</v>
      </c>
      <c r="G2526">
        <f>VLOOKUP(A2526,[4]cty_hs_rP_gP_pall!$A$2:$C$3222,3,FALSE)</f>
        <v>0.86850000000000005</v>
      </c>
      <c r="H2526">
        <f>VLOOKUP(A2526,[5]cty_coll_rP_gP_pall!$A$2:$C$3222,3,FALSE)</f>
        <v>0.20599999999999999</v>
      </c>
      <c r="I2526">
        <f>VLOOKUP(A2526,[6]cty_hours_yr_rP_gP_pall!$A$2:$C$3222,3,FALSE)</f>
        <v>34</v>
      </c>
      <c r="J2526" s="5">
        <f>VLOOKUP(A2526,[7]cty_ann_avg_job_growth_2004_201!$A$2:$C$3222,3,FALSE)</f>
        <v>2E-3</v>
      </c>
    </row>
    <row r="2527" spans="1:10" x14ac:dyDescent="0.35">
      <c r="A2527" t="s">
        <v>5088</v>
      </c>
      <c r="B2527" t="s">
        <v>5089</v>
      </c>
      <c r="C2527">
        <v>36939</v>
      </c>
      <c r="D2527">
        <f>VLOOKUP(A2527,[1]cty_med_hhinc1990_real!$A$2:$C$3222,3,FALSE)</f>
        <v>35416</v>
      </c>
      <c r="E2527">
        <f>VLOOKUP(A2527,[2]cty_med_hhinc2016_real!$A$2:$C$3222,3,FALSE)</f>
        <v>33060</v>
      </c>
      <c r="F2527">
        <f>VLOOKUP(A2527,[3]cty_teenbirth_rP_gF_pall!$A$2:$C$3222,3,FALSE)</f>
        <v>0.3216</v>
      </c>
      <c r="G2527">
        <f>VLOOKUP(A2527,[4]cty_hs_rP_gP_pall!$A$2:$C$3222,3,FALSE)</f>
        <v>0.78839999999999999</v>
      </c>
      <c r="H2527">
        <f>VLOOKUP(A2527,[5]cty_coll_rP_gP_pall!$A$2:$C$3222,3,FALSE)</f>
        <v>0.1905</v>
      </c>
      <c r="I2527">
        <f>VLOOKUP(A2527,[6]cty_hours_yr_rP_gP_pall!$A$2:$C$3222,3,FALSE)</f>
        <v>31</v>
      </c>
      <c r="J2527" s="5">
        <f>VLOOKUP(A2527,[7]cty_ann_avg_job_growth_2004_201!$A$2:$C$3222,3,FALSE)</f>
        <v>-2.29E-2</v>
      </c>
    </row>
    <row r="2528" spans="1:10" x14ac:dyDescent="0.35">
      <c r="A2528" t="s">
        <v>5090</v>
      </c>
      <c r="B2528" t="s">
        <v>5091</v>
      </c>
      <c r="C2528">
        <v>36931</v>
      </c>
      <c r="D2528">
        <f>VLOOKUP(A2528,[1]cty_med_hhinc1990_real!$A$2:$C$3222,3,FALSE)</f>
        <v>33555</v>
      </c>
      <c r="E2528">
        <f>VLOOKUP(A2528,[2]cty_med_hhinc2016_real!$A$2:$C$3222,3,FALSE)</f>
        <v>38337</v>
      </c>
      <c r="F2528">
        <f>VLOOKUP(A2528,[3]cty_teenbirth_rP_gF_pall!$A$2:$C$3222,3,FALSE)</f>
        <v>0.2306</v>
      </c>
      <c r="G2528">
        <f>VLOOKUP(A2528,[4]cty_hs_rP_gP_pall!$A$2:$C$3222,3,FALSE)</f>
        <v>0.85460000000000003</v>
      </c>
      <c r="H2528">
        <f>VLOOKUP(A2528,[5]cty_coll_rP_gP_pall!$A$2:$C$3222,3,FALSE)</f>
        <v>0.2681</v>
      </c>
      <c r="I2528">
        <f>VLOOKUP(A2528,[6]cty_hours_yr_rP_gP_pall!$A$2:$C$3222,3,FALSE)</f>
        <v>28</v>
      </c>
      <c r="J2528" s="5">
        <f>VLOOKUP(A2528,[7]cty_ann_avg_job_growth_2004_201!$A$2:$C$3222,3,FALSE)</f>
        <v>-1.24E-2</v>
      </c>
    </row>
    <row r="2529" spans="1:10" x14ac:dyDescent="0.35">
      <c r="A2529" t="s">
        <v>5092</v>
      </c>
      <c r="B2529" t="s">
        <v>5093</v>
      </c>
      <c r="C2529">
        <v>36927</v>
      </c>
      <c r="D2529">
        <f>VLOOKUP(A2529,[1]cty_med_hhinc1990_real!$A$2:$C$3222,3,FALSE)</f>
        <v>29038</v>
      </c>
      <c r="E2529">
        <f>VLOOKUP(A2529,[2]cty_med_hhinc2016_real!$A$2:$C$3222,3,FALSE)</f>
        <v>30974</v>
      </c>
      <c r="F2529">
        <f>VLOOKUP(A2529,[3]cty_teenbirth_rP_gF_pall!$A$2:$C$3222,3,FALSE)</f>
        <v>0.37419999999999998</v>
      </c>
      <c r="G2529">
        <f>VLOOKUP(A2529,[4]cty_hs_rP_gP_pall!$A$2:$C$3222,3,FALSE)</f>
        <v>0.80400000000000005</v>
      </c>
      <c r="H2529">
        <f>VLOOKUP(A2529,[5]cty_coll_rP_gP_pall!$A$2:$C$3222,3,FALSE)</f>
        <v>0.2311</v>
      </c>
      <c r="I2529">
        <f>VLOOKUP(A2529,[6]cty_hours_yr_rP_gP_pall!$A$2:$C$3222,3,FALSE)</f>
        <v>28</v>
      </c>
      <c r="J2529" s="5">
        <f>VLOOKUP(A2529,[7]cty_ann_avg_job_growth_2004_201!$A$2:$C$3222,3,FALSE)</f>
        <v>-9.1999999999999998E-3</v>
      </c>
    </row>
    <row r="2530" spans="1:10" x14ac:dyDescent="0.35">
      <c r="A2530" t="s">
        <v>5094</v>
      </c>
      <c r="B2530" t="s">
        <v>5095</v>
      </c>
      <c r="C2530">
        <v>36925</v>
      </c>
      <c r="D2530">
        <f>VLOOKUP(A2530,[1]cty_med_hhinc1990_real!$A$2:$C$3222,3,FALSE)</f>
        <v>55606</v>
      </c>
      <c r="E2530">
        <f>VLOOKUP(A2530,[2]cty_med_hhinc2016_real!$A$2:$C$3222,3,FALSE)</f>
        <v>50162</v>
      </c>
      <c r="F2530">
        <f>VLOOKUP(A2530,[3]cty_teenbirth_rP_gF_pall!$A$2:$C$3222,3,FALSE)</f>
        <v>0.2424</v>
      </c>
      <c r="G2530">
        <f>VLOOKUP(A2530,[4]cty_hs_rP_gP_pall!$A$2:$C$3222,3,FALSE)</f>
        <v>0.88619999999999999</v>
      </c>
      <c r="H2530">
        <f>VLOOKUP(A2530,[5]cty_coll_rP_gP_pall!$A$2:$C$3222,3,FALSE)</f>
        <v>0.33090000000000003</v>
      </c>
      <c r="I2530">
        <f>VLOOKUP(A2530,[6]cty_hours_yr_rP_gP_pall!$A$2:$C$3222,3,FALSE)</f>
        <v>33</v>
      </c>
      <c r="J2530" s="5">
        <f>VLOOKUP(A2530,[7]cty_ann_avg_job_growth_2004_201!$A$2:$C$3222,3,FALSE)</f>
        <v>-2.5000000000000001E-3</v>
      </c>
    </row>
    <row r="2531" spans="1:10" x14ac:dyDescent="0.35">
      <c r="A2531" t="s">
        <v>5096</v>
      </c>
      <c r="B2531" t="s">
        <v>5097</v>
      </c>
      <c r="C2531">
        <v>36922</v>
      </c>
      <c r="D2531">
        <f>VLOOKUP(A2531,[1]cty_med_hhinc1990_real!$A$2:$C$3222,3,FALSE)</f>
        <v>44599</v>
      </c>
      <c r="E2531">
        <f>VLOOKUP(A2531,[2]cty_med_hhinc2016_real!$A$2:$C$3222,3,FALSE)</f>
        <v>57154</v>
      </c>
      <c r="F2531">
        <f>VLOOKUP(A2531,[3]cty_teenbirth_rP_gF_pall!$A$2:$C$3222,3,FALSE)</f>
        <v>0.26879999999999998</v>
      </c>
      <c r="G2531">
        <f>VLOOKUP(A2531,[4]cty_hs_rP_gP_pall!$A$2:$C$3222,3,FALSE)</f>
        <v>0.83589999999999998</v>
      </c>
      <c r="H2531">
        <f>VLOOKUP(A2531,[5]cty_coll_rP_gP_pall!$A$2:$C$3222,3,FALSE)</f>
        <v>0.20610000000000001</v>
      </c>
      <c r="I2531">
        <f>VLOOKUP(A2531,[6]cty_hours_yr_rP_gP_pall!$A$2:$C$3222,3,FALSE)</f>
        <v>30</v>
      </c>
      <c r="J2531" s="5">
        <f>VLOOKUP(A2531,[7]cty_ann_avg_job_growth_2004_201!$A$2:$C$3222,3,FALSE)</f>
        <v>5.1999999999999998E-3</v>
      </c>
    </row>
    <row r="2532" spans="1:10" x14ac:dyDescent="0.35">
      <c r="A2532" t="s">
        <v>5098</v>
      </c>
      <c r="B2532" t="s">
        <v>5099</v>
      </c>
      <c r="C2532">
        <v>36916</v>
      </c>
      <c r="D2532">
        <f>VLOOKUP(A2532,[1]cty_med_hhinc1990_real!$A$2:$C$3222,3,FALSE)</f>
        <v>32473</v>
      </c>
      <c r="E2532">
        <f>VLOOKUP(A2532,[2]cty_med_hhinc2016_real!$A$2:$C$3222,3,FALSE)</f>
        <v>39570</v>
      </c>
      <c r="F2532">
        <f>VLOOKUP(A2532,[3]cty_teenbirth_rP_gF_pall!$A$2:$C$3222,3,FALSE)</f>
        <v>0.27629999999999999</v>
      </c>
      <c r="G2532">
        <f>VLOOKUP(A2532,[4]cty_hs_rP_gP_pall!$A$2:$C$3222,3,FALSE)</f>
        <v>0.83050000000000002</v>
      </c>
      <c r="H2532">
        <f>VLOOKUP(A2532,[5]cty_coll_rP_gP_pall!$A$2:$C$3222,3,FALSE)</f>
        <v>0.2016</v>
      </c>
      <c r="I2532">
        <f>VLOOKUP(A2532,[6]cty_hours_yr_rP_gP_pall!$A$2:$C$3222,3,FALSE)</f>
        <v>30</v>
      </c>
      <c r="J2532" s="5">
        <f>VLOOKUP(A2532,[7]cty_ann_avg_job_growth_2004_201!$A$2:$C$3222,3,FALSE)</f>
        <v>-8.2000000000000007E-3</v>
      </c>
    </row>
    <row r="2533" spans="1:10" x14ac:dyDescent="0.35">
      <c r="A2533" t="s">
        <v>5100</v>
      </c>
      <c r="B2533" t="s">
        <v>5101</v>
      </c>
      <c r="C2533">
        <v>36910</v>
      </c>
      <c r="D2533">
        <f>VLOOKUP(A2533,[1]cty_med_hhinc1990_real!$A$2:$C$3222,3,FALSE)</f>
        <v>30808</v>
      </c>
      <c r="E2533">
        <f>VLOOKUP(A2533,[2]cty_med_hhinc2016_real!$A$2:$C$3222,3,FALSE)</f>
        <v>35317</v>
      </c>
      <c r="F2533">
        <f>VLOOKUP(A2533,[3]cty_teenbirth_rP_gF_pall!$A$2:$C$3222,3,FALSE)</f>
        <v>0.18379999999999999</v>
      </c>
      <c r="G2533">
        <f>VLOOKUP(A2533,[4]cty_hs_rP_gP_pall!$A$2:$C$3222,3,FALSE)</f>
        <v>0.87419999999999998</v>
      </c>
      <c r="H2533">
        <f>VLOOKUP(A2533,[5]cty_coll_rP_gP_pall!$A$2:$C$3222,3,FALSE)</f>
        <v>0.29899999999999999</v>
      </c>
      <c r="I2533">
        <f>VLOOKUP(A2533,[6]cty_hours_yr_rP_gP_pall!$A$2:$C$3222,3,FALSE)</f>
        <v>34</v>
      </c>
      <c r="J2533" s="5">
        <f>VLOOKUP(A2533,[7]cty_ann_avg_job_growth_2004_201!$A$2:$C$3222,3,FALSE)</f>
        <v>-0.01</v>
      </c>
    </row>
    <row r="2534" spans="1:10" x14ac:dyDescent="0.35">
      <c r="A2534" t="s">
        <v>5102</v>
      </c>
      <c r="B2534" t="s">
        <v>5103</v>
      </c>
      <c r="C2534">
        <v>36906</v>
      </c>
      <c r="D2534">
        <f>VLOOKUP(A2534,[1]cty_med_hhinc1990_real!$A$2:$C$3222,3,FALSE)</f>
        <v>46830</v>
      </c>
      <c r="E2534">
        <f>VLOOKUP(A2534,[2]cty_med_hhinc2016_real!$A$2:$C$3222,3,FALSE)</f>
        <v>34698</v>
      </c>
      <c r="F2534">
        <f>VLOOKUP(A2534,[3]cty_teenbirth_rP_gF_pall!$A$2:$C$3222,3,FALSE)</f>
        <v>0.2301</v>
      </c>
      <c r="G2534">
        <f>VLOOKUP(A2534,[4]cty_hs_rP_gP_pall!$A$2:$C$3222,3,FALSE)</f>
        <v>0.8851</v>
      </c>
      <c r="H2534">
        <f>VLOOKUP(A2534,[5]cty_coll_rP_gP_pall!$A$2:$C$3222,3,FALSE)</f>
        <v>0.25829999999999997</v>
      </c>
      <c r="I2534">
        <f>VLOOKUP(A2534,[6]cty_hours_yr_rP_gP_pall!$A$2:$C$3222,3,FALSE)</f>
        <v>31</v>
      </c>
      <c r="J2534" s="5">
        <f>VLOOKUP(A2534,[7]cty_ann_avg_job_growth_2004_201!$A$2:$C$3222,3,FALSE)</f>
        <v>-1.17E-2</v>
      </c>
    </row>
    <row r="2535" spans="1:10" x14ac:dyDescent="0.35">
      <c r="A2535" t="s">
        <v>5104</v>
      </c>
      <c r="B2535" t="s">
        <v>5105</v>
      </c>
      <c r="C2535">
        <v>36889</v>
      </c>
      <c r="D2535">
        <f>VLOOKUP(A2535,[1]cty_med_hhinc1990_real!$A$2:$C$3222,3,FALSE)</f>
        <v>27306</v>
      </c>
      <c r="E2535">
        <f>VLOOKUP(A2535,[2]cty_med_hhinc2016_real!$A$2:$C$3222,3,FALSE)</f>
        <v>30134</v>
      </c>
      <c r="F2535">
        <f>VLOOKUP(A2535,[3]cty_teenbirth_rP_gF_pall!$A$2:$C$3222,3,FALSE)</f>
        <v>0.21920000000000001</v>
      </c>
      <c r="G2535">
        <f>VLOOKUP(A2535,[4]cty_hs_rP_gP_pall!$A$2:$C$3222,3,FALSE)</f>
        <v>0.79359999999999997</v>
      </c>
      <c r="H2535">
        <f>VLOOKUP(A2535,[5]cty_coll_rP_gP_pall!$A$2:$C$3222,3,FALSE)</f>
        <v>0.19689999999999999</v>
      </c>
      <c r="I2535">
        <f>VLOOKUP(A2535,[6]cty_hours_yr_rP_gP_pall!$A$2:$C$3222,3,FALSE)</f>
        <v>27</v>
      </c>
      <c r="J2535" s="5">
        <f>VLOOKUP(A2535,[7]cty_ann_avg_job_growth_2004_201!$A$2:$C$3222,3,FALSE)</f>
        <v>-2.6499999999999999E-2</v>
      </c>
    </row>
    <row r="2536" spans="1:10" x14ac:dyDescent="0.35">
      <c r="A2536" t="s">
        <v>5106</v>
      </c>
      <c r="B2536" t="s">
        <v>5107</v>
      </c>
      <c r="C2536">
        <v>36881</v>
      </c>
      <c r="D2536">
        <f>VLOOKUP(A2536,[1]cty_med_hhinc1990_real!$A$2:$C$3222,3,FALSE)</f>
        <v>27401</v>
      </c>
      <c r="E2536">
        <f>VLOOKUP(A2536,[2]cty_med_hhinc2016_real!$A$2:$C$3222,3,FALSE)</f>
        <v>28723</v>
      </c>
      <c r="F2536">
        <f>VLOOKUP(A2536,[3]cty_teenbirth_rP_gF_pall!$A$2:$C$3222,3,FALSE)</f>
        <v>0.19869999999999999</v>
      </c>
      <c r="G2536">
        <f>VLOOKUP(A2536,[4]cty_hs_rP_gP_pall!$A$2:$C$3222,3,FALSE)</f>
        <v>0.85929999999999995</v>
      </c>
      <c r="H2536">
        <f>VLOOKUP(A2536,[5]cty_coll_rP_gP_pall!$A$2:$C$3222,3,FALSE)</f>
        <v>0.27189999999999998</v>
      </c>
      <c r="I2536">
        <f>VLOOKUP(A2536,[6]cty_hours_yr_rP_gP_pall!$A$2:$C$3222,3,FALSE)</f>
        <v>28</v>
      </c>
      <c r="J2536" s="5">
        <f>VLOOKUP(A2536,[7]cty_ann_avg_job_growth_2004_201!$A$2:$C$3222,3,FALSE)</f>
        <v>-2.2700000000000001E-2</v>
      </c>
    </row>
    <row r="2537" spans="1:10" x14ac:dyDescent="0.35">
      <c r="A2537" t="s">
        <v>5108</v>
      </c>
      <c r="B2537" t="s">
        <v>5109</v>
      </c>
      <c r="C2537">
        <v>36872</v>
      </c>
      <c r="D2537">
        <f>VLOOKUP(A2537,[1]cty_med_hhinc1990_real!$A$2:$C$3222,3,FALSE)</f>
        <v>22730</v>
      </c>
      <c r="E2537">
        <f>VLOOKUP(A2537,[2]cty_med_hhinc2016_real!$A$2:$C$3222,3,FALSE)</f>
        <v>32900</v>
      </c>
      <c r="F2537">
        <f>VLOOKUP(A2537,[3]cty_teenbirth_rP_gF_pall!$A$2:$C$3222,3,FALSE)</f>
        <v>0.4098</v>
      </c>
      <c r="G2537">
        <f>VLOOKUP(A2537,[4]cty_hs_rP_gP_pall!$A$2:$C$3222,3,FALSE)</f>
        <v>0.79810000000000003</v>
      </c>
      <c r="H2537">
        <f>VLOOKUP(A2537,[5]cty_coll_rP_gP_pall!$A$2:$C$3222,3,FALSE)</f>
        <v>0.27250000000000002</v>
      </c>
      <c r="I2537">
        <f>VLOOKUP(A2537,[6]cty_hours_yr_rP_gP_pall!$A$2:$C$3222,3,FALSE)</f>
        <v>32</v>
      </c>
      <c r="J2537" s="5">
        <f>VLOOKUP(A2537,[7]cty_ann_avg_job_growth_2004_201!$A$2:$C$3222,3,FALSE)</f>
        <v>6.5600000000000006E-2</v>
      </c>
    </row>
    <row r="2538" spans="1:10" x14ac:dyDescent="0.35">
      <c r="A2538" t="s">
        <v>5110</v>
      </c>
      <c r="B2538" t="s">
        <v>5111</v>
      </c>
      <c r="C2538">
        <v>36868</v>
      </c>
      <c r="D2538">
        <f>VLOOKUP(A2538,[1]cty_med_hhinc1990_real!$A$2:$C$3222,3,FALSE)</f>
        <v>38199</v>
      </c>
      <c r="E2538">
        <f>VLOOKUP(A2538,[2]cty_med_hhinc2016_real!$A$2:$C$3222,3,FALSE)</f>
        <v>41118</v>
      </c>
      <c r="F2538">
        <f>VLOOKUP(A2538,[3]cty_teenbirth_rP_gF_pall!$A$2:$C$3222,3,FALSE)</f>
        <v>0.31019999999999998</v>
      </c>
      <c r="G2538">
        <f>VLOOKUP(A2538,[4]cty_hs_rP_gP_pall!$A$2:$C$3222,3,FALSE)</f>
        <v>0.85729999999999995</v>
      </c>
      <c r="H2538">
        <f>VLOOKUP(A2538,[5]cty_coll_rP_gP_pall!$A$2:$C$3222,3,FALSE)</f>
        <v>0.25979999999999998</v>
      </c>
      <c r="I2538">
        <f>VLOOKUP(A2538,[6]cty_hours_yr_rP_gP_pall!$A$2:$C$3222,3,FALSE)</f>
        <v>31</v>
      </c>
      <c r="J2538" s="5">
        <f>VLOOKUP(A2538,[7]cty_ann_avg_job_growth_2004_201!$A$2:$C$3222,3,FALSE)</f>
        <v>-1E-4</v>
      </c>
    </row>
    <row r="2539" spans="1:10" x14ac:dyDescent="0.35">
      <c r="A2539" t="s">
        <v>5112</v>
      </c>
      <c r="B2539" t="s">
        <v>5113</v>
      </c>
      <c r="C2539">
        <v>36861</v>
      </c>
      <c r="D2539">
        <f>VLOOKUP(A2539,[1]cty_med_hhinc1990_real!$A$2:$C$3222,3,FALSE)</f>
        <v>25668</v>
      </c>
      <c r="E2539">
        <f>VLOOKUP(A2539,[2]cty_med_hhinc2016_real!$A$2:$C$3222,3,FALSE)</f>
        <v>30321</v>
      </c>
      <c r="F2539">
        <f>VLOOKUP(A2539,[3]cty_teenbirth_rP_gF_pall!$A$2:$C$3222,3,FALSE)</f>
        <v>0.23269999999999999</v>
      </c>
      <c r="G2539">
        <f>VLOOKUP(A2539,[4]cty_hs_rP_gP_pall!$A$2:$C$3222,3,FALSE)</f>
        <v>0.8619</v>
      </c>
      <c r="H2539">
        <f>VLOOKUP(A2539,[5]cty_coll_rP_gP_pall!$A$2:$C$3222,3,FALSE)</f>
        <v>0.255</v>
      </c>
      <c r="I2539">
        <f>VLOOKUP(A2539,[6]cty_hours_yr_rP_gP_pall!$A$2:$C$3222,3,FALSE)</f>
        <v>34</v>
      </c>
      <c r="J2539" s="5">
        <f>VLOOKUP(A2539,[7]cty_ann_avg_job_growth_2004_201!$A$2:$C$3222,3,FALSE)</f>
        <v>-6.8999999999999999E-3</v>
      </c>
    </row>
    <row r="2540" spans="1:10" x14ac:dyDescent="0.35">
      <c r="A2540" t="s">
        <v>5114</v>
      </c>
      <c r="B2540" t="s">
        <v>5115</v>
      </c>
      <c r="C2540">
        <v>36860</v>
      </c>
      <c r="D2540">
        <f>VLOOKUP(A2540,[1]cty_med_hhinc1990_real!$A$2:$C$3222,3,FALSE)</f>
        <v>55740</v>
      </c>
      <c r="E2540">
        <f>VLOOKUP(A2540,[2]cty_med_hhinc2016_real!$A$2:$C$3222,3,FALSE)</f>
        <v>50116</v>
      </c>
      <c r="F2540">
        <f>VLOOKUP(A2540,[3]cty_teenbirth_rP_gF_pall!$A$2:$C$3222,3,FALSE)</f>
        <v>0.20100000000000001</v>
      </c>
      <c r="G2540">
        <f>VLOOKUP(A2540,[4]cty_hs_rP_gP_pall!$A$2:$C$3222,3,FALSE)</f>
        <v>0.83589999999999998</v>
      </c>
      <c r="H2540">
        <f>VLOOKUP(A2540,[5]cty_coll_rP_gP_pall!$A$2:$C$3222,3,FALSE)</f>
        <v>0.35039999999999999</v>
      </c>
      <c r="I2540">
        <f>VLOOKUP(A2540,[6]cty_hours_yr_rP_gP_pall!$A$2:$C$3222,3,FALSE)</f>
        <v>31</v>
      </c>
      <c r="J2540" s="5">
        <f>VLOOKUP(A2540,[7]cty_ann_avg_job_growth_2004_201!$A$2:$C$3222,3,FALSE)</f>
        <v>1.3100000000000001E-2</v>
      </c>
    </row>
    <row r="2541" spans="1:10" x14ac:dyDescent="0.35">
      <c r="A2541" t="s">
        <v>5116</v>
      </c>
      <c r="B2541" t="s">
        <v>5117</v>
      </c>
      <c r="C2541">
        <v>36858</v>
      </c>
      <c r="D2541">
        <f>VLOOKUP(A2541,[1]cty_med_hhinc1990_real!$A$2:$C$3222,3,FALSE)</f>
        <v>40994</v>
      </c>
      <c r="E2541">
        <f>VLOOKUP(A2541,[2]cty_med_hhinc2016_real!$A$2:$C$3222,3,FALSE)</f>
        <v>42399</v>
      </c>
      <c r="F2541">
        <f>VLOOKUP(A2541,[3]cty_teenbirth_rP_gF_pall!$A$2:$C$3222,3,FALSE)</f>
        <v>0.31590000000000001</v>
      </c>
      <c r="G2541">
        <f>VLOOKUP(A2541,[4]cty_hs_rP_gP_pall!$A$2:$C$3222,3,FALSE)</f>
        <v>0.81330000000000002</v>
      </c>
      <c r="H2541">
        <f>VLOOKUP(A2541,[5]cty_coll_rP_gP_pall!$A$2:$C$3222,3,FALSE)</f>
        <v>0.28129999999999999</v>
      </c>
      <c r="I2541">
        <f>VLOOKUP(A2541,[6]cty_hours_yr_rP_gP_pall!$A$2:$C$3222,3,FALSE)</f>
        <v>30</v>
      </c>
      <c r="J2541" s="5">
        <f>VLOOKUP(A2541,[7]cty_ann_avg_job_growth_2004_201!$A$2:$C$3222,3,FALSE)</f>
        <v>0</v>
      </c>
    </row>
    <row r="2542" spans="1:10" x14ac:dyDescent="0.35">
      <c r="A2542" t="s">
        <v>5118</v>
      </c>
      <c r="B2542" t="s">
        <v>5119</v>
      </c>
      <c r="C2542">
        <v>36854</v>
      </c>
      <c r="D2542">
        <f>VLOOKUP(A2542,[1]cty_med_hhinc1990_real!$A$2:$C$3222,3,FALSE)</f>
        <v>59033</v>
      </c>
      <c r="E2542">
        <f>VLOOKUP(A2542,[2]cty_med_hhinc2016_real!$A$2:$C$3222,3,FALSE)</f>
        <v>46831</v>
      </c>
      <c r="F2542">
        <f>VLOOKUP(A2542,[3]cty_teenbirth_rP_gF_pall!$A$2:$C$3222,3,FALSE)</f>
        <v>0.24149999999999999</v>
      </c>
      <c r="G2542">
        <f>VLOOKUP(A2542,[4]cty_hs_rP_gP_pall!$A$2:$C$3222,3,FALSE)</f>
        <v>0.85399999999999998</v>
      </c>
      <c r="H2542">
        <f>VLOOKUP(A2542,[5]cty_coll_rP_gP_pall!$A$2:$C$3222,3,FALSE)</f>
        <v>0.33689999999999998</v>
      </c>
      <c r="I2542">
        <f>VLOOKUP(A2542,[6]cty_hours_yr_rP_gP_pall!$A$2:$C$3222,3,FALSE)</f>
        <v>29</v>
      </c>
      <c r="J2542" s="5">
        <f>VLOOKUP(A2542,[7]cty_ann_avg_job_growth_2004_201!$A$2:$C$3222,3,FALSE)</f>
        <v>-2.1700000000000001E-2</v>
      </c>
    </row>
    <row r="2543" spans="1:10" x14ac:dyDescent="0.35">
      <c r="A2543" t="s">
        <v>5120</v>
      </c>
      <c r="B2543" t="s">
        <v>5121</v>
      </c>
      <c r="C2543">
        <v>36847</v>
      </c>
      <c r="D2543">
        <f>VLOOKUP(A2543,[1]cty_med_hhinc1990_real!$A$2:$C$3222,3,FALSE)</f>
        <v>46604</v>
      </c>
      <c r="E2543">
        <f>VLOOKUP(A2543,[2]cty_med_hhinc2016_real!$A$2:$C$3222,3,FALSE)</f>
        <v>54381</v>
      </c>
      <c r="F2543">
        <f>VLOOKUP(A2543,[3]cty_teenbirth_rP_gF_pall!$A$2:$C$3222,3,FALSE)</f>
        <v>0.248</v>
      </c>
      <c r="G2543">
        <f>VLOOKUP(A2543,[4]cty_hs_rP_gP_pall!$A$2:$C$3222,3,FALSE)</f>
        <v>0.77859999999999996</v>
      </c>
      <c r="H2543">
        <f>VLOOKUP(A2543,[5]cty_coll_rP_gP_pall!$A$2:$C$3222,3,FALSE)</f>
        <v>0.20810000000000001</v>
      </c>
      <c r="I2543">
        <f>VLOOKUP(A2543,[6]cty_hours_yr_rP_gP_pall!$A$2:$C$3222,3,FALSE)</f>
        <v>33</v>
      </c>
      <c r="J2543" s="5">
        <f>VLOOKUP(A2543,[7]cty_ann_avg_job_growth_2004_201!$A$2:$C$3222,3,FALSE)</f>
        <v>2.1000000000000001E-2</v>
      </c>
    </row>
    <row r="2544" spans="1:10" x14ac:dyDescent="0.35">
      <c r="A2544" t="s">
        <v>5122</v>
      </c>
      <c r="B2544" t="s">
        <v>5123</v>
      </c>
      <c r="C2544">
        <v>36846</v>
      </c>
      <c r="D2544">
        <f>VLOOKUP(A2544,[1]cty_med_hhinc1990_real!$A$2:$C$3222,3,FALSE)</f>
        <v>27695</v>
      </c>
      <c r="E2544">
        <f>VLOOKUP(A2544,[2]cty_med_hhinc2016_real!$A$2:$C$3222,3,FALSE)</f>
        <v>33418</v>
      </c>
      <c r="F2544">
        <f>VLOOKUP(A2544,[3]cty_teenbirth_rP_gF_pall!$A$2:$C$3222,3,FALSE)</f>
        <v>0.23419999999999999</v>
      </c>
      <c r="G2544">
        <f>VLOOKUP(A2544,[4]cty_hs_rP_gP_pall!$A$2:$C$3222,3,FALSE)</f>
        <v>0.84450000000000003</v>
      </c>
      <c r="H2544">
        <f>VLOOKUP(A2544,[5]cty_coll_rP_gP_pall!$A$2:$C$3222,3,FALSE)</f>
        <v>0.189</v>
      </c>
      <c r="I2544">
        <f>VLOOKUP(A2544,[6]cty_hours_yr_rP_gP_pall!$A$2:$C$3222,3,FALSE)</f>
        <v>31</v>
      </c>
      <c r="J2544" s="5">
        <f>VLOOKUP(A2544,[7]cty_ann_avg_job_growth_2004_201!$A$2:$C$3222,3,FALSE)</f>
        <v>-7.0000000000000001E-3</v>
      </c>
    </row>
    <row r="2545" spans="1:10" x14ac:dyDescent="0.35">
      <c r="A2545" t="s">
        <v>5124</v>
      </c>
      <c r="B2545" t="s">
        <v>5125</v>
      </c>
      <c r="C2545">
        <v>36842</v>
      </c>
      <c r="D2545">
        <f>VLOOKUP(A2545,[1]cty_med_hhinc1990_real!$A$2:$C$3222,3,FALSE)</f>
        <v>44054</v>
      </c>
      <c r="E2545">
        <f>VLOOKUP(A2545,[2]cty_med_hhinc2016_real!$A$2:$C$3222,3,FALSE)</f>
        <v>37424</v>
      </c>
      <c r="F2545">
        <f>VLOOKUP(A2545,[3]cty_teenbirth_rP_gF_pall!$A$2:$C$3222,3,FALSE)</f>
        <v>0.25769999999999998</v>
      </c>
      <c r="G2545">
        <f>VLOOKUP(A2545,[4]cty_hs_rP_gP_pall!$A$2:$C$3222,3,FALSE)</f>
        <v>0.84450000000000003</v>
      </c>
      <c r="H2545">
        <f>VLOOKUP(A2545,[5]cty_coll_rP_gP_pall!$A$2:$C$3222,3,FALSE)</f>
        <v>0.23469999999999999</v>
      </c>
      <c r="I2545">
        <f>VLOOKUP(A2545,[6]cty_hours_yr_rP_gP_pall!$A$2:$C$3222,3,FALSE)</f>
        <v>30</v>
      </c>
      <c r="J2545" s="5">
        <f>VLOOKUP(A2545,[7]cty_ann_avg_job_growth_2004_201!$A$2:$C$3222,3,FALSE)</f>
        <v>-0.01</v>
      </c>
    </row>
    <row r="2546" spans="1:10" x14ac:dyDescent="0.35">
      <c r="A2546" t="s">
        <v>5126</v>
      </c>
      <c r="B2546" t="s">
        <v>5127</v>
      </c>
      <c r="C2546">
        <v>36835</v>
      </c>
      <c r="D2546">
        <f>VLOOKUP(A2546,[1]cty_med_hhinc1990_real!$A$2:$C$3222,3,FALSE)</f>
        <v>29413</v>
      </c>
      <c r="E2546">
        <f>VLOOKUP(A2546,[2]cty_med_hhinc2016_real!$A$2:$C$3222,3,FALSE)</f>
        <v>34549</v>
      </c>
      <c r="F2546">
        <f>VLOOKUP(A2546,[3]cty_teenbirth_rP_gF_pall!$A$2:$C$3222,3,FALSE)</f>
        <v>0.30940000000000001</v>
      </c>
      <c r="G2546">
        <f>VLOOKUP(A2546,[4]cty_hs_rP_gP_pall!$A$2:$C$3222,3,FALSE)</f>
        <v>0.80579999999999996</v>
      </c>
      <c r="H2546">
        <f>VLOOKUP(A2546,[5]cty_coll_rP_gP_pall!$A$2:$C$3222,3,FALSE)</f>
        <v>0.20349999999999999</v>
      </c>
      <c r="I2546">
        <f>VLOOKUP(A2546,[6]cty_hours_yr_rP_gP_pall!$A$2:$C$3222,3,FALSE)</f>
        <v>26</v>
      </c>
      <c r="J2546" s="5">
        <f>VLOOKUP(A2546,[7]cty_ann_avg_job_growth_2004_201!$A$2:$C$3222,3,FALSE)</f>
        <v>-2.52E-2</v>
      </c>
    </row>
    <row r="2547" spans="1:10" x14ac:dyDescent="0.35">
      <c r="A2547" t="s">
        <v>5128</v>
      </c>
      <c r="B2547" t="s">
        <v>5129</v>
      </c>
      <c r="C2547">
        <v>36811</v>
      </c>
      <c r="D2547">
        <f>VLOOKUP(A2547,[1]cty_med_hhinc1990_real!$A$2:$C$3222,3,FALSE)</f>
        <v>42418</v>
      </c>
      <c r="E2547">
        <f>VLOOKUP(A2547,[2]cty_med_hhinc2016_real!$A$2:$C$3222,3,FALSE)</f>
        <v>53466</v>
      </c>
      <c r="F2547">
        <f>VLOOKUP(A2547,[3]cty_teenbirth_rP_gF_pall!$A$2:$C$3222,3,FALSE)</f>
        <v>0.26619999999999999</v>
      </c>
      <c r="G2547">
        <f>VLOOKUP(A2547,[4]cty_hs_rP_gP_pall!$A$2:$C$3222,3,FALSE)</f>
        <v>0.84130000000000005</v>
      </c>
      <c r="H2547">
        <f>VLOOKUP(A2547,[5]cty_coll_rP_gP_pall!$A$2:$C$3222,3,FALSE)</f>
        <v>0.18429999999999999</v>
      </c>
      <c r="I2547">
        <f>VLOOKUP(A2547,[6]cty_hours_yr_rP_gP_pall!$A$2:$C$3222,3,FALSE)</f>
        <v>28</v>
      </c>
      <c r="J2547" s="5">
        <f>VLOOKUP(A2547,[7]cty_ann_avg_job_growth_2004_201!$A$2:$C$3222,3,FALSE)</f>
        <v>4.7000000000000002E-3</v>
      </c>
    </row>
    <row r="2548" spans="1:10" x14ac:dyDescent="0.35">
      <c r="A2548" t="s">
        <v>5130</v>
      </c>
      <c r="B2548" t="s">
        <v>5131</v>
      </c>
      <c r="C2548">
        <v>36810</v>
      </c>
      <c r="D2548">
        <f>VLOOKUP(A2548,[1]cty_med_hhinc1990_real!$A$2:$C$3222,3,FALSE)</f>
        <v>45581</v>
      </c>
      <c r="E2548">
        <f>VLOOKUP(A2548,[2]cty_med_hhinc2016_real!$A$2:$C$3222,3,FALSE)</f>
        <v>49631</v>
      </c>
      <c r="F2548">
        <f>VLOOKUP(A2548,[3]cty_teenbirth_rP_gF_pall!$A$2:$C$3222,3,FALSE)</f>
        <v>0.21940000000000001</v>
      </c>
      <c r="G2548">
        <f>VLOOKUP(A2548,[4]cty_hs_rP_gP_pall!$A$2:$C$3222,3,FALSE)</f>
        <v>0.81720000000000004</v>
      </c>
      <c r="H2548">
        <f>VLOOKUP(A2548,[5]cty_coll_rP_gP_pall!$A$2:$C$3222,3,FALSE)</f>
        <v>0.28149999999999997</v>
      </c>
      <c r="I2548">
        <f>VLOOKUP(A2548,[6]cty_hours_yr_rP_gP_pall!$A$2:$C$3222,3,FALSE)</f>
        <v>32</v>
      </c>
      <c r="J2548" s="5">
        <f>VLOOKUP(A2548,[7]cty_ann_avg_job_growth_2004_201!$A$2:$C$3222,3,FALSE)</f>
        <v>1.95E-2</v>
      </c>
    </row>
    <row r="2549" spans="1:10" x14ac:dyDescent="0.35">
      <c r="A2549" t="s">
        <v>5132</v>
      </c>
      <c r="B2549" t="s">
        <v>5133</v>
      </c>
      <c r="C2549">
        <v>36803</v>
      </c>
      <c r="D2549">
        <f>VLOOKUP(A2549,[1]cty_med_hhinc1990_real!$A$2:$C$3222,3,FALSE)</f>
        <v>33601</v>
      </c>
      <c r="E2549">
        <f>VLOOKUP(A2549,[2]cty_med_hhinc2016_real!$A$2:$C$3222,3,FALSE)</f>
        <v>39199</v>
      </c>
      <c r="F2549">
        <f>VLOOKUP(A2549,[3]cty_teenbirth_rP_gF_pall!$A$2:$C$3222,3,FALSE)</f>
        <v>0.32240000000000002</v>
      </c>
      <c r="G2549">
        <f>VLOOKUP(A2549,[4]cty_hs_rP_gP_pall!$A$2:$C$3222,3,FALSE)</f>
        <v>0.80610000000000004</v>
      </c>
      <c r="H2549">
        <f>VLOOKUP(A2549,[5]cty_coll_rP_gP_pall!$A$2:$C$3222,3,FALSE)</f>
        <v>0.24929999999999999</v>
      </c>
      <c r="I2549">
        <f>VLOOKUP(A2549,[6]cty_hours_yr_rP_gP_pall!$A$2:$C$3222,3,FALSE)</f>
        <v>35</v>
      </c>
      <c r="J2549" s="5">
        <f>VLOOKUP(A2549,[7]cty_ann_avg_job_growth_2004_201!$A$2:$C$3222,3,FALSE)</f>
        <v>-1.5299999999999999E-2</v>
      </c>
    </row>
    <row r="2550" spans="1:10" x14ac:dyDescent="0.35">
      <c r="A2550" t="s">
        <v>5134</v>
      </c>
      <c r="B2550" t="s">
        <v>5135</v>
      </c>
      <c r="C2550">
        <v>36797</v>
      </c>
      <c r="D2550">
        <f>VLOOKUP(A2550,[1]cty_med_hhinc1990_real!$A$2:$C$3222,3,FALSE)</f>
        <v>32453</v>
      </c>
      <c r="E2550">
        <f>VLOOKUP(A2550,[2]cty_med_hhinc2016_real!$A$2:$C$3222,3,FALSE)</f>
        <v>49202</v>
      </c>
      <c r="F2550">
        <f>VLOOKUP(A2550,[3]cty_teenbirth_rP_gF_pall!$A$2:$C$3222,3,FALSE)</f>
        <v>0.35020000000000001</v>
      </c>
      <c r="G2550">
        <f>VLOOKUP(A2550,[4]cty_hs_rP_gP_pall!$A$2:$C$3222,3,FALSE)</f>
        <v>0.82930000000000004</v>
      </c>
      <c r="H2550">
        <f>VLOOKUP(A2550,[5]cty_coll_rP_gP_pall!$A$2:$C$3222,3,FALSE)</f>
        <v>0.2918</v>
      </c>
      <c r="I2550">
        <f>VLOOKUP(A2550,[6]cty_hours_yr_rP_gP_pall!$A$2:$C$3222,3,FALSE)</f>
        <v>32</v>
      </c>
      <c r="J2550" s="5">
        <f>VLOOKUP(A2550,[7]cty_ann_avg_job_growth_2004_201!$A$2:$C$3222,3,FALSE)</f>
        <v>-4.4000000000000003E-3</v>
      </c>
    </row>
    <row r="2551" spans="1:10" x14ac:dyDescent="0.35">
      <c r="A2551" t="s">
        <v>5136</v>
      </c>
      <c r="B2551" t="s">
        <v>140</v>
      </c>
      <c r="C2551">
        <v>36794</v>
      </c>
      <c r="D2551">
        <f>VLOOKUP(A2551,[1]cty_med_hhinc1990_real!$A$2:$C$3222,3,FALSE)</f>
        <v>43075</v>
      </c>
      <c r="E2551">
        <f>VLOOKUP(A2551,[2]cty_med_hhinc2016_real!$A$2:$C$3222,3,FALSE)</f>
        <v>49617</v>
      </c>
      <c r="F2551">
        <f>VLOOKUP(A2551,[3]cty_teenbirth_rP_gF_pall!$A$2:$C$3222,3,FALSE)</f>
        <v>0.18740000000000001</v>
      </c>
      <c r="G2551">
        <f>VLOOKUP(A2551,[4]cty_hs_rP_gP_pall!$A$2:$C$3222,3,FALSE)</f>
        <v>0.83330000000000004</v>
      </c>
      <c r="H2551">
        <f>VLOOKUP(A2551,[5]cty_coll_rP_gP_pall!$A$2:$C$3222,3,FALSE)</f>
        <v>0.27310000000000001</v>
      </c>
      <c r="I2551">
        <f>VLOOKUP(A2551,[6]cty_hours_yr_rP_gP_pall!$A$2:$C$3222,3,FALSE)</f>
        <v>30</v>
      </c>
      <c r="J2551" s="5">
        <f>VLOOKUP(A2551,[7]cty_ann_avg_job_growth_2004_201!$A$2:$C$3222,3,FALSE)</f>
        <v>1.8599999999999998E-2</v>
      </c>
    </row>
    <row r="2552" spans="1:10" x14ac:dyDescent="0.35">
      <c r="A2552" t="s">
        <v>5137</v>
      </c>
      <c r="B2552" t="s">
        <v>5138</v>
      </c>
      <c r="C2552">
        <v>36790</v>
      </c>
      <c r="D2552">
        <f>VLOOKUP(A2552,[1]cty_med_hhinc1990_real!$A$2:$C$3222,3,FALSE)</f>
        <v>18230</v>
      </c>
      <c r="E2552">
        <f>VLOOKUP(A2552,[2]cty_med_hhinc2016_real!$A$2:$C$3222,3,FALSE)</f>
        <v>27184</v>
      </c>
      <c r="F2552">
        <f>VLOOKUP(A2552,[3]cty_teenbirth_rP_gF_pall!$A$2:$C$3222,3,FALSE)</f>
        <v>0.35670000000000002</v>
      </c>
      <c r="G2552">
        <f>VLOOKUP(A2552,[4]cty_hs_rP_gP_pall!$A$2:$C$3222,3,FALSE)</f>
        <v>0.72719999999999996</v>
      </c>
      <c r="H2552">
        <f>VLOOKUP(A2552,[5]cty_coll_rP_gP_pall!$A$2:$C$3222,3,FALSE)</f>
        <v>0.2427</v>
      </c>
      <c r="I2552">
        <f>VLOOKUP(A2552,[6]cty_hours_yr_rP_gP_pall!$A$2:$C$3222,3,FALSE)</f>
        <v>29</v>
      </c>
      <c r="J2552" s="5">
        <f>VLOOKUP(A2552,[7]cty_ann_avg_job_growth_2004_201!$A$2:$C$3222,3,FALSE)</f>
        <v>2.2800000000000001E-2</v>
      </c>
    </row>
    <row r="2553" spans="1:10" x14ac:dyDescent="0.35">
      <c r="A2553" t="s">
        <v>5139</v>
      </c>
      <c r="B2553" t="s">
        <v>5140</v>
      </c>
      <c r="C2553">
        <v>36789</v>
      </c>
      <c r="D2553">
        <f>VLOOKUP(A2553,[1]cty_med_hhinc1990_real!$A$2:$C$3222,3,FALSE)</f>
        <v>83485</v>
      </c>
      <c r="E2553">
        <f>VLOOKUP(A2553,[2]cty_med_hhinc2016_real!$A$2:$C$3222,3,FALSE)</f>
        <v>80072</v>
      </c>
      <c r="F2553">
        <f>VLOOKUP(A2553,[3]cty_teenbirth_rP_gF_pall!$A$2:$C$3222,3,FALSE)</f>
        <v>0.1231</v>
      </c>
      <c r="G2553">
        <f>VLOOKUP(A2553,[4]cty_hs_rP_gP_pall!$A$2:$C$3222,3,FALSE)</f>
        <v>0.93569999999999998</v>
      </c>
      <c r="H2553">
        <f>VLOOKUP(A2553,[5]cty_coll_rP_gP_pall!$A$2:$C$3222,3,FALSE)</f>
        <v>0.252</v>
      </c>
      <c r="I2553">
        <f>VLOOKUP(A2553,[6]cty_hours_yr_rP_gP_pall!$A$2:$C$3222,3,FALSE)</f>
        <v>32</v>
      </c>
      <c r="J2553" s="5">
        <f>VLOOKUP(A2553,[7]cty_ann_avg_job_growth_2004_201!$A$2:$C$3222,3,FALSE)</f>
        <v>1.0500000000000001E-2</v>
      </c>
    </row>
    <row r="2554" spans="1:10" x14ac:dyDescent="0.35">
      <c r="A2554" t="s">
        <v>5141</v>
      </c>
      <c r="B2554" t="s">
        <v>5142</v>
      </c>
      <c r="C2554">
        <v>36782</v>
      </c>
      <c r="D2554">
        <f>VLOOKUP(A2554,[1]cty_med_hhinc1990_real!$A$2:$C$3222,3,FALSE)</f>
        <v>32714</v>
      </c>
      <c r="E2554">
        <f>VLOOKUP(A2554,[2]cty_med_hhinc2016_real!$A$2:$C$3222,3,FALSE)</f>
        <v>41765</v>
      </c>
      <c r="F2554">
        <f>VLOOKUP(A2554,[3]cty_teenbirth_rP_gF_pall!$A$2:$C$3222,3,FALSE)</f>
        <v>0.2404</v>
      </c>
      <c r="G2554">
        <f>VLOOKUP(A2554,[4]cty_hs_rP_gP_pall!$A$2:$C$3222,3,FALSE)</f>
        <v>0.82609999999999995</v>
      </c>
      <c r="H2554">
        <f>VLOOKUP(A2554,[5]cty_coll_rP_gP_pall!$A$2:$C$3222,3,FALSE)</f>
        <v>0.27339999999999998</v>
      </c>
      <c r="I2554">
        <f>VLOOKUP(A2554,[6]cty_hours_yr_rP_gP_pall!$A$2:$C$3222,3,FALSE)</f>
        <v>33</v>
      </c>
      <c r="J2554" s="5">
        <f>VLOOKUP(A2554,[7]cty_ann_avg_job_growth_2004_201!$A$2:$C$3222,3,FALSE)</f>
        <v>4.4999999999999997E-3</v>
      </c>
    </row>
    <row r="2555" spans="1:10" x14ac:dyDescent="0.35">
      <c r="A2555" t="s">
        <v>5143</v>
      </c>
      <c r="B2555" t="s">
        <v>5144</v>
      </c>
      <c r="C2555">
        <v>36777</v>
      </c>
      <c r="D2555">
        <f>VLOOKUP(A2555,[1]cty_med_hhinc1990_real!$A$2:$C$3222,3,FALSE)</f>
        <v>38405</v>
      </c>
      <c r="E2555">
        <f>VLOOKUP(A2555,[2]cty_med_hhinc2016_real!$A$2:$C$3222,3,FALSE)</f>
        <v>37814</v>
      </c>
      <c r="F2555">
        <f>VLOOKUP(A2555,[3]cty_teenbirth_rP_gF_pall!$A$2:$C$3222,3,FALSE)</f>
        <v>0.1673</v>
      </c>
      <c r="G2555">
        <f>VLOOKUP(A2555,[4]cty_hs_rP_gP_pall!$A$2:$C$3222,3,FALSE)</f>
        <v>0.74450000000000005</v>
      </c>
      <c r="H2555">
        <f>VLOOKUP(A2555,[5]cty_coll_rP_gP_pall!$A$2:$C$3222,3,FALSE)</f>
        <v>0.23860000000000001</v>
      </c>
      <c r="I2555">
        <f>VLOOKUP(A2555,[6]cty_hours_yr_rP_gP_pall!$A$2:$C$3222,3,FALSE)</f>
        <v>29</v>
      </c>
      <c r="J2555" s="5">
        <f>VLOOKUP(A2555,[7]cty_ann_avg_job_growth_2004_201!$A$2:$C$3222,3,FALSE)</f>
        <v>-1.77E-2</v>
      </c>
    </row>
    <row r="2556" spans="1:10" x14ac:dyDescent="0.35">
      <c r="A2556" t="s">
        <v>5145</v>
      </c>
      <c r="B2556" t="s">
        <v>5146</v>
      </c>
      <c r="C2556">
        <v>36776</v>
      </c>
      <c r="D2556">
        <f>VLOOKUP(A2556,[1]cty_med_hhinc1990_real!$A$2:$C$3222,3,FALSE)</f>
        <v>38388</v>
      </c>
      <c r="E2556">
        <f>VLOOKUP(A2556,[2]cty_med_hhinc2016_real!$A$2:$C$3222,3,FALSE)</f>
        <v>38620</v>
      </c>
      <c r="F2556">
        <f>VLOOKUP(A2556,[3]cty_teenbirth_rP_gF_pall!$A$2:$C$3222,3,FALSE)</f>
        <v>0.22550000000000001</v>
      </c>
      <c r="G2556">
        <f>VLOOKUP(A2556,[4]cty_hs_rP_gP_pall!$A$2:$C$3222,3,FALSE)</f>
        <v>0.8639</v>
      </c>
      <c r="H2556">
        <f>VLOOKUP(A2556,[5]cty_coll_rP_gP_pall!$A$2:$C$3222,3,FALSE)</f>
        <v>0.28249999999999997</v>
      </c>
      <c r="I2556">
        <f>VLOOKUP(A2556,[6]cty_hours_yr_rP_gP_pall!$A$2:$C$3222,3,FALSE)</f>
        <v>30</v>
      </c>
      <c r="J2556" s="5">
        <f>VLOOKUP(A2556,[7]cty_ann_avg_job_growth_2004_201!$A$2:$C$3222,3,FALSE)</f>
        <v>4.7000000000000002E-3</v>
      </c>
    </row>
    <row r="2557" spans="1:10" x14ac:dyDescent="0.35">
      <c r="A2557" t="s">
        <v>5147</v>
      </c>
      <c r="B2557" t="s">
        <v>5148</v>
      </c>
      <c r="C2557">
        <v>36769</v>
      </c>
      <c r="D2557">
        <f>VLOOKUP(A2557,[1]cty_med_hhinc1990_real!$A$2:$C$3222,3,FALSE)</f>
        <v>34558</v>
      </c>
      <c r="E2557">
        <f>VLOOKUP(A2557,[2]cty_med_hhinc2016_real!$A$2:$C$3222,3,FALSE)</f>
        <v>39687</v>
      </c>
      <c r="F2557">
        <f>VLOOKUP(A2557,[3]cty_teenbirth_rP_gF_pall!$A$2:$C$3222,3,FALSE)</f>
        <v>0.29299999999999998</v>
      </c>
      <c r="G2557">
        <f>VLOOKUP(A2557,[4]cty_hs_rP_gP_pall!$A$2:$C$3222,3,FALSE)</f>
        <v>0.82889999999999997</v>
      </c>
      <c r="H2557">
        <f>VLOOKUP(A2557,[5]cty_coll_rP_gP_pall!$A$2:$C$3222,3,FALSE)</f>
        <v>0.28460000000000002</v>
      </c>
      <c r="I2557">
        <f>VLOOKUP(A2557,[6]cty_hours_yr_rP_gP_pall!$A$2:$C$3222,3,FALSE)</f>
        <v>33</v>
      </c>
      <c r="J2557" s="5">
        <f>VLOOKUP(A2557,[7]cty_ann_avg_job_growth_2004_201!$A$2:$C$3222,3,FALSE)</f>
        <v>-4.4999999999999997E-3</v>
      </c>
    </row>
    <row r="2558" spans="1:10" x14ac:dyDescent="0.35">
      <c r="A2558" t="s">
        <v>5149</v>
      </c>
      <c r="B2558" t="s">
        <v>5150</v>
      </c>
      <c r="C2558">
        <v>36767</v>
      </c>
      <c r="D2558">
        <f>VLOOKUP(A2558,[1]cty_med_hhinc1990_real!$A$2:$C$3222,3,FALSE)</f>
        <v>39846</v>
      </c>
      <c r="E2558">
        <f>VLOOKUP(A2558,[2]cty_med_hhinc2016_real!$A$2:$C$3222,3,FALSE)</f>
        <v>36348</v>
      </c>
      <c r="F2558">
        <f>VLOOKUP(A2558,[3]cty_teenbirth_rP_gF_pall!$A$2:$C$3222,3,FALSE)</f>
        <v>0.31919999999999998</v>
      </c>
      <c r="G2558">
        <f>VLOOKUP(A2558,[4]cty_hs_rP_gP_pall!$A$2:$C$3222,3,FALSE)</f>
        <v>0.77510000000000001</v>
      </c>
      <c r="H2558">
        <f>VLOOKUP(A2558,[5]cty_coll_rP_gP_pall!$A$2:$C$3222,3,FALSE)</f>
        <v>0.25540000000000002</v>
      </c>
      <c r="I2558">
        <f>VLOOKUP(A2558,[6]cty_hours_yr_rP_gP_pall!$A$2:$C$3222,3,FALSE)</f>
        <v>31</v>
      </c>
      <c r="J2558" s="5">
        <f>VLOOKUP(A2558,[7]cty_ann_avg_job_growth_2004_201!$A$2:$C$3222,3,FALSE)</f>
        <v>-1.1000000000000001E-3</v>
      </c>
    </row>
    <row r="2559" spans="1:10" x14ac:dyDescent="0.35">
      <c r="A2559" t="s">
        <v>5151</v>
      </c>
      <c r="B2559" t="s">
        <v>5152</v>
      </c>
      <c r="C2559">
        <v>36750</v>
      </c>
      <c r="D2559">
        <f>VLOOKUP(A2559,[1]cty_med_hhinc1990_real!$A$2:$C$3222,3,FALSE)</f>
        <v>53458</v>
      </c>
      <c r="E2559">
        <f>VLOOKUP(A2559,[2]cty_med_hhinc2016_real!$A$2:$C$3222,3,FALSE)</f>
        <v>45955</v>
      </c>
      <c r="F2559">
        <f>VLOOKUP(A2559,[3]cty_teenbirth_rP_gF_pall!$A$2:$C$3222,3,FALSE)</f>
        <v>0.26119999999999999</v>
      </c>
      <c r="G2559">
        <f>VLOOKUP(A2559,[4]cty_hs_rP_gP_pall!$A$2:$C$3222,3,FALSE)</f>
        <v>0.82499999999999996</v>
      </c>
      <c r="H2559">
        <f>VLOOKUP(A2559,[5]cty_coll_rP_gP_pall!$A$2:$C$3222,3,FALSE)</f>
        <v>0.28189999999999998</v>
      </c>
      <c r="I2559">
        <f>VLOOKUP(A2559,[6]cty_hours_yr_rP_gP_pall!$A$2:$C$3222,3,FALSE)</f>
        <v>31</v>
      </c>
      <c r="J2559" s="5">
        <f>VLOOKUP(A2559,[7]cty_ann_avg_job_growth_2004_201!$A$2:$C$3222,3,FALSE)</f>
        <v>2.2000000000000001E-3</v>
      </c>
    </row>
    <row r="2560" spans="1:10" x14ac:dyDescent="0.35">
      <c r="A2560" t="s">
        <v>5153</v>
      </c>
      <c r="B2560" t="s">
        <v>5154</v>
      </c>
      <c r="C2560">
        <v>36723</v>
      </c>
      <c r="D2560">
        <f>VLOOKUP(A2560,[1]cty_med_hhinc1990_real!$A$2:$C$3222,3,FALSE)</f>
        <v>45009</v>
      </c>
      <c r="E2560">
        <f>VLOOKUP(A2560,[2]cty_med_hhinc2016_real!$A$2:$C$3222,3,FALSE)</f>
        <v>46545</v>
      </c>
      <c r="F2560">
        <f>VLOOKUP(A2560,[3]cty_teenbirth_rP_gF_pall!$A$2:$C$3222,3,FALSE)</f>
        <v>0.21260000000000001</v>
      </c>
      <c r="G2560">
        <f>VLOOKUP(A2560,[4]cty_hs_rP_gP_pall!$A$2:$C$3222,3,FALSE)</f>
        <v>0.85619999999999996</v>
      </c>
      <c r="H2560">
        <f>VLOOKUP(A2560,[5]cty_coll_rP_gP_pall!$A$2:$C$3222,3,FALSE)</f>
        <v>0.30940000000000001</v>
      </c>
      <c r="I2560">
        <f>VLOOKUP(A2560,[6]cty_hours_yr_rP_gP_pall!$A$2:$C$3222,3,FALSE)</f>
        <v>31</v>
      </c>
      <c r="J2560" s="5">
        <f>VLOOKUP(A2560,[7]cty_ann_avg_job_growth_2004_201!$A$2:$C$3222,3,FALSE)</f>
        <v>1.44E-2</v>
      </c>
    </row>
    <row r="2561" spans="1:10" x14ac:dyDescent="0.35">
      <c r="A2561" t="s">
        <v>5155</v>
      </c>
      <c r="B2561" t="s">
        <v>5156</v>
      </c>
      <c r="C2561">
        <v>36723</v>
      </c>
      <c r="D2561">
        <f>VLOOKUP(A2561,[1]cty_med_hhinc1990_real!$A$2:$C$3222,3,FALSE)</f>
        <v>48936</v>
      </c>
      <c r="E2561">
        <f>VLOOKUP(A2561,[2]cty_med_hhinc2016_real!$A$2:$C$3222,3,FALSE)</f>
        <v>43705</v>
      </c>
      <c r="F2561">
        <f>VLOOKUP(A2561,[3]cty_teenbirth_rP_gF_pall!$A$2:$C$3222,3,FALSE)</f>
        <v>0.19209999999999999</v>
      </c>
      <c r="G2561">
        <f>VLOOKUP(A2561,[4]cty_hs_rP_gP_pall!$A$2:$C$3222,3,FALSE)</f>
        <v>0.84330000000000005</v>
      </c>
      <c r="H2561">
        <f>VLOOKUP(A2561,[5]cty_coll_rP_gP_pall!$A$2:$C$3222,3,FALSE)</f>
        <v>0.30880000000000002</v>
      </c>
      <c r="I2561">
        <f>VLOOKUP(A2561,[6]cty_hours_yr_rP_gP_pall!$A$2:$C$3222,3,FALSE)</f>
        <v>30</v>
      </c>
      <c r="J2561" s="5">
        <f>VLOOKUP(A2561,[7]cty_ann_avg_job_growth_2004_201!$A$2:$C$3222,3,FALSE)</f>
        <v>-3.5000000000000001E-3</v>
      </c>
    </row>
    <row r="2562" spans="1:10" x14ac:dyDescent="0.35">
      <c r="A2562" t="s">
        <v>5157</v>
      </c>
      <c r="B2562" t="s">
        <v>168</v>
      </c>
      <c r="C2562">
        <v>36707</v>
      </c>
      <c r="D2562">
        <f>VLOOKUP(A2562,[1]cty_med_hhinc1990_real!$A$2:$C$3222,3,FALSE)</f>
        <v>36290</v>
      </c>
      <c r="E2562">
        <f>VLOOKUP(A2562,[2]cty_med_hhinc2016_real!$A$2:$C$3222,3,FALSE)</f>
        <v>40084</v>
      </c>
      <c r="F2562">
        <f>VLOOKUP(A2562,[3]cty_teenbirth_rP_gF_pall!$A$2:$C$3222,3,FALSE)</f>
        <v>0.27829999999999999</v>
      </c>
      <c r="G2562">
        <f>VLOOKUP(A2562,[4]cty_hs_rP_gP_pall!$A$2:$C$3222,3,FALSE)</f>
        <v>0.79859999999999998</v>
      </c>
      <c r="H2562">
        <f>VLOOKUP(A2562,[5]cty_coll_rP_gP_pall!$A$2:$C$3222,3,FALSE)</f>
        <v>0.25190000000000001</v>
      </c>
      <c r="I2562">
        <f>VLOOKUP(A2562,[6]cty_hours_yr_rP_gP_pall!$A$2:$C$3222,3,FALSE)</f>
        <v>31</v>
      </c>
      <c r="J2562" s="5">
        <f>VLOOKUP(A2562,[7]cty_ann_avg_job_growth_2004_201!$A$2:$C$3222,3,FALSE)</f>
        <v>6.9999999999999999E-4</v>
      </c>
    </row>
    <row r="2563" spans="1:10" x14ac:dyDescent="0.35">
      <c r="A2563" t="s">
        <v>5158</v>
      </c>
      <c r="B2563" t="s">
        <v>5159</v>
      </c>
      <c r="C2563">
        <v>36704</v>
      </c>
      <c r="D2563">
        <f>VLOOKUP(A2563,[1]cty_med_hhinc1990_real!$A$2:$C$3222,3,FALSE)</f>
        <v>52966</v>
      </c>
      <c r="E2563">
        <f>VLOOKUP(A2563,[2]cty_med_hhinc2016_real!$A$2:$C$3222,3,FALSE)</f>
        <v>51026</v>
      </c>
      <c r="F2563">
        <f>VLOOKUP(A2563,[3]cty_teenbirth_rP_gF_pall!$A$2:$C$3222,3,FALSE)</f>
        <v>0.2487</v>
      </c>
      <c r="G2563">
        <f>VLOOKUP(A2563,[4]cty_hs_rP_gP_pall!$A$2:$C$3222,3,FALSE)</f>
        <v>0.85589999999999999</v>
      </c>
      <c r="H2563">
        <f>VLOOKUP(A2563,[5]cty_coll_rP_gP_pall!$A$2:$C$3222,3,FALSE)</f>
        <v>0.34160000000000001</v>
      </c>
      <c r="I2563">
        <f>VLOOKUP(A2563,[6]cty_hours_yr_rP_gP_pall!$A$2:$C$3222,3,FALSE)</f>
        <v>30</v>
      </c>
      <c r="J2563" s="5">
        <f>VLOOKUP(A2563,[7]cty_ann_avg_job_growth_2004_201!$A$2:$C$3222,3,FALSE)</f>
        <v>3.3999999999999998E-3</v>
      </c>
    </row>
    <row r="2564" spans="1:10" x14ac:dyDescent="0.35">
      <c r="A2564" t="s">
        <v>5160</v>
      </c>
      <c r="B2564" t="s">
        <v>5161</v>
      </c>
      <c r="C2564">
        <v>36696</v>
      </c>
      <c r="D2564">
        <f>VLOOKUP(A2564,[1]cty_med_hhinc1990_real!$A$2:$C$3222,3,FALSE)</f>
        <v>33255</v>
      </c>
      <c r="E2564">
        <f>VLOOKUP(A2564,[2]cty_med_hhinc2016_real!$A$2:$C$3222,3,FALSE)</f>
        <v>34307</v>
      </c>
      <c r="F2564">
        <f>VLOOKUP(A2564,[3]cty_teenbirth_rP_gF_pall!$A$2:$C$3222,3,FALSE)</f>
        <v>0.23</v>
      </c>
      <c r="G2564">
        <f>VLOOKUP(A2564,[4]cty_hs_rP_gP_pall!$A$2:$C$3222,3,FALSE)</f>
        <v>0.88190000000000002</v>
      </c>
      <c r="H2564">
        <f>VLOOKUP(A2564,[5]cty_coll_rP_gP_pall!$A$2:$C$3222,3,FALSE)</f>
        <v>0.2288</v>
      </c>
      <c r="I2564">
        <f>VLOOKUP(A2564,[6]cty_hours_yr_rP_gP_pall!$A$2:$C$3222,3,FALSE)</f>
        <v>32</v>
      </c>
      <c r="J2564" s="5">
        <f>VLOOKUP(A2564,[7]cty_ann_avg_job_growth_2004_201!$A$2:$C$3222,3,FALSE)</f>
        <v>-1.6999999999999999E-3</v>
      </c>
    </row>
    <row r="2565" spans="1:10" x14ac:dyDescent="0.35">
      <c r="A2565" t="s">
        <v>5162</v>
      </c>
      <c r="B2565" t="s">
        <v>5163</v>
      </c>
      <c r="C2565">
        <v>36690</v>
      </c>
      <c r="D2565">
        <f>VLOOKUP(A2565,[1]cty_med_hhinc1990_real!$A$2:$C$3222,3,FALSE)</f>
        <v>45257</v>
      </c>
      <c r="E2565">
        <f>VLOOKUP(A2565,[2]cty_med_hhinc2016_real!$A$2:$C$3222,3,FALSE)</f>
        <v>50529</v>
      </c>
      <c r="F2565">
        <f>VLOOKUP(A2565,[3]cty_teenbirth_rP_gF_pall!$A$2:$C$3222,3,FALSE)</f>
        <v>0.2661</v>
      </c>
      <c r="G2565">
        <f>VLOOKUP(A2565,[4]cty_hs_rP_gP_pall!$A$2:$C$3222,3,FALSE)</f>
        <v>0.8538</v>
      </c>
      <c r="H2565">
        <f>VLOOKUP(A2565,[5]cty_coll_rP_gP_pall!$A$2:$C$3222,3,FALSE)</f>
        <v>0.32100000000000001</v>
      </c>
      <c r="I2565">
        <f>VLOOKUP(A2565,[6]cty_hours_yr_rP_gP_pall!$A$2:$C$3222,3,FALSE)</f>
        <v>33</v>
      </c>
      <c r="J2565" s="5">
        <f>VLOOKUP(A2565,[7]cty_ann_avg_job_growth_2004_201!$A$2:$C$3222,3,FALSE)</f>
        <v>-1.1900000000000001E-2</v>
      </c>
    </row>
    <row r="2566" spans="1:10" x14ac:dyDescent="0.35">
      <c r="A2566" t="s">
        <v>5164</v>
      </c>
      <c r="B2566" t="s">
        <v>5165</v>
      </c>
      <c r="C2566">
        <v>36673</v>
      </c>
      <c r="D2566">
        <f>VLOOKUP(A2566,[1]cty_med_hhinc1990_real!$A$2:$C$3222,3,FALSE)</f>
        <v>29698</v>
      </c>
      <c r="E2566">
        <f>VLOOKUP(A2566,[2]cty_med_hhinc2016_real!$A$2:$C$3222,3,FALSE)</f>
        <v>34427</v>
      </c>
      <c r="F2566">
        <f>VLOOKUP(A2566,[3]cty_teenbirth_rP_gF_pall!$A$2:$C$3222,3,FALSE)</f>
        <v>0.25219999999999998</v>
      </c>
      <c r="G2566">
        <f>VLOOKUP(A2566,[4]cty_hs_rP_gP_pall!$A$2:$C$3222,3,FALSE)</f>
        <v>0.82850000000000001</v>
      </c>
      <c r="H2566">
        <f>VLOOKUP(A2566,[5]cty_coll_rP_gP_pall!$A$2:$C$3222,3,FALSE)</f>
        <v>0.2152</v>
      </c>
      <c r="I2566">
        <f>VLOOKUP(A2566,[6]cty_hours_yr_rP_gP_pall!$A$2:$C$3222,3,FALSE)</f>
        <v>31</v>
      </c>
      <c r="J2566" s="5">
        <f>VLOOKUP(A2566,[7]cty_ann_avg_job_growth_2004_201!$A$2:$C$3222,3,FALSE)</f>
        <v>-2.6700000000000002E-2</v>
      </c>
    </row>
    <row r="2567" spans="1:10" x14ac:dyDescent="0.35">
      <c r="A2567" t="s">
        <v>5166</v>
      </c>
      <c r="B2567" t="s">
        <v>5167</v>
      </c>
      <c r="C2567">
        <v>36665</v>
      </c>
      <c r="D2567">
        <f>VLOOKUP(A2567,[1]cty_med_hhinc1990_real!$A$2:$C$3222,3,FALSE)</f>
        <v>48142</v>
      </c>
      <c r="E2567">
        <f>VLOOKUP(A2567,[2]cty_med_hhinc2016_real!$A$2:$C$3222,3,FALSE)</f>
        <v>41783</v>
      </c>
      <c r="F2567">
        <f>VLOOKUP(A2567,[3]cty_teenbirth_rP_gF_pall!$A$2:$C$3222,3,FALSE)</f>
        <v>0.25609999999999999</v>
      </c>
      <c r="G2567">
        <f>VLOOKUP(A2567,[4]cty_hs_rP_gP_pall!$A$2:$C$3222,3,FALSE)</f>
        <v>0.83540000000000003</v>
      </c>
      <c r="H2567">
        <f>VLOOKUP(A2567,[5]cty_coll_rP_gP_pall!$A$2:$C$3222,3,FALSE)</f>
        <v>0.27400000000000002</v>
      </c>
      <c r="I2567">
        <f>VLOOKUP(A2567,[6]cty_hours_yr_rP_gP_pall!$A$2:$C$3222,3,FALSE)</f>
        <v>31</v>
      </c>
      <c r="J2567" s="5">
        <f>VLOOKUP(A2567,[7]cty_ann_avg_job_growth_2004_201!$A$2:$C$3222,3,FALSE)</f>
        <v>-5.3E-3</v>
      </c>
    </row>
    <row r="2568" spans="1:10" x14ac:dyDescent="0.35">
      <c r="A2568" t="s">
        <v>5168</v>
      </c>
      <c r="B2568" t="s">
        <v>5169</v>
      </c>
      <c r="C2568">
        <v>36660</v>
      </c>
      <c r="D2568">
        <f>VLOOKUP(A2568,[1]cty_med_hhinc1990_real!$A$2:$C$3222,3,FALSE)</f>
        <v>46374</v>
      </c>
      <c r="E2568">
        <f>VLOOKUP(A2568,[2]cty_med_hhinc2016_real!$A$2:$C$3222,3,FALSE)</f>
        <v>54401</v>
      </c>
      <c r="F2568">
        <f>VLOOKUP(A2568,[3]cty_teenbirth_rP_gF_pall!$A$2:$C$3222,3,FALSE)</f>
        <v>0.21129999999999999</v>
      </c>
      <c r="G2568">
        <f>VLOOKUP(A2568,[4]cty_hs_rP_gP_pall!$A$2:$C$3222,3,FALSE)</f>
        <v>0.86899999999999999</v>
      </c>
      <c r="H2568">
        <f>VLOOKUP(A2568,[5]cty_coll_rP_gP_pall!$A$2:$C$3222,3,FALSE)</f>
        <v>0.26019999999999999</v>
      </c>
      <c r="I2568">
        <f>VLOOKUP(A2568,[6]cty_hours_yr_rP_gP_pall!$A$2:$C$3222,3,FALSE)</f>
        <v>31</v>
      </c>
      <c r="J2568" s="5">
        <f>VLOOKUP(A2568,[7]cty_ann_avg_job_growth_2004_201!$A$2:$C$3222,3,FALSE)</f>
        <v>1.6000000000000001E-3</v>
      </c>
    </row>
    <row r="2569" spans="1:10" x14ac:dyDescent="0.35">
      <c r="A2569" t="s">
        <v>5170</v>
      </c>
      <c r="B2569" t="s">
        <v>5171</v>
      </c>
      <c r="C2569">
        <v>36655</v>
      </c>
      <c r="D2569">
        <f>VLOOKUP(A2569,[1]cty_med_hhinc1990_real!$A$2:$C$3222,3,FALSE)</f>
        <v>29307</v>
      </c>
      <c r="E2569">
        <f>VLOOKUP(A2569,[2]cty_med_hhinc2016_real!$A$2:$C$3222,3,FALSE)</f>
        <v>34632</v>
      </c>
      <c r="F2569">
        <f>VLOOKUP(A2569,[3]cty_teenbirth_rP_gF_pall!$A$2:$C$3222,3,FALSE)</f>
        <v>0.2591</v>
      </c>
      <c r="G2569">
        <f>VLOOKUP(A2569,[4]cty_hs_rP_gP_pall!$A$2:$C$3222,3,FALSE)</f>
        <v>0.82179999999999997</v>
      </c>
      <c r="H2569">
        <f>VLOOKUP(A2569,[5]cty_coll_rP_gP_pall!$A$2:$C$3222,3,FALSE)</f>
        <v>0.28029999999999999</v>
      </c>
      <c r="I2569">
        <f>VLOOKUP(A2569,[6]cty_hours_yr_rP_gP_pall!$A$2:$C$3222,3,FALSE)</f>
        <v>29</v>
      </c>
      <c r="J2569" s="5">
        <f>VLOOKUP(A2569,[7]cty_ann_avg_job_growth_2004_201!$A$2:$C$3222,3,FALSE)</f>
        <v>-7.1999999999999998E-3</v>
      </c>
    </row>
    <row r="2570" spans="1:10" x14ac:dyDescent="0.35">
      <c r="A2570" t="s">
        <v>5172</v>
      </c>
      <c r="B2570" t="s">
        <v>5173</v>
      </c>
      <c r="C2570">
        <v>36653</v>
      </c>
      <c r="D2570">
        <f>VLOOKUP(A2570,[1]cty_med_hhinc1990_real!$A$2:$C$3222,3,FALSE)</f>
        <v>37087</v>
      </c>
      <c r="E2570">
        <f>VLOOKUP(A2570,[2]cty_med_hhinc2016_real!$A$2:$C$3222,3,FALSE)</f>
        <v>41547</v>
      </c>
      <c r="F2570">
        <f>VLOOKUP(A2570,[3]cty_teenbirth_rP_gF_pall!$A$2:$C$3222,3,FALSE)</f>
        <v>0.21410000000000001</v>
      </c>
      <c r="G2570">
        <f>VLOOKUP(A2570,[4]cty_hs_rP_gP_pall!$A$2:$C$3222,3,FALSE)</f>
        <v>0.83209999999999995</v>
      </c>
      <c r="H2570">
        <f>VLOOKUP(A2570,[5]cty_coll_rP_gP_pall!$A$2:$C$3222,3,FALSE)</f>
        <v>0.23230000000000001</v>
      </c>
      <c r="I2570">
        <f>VLOOKUP(A2570,[6]cty_hours_yr_rP_gP_pall!$A$2:$C$3222,3,FALSE)</f>
        <v>31</v>
      </c>
      <c r="J2570" s="5">
        <f>VLOOKUP(A2570,[7]cty_ann_avg_job_growth_2004_201!$A$2:$C$3222,3,FALSE)</f>
        <v>-5.7000000000000002E-3</v>
      </c>
    </row>
    <row r="2571" spans="1:10" x14ac:dyDescent="0.35">
      <c r="A2571" t="s">
        <v>5174</v>
      </c>
      <c r="B2571" t="s">
        <v>5175</v>
      </c>
      <c r="C2571">
        <v>36648</v>
      </c>
      <c r="D2571">
        <f>VLOOKUP(A2571,[1]cty_med_hhinc1990_real!$A$2:$C$3222,3,FALSE)</f>
        <v>55058</v>
      </c>
      <c r="E2571">
        <f>VLOOKUP(A2571,[2]cty_med_hhinc2016_real!$A$2:$C$3222,3,FALSE)</f>
        <v>50415</v>
      </c>
      <c r="F2571">
        <f>VLOOKUP(A2571,[3]cty_teenbirth_rP_gF_pall!$A$2:$C$3222,3,FALSE)</f>
        <v>0.26519999999999999</v>
      </c>
      <c r="G2571">
        <f>VLOOKUP(A2571,[4]cty_hs_rP_gP_pall!$A$2:$C$3222,3,FALSE)</f>
        <v>0.85740000000000005</v>
      </c>
      <c r="H2571">
        <f>VLOOKUP(A2571,[5]cty_coll_rP_gP_pall!$A$2:$C$3222,3,FALSE)</f>
        <v>0.37759999999999999</v>
      </c>
      <c r="I2571">
        <f>VLOOKUP(A2571,[6]cty_hours_yr_rP_gP_pall!$A$2:$C$3222,3,FALSE)</f>
        <v>31</v>
      </c>
      <c r="J2571" s="5">
        <f>VLOOKUP(A2571,[7]cty_ann_avg_job_growth_2004_201!$A$2:$C$3222,3,FALSE)</f>
        <v>-1E-3</v>
      </c>
    </row>
    <row r="2572" spans="1:10" x14ac:dyDescent="0.35">
      <c r="A2572" t="s">
        <v>5176</v>
      </c>
      <c r="B2572" t="s">
        <v>5177</v>
      </c>
      <c r="C2572">
        <v>36641</v>
      </c>
      <c r="D2572">
        <f>VLOOKUP(A2572,[1]cty_med_hhinc1990_real!$A$2:$C$3222,3,FALSE)</f>
        <v>33873</v>
      </c>
      <c r="E2572">
        <f>VLOOKUP(A2572,[2]cty_med_hhinc2016_real!$A$2:$C$3222,3,FALSE)</f>
        <v>38599</v>
      </c>
      <c r="F2572">
        <f>VLOOKUP(A2572,[3]cty_teenbirth_rP_gF_pall!$A$2:$C$3222,3,FALSE)</f>
        <v>0.24199999999999999</v>
      </c>
      <c r="G2572">
        <f>VLOOKUP(A2572,[4]cty_hs_rP_gP_pall!$A$2:$C$3222,3,FALSE)</f>
        <v>0.88119999999999998</v>
      </c>
      <c r="H2572">
        <f>VLOOKUP(A2572,[5]cty_coll_rP_gP_pall!$A$2:$C$3222,3,FALSE)</f>
        <v>0.1731</v>
      </c>
      <c r="I2572">
        <f>VLOOKUP(A2572,[6]cty_hours_yr_rP_gP_pall!$A$2:$C$3222,3,FALSE)</f>
        <v>32</v>
      </c>
      <c r="J2572" s="5">
        <f>VLOOKUP(A2572,[7]cty_ann_avg_job_growth_2004_201!$A$2:$C$3222,3,FALSE)</f>
        <v>-3.3999999999999998E-3</v>
      </c>
    </row>
    <row r="2573" spans="1:10" x14ac:dyDescent="0.35">
      <c r="A2573" t="s">
        <v>5178</v>
      </c>
      <c r="B2573" t="s">
        <v>5179</v>
      </c>
      <c r="C2573">
        <v>36634</v>
      </c>
      <c r="D2573">
        <f>VLOOKUP(A2573,[1]cty_med_hhinc1990_real!$A$2:$C$3222,3,FALSE)</f>
        <v>39391</v>
      </c>
      <c r="E2573">
        <f>VLOOKUP(A2573,[2]cty_med_hhinc2016_real!$A$2:$C$3222,3,FALSE)</f>
        <v>35987</v>
      </c>
      <c r="F2573">
        <f>VLOOKUP(A2573,[3]cty_teenbirth_rP_gF_pall!$A$2:$C$3222,3,FALSE)</f>
        <v>0.25950000000000001</v>
      </c>
      <c r="G2573">
        <f>VLOOKUP(A2573,[4]cty_hs_rP_gP_pall!$A$2:$C$3222,3,FALSE)</f>
        <v>0.86080000000000001</v>
      </c>
      <c r="H2573">
        <f>VLOOKUP(A2573,[5]cty_coll_rP_gP_pall!$A$2:$C$3222,3,FALSE)</f>
        <v>0.21260000000000001</v>
      </c>
      <c r="I2573">
        <f>VLOOKUP(A2573,[6]cty_hours_yr_rP_gP_pall!$A$2:$C$3222,3,FALSE)</f>
        <v>31</v>
      </c>
      <c r="J2573" s="5">
        <f>VLOOKUP(A2573,[7]cty_ann_avg_job_growth_2004_201!$A$2:$C$3222,3,FALSE)</f>
        <v>-1.37E-2</v>
      </c>
    </row>
    <row r="2574" spans="1:10" x14ac:dyDescent="0.35">
      <c r="A2574" t="s">
        <v>5180</v>
      </c>
      <c r="B2574" t="s">
        <v>5181</v>
      </c>
      <c r="C2574">
        <v>36627</v>
      </c>
      <c r="D2574">
        <f>VLOOKUP(A2574,[1]cty_med_hhinc1990_real!$A$2:$C$3222,3,FALSE)</f>
        <v>43825</v>
      </c>
      <c r="E2574">
        <f>VLOOKUP(A2574,[2]cty_med_hhinc2016_real!$A$2:$C$3222,3,FALSE)</f>
        <v>41377</v>
      </c>
      <c r="F2574">
        <f>VLOOKUP(A2574,[3]cty_teenbirth_rP_gF_pall!$A$2:$C$3222,3,FALSE)</f>
        <v>0.26350000000000001</v>
      </c>
      <c r="G2574">
        <f>VLOOKUP(A2574,[4]cty_hs_rP_gP_pall!$A$2:$C$3222,3,FALSE)</f>
        <v>0.8236</v>
      </c>
      <c r="H2574">
        <f>VLOOKUP(A2574,[5]cty_coll_rP_gP_pall!$A$2:$C$3222,3,FALSE)</f>
        <v>0.25340000000000001</v>
      </c>
      <c r="I2574">
        <f>VLOOKUP(A2574,[6]cty_hours_yr_rP_gP_pall!$A$2:$C$3222,3,FALSE)</f>
        <v>31</v>
      </c>
      <c r="J2574" s="5">
        <f>VLOOKUP(A2574,[7]cty_ann_avg_job_growth_2004_201!$A$2:$C$3222,3,FALSE)</f>
        <v>-5.3E-3</v>
      </c>
    </row>
    <row r="2575" spans="1:10" x14ac:dyDescent="0.35">
      <c r="A2575" t="s">
        <v>5182</v>
      </c>
      <c r="B2575" t="s">
        <v>5183</v>
      </c>
      <c r="C2575">
        <v>36624</v>
      </c>
      <c r="D2575">
        <f>VLOOKUP(A2575,[1]cty_med_hhinc1990_real!$A$2:$C$3222,3,FALSE)</f>
        <v>32350</v>
      </c>
      <c r="E2575">
        <f>VLOOKUP(A2575,[2]cty_med_hhinc2016_real!$A$2:$C$3222,3,FALSE)</f>
        <v>37516</v>
      </c>
      <c r="F2575">
        <f>VLOOKUP(A2575,[3]cty_teenbirth_rP_gF_pall!$A$2:$C$3222,3,FALSE)</f>
        <v>0.2727</v>
      </c>
      <c r="G2575">
        <f>VLOOKUP(A2575,[4]cty_hs_rP_gP_pall!$A$2:$C$3222,3,FALSE)</f>
        <v>0.84360000000000002</v>
      </c>
      <c r="H2575">
        <f>VLOOKUP(A2575,[5]cty_coll_rP_gP_pall!$A$2:$C$3222,3,FALSE)</f>
        <v>0.2084</v>
      </c>
      <c r="I2575">
        <f>VLOOKUP(A2575,[6]cty_hours_yr_rP_gP_pall!$A$2:$C$3222,3,FALSE)</f>
        <v>30</v>
      </c>
      <c r="J2575" s="5">
        <f>VLOOKUP(A2575,[7]cty_ann_avg_job_growth_2004_201!$A$2:$C$3222,3,FALSE)</f>
        <v>-8.8999999999999999E-3</v>
      </c>
    </row>
    <row r="2576" spans="1:10" x14ac:dyDescent="0.35">
      <c r="A2576" t="s">
        <v>5184</v>
      </c>
      <c r="B2576" t="s">
        <v>5185</v>
      </c>
      <c r="C2576">
        <v>36622</v>
      </c>
      <c r="D2576">
        <f>VLOOKUP(A2576,[1]cty_med_hhinc1990_real!$A$2:$C$3222,3,FALSE)</f>
        <v>38701</v>
      </c>
      <c r="E2576">
        <f>VLOOKUP(A2576,[2]cty_med_hhinc2016_real!$A$2:$C$3222,3,FALSE)</f>
        <v>38561</v>
      </c>
      <c r="F2576">
        <f>VLOOKUP(A2576,[3]cty_teenbirth_rP_gF_pall!$A$2:$C$3222,3,FALSE)</f>
        <v>0.21229999999999999</v>
      </c>
      <c r="G2576">
        <f>VLOOKUP(A2576,[4]cty_hs_rP_gP_pall!$A$2:$C$3222,3,FALSE)</f>
        <v>0.90639999999999998</v>
      </c>
      <c r="H2576">
        <f>VLOOKUP(A2576,[5]cty_coll_rP_gP_pall!$A$2:$C$3222,3,FALSE)</f>
        <v>0.37580000000000002</v>
      </c>
      <c r="I2576">
        <f>VLOOKUP(A2576,[6]cty_hours_yr_rP_gP_pall!$A$2:$C$3222,3,FALSE)</f>
        <v>34</v>
      </c>
      <c r="J2576" s="5">
        <f>VLOOKUP(A2576,[7]cty_ann_avg_job_growth_2004_201!$A$2:$C$3222,3,FALSE)</f>
        <v>-1.9599999999999999E-2</v>
      </c>
    </row>
    <row r="2577" spans="1:10" x14ac:dyDescent="0.35">
      <c r="A2577" t="s">
        <v>5186</v>
      </c>
      <c r="B2577" t="s">
        <v>5187</v>
      </c>
      <c r="C2577">
        <v>36606</v>
      </c>
      <c r="D2577">
        <f>VLOOKUP(A2577,[1]cty_med_hhinc1990_real!$A$2:$C$3222,3,FALSE)</f>
        <v>78666</v>
      </c>
      <c r="E2577">
        <f>VLOOKUP(A2577,[2]cty_med_hhinc2016_real!$A$2:$C$3222,3,FALSE)</f>
        <v>67538</v>
      </c>
      <c r="F2577">
        <f>VLOOKUP(A2577,[3]cty_teenbirth_rP_gF_pall!$A$2:$C$3222,3,FALSE)</f>
        <v>9.3100000000000002E-2</v>
      </c>
      <c r="G2577">
        <f>VLOOKUP(A2577,[4]cty_hs_rP_gP_pall!$A$2:$C$3222,3,FALSE)</f>
        <v>0.9415</v>
      </c>
      <c r="H2577">
        <f>VLOOKUP(A2577,[5]cty_coll_rP_gP_pall!$A$2:$C$3222,3,FALSE)</f>
        <v>0.24479999999999999</v>
      </c>
      <c r="I2577">
        <f>VLOOKUP(A2577,[6]cty_hours_yr_rP_gP_pall!$A$2:$C$3222,3,FALSE)</f>
        <v>26</v>
      </c>
      <c r="J2577" s="5">
        <f>VLOOKUP(A2577,[7]cty_ann_avg_job_growth_2004_201!$A$2:$C$3222,3,FALSE)</f>
        <v>2.0999999999999999E-3</v>
      </c>
    </row>
    <row r="2578" spans="1:10" x14ac:dyDescent="0.35">
      <c r="A2578" t="s">
        <v>5188</v>
      </c>
      <c r="B2578" t="s">
        <v>188</v>
      </c>
      <c r="C2578">
        <v>36602</v>
      </c>
      <c r="D2578">
        <f>VLOOKUP(A2578,[1]cty_med_hhinc1990_real!$A$2:$C$3222,3,FALSE)</f>
        <v>31771</v>
      </c>
      <c r="E2578">
        <f>VLOOKUP(A2578,[2]cty_med_hhinc2016_real!$A$2:$C$3222,3,FALSE)</f>
        <v>30502</v>
      </c>
      <c r="F2578">
        <f>VLOOKUP(A2578,[3]cty_teenbirth_rP_gF_pall!$A$2:$C$3222,3,FALSE)</f>
        <v>0.30330000000000001</v>
      </c>
      <c r="G2578">
        <f>VLOOKUP(A2578,[4]cty_hs_rP_gP_pall!$A$2:$C$3222,3,FALSE)</f>
        <v>0.8417</v>
      </c>
      <c r="H2578">
        <f>VLOOKUP(A2578,[5]cty_coll_rP_gP_pall!$A$2:$C$3222,3,FALSE)</f>
        <v>0.27360000000000001</v>
      </c>
      <c r="I2578">
        <f>VLOOKUP(A2578,[6]cty_hours_yr_rP_gP_pall!$A$2:$C$3222,3,FALSE)</f>
        <v>33</v>
      </c>
      <c r="J2578" s="5">
        <f>VLOOKUP(A2578,[7]cty_ann_avg_job_growth_2004_201!$A$2:$C$3222,3,FALSE)</f>
        <v>-5.1000000000000004E-3</v>
      </c>
    </row>
    <row r="2579" spans="1:10" x14ac:dyDescent="0.35">
      <c r="A2579" t="s">
        <v>5189</v>
      </c>
      <c r="B2579" t="s">
        <v>5190</v>
      </c>
      <c r="C2579">
        <v>36593</v>
      </c>
      <c r="D2579">
        <f>VLOOKUP(A2579,[1]cty_med_hhinc1990_real!$A$2:$C$3222,3,FALSE)</f>
        <v>36513</v>
      </c>
      <c r="E2579">
        <f>VLOOKUP(A2579,[2]cty_med_hhinc2016_real!$A$2:$C$3222,3,FALSE)</f>
        <v>38419</v>
      </c>
      <c r="F2579">
        <f>VLOOKUP(A2579,[3]cty_teenbirth_rP_gF_pall!$A$2:$C$3222,3,FALSE)</f>
        <v>0.22170000000000001</v>
      </c>
      <c r="G2579">
        <f>VLOOKUP(A2579,[4]cty_hs_rP_gP_pall!$A$2:$C$3222,3,FALSE)</f>
        <v>0.85360000000000003</v>
      </c>
      <c r="H2579">
        <f>VLOOKUP(A2579,[5]cty_coll_rP_gP_pall!$A$2:$C$3222,3,FALSE)</f>
        <v>0.29649999999999999</v>
      </c>
      <c r="I2579">
        <f>VLOOKUP(A2579,[6]cty_hours_yr_rP_gP_pall!$A$2:$C$3222,3,FALSE)</f>
        <v>28</v>
      </c>
      <c r="J2579" s="5">
        <f>VLOOKUP(A2579,[7]cty_ann_avg_job_growth_2004_201!$A$2:$C$3222,3,FALSE)</f>
        <v>3.2000000000000002E-3</v>
      </c>
    </row>
    <row r="2580" spans="1:10" x14ac:dyDescent="0.35">
      <c r="A2580" t="s">
        <v>5191</v>
      </c>
      <c r="B2580" t="s">
        <v>5192</v>
      </c>
      <c r="C2580">
        <v>36581</v>
      </c>
      <c r="D2580">
        <f>VLOOKUP(A2580,[1]cty_med_hhinc1990_real!$A$2:$C$3222,3,FALSE)</f>
        <v>32444</v>
      </c>
      <c r="E2580">
        <f>VLOOKUP(A2580,[2]cty_med_hhinc2016_real!$A$2:$C$3222,3,FALSE)</f>
        <v>38500</v>
      </c>
      <c r="F2580">
        <f>VLOOKUP(A2580,[3]cty_teenbirth_rP_gF_pall!$A$2:$C$3222,3,FALSE)</f>
        <v>0.26540000000000002</v>
      </c>
      <c r="G2580">
        <f>VLOOKUP(A2580,[4]cty_hs_rP_gP_pall!$A$2:$C$3222,3,FALSE)</f>
        <v>0.83130000000000004</v>
      </c>
      <c r="H2580">
        <f>VLOOKUP(A2580,[5]cty_coll_rP_gP_pall!$A$2:$C$3222,3,FALSE)</f>
        <v>0.22359999999999999</v>
      </c>
      <c r="I2580">
        <f>VLOOKUP(A2580,[6]cty_hours_yr_rP_gP_pall!$A$2:$C$3222,3,FALSE)</f>
        <v>31</v>
      </c>
      <c r="J2580" s="5">
        <f>VLOOKUP(A2580,[7]cty_ann_avg_job_growth_2004_201!$A$2:$C$3222,3,FALSE)</f>
        <v>-1.4E-2</v>
      </c>
    </row>
    <row r="2581" spans="1:10" x14ac:dyDescent="0.35">
      <c r="A2581" t="s">
        <v>5193</v>
      </c>
      <c r="B2581" t="s">
        <v>5194</v>
      </c>
      <c r="C2581">
        <v>36578</v>
      </c>
      <c r="D2581">
        <f>VLOOKUP(A2581,[1]cty_med_hhinc1990_real!$A$2:$C$3222,3,FALSE)</f>
        <v>28441</v>
      </c>
      <c r="E2581">
        <f>VLOOKUP(A2581,[2]cty_med_hhinc2016_real!$A$2:$C$3222,3,FALSE)</f>
        <v>36662</v>
      </c>
      <c r="F2581">
        <f>VLOOKUP(A2581,[3]cty_teenbirth_rP_gF_pall!$A$2:$C$3222,3,FALSE)</f>
        <v>0.33260000000000001</v>
      </c>
      <c r="G2581">
        <f>VLOOKUP(A2581,[4]cty_hs_rP_gP_pall!$A$2:$C$3222,3,FALSE)</f>
        <v>0.83250000000000002</v>
      </c>
      <c r="H2581">
        <f>VLOOKUP(A2581,[5]cty_coll_rP_gP_pall!$A$2:$C$3222,3,FALSE)</f>
        <v>0.19470000000000001</v>
      </c>
      <c r="I2581">
        <f>VLOOKUP(A2581,[6]cty_hours_yr_rP_gP_pall!$A$2:$C$3222,3,FALSE)</f>
        <v>32</v>
      </c>
      <c r="J2581" s="5">
        <f>VLOOKUP(A2581,[7]cty_ann_avg_job_growth_2004_201!$A$2:$C$3222,3,FALSE)</f>
        <v>-1.8E-3</v>
      </c>
    </row>
    <row r="2582" spans="1:10" x14ac:dyDescent="0.35">
      <c r="A2582" t="s">
        <v>5195</v>
      </c>
      <c r="B2582" t="s">
        <v>5196</v>
      </c>
      <c r="C2582">
        <v>36571</v>
      </c>
      <c r="D2582">
        <f>VLOOKUP(A2582,[1]cty_med_hhinc1990_real!$A$2:$C$3222,3,FALSE)</f>
        <v>37096</v>
      </c>
      <c r="E2582">
        <f>VLOOKUP(A2582,[2]cty_med_hhinc2016_real!$A$2:$C$3222,3,FALSE)</f>
        <v>33736</v>
      </c>
      <c r="F2582">
        <f>VLOOKUP(A2582,[3]cty_teenbirth_rP_gF_pall!$A$2:$C$3222,3,FALSE)</f>
        <v>0.19489999999999999</v>
      </c>
      <c r="G2582">
        <f>VLOOKUP(A2582,[4]cty_hs_rP_gP_pall!$A$2:$C$3222,3,FALSE)</f>
        <v>0.85370000000000001</v>
      </c>
      <c r="H2582">
        <f>VLOOKUP(A2582,[5]cty_coll_rP_gP_pall!$A$2:$C$3222,3,FALSE)</f>
        <v>0.29139999999999999</v>
      </c>
      <c r="I2582">
        <f>VLOOKUP(A2582,[6]cty_hours_yr_rP_gP_pall!$A$2:$C$3222,3,FALSE)</f>
        <v>31</v>
      </c>
      <c r="J2582" s="5">
        <f>VLOOKUP(A2582,[7]cty_ann_avg_job_growth_2004_201!$A$2:$C$3222,3,FALSE)</f>
        <v>-6.0000000000000001E-3</v>
      </c>
    </row>
    <row r="2583" spans="1:10" x14ac:dyDescent="0.35">
      <c r="A2583" t="s">
        <v>5197</v>
      </c>
      <c r="B2583" t="s">
        <v>5198</v>
      </c>
      <c r="C2583">
        <v>36557</v>
      </c>
      <c r="D2583">
        <f>VLOOKUP(A2583,[1]cty_med_hhinc1990_real!$A$2:$C$3222,3,FALSE)</f>
        <v>40479</v>
      </c>
      <c r="E2583">
        <f>VLOOKUP(A2583,[2]cty_med_hhinc2016_real!$A$2:$C$3222,3,FALSE)</f>
        <v>47547</v>
      </c>
      <c r="F2583">
        <f>VLOOKUP(A2583,[3]cty_teenbirth_rP_gF_pall!$A$2:$C$3222,3,FALSE)</f>
        <v>0.2772</v>
      </c>
      <c r="G2583">
        <f>VLOOKUP(A2583,[4]cty_hs_rP_gP_pall!$A$2:$C$3222,3,FALSE)</f>
        <v>0.80420000000000003</v>
      </c>
      <c r="H2583">
        <f>VLOOKUP(A2583,[5]cty_coll_rP_gP_pall!$A$2:$C$3222,3,FALSE)</f>
        <v>0.2419</v>
      </c>
      <c r="I2583">
        <f>VLOOKUP(A2583,[6]cty_hours_yr_rP_gP_pall!$A$2:$C$3222,3,FALSE)</f>
        <v>28</v>
      </c>
      <c r="J2583" s="5">
        <f>VLOOKUP(A2583,[7]cty_ann_avg_job_growth_2004_201!$A$2:$C$3222,3,FALSE)</f>
        <v>-1.3899999999999999E-2</v>
      </c>
    </row>
    <row r="2584" spans="1:10" x14ac:dyDescent="0.35">
      <c r="A2584" t="s">
        <v>5199</v>
      </c>
      <c r="B2584" t="s">
        <v>5200</v>
      </c>
      <c r="C2584">
        <v>36553</v>
      </c>
      <c r="D2584">
        <f>VLOOKUP(A2584,[1]cty_med_hhinc1990_real!$A$2:$C$3222,3,FALSE)</f>
        <v>51094</v>
      </c>
      <c r="E2584">
        <f>VLOOKUP(A2584,[2]cty_med_hhinc2016_real!$A$2:$C$3222,3,FALSE)</f>
        <v>45750</v>
      </c>
      <c r="F2584">
        <f>VLOOKUP(A2584,[3]cty_teenbirth_rP_gF_pall!$A$2:$C$3222,3,FALSE)</f>
        <v>0.24010000000000001</v>
      </c>
      <c r="G2584">
        <f>VLOOKUP(A2584,[4]cty_hs_rP_gP_pall!$A$2:$C$3222,3,FALSE)</f>
        <v>0.81789999999999996</v>
      </c>
      <c r="H2584">
        <f>VLOOKUP(A2584,[5]cty_coll_rP_gP_pall!$A$2:$C$3222,3,FALSE)</f>
        <v>0.21029999999999999</v>
      </c>
      <c r="I2584">
        <f>VLOOKUP(A2584,[6]cty_hours_yr_rP_gP_pall!$A$2:$C$3222,3,FALSE)</f>
        <v>28</v>
      </c>
      <c r="J2584" s="5">
        <f>VLOOKUP(A2584,[7]cty_ann_avg_job_growth_2004_201!$A$2:$C$3222,3,FALSE)</f>
        <v>-2.2000000000000001E-3</v>
      </c>
    </row>
    <row r="2585" spans="1:10" x14ac:dyDescent="0.35">
      <c r="A2585" t="s">
        <v>5201</v>
      </c>
      <c r="B2585" t="s">
        <v>5202</v>
      </c>
      <c r="C2585">
        <v>36552</v>
      </c>
      <c r="D2585">
        <f>VLOOKUP(A2585,[1]cty_med_hhinc1990_real!$A$2:$C$3222,3,FALSE)</f>
        <v>39972</v>
      </c>
      <c r="E2585">
        <f>VLOOKUP(A2585,[2]cty_med_hhinc2016_real!$A$2:$C$3222,3,FALSE)</f>
        <v>41558</v>
      </c>
      <c r="F2585">
        <f>VLOOKUP(A2585,[3]cty_teenbirth_rP_gF_pall!$A$2:$C$3222,3,FALSE)</f>
        <v>0.24690000000000001</v>
      </c>
      <c r="G2585">
        <f>VLOOKUP(A2585,[4]cty_hs_rP_gP_pall!$A$2:$C$3222,3,FALSE)</f>
        <v>0.83819999999999995</v>
      </c>
      <c r="H2585">
        <f>VLOOKUP(A2585,[5]cty_coll_rP_gP_pall!$A$2:$C$3222,3,FALSE)</f>
        <v>0.3236</v>
      </c>
      <c r="I2585">
        <f>VLOOKUP(A2585,[6]cty_hours_yr_rP_gP_pall!$A$2:$C$3222,3,FALSE)</f>
        <v>29</v>
      </c>
      <c r="J2585" s="5">
        <f>VLOOKUP(A2585,[7]cty_ann_avg_job_growth_2004_201!$A$2:$C$3222,3,FALSE)</f>
        <v>-5.9999999999999995E-4</v>
      </c>
    </row>
    <row r="2586" spans="1:10" x14ac:dyDescent="0.35">
      <c r="A2586" t="s">
        <v>5203</v>
      </c>
      <c r="B2586" t="s">
        <v>5204</v>
      </c>
      <c r="C2586">
        <v>36541</v>
      </c>
      <c r="D2586">
        <f>VLOOKUP(A2586,[1]cty_med_hhinc1990_real!$A$2:$C$3222,3,FALSE)</f>
        <v>32501</v>
      </c>
      <c r="E2586">
        <f>VLOOKUP(A2586,[2]cty_med_hhinc2016_real!$A$2:$C$3222,3,FALSE)</f>
        <v>29195</v>
      </c>
      <c r="F2586">
        <f>VLOOKUP(A2586,[3]cty_teenbirth_rP_gF_pall!$A$2:$C$3222,3,FALSE)</f>
        <v>0.3382</v>
      </c>
      <c r="G2586">
        <f>VLOOKUP(A2586,[4]cty_hs_rP_gP_pall!$A$2:$C$3222,3,FALSE)</f>
        <v>0.74739999999999995</v>
      </c>
      <c r="H2586">
        <f>VLOOKUP(A2586,[5]cty_coll_rP_gP_pall!$A$2:$C$3222,3,FALSE)</f>
        <v>0.2319</v>
      </c>
      <c r="I2586">
        <f>VLOOKUP(A2586,[6]cty_hours_yr_rP_gP_pall!$A$2:$C$3222,3,FALSE)</f>
        <v>27</v>
      </c>
      <c r="J2586" s="5">
        <f>VLOOKUP(A2586,[7]cty_ann_avg_job_growth_2004_201!$A$2:$C$3222,3,FALSE)</f>
        <v>1.0800000000000001E-2</v>
      </c>
    </row>
    <row r="2587" spans="1:10" x14ac:dyDescent="0.35">
      <c r="A2587" t="s">
        <v>5205</v>
      </c>
      <c r="B2587" t="s">
        <v>5206</v>
      </c>
      <c r="C2587">
        <v>36538</v>
      </c>
      <c r="D2587">
        <f>VLOOKUP(A2587,[1]cty_med_hhinc1990_real!$A$2:$C$3222,3,FALSE)</f>
        <v>41235</v>
      </c>
      <c r="E2587">
        <f>VLOOKUP(A2587,[2]cty_med_hhinc2016_real!$A$2:$C$3222,3,FALSE)</f>
        <v>42376</v>
      </c>
      <c r="F2587">
        <f>VLOOKUP(A2587,[3]cty_teenbirth_rP_gF_pall!$A$2:$C$3222,3,FALSE)</f>
        <v>0.2823</v>
      </c>
      <c r="G2587">
        <f>VLOOKUP(A2587,[4]cty_hs_rP_gP_pall!$A$2:$C$3222,3,FALSE)</f>
        <v>0.77539999999999998</v>
      </c>
      <c r="H2587">
        <f>VLOOKUP(A2587,[5]cty_coll_rP_gP_pall!$A$2:$C$3222,3,FALSE)</f>
        <v>0.18179999999999999</v>
      </c>
      <c r="I2587">
        <f>VLOOKUP(A2587,[6]cty_hours_yr_rP_gP_pall!$A$2:$C$3222,3,FALSE)</f>
        <v>26</v>
      </c>
      <c r="J2587" s="5">
        <f>VLOOKUP(A2587,[7]cty_ann_avg_job_growth_2004_201!$A$2:$C$3222,3,FALSE)</f>
        <v>-1.0699999999999999E-2</v>
      </c>
    </row>
    <row r="2588" spans="1:10" x14ac:dyDescent="0.35">
      <c r="A2588" t="s">
        <v>5207</v>
      </c>
      <c r="B2588" t="s">
        <v>5208</v>
      </c>
      <c r="C2588">
        <v>36536</v>
      </c>
      <c r="D2588">
        <f>VLOOKUP(A2588,[1]cty_med_hhinc1990_real!$A$2:$C$3222,3,FALSE)</f>
        <v>34028</v>
      </c>
      <c r="E2588">
        <f>VLOOKUP(A2588,[2]cty_med_hhinc2016_real!$A$2:$C$3222,3,FALSE)</f>
        <v>31648</v>
      </c>
      <c r="F2588">
        <f>VLOOKUP(A2588,[3]cty_teenbirth_rP_gF_pall!$A$2:$C$3222,3,FALSE)</f>
        <v>0.22539999999999999</v>
      </c>
      <c r="G2588">
        <f>VLOOKUP(A2588,[4]cty_hs_rP_gP_pall!$A$2:$C$3222,3,FALSE)</f>
        <v>0.9042</v>
      </c>
      <c r="H2588">
        <f>VLOOKUP(A2588,[5]cty_coll_rP_gP_pall!$A$2:$C$3222,3,FALSE)</f>
        <v>0.2707</v>
      </c>
      <c r="I2588">
        <f>VLOOKUP(A2588,[6]cty_hours_yr_rP_gP_pall!$A$2:$C$3222,3,FALSE)</f>
        <v>29</v>
      </c>
      <c r="J2588" s="5">
        <f>VLOOKUP(A2588,[7]cty_ann_avg_job_growth_2004_201!$A$2:$C$3222,3,FALSE)</f>
        <v>-3.56E-2</v>
      </c>
    </row>
    <row r="2589" spans="1:10" x14ac:dyDescent="0.35">
      <c r="A2589" t="s">
        <v>5209</v>
      </c>
      <c r="B2589" t="s">
        <v>5210</v>
      </c>
      <c r="C2589">
        <v>36533</v>
      </c>
      <c r="D2589">
        <f>VLOOKUP(A2589,[1]cty_med_hhinc1990_real!$A$2:$C$3222,3,FALSE)</f>
        <v>60149</v>
      </c>
      <c r="E2589">
        <f>VLOOKUP(A2589,[2]cty_med_hhinc2016_real!$A$2:$C$3222,3,FALSE)</f>
        <v>52872</v>
      </c>
      <c r="F2589">
        <f>VLOOKUP(A2589,[3]cty_teenbirth_rP_gF_pall!$A$2:$C$3222,3,FALSE)</f>
        <v>0.22020000000000001</v>
      </c>
      <c r="G2589">
        <f>VLOOKUP(A2589,[4]cty_hs_rP_gP_pall!$A$2:$C$3222,3,FALSE)</f>
        <v>0.83819999999999995</v>
      </c>
      <c r="H2589">
        <f>VLOOKUP(A2589,[5]cty_coll_rP_gP_pall!$A$2:$C$3222,3,FALSE)</f>
        <v>0.32019999999999998</v>
      </c>
      <c r="I2589">
        <f>VLOOKUP(A2589,[6]cty_hours_yr_rP_gP_pall!$A$2:$C$3222,3,FALSE)</f>
        <v>30</v>
      </c>
      <c r="J2589" s="5">
        <f>VLOOKUP(A2589,[7]cty_ann_avg_job_growth_2004_201!$A$2:$C$3222,3,FALSE)</f>
        <v>2.24E-2</v>
      </c>
    </row>
    <row r="2590" spans="1:10" x14ac:dyDescent="0.35">
      <c r="A2590" t="s">
        <v>5211</v>
      </c>
      <c r="B2590" t="s">
        <v>5212</v>
      </c>
      <c r="C2590">
        <v>36515</v>
      </c>
      <c r="D2590">
        <f>VLOOKUP(A2590,[1]cty_med_hhinc1990_real!$A$2:$C$3222,3,FALSE)</f>
        <v>23536</v>
      </c>
      <c r="E2590">
        <f>VLOOKUP(A2590,[2]cty_med_hhinc2016_real!$A$2:$C$3222,3,FALSE)</f>
        <v>32266</v>
      </c>
      <c r="F2590">
        <f>VLOOKUP(A2590,[3]cty_teenbirth_rP_gF_pall!$A$2:$C$3222,3,FALSE)</f>
        <v>0.26379999999999998</v>
      </c>
      <c r="G2590">
        <f>VLOOKUP(A2590,[4]cty_hs_rP_gP_pall!$A$2:$C$3222,3,FALSE)</f>
        <v>0.8145</v>
      </c>
      <c r="H2590">
        <f>VLOOKUP(A2590,[5]cty_coll_rP_gP_pall!$A$2:$C$3222,3,FALSE)</f>
        <v>0.26450000000000001</v>
      </c>
      <c r="I2590">
        <f>VLOOKUP(A2590,[6]cty_hours_yr_rP_gP_pall!$A$2:$C$3222,3,FALSE)</f>
        <v>28</v>
      </c>
      <c r="J2590" s="5">
        <f>VLOOKUP(A2590,[7]cty_ann_avg_job_growth_2004_201!$A$2:$C$3222,3,FALSE)</f>
        <v>-2.5000000000000001E-3</v>
      </c>
    </row>
    <row r="2591" spans="1:10" x14ac:dyDescent="0.35">
      <c r="A2591" t="s">
        <v>5213</v>
      </c>
      <c r="B2591" t="s">
        <v>5214</v>
      </c>
      <c r="C2591">
        <v>36507</v>
      </c>
      <c r="D2591">
        <f>VLOOKUP(A2591,[1]cty_med_hhinc1990_real!$A$2:$C$3222,3,FALSE)</f>
        <v>25734</v>
      </c>
      <c r="E2591">
        <f>VLOOKUP(A2591,[2]cty_med_hhinc2016_real!$A$2:$C$3222,3,FALSE)</f>
        <v>27400</v>
      </c>
      <c r="F2591">
        <f>VLOOKUP(A2591,[3]cty_teenbirth_rP_gF_pall!$A$2:$C$3222,3,FALSE)</f>
        <v>0.24590000000000001</v>
      </c>
      <c r="G2591">
        <f>VLOOKUP(A2591,[4]cty_hs_rP_gP_pall!$A$2:$C$3222,3,FALSE)</f>
        <v>0.84930000000000005</v>
      </c>
      <c r="H2591">
        <f>VLOOKUP(A2591,[5]cty_coll_rP_gP_pall!$A$2:$C$3222,3,FALSE)</f>
        <v>0.1047</v>
      </c>
      <c r="I2591">
        <f>VLOOKUP(A2591,[6]cty_hours_yr_rP_gP_pall!$A$2:$C$3222,3,FALSE)</f>
        <v>23</v>
      </c>
      <c r="J2591" s="5">
        <f>VLOOKUP(A2591,[7]cty_ann_avg_job_growth_2004_201!$A$2:$C$3222,3,FALSE)</f>
        <v>-2.9700000000000001E-2</v>
      </c>
    </row>
    <row r="2592" spans="1:10" x14ac:dyDescent="0.35">
      <c r="A2592" t="s">
        <v>5215</v>
      </c>
      <c r="B2592" t="s">
        <v>5216</v>
      </c>
      <c r="C2592">
        <v>36488</v>
      </c>
      <c r="D2592">
        <f>VLOOKUP(A2592,[1]cty_med_hhinc1990_real!$A$2:$C$3222,3,FALSE)</f>
        <v>23877</v>
      </c>
      <c r="E2592">
        <f>VLOOKUP(A2592,[2]cty_med_hhinc2016_real!$A$2:$C$3222,3,FALSE)</f>
        <v>35517</v>
      </c>
      <c r="F2592">
        <f>VLOOKUP(A2592,[3]cty_teenbirth_rP_gF_pall!$A$2:$C$3222,3,FALSE)</f>
        <v>0.25869999999999999</v>
      </c>
      <c r="G2592">
        <f>VLOOKUP(A2592,[4]cty_hs_rP_gP_pall!$A$2:$C$3222,3,FALSE)</f>
        <v>0.89680000000000004</v>
      </c>
      <c r="H2592">
        <f>VLOOKUP(A2592,[5]cty_coll_rP_gP_pall!$A$2:$C$3222,3,FALSE)</f>
        <v>0.2833</v>
      </c>
      <c r="I2592">
        <f>VLOOKUP(A2592,[6]cty_hours_yr_rP_gP_pall!$A$2:$C$3222,3,FALSE)</f>
        <v>30</v>
      </c>
      <c r="J2592" s="5">
        <f>VLOOKUP(A2592,[7]cty_ann_avg_job_growth_2004_201!$A$2:$C$3222,3,FALSE)</f>
        <v>-9.5999999999999992E-3</v>
      </c>
    </row>
    <row r="2593" spans="1:10" x14ac:dyDescent="0.35">
      <c r="A2593" t="s">
        <v>5217</v>
      </c>
      <c r="B2593" t="s">
        <v>5218</v>
      </c>
      <c r="C2593">
        <v>36481</v>
      </c>
      <c r="D2593">
        <f>VLOOKUP(A2593,[1]cty_med_hhinc1990_real!$A$2:$C$3222,3,FALSE)</f>
        <v>35868</v>
      </c>
      <c r="E2593">
        <f>VLOOKUP(A2593,[2]cty_med_hhinc2016_real!$A$2:$C$3222,3,FALSE)</f>
        <v>35077</v>
      </c>
      <c r="F2593">
        <f>VLOOKUP(A2593,[3]cty_teenbirth_rP_gF_pall!$A$2:$C$3222,3,FALSE)</f>
        <v>0.27600000000000002</v>
      </c>
      <c r="G2593">
        <f>VLOOKUP(A2593,[4]cty_hs_rP_gP_pall!$A$2:$C$3222,3,FALSE)</f>
        <v>0.86060000000000003</v>
      </c>
      <c r="H2593">
        <f>VLOOKUP(A2593,[5]cty_coll_rP_gP_pall!$A$2:$C$3222,3,FALSE)</f>
        <v>0.246</v>
      </c>
      <c r="I2593">
        <f>VLOOKUP(A2593,[6]cty_hours_yr_rP_gP_pall!$A$2:$C$3222,3,FALSE)</f>
        <v>34</v>
      </c>
      <c r="J2593" s="5">
        <f>VLOOKUP(A2593,[7]cty_ann_avg_job_growth_2004_201!$A$2:$C$3222,3,FALSE)</f>
        <v>6.0000000000000001E-3</v>
      </c>
    </row>
    <row r="2594" spans="1:10" x14ac:dyDescent="0.35">
      <c r="A2594" t="s">
        <v>5219</v>
      </c>
      <c r="B2594" t="s">
        <v>5220</v>
      </c>
      <c r="C2594">
        <v>36477</v>
      </c>
      <c r="D2594">
        <f>VLOOKUP(A2594,[1]cty_med_hhinc1990_real!$A$2:$C$3222,3,FALSE)</f>
        <v>47047</v>
      </c>
      <c r="E2594">
        <f>VLOOKUP(A2594,[2]cty_med_hhinc2016_real!$A$2:$C$3222,3,FALSE)</f>
        <v>39422</v>
      </c>
      <c r="F2594">
        <f>VLOOKUP(A2594,[3]cty_teenbirth_rP_gF_pall!$A$2:$C$3222,3,FALSE)</f>
        <v>0.2394</v>
      </c>
      <c r="G2594">
        <f>VLOOKUP(A2594,[4]cty_hs_rP_gP_pall!$A$2:$C$3222,3,FALSE)</f>
        <v>0.8327</v>
      </c>
      <c r="H2594">
        <f>VLOOKUP(A2594,[5]cty_coll_rP_gP_pall!$A$2:$C$3222,3,FALSE)</f>
        <v>0.27600000000000002</v>
      </c>
      <c r="I2594">
        <f>VLOOKUP(A2594,[6]cty_hours_yr_rP_gP_pall!$A$2:$C$3222,3,FALSE)</f>
        <v>31</v>
      </c>
      <c r="J2594" s="5">
        <f>VLOOKUP(A2594,[7]cty_ann_avg_job_growth_2004_201!$A$2:$C$3222,3,FALSE)</f>
        <v>-7.7000000000000002E-3</v>
      </c>
    </row>
    <row r="2595" spans="1:10" x14ac:dyDescent="0.35">
      <c r="A2595" t="s">
        <v>5221</v>
      </c>
      <c r="B2595" t="s">
        <v>5222</v>
      </c>
      <c r="C2595">
        <v>36470</v>
      </c>
      <c r="D2595">
        <f>VLOOKUP(A2595,[1]cty_med_hhinc1990_real!$A$2:$C$3222,3,FALSE)</f>
        <v>28595</v>
      </c>
      <c r="E2595">
        <f>VLOOKUP(A2595,[2]cty_med_hhinc2016_real!$A$2:$C$3222,3,FALSE)</f>
        <v>29251</v>
      </c>
      <c r="F2595">
        <f>VLOOKUP(A2595,[3]cty_teenbirth_rP_gF_pall!$A$2:$C$3222,3,FALSE)</f>
        <v>0.24399999999999999</v>
      </c>
      <c r="G2595">
        <f>VLOOKUP(A2595,[4]cty_hs_rP_gP_pall!$A$2:$C$3222,3,FALSE)</f>
        <v>0.9022</v>
      </c>
      <c r="H2595">
        <f>VLOOKUP(A2595,[5]cty_coll_rP_gP_pall!$A$2:$C$3222,3,FALSE)</f>
        <v>0.152</v>
      </c>
      <c r="I2595">
        <f>VLOOKUP(A2595,[6]cty_hours_yr_rP_gP_pall!$A$2:$C$3222,3,FALSE)</f>
        <v>30</v>
      </c>
      <c r="J2595" s="5">
        <f>VLOOKUP(A2595,[7]cty_ann_avg_job_growth_2004_201!$A$2:$C$3222,3,FALSE)</f>
        <v>-1.11E-2</v>
      </c>
    </row>
    <row r="2596" spans="1:10" x14ac:dyDescent="0.35">
      <c r="A2596" t="s">
        <v>5223</v>
      </c>
      <c r="B2596" t="s">
        <v>5224</v>
      </c>
      <c r="C2596">
        <v>36466</v>
      </c>
      <c r="D2596">
        <f>VLOOKUP(A2596,[1]cty_med_hhinc1990_real!$A$2:$C$3222,3,FALSE)</f>
        <v>31634</v>
      </c>
      <c r="E2596">
        <f>VLOOKUP(A2596,[2]cty_med_hhinc2016_real!$A$2:$C$3222,3,FALSE)</f>
        <v>38866</v>
      </c>
      <c r="F2596">
        <f>VLOOKUP(A2596,[3]cty_teenbirth_rP_gF_pall!$A$2:$C$3222,3,FALSE)</f>
        <v>0.28699999999999998</v>
      </c>
      <c r="G2596">
        <f>VLOOKUP(A2596,[4]cty_hs_rP_gP_pall!$A$2:$C$3222,3,FALSE)</f>
        <v>0.78810000000000002</v>
      </c>
      <c r="H2596">
        <f>VLOOKUP(A2596,[5]cty_coll_rP_gP_pall!$A$2:$C$3222,3,FALSE)</f>
        <v>0.20669999999999999</v>
      </c>
      <c r="I2596">
        <f>VLOOKUP(A2596,[6]cty_hours_yr_rP_gP_pall!$A$2:$C$3222,3,FALSE)</f>
        <v>31</v>
      </c>
      <c r="J2596" s="5">
        <f>VLOOKUP(A2596,[7]cty_ann_avg_job_growth_2004_201!$A$2:$C$3222,3,FALSE)</f>
        <v>-1.9400000000000001E-2</v>
      </c>
    </row>
    <row r="2597" spans="1:10" x14ac:dyDescent="0.35">
      <c r="A2597" t="s">
        <v>5225</v>
      </c>
      <c r="B2597" t="s">
        <v>192</v>
      </c>
      <c r="C2597">
        <v>36465</v>
      </c>
      <c r="D2597">
        <f>VLOOKUP(A2597,[1]cty_med_hhinc1990_real!$A$2:$C$3222,3,FALSE)</f>
        <v>52760</v>
      </c>
      <c r="E2597">
        <f>VLOOKUP(A2597,[2]cty_med_hhinc2016_real!$A$2:$C$3222,3,FALSE)</f>
        <v>58635</v>
      </c>
      <c r="F2597">
        <f>VLOOKUP(A2597,[3]cty_teenbirth_rP_gF_pall!$A$2:$C$3222,3,FALSE)</f>
        <v>0.24030000000000001</v>
      </c>
      <c r="G2597">
        <f>VLOOKUP(A2597,[4]cty_hs_rP_gP_pall!$A$2:$C$3222,3,FALSE)</f>
        <v>0.8246</v>
      </c>
      <c r="H2597">
        <f>VLOOKUP(A2597,[5]cty_coll_rP_gP_pall!$A$2:$C$3222,3,FALSE)</f>
        <v>0.36480000000000001</v>
      </c>
      <c r="I2597">
        <f>VLOOKUP(A2597,[6]cty_hours_yr_rP_gP_pall!$A$2:$C$3222,3,FALSE)</f>
        <v>32</v>
      </c>
      <c r="J2597" s="5">
        <f>VLOOKUP(A2597,[7]cty_ann_avg_job_growth_2004_201!$A$2:$C$3222,3,FALSE)</f>
        <v>1.41E-2</v>
      </c>
    </row>
    <row r="2598" spans="1:10" x14ac:dyDescent="0.35">
      <c r="A2598" t="s">
        <v>5226</v>
      </c>
      <c r="B2598" t="s">
        <v>5227</v>
      </c>
      <c r="C2598">
        <v>36461</v>
      </c>
      <c r="D2598">
        <f>VLOOKUP(A2598,[1]cty_med_hhinc1990_real!$A$2:$C$3222,3,FALSE)</f>
        <v>40004</v>
      </c>
      <c r="E2598">
        <f>VLOOKUP(A2598,[2]cty_med_hhinc2016_real!$A$2:$C$3222,3,FALSE)</f>
        <v>39442</v>
      </c>
      <c r="F2598">
        <f>VLOOKUP(A2598,[3]cty_teenbirth_rP_gF_pall!$A$2:$C$3222,3,FALSE)</f>
        <v>0.34720000000000001</v>
      </c>
      <c r="G2598">
        <f>VLOOKUP(A2598,[4]cty_hs_rP_gP_pall!$A$2:$C$3222,3,FALSE)</f>
        <v>0.67320000000000002</v>
      </c>
      <c r="H2598">
        <f>VLOOKUP(A2598,[5]cty_coll_rP_gP_pall!$A$2:$C$3222,3,FALSE)</f>
        <v>0.22320000000000001</v>
      </c>
      <c r="I2598">
        <f>VLOOKUP(A2598,[6]cty_hours_yr_rP_gP_pall!$A$2:$C$3222,3,FALSE)</f>
        <v>0</v>
      </c>
      <c r="J2598" s="5">
        <f>VLOOKUP(A2598,[7]cty_ann_avg_job_growth_2004_201!$A$2:$C$3222,3,FALSE)</f>
        <v>1.8800000000000001E-2</v>
      </c>
    </row>
    <row r="2599" spans="1:10" x14ac:dyDescent="0.35">
      <c r="A2599" t="s">
        <v>5228</v>
      </c>
      <c r="B2599" t="s">
        <v>5229</v>
      </c>
      <c r="C2599">
        <v>36456</v>
      </c>
      <c r="D2599">
        <f>VLOOKUP(A2599,[1]cty_med_hhinc1990_real!$A$2:$C$3222,3,FALSE)</f>
        <v>42290</v>
      </c>
      <c r="E2599">
        <f>VLOOKUP(A2599,[2]cty_med_hhinc2016_real!$A$2:$C$3222,3,FALSE)</f>
        <v>42768</v>
      </c>
      <c r="F2599">
        <f>VLOOKUP(A2599,[3]cty_teenbirth_rP_gF_pall!$A$2:$C$3222,3,FALSE)</f>
        <v>0.19589999999999999</v>
      </c>
      <c r="G2599">
        <f>VLOOKUP(A2599,[4]cty_hs_rP_gP_pall!$A$2:$C$3222,3,FALSE)</f>
        <v>0.84789999999999999</v>
      </c>
      <c r="H2599">
        <f>VLOOKUP(A2599,[5]cty_coll_rP_gP_pall!$A$2:$C$3222,3,FALSE)</f>
        <v>0.253</v>
      </c>
      <c r="I2599">
        <f>VLOOKUP(A2599,[6]cty_hours_yr_rP_gP_pall!$A$2:$C$3222,3,FALSE)</f>
        <v>27</v>
      </c>
      <c r="J2599" s="5">
        <f>VLOOKUP(A2599,[7]cty_ann_avg_job_growth_2004_201!$A$2:$C$3222,3,FALSE)</f>
        <v>1.55E-2</v>
      </c>
    </row>
    <row r="2600" spans="1:10" x14ac:dyDescent="0.35">
      <c r="A2600" t="s">
        <v>5230</v>
      </c>
      <c r="B2600" t="s">
        <v>98</v>
      </c>
      <c r="C2600">
        <v>36411</v>
      </c>
      <c r="D2600">
        <f>VLOOKUP(A2600,[1]cty_med_hhinc1990_real!$A$2:$C$3222,3,FALSE)</f>
        <v>36451</v>
      </c>
      <c r="E2600">
        <f>VLOOKUP(A2600,[2]cty_med_hhinc2016_real!$A$2:$C$3222,3,FALSE)</f>
        <v>35745</v>
      </c>
      <c r="F2600">
        <f>VLOOKUP(A2600,[3]cty_teenbirth_rP_gF_pall!$A$2:$C$3222,3,FALSE)</f>
        <v>0.26879999999999998</v>
      </c>
      <c r="G2600">
        <f>VLOOKUP(A2600,[4]cty_hs_rP_gP_pall!$A$2:$C$3222,3,FALSE)</f>
        <v>0.8639</v>
      </c>
      <c r="H2600">
        <f>VLOOKUP(A2600,[5]cty_coll_rP_gP_pall!$A$2:$C$3222,3,FALSE)</f>
        <v>0.20169999999999999</v>
      </c>
      <c r="I2600">
        <f>VLOOKUP(A2600,[6]cty_hours_yr_rP_gP_pall!$A$2:$C$3222,3,FALSE)</f>
        <v>25</v>
      </c>
      <c r="J2600" s="5">
        <f>VLOOKUP(A2600,[7]cty_ann_avg_job_growth_2004_201!$A$2:$C$3222,3,FALSE)</f>
        <v>5.1000000000000004E-3</v>
      </c>
    </row>
    <row r="2601" spans="1:10" x14ac:dyDescent="0.35">
      <c r="A2601" t="s">
        <v>5231</v>
      </c>
      <c r="B2601" t="s">
        <v>5232</v>
      </c>
      <c r="C2601">
        <v>36407</v>
      </c>
      <c r="D2601">
        <f>VLOOKUP(A2601,[1]cty_med_hhinc1990_real!$A$2:$C$3222,3,FALSE)</f>
        <v>32181</v>
      </c>
      <c r="E2601">
        <f>VLOOKUP(A2601,[2]cty_med_hhinc2016_real!$A$2:$C$3222,3,FALSE)</f>
        <v>37481</v>
      </c>
      <c r="F2601">
        <f>VLOOKUP(A2601,[3]cty_teenbirth_rP_gF_pall!$A$2:$C$3222,3,FALSE)</f>
        <v>0.28520000000000001</v>
      </c>
      <c r="G2601">
        <f>VLOOKUP(A2601,[4]cty_hs_rP_gP_pall!$A$2:$C$3222,3,FALSE)</f>
        <v>0.83360000000000001</v>
      </c>
      <c r="H2601">
        <f>VLOOKUP(A2601,[5]cty_coll_rP_gP_pall!$A$2:$C$3222,3,FALSE)</f>
        <v>0.22620000000000001</v>
      </c>
      <c r="I2601">
        <f>VLOOKUP(A2601,[6]cty_hours_yr_rP_gP_pall!$A$2:$C$3222,3,FALSE)</f>
        <v>31</v>
      </c>
      <c r="J2601" s="5">
        <f>VLOOKUP(A2601,[7]cty_ann_avg_job_growth_2004_201!$A$2:$C$3222,3,FALSE)</f>
        <v>-1.8700000000000001E-2</v>
      </c>
    </row>
    <row r="2602" spans="1:10" x14ac:dyDescent="0.35">
      <c r="A2602" t="s">
        <v>5233</v>
      </c>
      <c r="B2602" t="s">
        <v>5234</v>
      </c>
      <c r="C2602">
        <v>36403</v>
      </c>
      <c r="D2602">
        <f>VLOOKUP(A2602,[1]cty_med_hhinc1990_real!$A$2:$C$3222,3,FALSE)</f>
        <v>40525</v>
      </c>
      <c r="E2602">
        <f>VLOOKUP(A2602,[2]cty_med_hhinc2016_real!$A$2:$C$3222,3,FALSE)</f>
        <v>44390</v>
      </c>
      <c r="F2602">
        <f>VLOOKUP(A2602,[3]cty_teenbirth_rP_gF_pall!$A$2:$C$3222,3,FALSE)</f>
        <v>0.2301</v>
      </c>
      <c r="G2602">
        <f>VLOOKUP(A2602,[4]cty_hs_rP_gP_pall!$A$2:$C$3222,3,FALSE)</f>
        <v>0.87019999999999997</v>
      </c>
      <c r="H2602">
        <f>VLOOKUP(A2602,[5]cty_coll_rP_gP_pall!$A$2:$C$3222,3,FALSE)</f>
        <v>0.31109999999999999</v>
      </c>
      <c r="I2602">
        <f>VLOOKUP(A2602,[6]cty_hours_yr_rP_gP_pall!$A$2:$C$3222,3,FALSE)</f>
        <v>30</v>
      </c>
      <c r="J2602" s="5">
        <f>VLOOKUP(A2602,[7]cty_ann_avg_job_growth_2004_201!$A$2:$C$3222,3,FALSE)</f>
        <v>-3.0999999999999999E-3</v>
      </c>
    </row>
    <row r="2603" spans="1:10" x14ac:dyDescent="0.35">
      <c r="A2603" t="s">
        <v>5235</v>
      </c>
      <c r="B2603" t="s">
        <v>5236</v>
      </c>
      <c r="C2603">
        <v>36402</v>
      </c>
      <c r="D2603">
        <f>VLOOKUP(A2603,[1]cty_med_hhinc1990_real!$A$2:$C$3222,3,FALSE)</f>
        <v>31868</v>
      </c>
      <c r="E2603">
        <f>VLOOKUP(A2603,[2]cty_med_hhinc2016_real!$A$2:$C$3222,3,FALSE)</f>
        <v>36759</v>
      </c>
      <c r="F2603">
        <f>VLOOKUP(A2603,[3]cty_teenbirth_rP_gF_pall!$A$2:$C$3222,3,FALSE)</f>
        <v>0.31730000000000003</v>
      </c>
      <c r="G2603">
        <f>VLOOKUP(A2603,[4]cty_hs_rP_gP_pall!$A$2:$C$3222,3,FALSE)</f>
        <v>0.78420000000000001</v>
      </c>
      <c r="H2603">
        <f>VLOOKUP(A2603,[5]cty_coll_rP_gP_pall!$A$2:$C$3222,3,FALSE)</f>
        <v>0.27989999999999998</v>
      </c>
      <c r="I2603">
        <f>VLOOKUP(A2603,[6]cty_hours_yr_rP_gP_pall!$A$2:$C$3222,3,FALSE)</f>
        <v>31</v>
      </c>
      <c r="J2603" s="5">
        <f>VLOOKUP(A2603,[7]cty_ann_avg_job_growth_2004_201!$A$2:$C$3222,3,FALSE)</f>
        <v>2.81E-2</v>
      </c>
    </row>
    <row r="2604" spans="1:10" x14ac:dyDescent="0.35">
      <c r="A2604" t="s">
        <v>5237</v>
      </c>
      <c r="B2604" t="s">
        <v>5238</v>
      </c>
      <c r="C2604">
        <v>36399</v>
      </c>
      <c r="D2604">
        <f>VLOOKUP(A2604,[1]cty_med_hhinc1990_real!$A$2:$C$3222,3,FALSE)</f>
        <v>38789</v>
      </c>
      <c r="E2604">
        <f>VLOOKUP(A2604,[2]cty_med_hhinc2016_real!$A$2:$C$3222,3,FALSE)</f>
        <v>41973</v>
      </c>
      <c r="F2604">
        <f>VLOOKUP(A2604,[3]cty_teenbirth_rP_gF_pall!$A$2:$C$3222,3,FALSE)</f>
        <v>0.28810000000000002</v>
      </c>
      <c r="G2604">
        <f>VLOOKUP(A2604,[4]cty_hs_rP_gP_pall!$A$2:$C$3222,3,FALSE)</f>
        <v>0.78120000000000001</v>
      </c>
      <c r="H2604">
        <f>VLOOKUP(A2604,[5]cty_coll_rP_gP_pall!$A$2:$C$3222,3,FALSE)</f>
        <v>0.20169999999999999</v>
      </c>
      <c r="I2604">
        <f>VLOOKUP(A2604,[6]cty_hours_yr_rP_gP_pall!$A$2:$C$3222,3,FALSE)</f>
        <v>32</v>
      </c>
      <c r="J2604" s="5">
        <f>VLOOKUP(A2604,[7]cty_ann_avg_job_growth_2004_201!$A$2:$C$3222,3,FALSE)</f>
        <v>-3.5999999999999999E-3</v>
      </c>
    </row>
    <row r="2605" spans="1:10" x14ac:dyDescent="0.35">
      <c r="A2605" t="s">
        <v>5239</v>
      </c>
      <c r="B2605" t="s">
        <v>5240</v>
      </c>
      <c r="C2605">
        <v>36396</v>
      </c>
      <c r="D2605">
        <f>VLOOKUP(A2605,[1]cty_med_hhinc1990_real!$A$2:$C$3222,3,FALSE)</f>
        <v>33475</v>
      </c>
      <c r="E2605">
        <f>VLOOKUP(A2605,[2]cty_med_hhinc2016_real!$A$2:$C$3222,3,FALSE)</f>
        <v>39922</v>
      </c>
      <c r="F2605">
        <f>VLOOKUP(A2605,[3]cty_teenbirth_rP_gF_pall!$A$2:$C$3222,3,FALSE)</f>
        <v>0.2437</v>
      </c>
      <c r="G2605">
        <f>VLOOKUP(A2605,[4]cty_hs_rP_gP_pall!$A$2:$C$3222,3,FALSE)</f>
        <v>0.85719999999999996</v>
      </c>
      <c r="H2605">
        <f>VLOOKUP(A2605,[5]cty_coll_rP_gP_pall!$A$2:$C$3222,3,FALSE)</f>
        <v>0.25600000000000001</v>
      </c>
      <c r="I2605">
        <f>VLOOKUP(A2605,[6]cty_hours_yr_rP_gP_pall!$A$2:$C$3222,3,FALSE)</f>
        <v>28</v>
      </c>
      <c r="J2605" s="5">
        <f>VLOOKUP(A2605,[7]cty_ann_avg_job_growth_2004_201!$A$2:$C$3222,3,FALSE)</f>
        <v>-1.49E-2</v>
      </c>
    </row>
    <row r="2606" spans="1:10" x14ac:dyDescent="0.35">
      <c r="A2606" t="s">
        <v>5241</v>
      </c>
      <c r="B2606" t="s">
        <v>180</v>
      </c>
      <c r="C2606">
        <v>36376</v>
      </c>
      <c r="D2606">
        <f>VLOOKUP(A2606,[1]cty_med_hhinc1990_real!$A$2:$C$3222,3,FALSE)</f>
        <v>47201</v>
      </c>
      <c r="E2606">
        <f>VLOOKUP(A2606,[2]cty_med_hhinc2016_real!$A$2:$C$3222,3,FALSE)</f>
        <v>54151</v>
      </c>
      <c r="F2606">
        <f>VLOOKUP(A2606,[3]cty_teenbirth_rP_gF_pall!$A$2:$C$3222,3,FALSE)</f>
        <v>0.26919999999999999</v>
      </c>
      <c r="G2606">
        <f>VLOOKUP(A2606,[4]cty_hs_rP_gP_pall!$A$2:$C$3222,3,FALSE)</f>
        <v>0.78300000000000003</v>
      </c>
      <c r="H2606">
        <f>VLOOKUP(A2606,[5]cty_coll_rP_gP_pall!$A$2:$C$3222,3,FALSE)</f>
        <v>0.36570000000000003</v>
      </c>
      <c r="I2606">
        <f>VLOOKUP(A2606,[6]cty_hours_yr_rP_gP_pall!$A$2:$C$3222,3,FALSE)</f>
        <v>32</v>
      </c>
      <c r="J2606" s="5">
        <f>VLOOKUP(A2606,[7]cty_ann_avg_job_growth_2004_201!$A$2:$C$3222,3,FALSE)</f>
        <v>-7.6E-3</v>
      </c>
    </row>
    <row r="2607" spans="1:10" x14ac:dyDescent="0.35">
      <c r="A2607" t="s">
        <v>5242</v>
      </c>
      <c r="B2607" t="s">
        <v>5243</v>
      </c>
      <c r="C2607">
        <v>36369</v>
      </c>
      <c r="D2607">
        <f>VLOOKUP(A2607,[1]cty_med_hhinc1990_real!$A$2:$C$3222,3,FALSE)</f>
        <v>36057</v>
      </c>
      <c r="E2607">
        <f>VLOOKUP(A2607,[2]cty_med_hhinc2016_real!$A$2:$C$3222,3,FALSE)</f>
        <v>43279</v>
      </c>
      <c r="F2607">
        <f>VLOOKUP(A2607,[3]cty_teenbirth_rP_gF_pall!$A$2:$C$3222,3,FALSE)</f>
        <v>0.29320000000000002</v>
      </c>
      <c r="G2607">
        <f>VLOOKUP(A2607,[4]cty_hs_rP_gP_pall!$A$2:$C$3222,3,FALSE)</f>
        <v>0.8367</v>
      </c>
      <c r="H2607">
        <f>VLOOKUP(A2607,[5]cty_coll_rP_gP_pall!$A$2:$C$3222,3,FALSE)</f>
        <v>0.27929999999999999</v>
      </c>
      <c r="I2607">
        <f>VLOOKUP(A2607,[6]cty_hours_yr_rP_gP_pall!$A$2:$C$3222,3,FALSE)</f>
        <v>35</v>
      </c>
      <c r="J2607" s="5">
        <f>VLOOKUP(A2607,[7]cty_ann_avg_job_growth_2004_201!$A$2:$C$3222,3,FALSE)</f>
        <v>-3.0999999999999999E-3</v>
      </c>
    </row>
    <row r="2608" spans="1:10" x14ac:dyDescent="0.35">
      <c r="A2608" t="s">
        <v>5244</v>
      </c>
      <c r="B2608" t="s">
        <v>5245</v>
      </c>
      <c r="C2608">
        <v>36364</v>
      </c>
      <c r="D2608">
        <f>VLOOKUP(A2608,[1]cty_med_hhinc1990_real!$A$2:$C$3222,3,FALSE)</f>
        <v>41650</v>
      </c>
      <c r="E2608">
        <f>VLOOKUP(A2608,[2]cty_med_hhinc2016_real!$A$2:$C$3222,3,FALSE)</f>
        <v>37449</v>
      </c>
      <c r="F2608">
        <f>VLOOKUP(A2608,[3]cty_teenbirth_rP_gF_pall!$A$2:$C$3222,3,FALSE)</f>
        <v>0.23449999999999999</v>
      </c>
      <c r="G2608">
        <f>VLOOKUP(A2608,[4]cty_hs_rP_gP_pall!$A$2:$C$3222,3,FALSE)</f>
        <v>0.84060000000000001</v>
      </c>
      <c r="H2608">
        <f>VLOOKUP(A2608,[5]cty_coll_rP_gP_pall!$A$2:$C$3222,3,FALSE)</f>
        <v>0.2661</v>
      </c>
      <c r="I2608">
        <f>VLOOKUP(A2608,[6]cty_hours_yr_rP_gP_pall!$A$2:$C$3222,3,FALSE)</f>
        <v>32</v>
      </c>
      <c r="J2608" s="5">
        <f>VLOOKUP(A2608,[7]cty_ann_avg_job_growth_2004_201!$A$2:$C$3222,3,FALSE)</f>
        <v>-8.9999999999999993E-3</v>
      </c>
    </row>
    <row r="2609" spans="1:10" x14ac:dyDescent="0.35">
      <c r="A2609" t="s">
        <v>5246</v>
      </c>
      <c r="B2609" t="s">
        <v>5247</v>
      </c>
      <c r="C2609">
        <v>36357</v>
      </c>
      <c r="D2609">
        <f>VLOOKUP(A2609,[1]cty_med_hhinc1990_real!$A$2:$C$3222,3,FALSE)</f>
        <v>36693</v>
      </c>
      <c r="E2609">
        <f>VLOOKUP(A2609,[2]cty_med_hhinc2016_real!$A$2:$C$3222,3,FALSE)</f>
        <v>38968</v>
      </c>
      <c r="F2609">
        <f>VLOOKUP(A2609,[3]cty_teenbirth_rP_gF_pall!$A$2:$C$3222,3,FALSE)</f>
        <v>0.25090000000000001</v>
      </c>
      <c r="G2609">
        <f>VLOOKUP(A2609,[4]cty_hs_rP_gP_pall!$A$2:$C$3222,3,FALSE)</f>
        <v>0.86099999999999999</v>
      </c>
      <c r="H2609">
        <f>VLOOKUP(A2609,[5]cty_coll_rP_gP_pall!$A$2:$C$3222,3,FALSE)</f>
        <v>0.25690000000000002</v>
      </c>
      <c r="I2609">
        <f>VLOOKUP(A2609,[6]cty_hours_yr_rP_gP_pall!$A$2:$C$3222,3,FALSE)</f>
        <v>29</v>
      </c>
      <c r="J2609" s="5">
        <f>VLOOKUP(A2609,[7]cty_ann_avg_job_growth_2004_201!$A$2:$C$3222,3,FALSE)</f>
        <v>-4.1000000000000003E-3</v>
      </c>
    </row>
    <row r="2610" spans="1:10" x14ac:dyDescent="0.35">
      <c r="A2610" t="s">
        <v>5248</v>
      </c>
      <c r="B2610" t="s">
        <v>5249</v>
      </c>
      <c r="C2610">
        <v>36356</v>
      </c>
      <c r="D2610">
        <f>VLOOKUP(A2610,[1]cty_med_hhinc1990_real!$A$2:$C$3222,3,FALSE)</f>
        <v>35104</v>
      </c>
      <c r="E2610">
        <f>VLOOKUP(A2610,[2]cty_med_hhinc2016_real!$A$2:$C$3222,3,FALSE)</f>
        <v>37442</v>
      </c>
      <c r="F2610">
        <f>VLOOKUP(A2610,[3]cty_teenbirth_rP_gF_pall!$A$2:$C$3222,3,FALSE)</f>
        <v>0.33129999999999998</v>
      </c>
      <c r="G2610">
        <f>VLOOKUP(A2610,[4]cty_hs_rP_gP_pall!$A$2:$C$3222,3,FALSE)</f>
        <v>0.80369999999999997</v>
      </c>
      <c r="H2610">
        <f>VLOOKUP(A2610,[5]cty_coll_rP_gP_pall!$A$2:$C$3222,3,FALSE)</f>
        <v>0.30909999999999999</v>
      </c>
      <c r="I2610">
        <f>VLOOKUP(A2610,[6]cty_hours_yr_rP_gP_pall!$A$2:$C$3222,3,FALSE)</f>
        <v>32</v>
      </c>
      <c r="J2610" s="5">
        <f>VLOOKUP(A2610,[7]cty_ann_avg_job_growth_2004_201!$A$2:$C$3222,3,FALSE)</f>
        <v>-9.9000000000000008E-3</v>
      </c>
    </row>
    <row r="2611" spans="1:10" x14ac:dyDescent="0.35">
      <c r="A2611" t="s">
        <v>5250</v>
      </c>
      <c r="B2611" t="s">
        <v>5251</v>
      </c>
      <c r="C2611">
        <v>36343</v>
      </c>
      <c r="D2611">
        <f>VLOOKUP(A2611,[1]cty_med_hhinc1990_real!$A$2:$C$3222,3,FALSE)</f>
        <v>30296</v>
      </c>
      <c r="E2611">
        <f>VLOOKUP(A2611,[2]cty_med_hhinc2016_real!$A$2:$C$3222,3,FALSE)</f>
        <v>31409</v>
      </c>
      <c r="F2611">
        <f>VLOOKUP(A2611,[3]cty_teenbirth_rP_gF_pall!$A$2:$C$3222,3,FALSE)</f>
        <v>0.34100000000000003</v>
      </c>
      <c r="G2611">
        <f>VLOOKUP(A2611,[4]cty_hs_rP_gP_pall!$A$2:$C$3222,3,FALSE)</f>
        <v>0.81399999999999995</v>
      </c>
      <c r="H2611">
        <f>VLOOKUP(A2611,[5]cty_coll_rP_gP_pall!$A$2:$C$3222,3,FALSE)</f>
        <v>0.24030000000000001</v>
      </c>
      <c r="I2611">
        <f>VLOOKUP(A2611,[6]cty_hours_yr_rP_gP_pall!$A$2:$C$3222,3,FALSE)</f>
        <v>30</v>
      </c>
      <c r="J2611" s="5">
        <f>VLOOKUP(A2611,[7]cty_ann_avg_job_growth_2004_201!$A$2:$C$3222,3,FALSE)</f>
        <v>-4.8999999999999998E-3</v>
      </c>
    </row>
    <row r="2612" spans="1:10" x14ac:dyDescent="0.35">
      <c r="A2612" t="s">
        <v>5252</v>
      </c>
      <c r="B2612" t="s">
        <v>5253</v>
      </c>
      <c r="C2612">
        <v>36330</v>
      </c>
      <c r="D2612">
        <f>VLOOKUP(A2612,[1]cty_med_hhinc1990_real!$A$2:$C$3222,3,FALSE)</f>
        <v>26800</v>
      </c>
      <c r="E2612">
        <f>VLOOKUP(A2612,[2]cty_med_hhinc2016_real!$A$2:$C$3222,3,FALSE)</f>
        <v>33674</v>
      </c>
      <c r="F2612">
        <f>VLOOKUP(A2612,[3]cty_teenbirth_rP_gF_pall!$A$2:$C$3222,3,FALSE)</f>
        <v>0.29210000000000003</v>
      </c>
      <c r="G2612">
        <f>VLOOKUP(A2612,[4]cty_hs_rP_gP_pall!$A$2:$C$3222,3,FALSE)</f>
        <v>0.81489999999999996</v>
      </c>
      <c r="H2612">
        <f>VLOOKUP(A2612,[5]cty_coll_rP_gP_pall!$A$2:$C$3222,3,FALSE)</f>
        <v>0.2999</v>
      </c>
      <c r="I2612">
        <f>VLOOKUP(A2612,[6]cty_hours_yr_rP_gP_pall!$A$2:$C$3222,3,FALSE)</f>
        <v>30</v>
      </c>
      <c r="J2612" s="5">
        <f>VLOOKUP(A2612,[7]cty_ann_avg_job_growth_2004_201!$A$2:$C$3222,3,FALSE)</f>
        <v>-3.5000000000000003E-2</v>
      </c>
    </row>
    <row r="2613" spans="1:10" x14ac:dyDescent="0.35">
      <c r="A2613" t="s">
        <v>5254</v>
      </c>
      <c r="B2613" t="s">
        <v>5255</v>
      </c>
      <c r="C2613">
        <v>36327</v>
      </c>
      <c r="D2613">
        <f>VLOOKUP(A2613,[1]cty_med_hhinc1990_real!$A$2:$C$3222,3,FALSE)</f>
        <v>33473</v>
      </c>
      <c r="E2613">
        <f>VLOOKUP(A2613,[2]cty_med_hhinc2016_real!$A$2:$C$3222,3,FALSE)</f>
        <v>36630</v>
      </c>
      <c r="F2613">
        <f>VLOOKUP(A2613,[3]cty_teenbirth_rP_gF_pall!$A$2:$C$3222,3,FALSE)</f>
        <v>0.23899999999999999</v>
      </c>
      <c r="G2613">
        <f>VLOOKUP(A2613,[4]cty_hs_rP_gP_pall!$A$2:$C$3222,3,FALSE)</f>
        <v>0.83699999999999997</v>
      </c>
      <c r="H2613">
        <f>VLOOKUP(A2613,[5]cty_coll_rP_gP_pall!$A$2:$C$3222,3,FALSE)</f>
        <v>0.2737</v>
      </c>
      <c r="I2613">
        <f>VLOOKUP(A2613,[6]cty_hours_yr_rP_gP_pall!$A$2:$C$3222,3,FALSE)</f>
        <v>28</v>
      </c>
      <c r="J2613" s="5">
        <f>VLOOKUP(A2613,[7]cty_ann_avg_job_growth_2004_201!$A$2:$C$3222,3,FALSE)</f>
        <v>-6.6E-3</v>
      </c>
    </row>
    <row r="2614" spans="1:10" x14ac:dyDescent="0.35">
      <c r="A2614" t="s">
        <v>5256</v>
      </c>
      <c r="B2614" t="s">
        <v>5257</v>
      </c>
      <c r="C2614">
        <v>36312</v>
      </c>
      <c r="D2614">
        <f>VLOOKUP(A2614,[1]cty_med_hhinc1990_real!$A$2:$C$3222,3,FALSE)</f>
        <v>33527</v>
      </c>
      <c r="E2614">
        <f>VLOOKUP(A2614,[2]cty_med_hhinc2016_real!$A$2:$C$3222,3,FALSE)</f>
        <v>30774</v>
      </c>
      <c r="F2614">
        <f>VLOOKUP(A2614,[3]cty_teenbirth_rP_gF_pall!$A$2:$C$3222,3,FALSE)</f>
        <v>0.315</v>
      </c>
      <c r="G2614">
        <f>VLOOKUP(A2614,[4]cty_hs_rP_gP_pall!$A$2:$C$3222,3,FALSE)</f>
        <v>0.81369999999999998</v>
      </c>
      <c r="H2614">
        <f>VLOOKUP(A2614,[5]cty_coll_rP_gP_pall!$A$2:$C$3222,3,FALSE)</f>
        <v>0.185</v>
      </c>
      <c r="I2614">
        <f>VLOOKUP(A2614,[6]cty_hours_yr_rP_gP_pall!$A$2:$C$3222,3,FALSE)</f>
        <v>32</v>
      </c>
      <c r="J2614" s="5">
        <f>VLOOKUP(A2614,[7]cty_ann_avg_job_growth_2004_201!$A$2:$C$3222,3,FALSE)</f>
        <v>-2.3999999999999998E-3</v>
      </c>
    </row>
    <row r="2615" spans="1:10" x14ac:dyDescent="0.35">
      <c r="A2615" t="s">
        <v>5258</v>
      </c>
      <c r="B2615" t="s">
        <v>5259</v>
      </c>
      <c r="C2615">
        <v>36297</v>
      </c>
      <c r="D2615">
        <f>VLOOKUP(A2615,[1]cty_med_hhinc1990_real!$A$2:$C$3222,3,FALSE)</f>
        <v>39490</v>
      </c>
      <c r="E2615">
        <f>VLOOKUP(A2615,[2]cty_med_hhinc2016_real!$A$2:$C$3222,3,FALSE)</f>
        <v>37468</v>
      </c>
      <c r="F2615">
        <f>VLOOKUP(A2615,[3]cty_teenbirth_rP_gF_pall!$A$2:$C$3222,3,FALSE)</f>
        <v>0.23680000000000001</v>
      </c>
      <c r="G2615">
        <f>VLOOKUP(A2615,[4]cty_hs_rP_gP_pall!$A$2:$C$3222,3,FALSE)</f>
        <v>0.90490000000000004</v>
      </c>
      <c r="H2615">
        <f>VLOOKUP(A2615,[5]cty_coll_rP_gP_pall!$A$2:$C$3222,3,FALSE)</f>
        <v>0.33660000000000001</v>
      </c>
      <c r="I2615">
        <f>VLOOKUP(A2615,[6]cty_hours_yr_rP_gP_pall!$A$2:$C$3222,3,FALSE)</f>
        <v>32</v>
      </c>
      <c r="J2615" s="5">
        <f>VLOOKUP(A2615,[7]cty_ann_avg_job_growth_2004_201!$A$2:$C$3222,3,FALSE)</f>
        <v>1.17E-2</v>
      </c>
    </row>
    <row r="2616" spans="1:10" x14ac:dyDescent="0.35">
      <c r="A2616" t="s">
        <v>5260</v>
      </c>
      <c r="B2616" t="s">
        <v>5261</v>
      </c>
      <c r="C2616">
        <v>36293</v>
      </c>
      <c r="D2616">
        <f>VLOOKUP(A2616,[1]cty_med_hhinc1990_real!$A$2:$C$3222,3,FALSE)</f>
        <v>45863</v>
      </c>
      <c r="E2616">
        <f>VLOOKUP(A2616,[2]cty_med_hhinc2016_real!$A$2:$C$3222,3,FALSE)</f>
        <v>46734</v>
      </c>
      <c r="F2616">
        <f>VLOOKUP(A2616,[3]cty_teenbirth_rP_gF_pall!$A$2:$C$3222,3,FALSE)</f>
        <v>0.23599999999999999</v>
      </c>
      <c r="G2616">
        <f>VLOOKUP(A2616,[4]cty_hs_rP_gP_pall!$A$2:$C$3222,3,FALSE)</f>
        <v>0.86719999999999997</v>
      </c>
      <c r="H2616">
        <f>VLOOKUP(A2616,[5]cty_coll_rP_gP_pall!$A$2:$C$3222,3,FALSE)</f>
        <v>0.28000000000000003</v>
      </c>
      <c r="I2616">
        <f>VLOOKUP(A2616,[6]cty_hours_yr_rP_gP_pall!$A$2:$C$3222,3,FALSE)</f>
        <v>34</v>
      </c>
      <c r="J2616" s="5">
        <f>VLOOKUP(A2616,[7]cty_ann_avg_job_growth_2004_201!$A$2:$C$3222,3,FALSE)</f>
        <v>-1.5100000000000001E-2</v>
      </c>
    </row>
    <row r="2617" spans="1:10" x14ac:dyDescent="0.35">
      <c r="A2617" t="s">
        <v>5262</v>
      </c>
      <c r="B2617" t="s">
        <v>5263</v>
      </c>
      <c r="C2617">
        <v>36284</v>
      </c>
      <c r="D2617">
        <f>VLOOKUP(A2617,[1]cty_med_hhinc1990_real!$A$2:$C$3222,3,FALSE)</f>
        <v>34340</v>
      </c>
      <c r="E2617">
        <f>VLOOKUP(A2617,[2]cty_med_hhinc2016_real!$A$2:$C$3222,3,FALSE)</f>
        <v>36378</v>
      </c>
      <c r="F2617">
        <f>VLOOKUP(A2617,[3]cty_teenbirth_rP_gF_pall!$A$2:$C$3222,3,FALSE)</f>
        <v>0.22090000000000001</v>
      </c>
      <c r="G2617">
        <f>VLOOKUP(A2617,[4]cty_hs_rP_gP_pall!$A$2:$C$3222,3,FALSE)</f>
        <v>0.84330000000000005</v>
      </c>
      <c r="H2617">
        <f>VLOOKUP(A2617,[5]cty_coll_rP_gP_pall!$A$2:$C$3222,3,FALSE)</f>
        <v>0.30130000000000001</v>
      </c>
      <c r="I2617">
        <f>VLOOKUP(A2617,[6]cty_hours_yr_rP_gP_pall!$A$2:$C$3222,3,FALSE)</f>
        <v>28</v>
      </c>
      <c r="J2617" s="5">
        <f>VLOOKUP(A2617,[7]cty_ann_avg_job_growth_2004_201!$A$2:$C$3222,3,FALSE)</f>
        <v>-8.2000000000000007E-3</v>
      </c>
    </row>
    <row r="2618" spans="1:10" x14ac:dyDescent="0.35">
      <c r="A2618" t="s">
        <v>5264</v>
      </c>
      <c r="B2618" t="s">
        <v>5265</v>
      </c>
      <c r="C2618">
        <v>36277</v>
      </c>
      <c r="D2618">
        <f>VLOOKUP(A2618,[1]cty_med_hhinc1990_real!$A$2:$C$3222,3,FALSE)</f>
        <v>25388</v>
      </c>
      <c r="E2618">
        <f>VLOOKUP(A2618,[2]cty_med_hhinc2016_real!$A$2:$C$3222,3,FALSE)</f>
        <v>36309</v>
      </c>
      <c r="F2618">
        <f>VLOOKUP(A2618,[3]cty_teenbirth_rP_gF_pall!$A$2:$C$3222,3,FALSE)</f>
        <v>0.31119999999999998</v>
      </c>
      <c r="G2618">
        <f>VLOOKUP(A2618,[4]cty_hs_rP_gP_pall!$A$2:$C$3222,3,FALSE)</f>
        <v>0.79220000000000002</v>
      </c>
      <c r="H2618">
        <f>VLOOKUP(A2618,[5]cty_coll_rP_gP_pall!$A$2:$C$3222,3,FALSE)</f>
        <v>0.30509999999999998</v>
      </c>
      <c r="I2618">
        <f>VLOOKUP(A2618,[6]cty_hours_yr_rP_gP_pall!$A$2:$C$3222,3,FALSE)</f>
        <v>32</v>
      </c>
      <c r="J2618" s="5">
        <f>VLOOKUP(A2618,[7]cty_ann_avg_job_growth_2004_201!$A$2:$C$3222,3,FALSE)</f>
        <v>-1.1900000000000001E-2</v>
      </c>
    </row>
    <row r="2619" spans="1:10" x14ac:dyDescent="0.35">
      <c r="A2619" t="s">
        <v>5266</v>
      </c>
      <c r="B2619" t="s">
        <v>5267</v>
      </c>
      <c r="C2619">
        <v>36275</v>
      </c>
      <c r="D2619">
        <f>VLOOKUP(A2619,[1]cty_med_hhinc1990_real!$A$2:$C$3222,3,FALSE)</f>
        <v>31294</v>
      </c>
      <c r="E2619">
        <f>VLOOKUP(A2619,[2]cty_med_hhinc2016_real!$A$2:$C$3222,3,FALSE)</f>
        <v>37296</v>
      </c>
      <c r="F2619">
        <f>VLOOKUP(A2619,[3]cty_teenbirth_rP_gF_pall!$A$2:$C$3222,3,FALSE)</f>
        <v>0.23089999999999999</v>
      </c>
      <c r="G2619">
        <f>VLOOKUP(A2619,[4]cty_hs_rP_gP_pall!$A$2:$C$3222,3,FALSE)</f>
        <v>0.87339999999999995</v>
      </c>
      <c r="H2619">
        <f>VLOOKUP(A2619,[5]cty_coll_rP_gP_pall!$A$2:$C$3222,3,FALSE)</f>
        <v>0.29720000000000002</v>
      </c>
      <c r="I2619">
        <f>VLOOKUP(A2619,[6]cty_hours_yr_rP_gP_pall!$A$2:$C$3222,3,FALSE)</f>
        <v>28</v>
      </c>
      <c r="J2619" s="5">
        <f>VLOOKUP(A2619,[7]cty_ann_avg_job_growth_2004_201!$A$2:$C$3222,3,FALSE)</f>
        <v>-1.8200000000000001E-2</v>
      </c>
    </row>
    <row r="2620" spans="1:10" x14ac:dyDescent="0.35">
      <c r="A2620" t="s">
        <v>5268</v>
      </c>
      <c r="B2620" t="s">
        <v>5269</v>
      </c>
      <c r="C2620">
        <v>36266</v>
      </c>
      <c r="D2620">
        <f>VLOOKUP(A2620,[1]cty_med_hhinc1990_real!$A$2:$C$3222,3,FALSE)</f>
        <v>33294</v>
      </c>
      <c r="E2620">
        <f>VLOOKUP(A2620,[2]cty_med_hhinc2016_real!$A$2:$C$3222,3,FALSE)</f>
        <v>35909</v>
      </c>
      <c r="F2620">
        <f>VLOOKUP(A2620,[3]cty_teenbirth_rP_gF_pall!$A$2:$C$3222,3,FALSE)</f>
        <v>0.2054</v>
      </c>
      <c r="G2620">
        <f>VLOOKUP(A2620,[4]cty_hs_rP_gP_pall!$A$2:$C$3222,3,FALSE)</f>
        <v>0.83220000000000005</v>
      </c>
      <c r="H2620">
        <f>VLOOKUP(A2620,[5]cty_coll_rP_gP_pall!$A$2:$C$3222,3,FALSE)</f>
        <v>0.35339999999999999</v>
      </c>
      <c r="I2620">
        <f>VLOOKUP(A2620,[6]cty_hours_yr_rP_gP_pall!$A$2:$C$3222,3,FALSE)</f>
        <v>28</v>
      </c>
      <c r="J2620" s="5">
        <f>VLOOKUP(A2620,[7]cty_ann_avg_job_growth_2004_201!$A$2:$C$3222,3,FALSE)</f>
        <v>-4.7000000000000002E-3</v>
      </c>
    </row>
    <row r="2621" spans="1:10" x14ac:dyDescent="0.35">
      <c r="A2621" t="s">
        <v>5270</v>
      </c>
      <c r="B2621" t="s">
        <v>5271</v>
      </c>
      <c r="C2621">
        <v>36234</v>
      </c>
      <c r="D2621">
        <f>VLOOKUP(A2621,[1]cty_med_hhinc1990_real!$A$2:$C$3222,3,FALSE)</f>
        <v>36565</v>
      </c>
      <c r="E2621">
        <f>VLOOKUP(A2621,[2]cty_med_hhinc2016_real!$A$2:$C$3222,3,FALSE)</f>
        <v>36303</v>
      </c>
      <c r="F2621">
        <f>VLOOKUP(A2621,[3]cty_teenbirth_rP_gF_pall!$A$2:$C$3222,3,FALSE)</f>
        <v>0.2419</v>
      </c>
      <c r="G2621">
        <f>VLOOKUP(A2621,[4]cty_hs_rP_gP_pall!$A$2:$C$3222,3,FALSE)</f>
        <v>0.80089999999999995</v>
      </c>
      <c r="H2621">
        <f>VLOOKUP(A2621,[5]cty_coll_rP_gP_pall!$A$2:$C$3222,3,FALSE)</f>
        <v>0.248</v>
      </c>
      <c r="I2621">
        <f>VLOOKUP(A2621,[6]cty_hours_yr_rP_gP_pall!$A$2:$C$3222,3,FALSE)</f>
        <v>31</v>
      </c>
      <c r="J2621" s="5">
        <f>VLOOKUP(A2621,[7]cty_ann_avg_job_growth_2004_201!$A$2:$C$3222,3,FALSE)</f>
        <v>6.6E-3</v>
      </c>
    </row>
    <row r="2622" spans="1:10" x14ac:dyDescent="0.35">
      <c r="A2622" t="s">
        <v>5272</v>
      </c>
      <c r="B2622" t="s">
        <v>5273</v>
      </c>
      <c r="C2622">
        <v>36223</v>
      </c>
      <c r="D2622">
        <f>VLOOKUP(A2622,[1]cty_med_hhinc1990_real!$A$2:$C$3222,3,FALSE)</f>
        <v>40787</v>
      </c>
      <c r="E2622">
        <f>VLOOKUP(A2622,[2]cty_med_hhinc2016_real!$A$2:$C$3222,3,FALSE)</f>
        <v>36958</v>
      </c>
      <c r="F2622">
        <f>VLOOKUP(A2622,[3]cty_teenbirth_rP_gF_pall!$A$2:$C$3222,3,FALSE)</f>
        <v>0.21129999999999999</v>
      </c>
      <c r="G2622">
        <f>VLOOKUP(A2622,[4]cty_hs_rP_gP_pall!$A$2:$C$3222,3,FALSE)</f>
        <v>0.86270000000000002</v>
      </c>
      <c r="H2622">
        <f>VLOOKUP(A2622,[5]cty_coll_rP_gP_pall!$A$2:$C$3222,3,FALSE)</f>
        <v>0.22209999999999999</v>
      </c>
      <c r="I2622">
        <f>VLOOKUP(A2622,[6]cty_hours_yr_rP_gP_pall!$A$2:$C$3222,3,FALSE)</f>
        <v>30</v>
      </c>
      <c r="J2622" s="5">
        <f>VLOOKUP(A2622,[7]cty_ann_avg_job_growth_2004_201!$A$2:$C$3222,3,FALSE)</f>
        <v>-5.0000000000000001E-3</v>
      </c>
    </row>
    <row r="2623" spans="1:10" x14ac:dyDescent="0.35">
      <c r="A2623" t="s">
        <v>5274</v>
      </c>
      <c r="B2623" t="s">
        <v>5275</v>
      </c>
      <c r="C2623">
        <v>36211</v>
      </c>
      <c r="D2623">
        <f>VLOOKUP(A2623,[1]cty_med_hhinc1990_real!$A$2:$C$3222,3,FALSE)</f>
        <v>34663</v>
      </c>
      <c r="E2623">
        <f>VLOOKUP(A2623,[2]cty_med_hhinc2016_real!$A$2:$C$3222,3,FALSE)</f>
        <v>37051</v>
      </c>
      <c r="F2623">
        <f>VLOOKUP(A2623,[3]cty_teenbirth_rP_gF_pall!$A$2:$C$3222,3,FALSE)</f>
        <v>0.35049999999999998</v>
      </c>
      <c r="G2623">
        <f>VLOOKUP(A2623,[4]cty_hs_rP_gP_pall!$A$2:$C$3222,3,FALSE)</f>
        <v>0.79590000000000005</v>
      </c>
      <c r="H2623">
        <f>VLOOKUP(A2623,[5]cty_coll_rP_gP_pall!$A$2:$C$3222,3,FALSE)</f>
        <v>0.23949999999999999</v>
      </c>
      <c r="I2623">
        <f>VLOOKUP(A2623,[6]cty_hours_yr_rP_gP_pall!$A$2:$C$3222,3,FALSE)</f>
        <v>29</v>
      </c>
      <c r="J2623" s="5">
        <f>VLOOKUP(A2623,[7]cty_ann_avg_job_growth_2004_201!$A$2:$C$3222,3,FALSE)</f>
        <v>-1.2699999999999999E-2</v>
      </c>
    </row>
    <row r="2624" spans="1:10" x14ac:dyDescent="0.35">
      <c r="A2624" t="s">
        <v>5276</v>
      </c>
      <c r="B2624" t="s">
        <v>5277</v>
      </c>
      <c r="C2624">
        <v>36209</v>
      </c>
      <c r="D2624">
        <f>VLOOKUP(A2624,[1]cty_med_hhinc1990_real!$A$2:$C$3222,3,FALSE)</f>
        <v>51765</v>
      </c>
      <c r="E2624">
        <f>VLOOKUP(A2624,[2]cty_med_hhinc2016_real!$A$2:$C$3222,3,FALSE)</f>
        <v>42324</v>
      </c>
      <c r="F2624">
        <f>VLOOKUP(A2624,[3]cty_teenbirth_rP_gF_pall!$A$2:$C$3222,3,FALSE)</f>
        <v>0.2893</v>
      </c>
      <c r="G2624">
        <f>VLOOKUP(A2624,[4]cty_hs_rP_gP_pall!$A$2:$C$3222,3,FALSE)</f>
        <v>0.78259999999999996</v>
      </c>
      <c r="H2624">
        <f>VLOOKUP(A2624,[5]cty_coll_rP_gP_pall!$A$2:$C$3222,3,FALSE)</f>
        <v>0.25919999999999999</v>
      </c>
      <c r="I2624">
        <f>VLOOKUP(A2624,[6]cty_hours_yr_rP_gP_pall!$A$2:$C$3222,3,FALSE)</f>
        <v>33</v>
      </c>
      <c r="J2624" s="5">
        <f>VLOOKUP(A2624,[7]cty_ann_avg_job_growth_2004_201!$A$2:$C$3222,3,FALSE)</f>
        <v>-6.1000000000000004E-3</v>
      </c>
    </row>
    <row r="2625" spans="1:10" x14ac:dyDescent="0.35">
      <c r="A2625" t="s">
        <v>5278</v>
      </c>
      <c r="B2625" t="s">
        <v>5279</v>
      </c>
      <c r="C2625">
        <v>36207</v>
      </c>
      <c r="D2625">
        <f>VLOOKUP(A2625,[1]cty_med_hhinc1990_real!$A$2:$C$3222,3,FALSE)</f>
        <v>34260</v>
      </c>
      <c r="E2625">
        <f>VLOOKUP(A2625,[2]cty_med_hhinc2016_real!$A$2:$C$3222,3,FALSE)</f>
        <v>35197</v>
      </c>
      <c r="F2625">
        <f>VLOOKUP(A2625,[3]cty_teenbirth_rP_gF_pall!$A$2:$C$3222,3,FALSE)</f>
        <v>0.22889999999999999</v>
      </c>
      <c r="G2625">
        <f>VLOOKUP(A2625,[4]cty_hs_rP_gP_pall!$A$2:$C$3222,3,FALSE)</f>
        <v>0.87649999999999995</v>
      </c>
      <c r="H2625">
        <f>VLOOKUP(A2625,[5]cty_coll_rP_gP_pall!$A$2:$C$3222,3,FALSE)</f>
        <v>0.29020000000000001</v>
      </c>
      <c r="I2625">
        <f>VLOOKUP(A2625,[6]cty_hours_yr_rP_gP_pall!$A$2:$C$3222,3,FALSE)</f>
        <v>34</v>
      </c>
      <c r="J2625" s="5">
        <f>VLOOKUP(A2625,[7]cty_ann_avg_job_growth_2004_201!$A$2:$C$3222,3,FALSE)</f>
        <v>-8.9999999999999998E-4</v>
      </c>
    </row>
    <row r="2626" spans="1:10" x14ac:dyDescent="0.35">
      <c r="A2626" t="s">
        <v>5280</v>
      </c>
      <c r="B2626" t="s">
        <v>5281</v>
      </c>
      <c r="C2626">
        <v>36191</v>
      </c>
      <c r="D2626">
        <f>VLOOKUP(A2626,[1]cty_med_hhinc1990_real!$A$2:$C$3222,3,FALSE)</f>
        <v>40576</v>
      </c>
      <c r="E2626">
        <f>VLOOKUP(A2626,[2]cty_med_hhinc2016_real!$A$2:$C$3222,3,FALSE)</f>
        <v>39094</v>
      </c>
      <c r="F2626">
        <f>VLOOKUP(A2626,[3]cty_teenbirth_rP_gF_pall!$A$2:$C$3222,3,FALSE)</f>
        <v>0.3261</v>
      </c>
      <c r="G2626">
        <f>VLOOKUP(A2626,[4]cty_hs_rP_gP_pall!$A$2:$C$3222,3,FALSE)</f>
        <v>0.8034</v>
      </c>
      <c r="H2626">
        <f>VLOOKUP(A2626,[5]cty_coll_rP_gP_pall!$A$2:$C$3222,3,FALSE)</f>
        <v>0.25159999999999999</v>
      </c>
      <c r="I2626">
        <f>VLOOKUP(A2626,[6]cty_hours_yr_rP_gP_pall!$A$2:$C$3222,3,FALSE)</f>
        <v>34</v>
      </c>
      <c r="J2626" s="5">
        <f>VLOOKUP(A2626,[7]cty_ann_avg_job_growth_2004_201!$A$2:$C$3222,3,FALSE)</f>
        <v>6.9999999999999999E-4</v>
      </c>
    </row>
    <row r="2627" spans="1:10" x14ac:dyDescent="0.35">
      <c r="A2627" t="s">
        <v>5282</v>
      </c>
      <c r="B2627" t="s">
        <v>5283</v>
      </c>
      <c r="C2627">
        <v>36190</v>
      </c>
      <c r="D2627">
        <f>VLOOKUP(A2627,[1]cty_med_hhinc1990_real!$A$2:$C$3222,3,FALSE)</f>
        <v>38877</v>
      </c>
      <c r="E2627">
        <f>VLOOKUP(A2627,[2]cty_med_hhinc2016_real!$A$2:$C$3222,3,FALSE)</f>
        <v>41138</v>
      </c>
      <c r="F2627">
        <f>VLOOKUP(A2627,[3]cty_teenbirth_rP_gF_pall!$A$2:$C$3222,3,FALSE)</f>
        <v>0.1673</v>
      </c>
      <c r="G2627">
        <f>VLOOKUP(A2627,[4]cty_hs_rP_gP_pall!$A$2:$C$3222,3,FALSE)</f>
        <v>0.83530000000000004</v>
      </c>
      <c r="H2627">
        <f>VLOOKUP(A2627,[5]cty_coll_rP_gP_pall!$A$2:$C$3222,3,FALSE)</f>
        <v>0.17460000000000001</v>
      </c>
      <c r="I2627">
        <f>VLOOKUP(A2627,[6]cty_hours_yr_rP_gP_pall!$A$2:$C$3222,3,FALSE)</f>
        <v>29</v>
      </c>
      <c r="J2627" s="5">
        <f>VLOOKUP(A2627,[7]cty_ann_avg_job_growth_2004_201!$A$2:$C$3222,3,FALSE)</f>
        <v>-3.1099999999999999E-2</v>
      </c>
    </row>
    <row r="2628" spans="1:10" x14ac:dyDescent="0.35">
      <c r="A2628" t="s">
        <v>5284</v>
      </c>
      <c r="B2628" t="s">
        <v>5285</v>
      </c>
      <c r="C2628">
        <v>36186</v>
      </c>
      <c r="D2628">
        <f>VLOOKUP(A2628,[1]cty_med_hhinc1990_real!$A$2:$C$3222,3,FALSE)</f>
        <v>35178</v>
      </c>
      <c r="E2628">
        <f>VLOOKUP(A2628,[2]cty_med_hhinc2016_real!$A$2:$C$3222,3,FALSE)</f>
        <v>36255</v>
      </c>
      <c r="F2628">
        <f>VLOOKUP(A2628,[3]cty_teenbirth_rP_gF_pall!$A$2:$C$3222,3,FALSE)</f>
        <v>0.29770000000000002</v>
      </c>
      <c r="G2628">
        <f>VLOOKUP(A2628,[4]cty_hs_rP_gP_pall!$A$2:$C$3222,3,FALSE)</f>
        <v>0.80120000000000002</v>
      </c>
      <c r="H2628">
        <f>VLOOKUP(A2628,[5]cty_coll_rP_gP_pall!$A$2:$C$3222,3,FALSE)</f>
        <v>0.28549999999999998</v>
      </c>
      <c r="I2628">
        <f>VLOOKUP(A2628,[6]cty_hours_yr_rP_gP_pall!$A$2:$C$3222,3,FALSE)</f>
        <v>33</v>
      </c>
      <c r="J2628" s="5">
        <f>VLOOKUP(A2628,[7]cty_ann_avg_job_growth_2004_201!$A$2:$C$3222,3,FALSE)</f>
        <v>-1.2E-2</v>
      </c>
    </row>
    <row r="2629" spans="1:10" x14ac:dyDescent="0.35">
      <c r="A2629" t="s">
        <v>5286</v>
      </c>
      <c r="B2629" t="s">
        <v>5287</v>
      </c>
      <c r="C2629">
        <v>36176</v>
      </c>
      <c r="D2629">
        <f>VLOOKUP(A2629,[1]cty_med_hhinc1990_real!$A$2:$C$3222,3,FALSE)</f>
        <v>26928</v>
      </c>
      <c r="E2629">
        <f>VLOOKUP(A2629,[2]cty_med_hhinc2016_real!$A$2:$C$3222,3,FALSE)</f>
        <v>35247</v>
      </c>
      <c r="F2629">
        <f>VLOOKUP(A2629,[3]cty_teenbirth_rP_gF_pall!$A$2:$C$3222,3,FALSE)</f>
        <v>0.23499999999999999</v>
      </c>
      <c r="G2629">
        <f>VLOOKUP(A2629,[4]cty_hs_rP_gP_pall!$A$2:$C$3222,3,FALSE)</f>
        <v>0.87460000000000004</v>
      </c>
      <c r="H2629">
        <f>VLOOKUP(A2629,[5]cty_coll_rP_gP_pall!$A$2:$C$3222,3,FALSE)</f>
        <v>0.13350000000000001</v>
      </c>
      <c r="I2629">
        <f>VLOOKUP(A2629,[6]cty_hours_yr_rP_gP_pall!$A$2:$C$3222,3,FALSE)</f>
        <v>30</v>
      </c>
      <c r="J2629" s="5">
        <f>VLOOKUP(A2629,[7]cty_ann_avg_job_growth_2004_201!$A$2:$C$3222,3,FALSE)</f>
        <v>-2.3E-3</v>
      </c>
    </row>
    <row r="2630" spans="1:10" x14ac:dyDescent="0.35">
      <c r="A2630" t="s">
        <v>5288</v>
      </c>
      <c r="B2630" t="s">
        <v>5289</v>
      </c>
      <c r="C2630">
        <v>36168</v>
      </c>
      <c r="D2630">
        <f>VLOOKUP(A2630,[1]cty_med_hhinc1990_real!$A$2:$C$3222,3,FALSE)</f>
        <v>45115</v>
      </c>
      <c r="E2630">
        <f>VLOOKUP(A2630,[2]cty_med_hhinc2016_real!$A$2:$C$3222,3,FALSE)</f>
        <v>39073</v>
      </c>
      <c r="F2630">
        <f>VLOOKUP(A2630,[3]cty_teenbirth_rP_gF_pall!$A$2:$C$3222,3,FALSE)</f>
        <v>0.25219999999999998</v>
      </c>
      <c r="G2630">
        <f>VLOOKUP(A2630,[4]cty_hs_rP_gP_pall!$A$2:$C$3222,3,FALSE)</f>
        <v>0.88959999999999995</v>
      </c>
      <c r="H2630">
        <f>VLOOKUP(A2630,[5]cty_coll_rP_gP_pall!$A$2:$C$3222,3,FALSE)</f>
        <v>0.2661</v>
      </c>
      <c r="I2630">
        <f>VLOOKUP(A2630,[6]cty_hours_yr_rP_gP_pall!$A$2:$C$3222,3,FALSE)</f>
        <v>31</v>
      </c>
      <c r="J2630" s="5">
        <f>VLOOKUP(A2630,[7]cty_ann_avg_job_growth_2004_201!$A$2:$C$3222,3,FALSE)</f>
        <v>-1.2800000000000001E-2</v>
      </c>
    </row>
    <row r="2631" spans="1:10" x14ac:dyDescent="0.35">
      <c r="A2631" t="s">
        <v>5290</v>
      </c>
      <c r="B2631" t="s">
        <v>5291</v>
      </c>
      <c r="C2631">
        <v>36151</v>
      </c>
      <c r="D2631">
        <f>VLOOKUP(A2631,[1]cty_med_hhinc1990_real!$A$2:$C$3222,3,FALSE)</f>
        <v>36842</v>
      </c>
      <c r="E2631">
        <f>VLOOKUP(A2631,[2]cty_med_hhinc2016_real!$A$2:$C$3222,3,FALSE)</f>
        <v>36306</v>
      </c>
      <c r="F2631">
        <f>VLOOKUP(A2631,[3]cty_teenbirth_rP_gF_pall!$A$2:$C$3222,3,FALSE)</f>
        <v>0.24990000000000001</v>
      </c>
      <c r="G2631">
        <f>VLOOKUP(A2631,[4]cty_hs_rP_gP_pall!$A$2:$C$3222,3,FALSE)</f>
        <v>0.84599999999999997</v>
      </c>
      <c r="H2631">
        <f>VLOOKUP(A2631,[5]cty_coll_rP_gP_pall!$A$2:$C$3222,3,FALSE)</f>
        <v>0.3014</v>
      </c>
      <c r="I2631">
        <f>VLOOKUP(A2631,[6]cty_hours_yr_rP_gP_pall!$A$2:$C$3222,3,FALSE)</f>
        <v>29</v>
      </c>
      <c r="J2631" s="5">
        <f>VLOOKUP(A2631,[7]cty_ann_avg_job_growth_2004_201!$A$2:$C$3222,3,FALSE)</f>
        <v>1.3299999999999999E-2</v>
      </c>
    </row>
    <row r="2632" spans="1:10" x14ac:dyDescent="0.35">
      <c r="A2632" t="s">
        <v>5292</v>
      </c>
      <c r="B2632" t="s">
        <v>5293</v>
      </c>
      <c r="C2632">
        <v>36150</v>
      </c>
      <c r="D2632">
        <f>VLOOKUP(A2632,[1]cty_med_hhinc1990_real!$A$2:$C$3222,3,FALSE)</f>
        <v>39096</v>
      </c>
      <c r="E2632">
        <f>VLOOKUP(A2632,[2]cty_med_hhinc2016_real!$A$2:$C$3222,3,FALSE)</f>
        <v>39393</v>
      </c>
      <c r="F2632">
        <f>VLOOKUP(A2632,[3]cty_teenbirth_rP_gF_pall!$A$2:$C$3222,3,FALSE)</f>
        <v>0.24210000000000001</v>
      </c>
      <c r="G2632">
        <f>VLOOKUP(A2632,[4]cty_hs_rP_gP_pall!$A$2:$C$3222,3,FALSE)</f>
        <v>0.8377</v>
      </c>
      <c r="H2632">
        <f>VLOOKUP(A2632,[5]cty_coll_rP_gP_pall!$A$2:$C$3222,3,FALSE)</f>
        <v>0.33739999999999998</v>
      </c>
      <c r="I2632">
        <f>VLOOKUP(A2632,[6]cty_hours_yr_rP_gP_pall!$A$2:$C$3222,3,FALSE)</f>
        <v>31</v>
      </c>
      <c r="J2632" s="5">
        <f>VLOOKUP(A2632,[7]cty_ann_avg_job_growth_2004_201!$A$2:$C$3222,3,FALSE)</f>
        <v>-5.0000000000000001E-3</v>
      </c>
    </row>
    <row r="2633" spans="1:10" x14ac:dyDescent="0.35">
      <c r="A2633" t="s">
        <v>5294</v>
      </c>
      <c r="B2633" t="s">
        <v>175</v>
      </c>
      <c r="C2633">
        <v>36142</v>
      </c>
      <c r="D2633">
        <f>VLOOKUP(A2633,[1]cty_med_hhinc1990_real!$A$2:$C$3222,3,FALSE)</f>
        <v>44814</v>
      </c>
      <c r="E2633">
        <f>VLOOKUP(A2633,[2]cty_med_hhinc2016_real!$A$2:$C$3222,3,FALSE)</f>
        <v>42573</v>
      </c>
      <c r="F2633">
        <f>VLOOKUP(A2633,[3]cty_teenbirth_rP_gF_pall!$A$2:$C$3222,3,FALSE)</f>
        <v>0.24079999999999999</v>
      </c>
      <c r="G2633">
        <f>VLOOKUP(A2633,[4]cty_hs_rP_gP_pall!$A$2:$C$3222,3,FALSE)</f>
        <v>0.8488</v>
      </c>
      <c r="H2633">
        <f>VLOOKUP(A2633,[5]cty_coll_rP_gP_pall!$A$2:$C$3222,3,FALSE)</f>
        <v>0.33650000000000002</v>
      </c>
      <c r="I2633">
        <f>VLOOKUP(A2633,[6]cty_hours_yr_rP_gP_pall!$A$2:$C$3222,3,FALSE)</f>
        <v>30</v>
      </c>
      <c r="J2633" s="5">
        <f>VLOOKUP(A2633,[7]cty_ann_avg_job_growth_2004_201!$A$2:$C$3222,3,FALSE)</f>
        <v>4.8999999999999998E-3</v>
      </c>
    </row>
    <row r="2634" spans="1:10" x14ac:dyDescent="0.35">
      <c r="A2634" t="s">
        <v>5295</v>
      </c>
      <c r="B2634" t="s">
        <v>5296</v>
      </c>
      <c r="C2634">
        <v>36138</v>
      </c>
      <c r="D2634">
        <f>VLOOKUP(A2634,[1]cty_med_hhinc1990_real!$A$2:$C$3222,3,FALSE)</f>
        <v>44451</v>
      </c>
      <c r="E2634">
        <f>VLOOKUP(A2634,[2]cty_med_hhinc2016_real!$A$2:$C$3222,3,FALSE)</f>
        <v>42111</v>
      </c>
      <c r="F2634">
        <f>VLOOKUP(A2634,[3]cty_teenbirth_rP_gF_pall!$A$2:$C$3222,3,FALSE)</f>
        <v>0.27439999999999998</v>
      </c>
      <c r="G2634">
        <f>VLOOKUP(A2634,[4]cty_hs_rP_gP_pall!$A$2:$C$3222,3,FALSE)</f>
        <v>0.83109999999999995</v>
      </c>
      <c r="H2634">
        <f>VLOOKUP(A2634,[5]cty_coll_rP_gP_pall!$A$2:$C$3222,3,FALSE)</f>
        <v>0.29930000000000001</v>
      </c>
      <c r="I2634">
        <f>VLOOKUP(A2634,[6]cty_hours_yr_rP_gP_pall!$A$2:$C$3222,3,FALSE)</f>
        <v>29</v>
      </c>
      <c r="J2634" s="5">
        <f>VLOOKUP(A2634,[7]cty_ann_avg_job_growth_2004_201!$A$2:$C$3222,3,FALSE)</f>
        <v>-9.4000000000000004E-3</v>
      </c>
    </row>
    <row r="2635" spans="1:10" x14ac:dyDescent="0.35">
      <c r="A2635" t="s">
        <v>5297</v>
      </c>
      <c r="B2635" t="s">
        <v>5298</v>
      </c>
      <c r="C2635">
        <v>36126</v>
      </c>
      <c r="D2635">
        <f>VLOOKUP(A2635,[1]cty_med_hhinc1990_real!$A$2:$C$3222,3,FALSE)</f>
        <v>37919</v>
      </c>
      <c r="E2635">
        <f>VLOOKUP(A2635,[2]cty_med_hhinc2016_real!$A$2:$C$3222,3,FALSE)</f>
        <v>39920</v>
      </c>
      <c r="F2635">
        <f>VLOOKUP(A2635,[3]cty_teenbirth_rP_gF_pall!$A$2:$C$3222,3,FALSE)</f>
        <v>0.30049999999999999</v>
      </c>
      <c r="G2635">
        <f>VLOOKUP(A2635,[4]cty_hs_rP_gP_pall!$A$2:$C$3222,3,FALSE)</f>
        <v>0.84230000000000005</v>
      </c>
      <c r="H2635">
        <f>VLOOKUP(A2635,[5]cty_coll_rP_gP_pall!$A$2:$C$3222,3,FALSE)</f>
        <v>0.2291</v>
      </c>
      <c r="I2635">
        <f>VLOOKUP(A2635,[6]cty_hours_yr_rP_gP_pall!$A$2:$C$3222,3,FALSE)</f>
        <v>31</v>
      </c>
      <c r="J2635" s="5">
        <f>VLOOKUP(A2635,[7]cty_ann_avg_job_growth_2004_201!$A$2:$C$3222,3,FALSE)</f>
        <v>2.3999999999999998E-3</v>
      </c>
    </row>
    <row r="2636" spans="1:10" x14ac:dyDescent="0.35">
      <c r="A2636" t="s">
        <v>5299</v>
      </c>
      <c r="B2636" t="s">
        <v>5300</v>
      </c>
      <c r="C2636">
        <v>36106</v>
      </c>
      <c r="D2636">
        <f>VLOOKUP(A2636,[1]cty_med_hhinc1990_real!$A$2:$C$3222,3,FALSE)</f>
        <v>32054</v>
      </c>
      <c r="E2636">
        <f>VLOOKUP(A2636,[2]cty_med_hhinc2016_real!$A$2:$C$3222,3,FALSE)</f>
        <v>36919</v>
      </c>
      <c r="F2636">
        <f>VLOOKUP(A2636,[3]cty_teenbirth_rP_gF_pall!$A$2:$C$3222,3,FALSE)</f>
        <v>0.23469999999999999</v>
      </c>
      <c r="G2636">
        <f>VLOOKUP(A2636,[4]cty_hs_rP_gP_pall!$A$2:$C$3222,3,FALSE)</f>
        <v>0.8498</v>
      </c>
      <c r="H2636">
        <f>VLOOKUP(A2636,[5]cty_coll_rP_gP_pall!$A$2:$C$3222,3,FALSE)</f>
        <v>0.30919999999999997</v>
      </c>
      <c r="I2636">
        <f>VLOOKUP(A2636,[6]cty_hours_yr_rP_gP_pall!$A$2:$C$3222,3,FALSE)</f>
        <v>27</v>
      </c>
      <c r="J2636" s="5">
        <f>VLOOKUP(A2636,[7]cty_ann_avg_job_growth_2004_201!$A$2:$C$3222,3,FALSE)</f>
        <v>-2.63E-2</v>
      </c>
    </row>
    <row r="2637" spans="1:10" x14ac:dyDescent="0.35">
      <c r="A2637" t="s">
        <v>5301</v>
      </c>
      <c r="B2637" t="s">
        <v>5302</v>
      </c>
      <c r="C2637">
        <v>36104</v>
      </c>
      <c r="D2637">
        <f>VLOOKUP(A2637,[1]cty_med_hhinc1990_real!$A$2:$C$3222,3,FALSE)</f>
        <v>35730</v>
      </c>
      <c r="E2637">
        <f>VLOOKUP(A2637,[2]cty_med_hhinc2016_real!$A$2:$C$3222,3,FALSE)</f>
        <v>39350</v>
      </c>
      <c r="F2637">
        <f>VLOOKUP(A2637,[3]cty_teenbirth_rP_gF_pall!$A$2:$C$3222,3,FALSE)</f>
        <v>0.28960000000000002</v>
      </c>
      <c r="G2637">
        <f>VLOOKUP(A2637,[4]cty_hs_rP_gP_pall!$A$2:$C$3222,3,FALSE)</f>
        <v>0.79900000000000004</v>
      </c>
      <c r="H2637">
        <f>VLOOKUP(A2637,[5]cty_coll_rP_gP_pall!$A$2:$C$3222,3,FALSE)</f>
        <v>0.218</v>
      </c>
      <c r="I2637">
        <f>VLOOKUP(A2637,[6]cty_hours_yr_rP_gP_pall!$A$2:$C$3222,3,FALSE)</f>
        <v>30</v>
      </c>
      <c r="J2637" s="5">
        <f>VLOOKUP(A2637,[7]cty_ann_avg_job_growth_2004_201!$A$2:$C$3222,3,FALSE)</f>
        <v>-4.5999999999999999E-3</v>
      </c>
    </row>
    <row r="2638" spans="1:10" x14ac:dyDescent="0.35">
      <c r="A2638" t="s">
        <v>5303</v>
      </c>
      <c r="B2638" t="s">
        <v>5304</v>
      </c>
      <c r="C2638">
        <v>36098</v>
      </c>
      <c r="D2638">
        <f>VLOOKUP(A2638,[1]cty_med_hhinc1990_real!$A$2:$C$3222,3,FALSE)</f>
        <v>34883</v>
      </c>
      <c r="E2638">
        <f>VLOOKUP(A2638,[2]cty_med_hhinc2016_real!$A$2:$C$3222,3,FALSE)</f>
        <v>37259</v>
      </c>
      <c r="F2638">
        <f>VLOOKUP(A2638,[3]cty_teenbirth_rP_gF_pall!$A$2:$C$3222,3,FALSE)</f>
        <v>0.21340000000000001</v>
      </c>
      <c r="G2638">
        <f>VLOOKUP(A2638,[4]cty_hs_rP_gP_pall!$A$2:$C$3222,3,FALSE)</f>
        <v>0.84379999999999999</v>
      </c>
      <c r="H2638">
        <f>VLOOKUP(A2638,[5]cty_coll_rP_gP_pall!$A$2:$C$3222,3,FALSE)</f>
        <v>0.23080000000000001</v>
      </c>
      <c r="I2638">
        <f>VLOOKUP(A2638,[6]cty_hours_yr_rP_gP_pall!$A$2:$C$3222,3,FALSE)</f>
        <v>31</v>
      </c>
      <c r="J2638" s="5">
        <f>VLOOKUP(A2638,[7]cty_ann_avg_job_growth_2004_201!$A$2:$C$3222,3,FALSE)</f>
        <v>-4.1999999999999997E-3</v>
      </c>
    </row>
    <row r="2639" spans="1:10" x14ac:dyDescent="0.35">
      <c r="A2639" t="s">
        <v>5305</v>
      </c>
      <c r="B2639" t="s">
        <v>5306</v>
      </c>
      <c r="C2639">
        <v>36086</v>
      </c>
      <c r="D2639">
        <f>VLOOKUP(A2639,[1]cty_med_hhinc1990_real!$A$2:$C$3222,3,FALSE)</f>
        <v>35074</v>
      </c>
      <c r="E2639">
        <f>VLOOKUP(A2639,[2]cty_med_hhinc2016_real!$A$2:$C$3222,3,FALSE)</f>
        <v>38725</v>
      </c>
      <c r="F2639">
        <f>VLOOKUP(A2639,[3]cty_teenbirth_rP_gF_pall!$A$2:$C$3222,3,FALSE)</f>
        <v>0.2656</v>
      </c>
      <c r="G2639">
        <f>VLOOKUP(A2639,[4]cty_hs_rP_gP_pall!$A$2:$C$3222,3,FALSE)</f>
        <v>0.88990000000000002</v>
      </c>
      <c r="H2639">
        <f>VLOOKUP(A2639,[5]cty_coll_rP_gP_pall!$A$2:$C$3222,3,FALSE)</f>
        <v>0.28179999999999999</v>
      </c>
      <c r="I2639">
        <f>VLOOKUP(A2639,[6]cty_hours_yr_rP_gP_pall!$A$2:$C$3222,3,FALSE)</f>
        <v>30</v>
      </c>
      <c r="J2639" s="5">
        <f>VLOOKUP(A2639,[7]cty_ann_avg_job_growth_2004_201!$A$2:$C$3222,3,FALSE)</f>
        <v>-1E-3</v>
      </c>
    </row>
    <row r="2640" spans="1:10" x14ac:dyDescent="0.35">
      <c r="A2640" t="s">
        <v>5307</v>
      </c>
      <c r="B2640" t="s">
        <v>5308</v>
      </c>
      <c r="C2640">
        <v>36085</v>
      </c>
      <c r="D2640">
        <f>VLOOKUP(A2640,[1]cty_med_hhinc1990_real!$A$2:$C$3222,3,FALSE)</f>
        <v>24701</v>
      </c>
      <c r="E2640">
        <f>VLOOKUP(A2640,[2]cty_med_hhinc2016_real!$A$2:$C$3222,3,FALSE)</f>
        <v>32415</v>
      </c>
      <c r="F2640">
        <f>VLOOKUP(A2640,[3]cty_teenbirth_rP_gF_pall!$A$2:$C$3222,3,FALSE)</f>
        <v>0.19919999999999999</v>
      </c>
      <c r="G2640">
        <f>VLOOKUP(A2640,[4]cty_hs_rP_gP_pall!$A$2:$C$3222,3,FALSE)</f>
        <v>0.8448</v>
      </c>
      <c r="H2640">
        <f>VLOOKUP(A2640,[5]cty_coll_rP_gP_pall!$A$2:$C$3222,3,FALSE)</f>
        <v>0.2185</v>
      </c>
      <c r="I2640">
        <f>VLOOKUP(A2640,[6]cty_hours_yr_rP_gP_pall!$A$2:$C$3222,3,FALSE)</f>
        <v>30</v>
      </c>
      <c r="J2640" s="5">
        <f>VLOOKUP(A2640,[7]cty_ann_avg_job_growth_2004_201!$A$2:$C$3222,3,FALSE)</f>
        <v>-2.8E-3</v>
      </c>
    </row>
    <row r="2641" spans="1:10" x14ac:dyDescent="0.35">
      <c r="A2641" t="s">
        <v>5309</v>
      </c>
      <c r="B2641" t="s">
        <v>5310</v>
      </c>
      <c r="C2641">
        <v>36074</v>
      </c>
      <c r="D2641">
        <f>VLOOKUP(A2641,[1]cty_med_hhinc1990_real!$A$2:$C$3222,3,FALSE)</f>
        <v>40734</v>
      </c>
      <c r="E2641">
        <f>VLOOKUP(A2641,[2]cty_med_hhinc2016_real!$A$2:$C$3222,3,FALSE)</f>
        <v>45950</v>
      </c>
      <c r="F2641">
        <f>VLOOKUP(A2641,[3]cty_teenbirth_rP_gF_pall!$A$2:$C$3222,3,FALSE)</f>
        <v>0.30919999999999997</v>
      </c>
      <c r="G2641">
        <f>VLOOKUP(A2641,[4]cty_hs_rP_gP_pall!$A$2:$C$3222,3,FALSE)</f>
        <v>0.80230000000000001</v>
      </c>
      <c r="H2641">
        <f>VLOOKUP(A2641,[5]cty_coll_rP_gP_pall!$A$2:$C$3222,3,FALSE)</f>
        <v>0.28639999999999999</v>
      </c>
      <c r="I2641">
        <f>VLOOKUP(A2641,[6]cty_hours_yr_rP_gP_pall!$A$2:$C$3222,3,FALSE)</f>
        <v>30</v>
      </c>
      <c r="J2641" s="5">
        <f>VLOOKUP(A2641,[7]cty_ann_avg_job_growth_2004_201!$A$2:$C$3222,3,FALSE)</f>
        <v>-2.3999999999999998E-3</v>
      </c>
    </row>
    <row r="2642" spans="1:10" x14ac:dyDescent="0.35">
      <c r="A2642" t="s">
        <v>5311</v>
      </c>
      <c r="B2642" t="s">
        <v>5312</v>
      </c>
      <c r="C2642">
        <v>36071</v>
      </c>
      <c r="D2642">
        <f>VLOOKUP(A2642,[1]cty_med_hhinc1990_real!$A$2:$C$3222,3,FALSE)</f>
        <v>36841</v>
      </c>
      <c r="E2642">
        <f>VLOOKUP(A2642,[2]cty_med_hhinc2016_real!$A$2:$C$3222,3,FALSE)</f>
        <v>37143</v>
      </c>
      <c r="F2642">
        <f>VLOOKUP(A2642,[3]cty_teenbirth_rP_gF_pall!$A$2:$C$3222,3,FALSE)</f>
        <v>0.28289999999999998</v>
      </c>
      <c r="G2642">
        <f>VLOOKUP(A2642,[4]cty_hs_rP_gP_pall!$A$2:$C$3222,3,FALSE)</f>
        <v>0.87450000000000006</v>
      </c>
      <c r="H2642">
        <f>VLOOKUP(A2642,[5]cty_coll_rP_gP_pall!$A$2:$C$3222,3,FALSE)</f>
        <v>0.29749999999999999</v>
      </c>
      <c r="I2642">
        <f>VLOOKUP(A2642,[6]cty_hours_yr_rP_gP_pall!$A$2:$C$3222,3,FALSE)</f>
        <v>30</v>
      </c>
      <c r="J2642" s="5">
        <f>VLOOKUP(A2642,[7]cty_ann_avg_job_growth_2004_201!$A$2:$C$3222,3,FALSE)</f>
        <v>5.1999999999999998E-3</v>
      </c>
    </row>
    <row r="2643" spans="1:10" x14ac:dyDescent="0.35">
      <c r="A2643" t="s">
        <v>5313</v>
      </c>
      <c r="B2643" t="s">
        <v>5314</v>
      </c>
      <c r="C2643">
        <v>36063</v>
      </c>
      <c r="D2643">
        <f>VLOOKUP(A2643,[1]cty_med_hhinc1990_real!$A$2:$C$3222,3,FALSE)</f>
        <v>43765</v>
      </c>
      <c r="E2643">
        <f>VLOOKUP(A2643,[2]cty_med_hhinc2016_real!$A$2:$C$3222,3,FALSE)</f>
        <v>41927</v>
      </c>
      <c r="F2643">
        <f>VLOOKUP(A2643,[3]cty_teenbirth_rP_gF_pall!$A$2:$C$3222,3,FALSE)</f>
        <v>0.30470000000000003</v>
      </c>
      <c r="G2643">
        <f>VLOOKUP(A2643,[4]cty_hs_rP_gP_pall!$A$2:$C$3222,3,FALSE)</f>
        <v>0.81869999999999998</v>
      </c>
      <c r="H2643">
        <f>VLOOKUP(A2643,[5]cty_coll_rP_gP_pall!$A$2:$C$3222,3,FALSE)</f>
        <v>0.30669999999999997</v>
      </c>
      <c r="I2643">
        <f>VLOOKUP(A2643,[6]cty_hours_yr_rP_gP_pall!$A$2:$C$3222,3,FALSE)</f>
        <v>31</v>
      </c>
      <c r="J2643" s="5">
        <f>VLOOKUP(A2643,[7]cty_ann_avg_job_growth_2004_201!$A$2:$C$3222,3,FALSE)</f>
        <v>-2.7000000000000001E-3</v>
      </c>
    </row>
    <row r="2644" spans="1:10" x14ac:dyDescent="0.35">
      <c r="A2644" t="s">
        <v>5315</v>
      </c>
      <c r="B2644" t="s">
        <v>5316</v>
      </c>
      <c r="C2644">
        <v>36056</v>
      </c>
      <c r="D2644">
        <f>VLOOKUP(A2644,[1]cty_med_hhinc1990_real!$A$2:$C$3222,3,FALSE)</f>
        <v>41919</v>
      </c>
      <c r="E2644">
        <f>VLOOKUP(A2644,[2]cty_med_hhinc2016_real!$A$2:$C$3222,3,FALSE)</f>
        <v>44897</v>
      </c>
      <c r="F2644">
        <f>VLOOKUP(A2644,[3]cty_teenbirth_rP_gF_pall!$A$2:$C$3222,3,FALSE)</f>
        <v>0.192</v>
      </c>
      <c r="G2644">
        <f>VLOOKUP(A2644,[4]cty_hs_rP_gP_pall!$A$2:$C$3222,3,FALSE)</f>
        <v>0.87519999999999998</v>
      </c>
      <c r="H2644">
        <f>VLOOKUP(A2644,[5]cty_coll_rP_gP_pall!$A$2:$C$3222,3,FALSE)</f>
        <v>0.30259999999999998</v>
      </c>
      <c r="I2644">
        <f>VLOOKUP(A2644,[6]cty_hours_yr_rP_gP_pall!$A$2:$C$3222,3,FALSE)</f>
        <v>33</v>
      </c>
      <c r="J2644" s="5">
        <f>VLOOKUP(A2644,[7]cty_ann_avg_job_growth_2004_201!$A$2:$C$3222,3,FALSE)</f>
        <v>-1E-4</v>
      </c>
    </row>
    <row r="2645" spans="1:10" x14ac:dyDescent="0.35">
      <c r="A2645" t="s">
        <v>5317</v>
      </c>
      <c r="B2645" t="s">
        <v>5318</v>
      </c>
      <c r="C2645">
        <v>36056</v>
      </c>
      <c r="D2645">
        <f>VLOOKUP(A2645,[1]cty_med_hhinc1990_real!$A$2:$C$3222,3,FALSE)</f>
        <v>42442</v>
      </c>
      <c r="E2645">
        <f>VLOOKUP(A2645,[2]cty_med_hhinc2016_real!$A$2:$C$3222,3,FALSE)</f>
        <v>33005</v>
      </c>
      <c r="F2645">
        <f>VLOOKUP(A2645,[3]cty_teenbirth_rP_gF_pall!$A$2:$C$3222,3,FALSE)</f>
        <v>0.2545</v>
      </c>
      <c r="G2645">
        <f>VLOOKUP(A2645,[4]cty_hs_rP_gP_pall!$A$2:$C$3222,3,FALSE)</f>
        <v>0.81899999999999995</v>
      </c>
      <c r="H2645">
        <f>VLOOKUP(A2645,[5]cty_coll_rP_gP_pall!$A$2:$C$3222,3,FALSE)</f>
        <v>0.43880000000000002</v>
      </c>
      <c r="I2645">
        <f>VLOOKUP(A2645,[6]cty_hours_yr_rP_gP_pall!$A$2:$C$3222,3,FALSE)</f>
        <v>32</v>
      </c>
      <c r="J2645" s="5">
        <f>VLOOKUP(A2645,[7]cty_ann_avg_job_growth_2004_201!$A$2:$C$3222,3,FALSE)</f>
        <v>-4.4000000000000003E-3</v>
      </c>
    </row>
    <row r="2646" spans="1:10" x14ac:dyDescent="0.35">
      <c r="A2646" t="s">
        <v>5319</v>
      </c>
      <c r="B2646" t="s">
        <v>5320</v>
      </c>
      <c r="C2646">
        <v>36054</v>
      </c>
      <c r="D2646">
        <f>VLOOKUP(A2646,[1]cty_med_hhinc1990_real!$A$2:$C$3222,3,FALSE)</f>
        <v>34976</v>
      </c>
      <c r="E2646">
        <f>VLOOKUP(A2646,[2]cty_med_hhinc2016_real!$A$2:$C$3222,3,FALSE)</f>
        <v>33596</v>
      </c>
      <c r="F2646">
        <f>VLOOKUP(A2646,[3]cty_teenbirth_rP_gF_pall!$A$2:$C$3222,3,FALSE)</f>
        <v>0.33550000000000002</v>
      </c>
      <c r="G2646">
        <f>VLOOKUP(A2646,[4]cty_hs_rP_gP_pall!$A$2:$C$3222,3,FALSE)</f>
        <v>0.80589999999999995</v>
      </c>
      <c r="H2646">
        <f>VLOOKUP(A2646,[5]cty_coll_rP_gP_pall!$A$2:$C$3222,3,FALSE)</f>
        <v>0.25359999999999999</v>
      </c>
      <c r="I2646">
        <f>VLOOKUP(A2646,[6]cty_hours_yr_rP_gP_pall!$A$2:$C$3222,3,FALSE)</f>
        <v>29</v>
      </c>
      <c r="J2646" s="5">
        <f>VLOOKUP(A2646,[7]cty_ann_avg_job_growth_2004_201!$A$2:$C$3222,3,FALSE)</f>
        <v>-1.2999999999999999E-3</v>
      </c>
    </row>
    <row r="2647" spans="1:10" x14ac:dyDescent="0.35">
      <c r="A2647" t="s">
        <v>5321</v>
      </c>
      <c r="B2647" t="s">
        <v>5322</v>
      </c>
      <c r="C2647">
        <v>36049</v>
      </c>
      <c r="D2647">
        <f>VLOOKUP(A2647,[1]cty_med_hhinc1990_real!$A$2:$C$3222,3,FALSE)</f>
        <v>34274</v>
      </c>
      <c r="E2647">
        <f>VLOOKUP(A2647,[2]cty_med_hhinc2016_real!$A$2:$C$3222,3,FALSE)</f>
        <v>34340</v>
      </c>
      <c r="F2647">
        <f>VLOOKUP(A2647,[3]cty_teenbirth_rP_gF_pall!$A$2:$C$3222,3,FALSE)</f>
        <v>0.28270000000000001</v>
      </c>
      <c r="G2647">
        <f>VLOOKUP(A2647,[4]cty_hs_rP_gP_pall!$A$2:$C$3222,3,FALSE)</f>
        <v>0.84399999999999997</v>
      </c>
      <c r="H2647">
        <f>VLOOKUP(A2647,[5]cty_coll_rP_gP_pall!$A$2:$C$3222,3,FALSE)</f>
        <v>0.2621</v>
      </c>
      <c r="I2647">
        <f>VLOOKUP(A2647,[6]cty_hours_yr_rP_gP_pall!$A$2:$C$3222,3,FALSE)</f>
        <v>33</v>
      </c>
      <c r="J2647" s="5">
        <f>VLOOKUP(A2647,[7]cty_ann_avg_job_growth_2004_201!$A$2:$C$3222,3,FALSE)</f>
        <v>-4.2700000000000002E-2</v>
      </c>
    </row>
    <row r="2648" spans="1:10" x14ac:dyDescent="0.35">
      <c r="A2648" t="s">
        <v>5323</v>
      </c>
      <c r="B2648" t="s">
        <v>5324</v>
      </c>
      <c r="C2648">
        <v>36048</v>
      </c>
      <c r="D2648">
        <f>VLOOKUP(A2648,[1]cty_med_hhinc1990_real!$A$2:$C$3222,3,FALSE)</f>
        <v>22249</v>
      </c>
      <c r="E2648">
        <f>VLOOKUP(A2648,[2]cty_med_hhinc2016_real!$A$2:$C$3222,3,FALSE)</f>
        <v>28792</v>
      </c>
      <c r="F2648">
        <f>VLOOKUP(A2648,[3]cty_teenbirth_rP_gF_pall!$A$2:$C$3222,3,FALSE)</f>
        <v>0.21759999999999999</v>
      </c>
      <c r="G2648">
        <f>VLOOKUP(A2648,[4]cty_hs_rP_gP_pall!$A$2:$C$3222,3,FALSE)</f>
        <v>0.79579999999999995</v>
      </c>
      <c r="H2648">
        <f>VLOOKUP(A2648,[5]cty_coll_rP_gP_pall!$A$2:$C$3222,3,FALSE)</f>
        <v>0.2555</v>
      </c>
      <c r="I2648">
        <f>VLOOKUP(A2648,[6]cty_hours_yr_rP_gP_pall!$A$2:$C$3222,3,FALSE)</f>
        <v>25</v>
      </c>
      <c r="J2648" s="5">
        <f>VLOOKUP(A2648,[7]cty_ann_avg_job_growth_2004_201!$A$2:$C$3222,3,FALSE)</f>
        <v>-0.02</v>
      </c>
    </row>
    <row r="2649" spans="1:10" x14ac:dyDescent="0.35">
      <c r="A2649" t="s">
        <v>5325</v>
      </c>
      <c r="B2649" t="s">
        <v>5326</v>
      </c>
      <c r="C2649">
        <v>36033</v>
      </c>
      <c r="D2649">
        <f>VLOOKUP(A2649,[1]cty_med_hhinc1990_real!$A$2:$C$3222,3,FALSE)</f>
        <v>33786</v>
      </c>
      <c r="E2649">
        <f>VLOOKUP(A2649,[2]cty_med_hhinc2016_real!$A$2:$C$3222,3,FALSE)</f>
        <v>35666</v>
      </c>
      <c r="F2649">
        <f>VLOOKUP(A2649,[3]cty_teenbirth_rP_gF_pall!$A$2:$C$3222,3,FALSE)</f>
        <v>0.29849999999999999</v>
      </c>
      <c r="G2649">
        <f>VLOOKUP(A2649,[4]cty_hs_rP_gP_pall!$A$2:$C$3222,3,FALSE)</f>
        <v>0.80379999999999996</v>
      </c>
      <c r="H2649">
        <f>VLOOKUP(A2649,[5]cty_coll_rP_gP_pall!$A$2:$C$3222,3,FALSE)</f>
        <v>0.21529999999999999</v>
      </c>
      <c r="I2649">
        <f>VLOOKUP(A2649,[6]cty_hours_yr_rP_gP_pall!$A$2:$C$3222,3,FALSE)</f>
        <v>28</v>
      </c>
      <c r="J2649" s="5">
        <f>VLOOKUP(A2649,[7]cty_ann_avg_job_growth_2004_201!$A$2:$C$3222,3,FALSE)</f>
        <v>-9.9000000000000008E-3</v>
      </c>
    </row>
    <row r="2650" spans="1:10" x14ac:dyDescent="0.35">
      <c r="A2650" t="s">
        <v>5327</v>
      </c>
      <c r="B2650" t="s">
        <v>5328</v>
      </c>
      <c r="C2650">
        <v>36027</v>
      </c>
      <c r="D2650">
        <f>VLOOKUP(A2650,[1]cty_med_hhinc1990_real!$A$2:$C$3222,3,FALSE)</f>
        <v>43940</v>
      </c>
      <c r="E2650">
        <f>VLOOKUP(A2650,[2]cty_med_hhinc2016_real!$A$2:$C$3222,3,FALSE)</f>
        <v>43295</v>
      </c>
      <c r="F2650">
        <f>VLOOKUP(A2650,[3]cty_teenbirth_rP_gF_pall!$A$2:$C$3222,3,FALSE)</f>
        <v>0.2361</v>
      </c>
      <c r="G2650">
        <f>VLOOKUP(A2650,[4]cty_hs_rP_gP_pall!$A$2:$C$3222,3,FALSE)</f>
        <v>0.82120000000000004</v>
      </c>
      <c r="H2650">
        <f>VLOOKUP(A2650,[5]cty_coll_rP_gP_pall!$A$2:$C$3222,3,FALSE)</f>
        <v>0.1749</v>
      </c>
      <c r="I2650">
        <f>VLOOKUP(A2650,[6]cty_hours_yr_rP_gP_pall!$A$2:$C$3222,3,FALSE)</f>
        <v>26</v>
      </c>
      <c r="J2650" s="5">
        <f>VLOOKUP(A2650,[7]cty_ann_avg_job_growth_2004_201!$A$2:$C$3222,3,FALSE)</f>
        <v>2.0000000000000001E-4</v>
      </c>
    </row>
    <row r="2651" spans="1:10" x14ac:dyDescent="0.35">
      <c r="A2651" t="s">
        <v>5329</v>
      </c>
      <c r="B2651" t="s">
        <v>5330</v>
      </c>
      <c r="C2651">
        <v>36024</v>
      </c>
      <c r="D2651">
        <f>VLOOKUP(A2651,[1]cty_med_hhinc1990_real!$A$2:$C$3222,3,FALSE)</f>
        <v>36937</v>
      </c>
      <c r="E2651">
        <f>VLOOKUP(A2651,[2]cty_med_hhinc2016_real!$A$2:$C$3222,3,FALSE)</f>
        <v>39133</v>
      </c>
      <c r="F2651">
        <f>VLOOKUP(A2651,[3]cty_teenbirth_rP_gF_pall!$A$2:$C$3222,3,FALSE)</f>
        <v>0.1171</v>
      </c>
      <c r="G2651">
        <f>VLOOKUP(A2651,[4]cty_hs_rP_gP_pall!$A$2:$C$3222,3,FALSE)</f>
        <v>0.88970000000000005</v>
      </c>
      <c r="H2651">
        <f>VLOOKUP(A2651,[5]cty_coll_rP_gP_pall!$A$2:$C$3222,3,FALSE)</f>
        <v>0.25940000000000002</v>
      </c>
      <c r="I2651">
        <f>VLOOKUP(A2651,[6]cty_hours_yr_rP_gP_pall!$A$2:$C$3222,3,FALSE)</f>
        <v>28</v>
      </c>
      <c r="J2651" s="5">
        <f>VLOOKUP(A2651,[7]cty_ann_avg_job_growth_2004_201!$A$2:$C$3222,3,FALSE)</f>
        <v>-5.0000000000000001E-3</v>
      </c>
    </row>
    <row r="2652" spans="1:10" x14ac:dyDescent="0.35">
      <c r="A2652" t="s">
        <v>5331</v>
      </c>
      <c r="B2652" t="s">
        <v>5332</v>
      </c>
      <c r="C2652">
        <v>36023</v>
      </c>
      <c r="D2652">
        <f>VLOOKUP(A2652,[1]cty_med_hhinc1990_real!$A$2:$C$3222,3,FALSE)</f>
        <v>32404</v>
      </c>
      <c r="E2652">
        <f>VLOOKUP(A2652,[2]cty_med_hhinc2016_real!$A$2:$C$3222,3,FALSE)</f>
        <v>31018</v>
      </c>
      <c r="F2652">
        <f>VLOOKUP(A2652,[3]cty_teenbirth_rP_gF_pall!$A$2:$C$3222,3,FALSE)</f>
        <v>0.35160000000000002</v>
      </c>
      <c r="G2652">
        <f>VLOOKUP(A2652,[4]cty_hs_rP_gP_pall!$A$2:$C$3222,3,FALSE)</f>
        <v>0.78900000000000003</v>
      </c>
      <c r="H2652">
        <f>VLOOKUP(A2652,[5]cty_coll_rP_gP_pall!$A$2:$C$3222,3,FALSE)</f>
        <v>0.29930000000000001</v>
      </c>
      <c r="I2652">
        <f>VLOOKUP(A2652,[6]cty_hours_yr_rP_gP_pall!$A$2:$C$3222,3,FALSE)</f>
        <v>32</v>
      </c>
      <c r="J2652" s="5">
        <f>VLOOKUP(A2652,[7]cty_ann_avg_job_growth_2004_201!$A$2:$C$3222,3,FALSE)</f>
        <v>-1.4999999999999999E-2</v>
      </c>
    </row>
    <row r="2653" spans="1:10" x14ac:dyDescent="0.35">
      <c r="A2653" t="s">
        <v>5333</v>
      </c>
      <c r="B2653" t="s">
        <v>5334</v>
      </c>
      <c r="C2653">
        <v>36023</v>
      </c>
      <c r="D2653">
        <f>VLOOKUP(A2653,[1]cty_med_hhinc1990_real!$A$2:$C$3222,3,FALSE)</f>
        <v>29023</v>
      </c>
      <c r="E2653">
        <f>VLOOKUP(A2653,[2]cty_med_hhinc2016_real!$A$2:$C$3222,3,FALSE)</f>
        <v>30799</v>
      </c>
      <c r="F2653">
        <f>VLOOKUP(A2653,[3]cty_teenbirth_rP_gF_pall!$A$2:$C$3222,3,FALSE)</f>
        <v>0.17499999999999999</v>
      </c>
      <c r="G2653">
        <f>VLOOKUP(A2653,[4]cty_hs_rP_gP_pall!$A$2:$C$3222,3,FALSE)</f>
        <v>0.82809999999999995</v>
      </c>
      <c r="H2653">
        <f>VLOOKUP(A2653,[5]cty_coll_rP_gP_pall!$A$2:$C$3222,3,FALSE)</f>
        <v>0.33510000000000001</v>
      </c>
      <c r="I2653">
        <f>VLOOKUP(A2653,[6]cty_hours_yr_rP_gP_pall!$A$2:$C$3222,3,FALSE)</f>
        <v>26</v>
      </c>
      <c r="J2653" s="5">
        <f>VLOOKUP(A2653,[7]cty_ann_avg_job_growth_2004_201!$A$2:$C$3222,3,FALSE)</f>
        <v>-2.0500000000000001E-2</v>
      </c>
    </row>
    <row r="2654" spans="1:10" x14ac:dyDescent="0.35">
      <c r="A2654" t="s">
        <v>5335</v>
      </c>
      <c r="B2654" t="s">
        <v>5336</v>
      </c>
      <c r="C2654">
        <v>36006</v>
      </c>
      <c r="D2654">
        <f>VLOOKUP(A2654,[1]cty_med_hhinc1990_real!$A$2:$C$3222,3,FALSE)</f>
        <v>40351</v>
      </c>
      <c r="E2654">
        <f>VLOOKUP(A2654,[2]cty_med_hhinc2016_real!$A$2:$C$3222,3,FALSE)</f>
        <v>39161</v>
      </c>
      <c r="F2654">
        <f>VLOOKUP(A2654,[3]cty_teenbirth_rP_gF_pall!$A$2:$C$3222,3,FALSE)</f>
        <v>0.31209999999999999</v>
      </c>
      <c r="G2654">
        <f>VLOOKUP(A2654,[4]cty_hs_rP_gP_pall!$A$2:$C$3222,3,FALSE)</f>
        <v>0.82169999999999999</v>
      </c>
      <c r="H2654">
        <f>VLOOKUP(A2654,[5]cty_coll_rP_gP_pall!$A$2:$C$3222,3,FALSE)</f>
        <v>0.3412</v>
      </c>
      <c r="I2654">
        <f>VLOOKUP(A2654,[6]cty_hours_yr_rP_gP_pall!$A$2:$C$3222,3,FALSE)</f>
        <v>31</v>
      </c>
      <c r="J2654" s="5">
        <f>VLOOKUP(A2654,[7]cty_ann_avg_job_growth_2004_201!$A$2:$C$3222,3,FALSE)</f>
        <v>-2E-3</v>
      </c>
    </row>
    <row r="2655" spans="1:10" x14ac:dyDescent="0.35">
      <c r="A2655" t="s">
        <v>5337</v>
      </c>
      <c r="B2655" t="s">
        <v>5338</v>
      </c>
      <c r="C2655">
        <v>35991</v>
      </c>
      <c r="D2655">
        <f>VLOOKUP(A2655,[1]cty_med_hhinc1990_real!$A$2:$C$3222,3,FALSE)</f>
        <v>27921</v>
      </c>
      <c r="E2655">
        <f>VLOOKUP(A2655,[2]cty_med_hhinc2016_real!$A$2:$C$3222,3,FALSE)</f>
        <v>36027</v>
      </c>
      <c r="F2655">
        <f>VLOOKUP(A2655,[3]cty_teenbirth_rP_gF_pall!$A$2:$C$3222,3,FALSE)</f>
        <v>0.26640000000000003</v>
      </c>
      <c r="G2655">
        <f>VLOOKUP(A2655,[4]cty_hs_rP_gP_pall!$A$2:$C$3222,3,FALSE)</f>
        <v>0.76519999999999999</v>
      </c>
      <c r="H2655">
        <f>VLOOKUP(A2655,[5]cty_coll_rP_gP_pall!$A$2:$C$3222,3,FALSE)</f>
        <v>0.2525</v>
      </c>
      <c r="I2655">
        <f>VLOOKUP(A2655,[6]cty_hours_yr_rP_gP_pall!$A$2:$C$3222,3,FALSE)</f>
        <v>31</v>
      </c>
      <c r="J2655" s="5">
        <f>VLOOKUP(A2655,[7]cty_ann_avg_job_growth_2004_201!$A$2:$C$3222,3,FALSE)</f>
        <v>-2.01E-2</v>
      </c>
    </row>
    <row r="2656" spans="1:10" x14ac:dyDescent="0.35">
      <c r="A2656" t="s">
        <v>5339</v>
      </c>
      <c r="B2656" t="s">
        <v>5340</v>
      </c>
      <c r="C2656">
        <v>35989</v>
      </c>
      <c r="D2656">
        <f>VLOOKUP(A2656,[1]cty_med_hhinc1990_real!$A$2:$C$3222,3,FALSE)</f>
        <v>48045</v>
      </c>
      <c r="E2656">
        <f>VLOOKUP(A2656,[2]cty_med_hhinc2016_real!$A$2:$C$3222,3,FALSE)</f>
        <v>45466</v>
      </c>
      <c r="F2656">
        <f>VLOOKUP(A2656,[3]cty_teenbirth_rP_gF_pall!$A$2:$C$3222,3,FALSE)</f>
        <v>0.28339999999999999</v>
      </c>
      <c r="G2656">
        <f>VLOOKUP(A2656,[4]cty_hs_rP_gP_pall!$A$2:$C$3222,3,FALSE)</f>
        <v>0.80679999999999996</v>
      </c>
      <c r="H2656">
        <f>VLOOKUP(A2656,[5]cty_coll_rP_gP_pall!$A$2:$C$3222,3,FALSE)</f>
        <v>0.25769999999999998</v>
      </c>
      <c r="I2656">
        <f>VLOOKUP(A2656,[6]cty_hours_yr_rP_gP_pall!$A$2:$C$3222,3,FALSE)</f>
        <v>30</v>
      </c>
      <c r="J2656" s="5">
        <f>VLOOKUP(A2656,[7]cty_ann_avg_job_growth_2004_201!$A$2:$C$3222,3,FALSE)</f>
        <v>8.6999999999999994E-3</v>
      </c>
    </row>
    <row r="2657" spans="1:10" x14ac:dyDescent="0.35">
      <c r="A2657" t="s">
        <v>5341</v>
      </c>
      <c r="B2657" t="s">
        <v>5342</v>
      </c>
      <c r="C2657">
        <v>35980</v>
      </c>
      <c r="D2657">
        <f>VLOOKUP(A2657,[1]cty_med_hhinc1990_real!$A$2:$C$3222,3,FALSE)</f>
        <v>35604</v>
      </c>
      <c r="E2657">
        <f>VLOOKUP(A2657,[2]cty_med_hhinc2016_real!$A$2:$C$3222,3,FALSE)</f>
        <v>31116</v>
      </c>
      <c r="F2657">
        <f>VLOOKUP(A2657,[3]cty_teenbirth_rP_gF_pall!$A$2:$C$3222,3,FALSE)</f>
        <v>0.31369999999999998</v>
      </c>
      <c r="G2657">
        <f>VLOOKUP(A2657,[4]cty_hs_rP_gP_pall!$A$2:$C$3222,3,FALSE)</f>
        <v>0.87360000000000004</v>
      </c>
      <c r="H2657">
        <f>VLOOKUP(A2657,[5]cty_coll_rP_gP_pall!$A$2:$C$3222,3,FALSE)</f>
        <v>0.35680000000000001</v>
      </c>
      <c r="I2657">
        <f>VLOOKUP(A2657,[6]cty_hours_yr_rP_gP_pall!$A$2:$C$3222,3,FALSE)</f>
        <v>32</v>
      </c>
      <c r="J2657" s="5">
        <f>VLOOKUP(A2657,[7]cty_ann_avg_job_growth_2004_201!$A$2:$C$3222,3,FALSE)</f>
        <v>-1.95E-2</v>
      </c>
    </row>
    <row r="2658" spans="1:10" x14ac:dyDescent="0.35">
      <c r="A2658" t="s">
        <v>5343</v>
      </c>
      <c r="B2658" t="s">
        <v>5344</v>
      </c>
      <c r="C2658">
        <v>35969</v>
      </c>
      <c r="D2658">
        <f>VLOOKUP(A2658,[1]cty_med_hhinc1990_real!$A$2:$C$3222,3,FALSE)</f>
        <v>32532</v>
      </c>
      <c r="E2658">
        <f>VLOOKUP(A2658,[2]cty_med_hhinc2016_real!$A$2:$C$3222,3,FALSE)</f>
        <v>43813</v>
      </c>
      <c r="F2658">
        <f>VLOOKUP(A2658,[3]cty_teenbirth_rP_gF_pall!$A$2:$C$3222,3,FALSE)</f>
        <v>0.3246</v>
      </c>
      <c r="G2658">
        <f>VLOOKUP(A2658,[4]cty_hs_rP_gP_pall!$A$2:$C$3222,3,FALSE)</f>
        <v>0.84770000000000001</v>
      </c>
      <c r="H2658">
        <f>VLOOKUP(A2658,[5]cty_coll_rP_gP_pall!$A$2:$C$3222,3,FALSE)</f>
        <v>0.30880000000000002</v>
      </c>
      <c r="I2658">
        <f>VLOOKUP(A2658,[6]cty_hours_yr_rP_gP_pall!$A$2:$C$3222,3,FALSE)</f>
        <v>31</v>
      </c>
      <c r="J2658" s="5">
        <f>VLOOKUP(A2658,[7]cty_ann_avg_job_growth_2004_201!$A$2:$C$3222,3,FALSE)</f>
        <v>-5.3E-3</v>
      </c>
    </row>
    <row r="2659" spans="1:10" x14ac:dyDescent="0.35">
      <c r="A2659" t="s">
        <v>5345</v>
      </c>
      <c r="B2659" t="s">
        <v>5346</v>
      </c>
      <c r="C2659">
        <v>35965</v>
      </c>
      <c r="D2659">
        <f>VLOOKUP(A2659,[1]cty_med_hhinc1990_real!$A$2:$C$3222,3,FALSE)</f>
        <v>31103</v>
      </c>
      <c r="E2659">
        <f>VLOOKUP(A2659,[2]cty_med_hhinc2016_real!$A$2:$C$3222,3,FALSE)</f>
        <v>33433</v>
      </c>
      <c r="F2659">
        <f>VLOOKUP(A2659,[3]cty_teenbirth_rP_gF_pall!$A$2:$C$3222,3,FALSE)</f>
        <v>0.33679999999999999</v>
      </c>
      <c r="G2659">
        <f>VLOOKUP(A2659,[4]cty_hs_rP_gP_pall!$A$2:$C$3222,3,FALSE)</f>
        <v>0.87280000000000002</v>
      </c>
      <c r="H2659">
        <f>VLOOKUP(A2659,[5]cty_coll_rP_gP_pall!$A$2:$C$3222,3,FALSE)</f>
        <v>0.23949999999999999</v>
      </c>
      <c r="I2659">
        <f>VLOOKUP(A2659,[6]cty_hours_yr_rP_gP_pall!$A$2:$C$3222,3,FALSE)</f>
        <v>31</v>
      </c>
      <c r="J2659" s="5">
        <f>VLOOKUP(A2659,[7]cty_ann_avg_job_growth_2004_201!$A$2:$C$3222,3,FALSE)</f>
        <v>-3.4700000000000002E-2</v>
      </c>
    </row>
    <row r="2660" spans="1:10" x14ac:dyDescent="0.35">
      <c r="A2660" t="s">
        <v>5347</v>
      </c>
      <c r="B2660" t="s">
        <v>5348</v>
      </c>
      <c r="C2660">
        <v>35949</v>
      </c>
      <c r="D2660">
        <f>VLOOKUP(A2660,[1]cty_med_hhinc1990_real!$A$2:$C$3222,3,FALSE)</f>
        <v>48468</v>
      </c>
      <c r="E2660">
        <f>VLOOKUP(A2660,[2]cty_med_hhinc2016_real!$A$2:$C$3222,3,FALSE)</f>
        <v>47694</v>
      </c>
      <c r="F2660">
        <f>VLOOKUP(A2660,[3]cty_teenbirth_rP_gF_pall!$A$2:$C$3222,3,FALSE)</f>
        <v>0.249</v>
      </c>
      <c r="G2660">
        <f>VLOOKUP(A2660,[4]cty_hs_rP_gP_pall!$A$2:$C$3222,3,FALSE)</f>
        <v>0.83989999999999998</v>
      </c>
      <c r="H2660">
        <f>VLOOKUP(A2660,[5]cty_coll_rP_gP_pall!$A$2:$C$3222,3,FALSE)</f>
        <v>0.30530000000000002</v>
      </c>
      <c r="I2660">
        <f>VLOOKUP(A2660,[6]cty_hours_yr_rP_gP_pall!$A$2:$C$3222,3,FALSE)</f>
        <v>29</v>
      </c>
      <c r="J2660" s="5">
        <f>VLOOKUP(A2660,[7]cty_ann_avg_job_growth_2004_201!$A$2:$C$3222,3,FALSE)</f>
        <v>3.0000000000000001E-3</v>
      </c>
    </row>
    <row r="2661" spans="1:10" x14ac:dyDescent="0.35">
      <c r="A2661" t="s">
        <v>5349</v>
      </c>
      <c r="B2661" t="s">
        <v>5350</v>
      </c>
      <c r="C2661">
        <v>35942</v>
      </c>
      <c r="D2661">
        <f>VLOOKUP(A2661,[1]cty_med_hhinc1990_real!$A$2:$C$3222,3,FALSE)</f>
        <v>36262</v>
      </c>
      <c r="E2661">
        <f>VLOOKUP(A2661,[2]cty_med_hhinc2016_real!$A$2:$C$3222,3,FALSE)</f>
        <v>36700</v>
      </c>
      <c r="F2661">
        <f>VLOOKUP(A2661,[3]cty_teenbirth_rP_gF_pall!$A$2:$C$3222,3,FALSE)</f>
        <v>0.2777</v>
      </c>
      <c r="G2661">
        <f>VLOOKUP(A2661,[4]cty_hs_rP_gP_pall!$A$2:$C$3222,3,FALSE)</f>
        <v>0.86119999999999997</v>
      </c>
      <c r="H2661">
        <f>VLOOKUP(A2661,[5]cty_coll_rP_gP_pall!$A$2:$C$3222,3,FALSE)</f>
        <v>0.26</v>
      </c>
      <c r="I2661">
        <f>VLOOKUP(A2661,[6]cty_hours_yr_rP_gP_pall!$A$2:$C$3222,3,FALSE)</f>
        <v>30</v>
      </c>
      <c r="J2661" s="5">
        <f>VLOOKUP(A2661,[7]cty_ann_avg_job_growth_2004_201!$A$2:$C$3222,3,FALSE)</f>
        <v>3.7000000000000002E-3</v>
      </c>
    </row>
    <row r="2662" spans="1:10" x14ac:dyDescent="0.35">
      <c r="A2662" t="s">
        <v>5351</v>
      </c>
      <c r="B2662" t="s">
        <v>5352</v>
      </c>
      <c r="C2662">
        <v>35936</v>
      </c>
      <c r="D2662">
        <f>VLOOKUP(A2662,[1]cty_med_hhinc1990_real!$A$2:$C$3222,3,FALSE)</f>
        <v>42030</v>
      </c>
      <c r="E2662">
        <f>VLOOKUP(A2662,[2]cty_med_hhinc2016_real!$A$2:$C$3222,3,FALSE)</f>
        <v>35039</v>
      </c>
      <c r="F2662">
        <f>VLOOKUP(A2662,[3]cty_teenbirth_rP_gF_pall!$A$2:$C$3222,3,FALSE)</f>
        <v>0.2893</v>
      </c>
      <c r="G2662">
        <f>VLOOKUP(A2662,[4]cty_hs_rP_gP_pall!$A$2:$C$3222,3,FALSE)</f>
        <v>0.84370000000000001</v>
      </c>
      <c r="H2662">
        <f>VLOOKUP(A2662,[5]cty_coll_rP_gP_pall!$A$2:$C$3222,3,FALSE)</f>
        <v>0.28960000000000002</v>
      </c>
      <c r="I2662">
        <f>VLOOKUP(A2662,[6]cty_hours_yr_rP_gP_pall!$A$2:$C$3222,3,FALSE)</f>
        <v>30</v>
      </c>
      <c r="J2662" s="5">
        <f>VLOOKUP(A2662,[7]cty_ann_avg_job_growth_2004_201!$A$2:$C$3222,3,FALSE)</f>
        <v>-1.52E-2</v>
      </c>
    </row>
    <row r="2663" spans="1:10" x14ac:dyDescent="0.35">
      <c r="A2663" t="s">
        <v>5353</v>
      </c>
      <c r="B2663" t="s">
        <v>5354</v>
      </c>
      <c r="C2663">
        <v>35931</v>
      </c>
      <c r="D2663">
        <f>VLOOKUP(A2663,[1]cty_med_hhinc1990_real!$A$2:$C$3222,3,FALSE)</f>
        <v>26751</v>
      </c>
      <c r="E2663">
        <f>VLOOKUP(A2663,[2]cty_med_hhinc2016_real!$A$2:$C$3222,3,FALSE)</f>
        <v>30665</v>
      </c>
      <c r="F2663">
        <f>VLOOKUP(A2663,[3]cty_teenbirth_rP_gF_pall!$A$2:$C$3222,3,FALSE)</f>
        <v>0.2172</v>
      </c>
      <c r="G2663">
        <f>VLOOKUP(A2663,[4]cty_hs_rP_gP_pall!$A$2:$C$3222,3,FALSE)</f>
        <v>0.89839999999999998</v>
      </c>
      <c r="H2663">
        <f>VLOOKUP(A2663,[5]cty_coll_rP_gP_pall!$A$2:$C$3222,3,FALSE)</f>
        <v>0.25719999999999998</v>
      </c>
      <c r="I2663">
        <f>VLOOKUP(A2663,[6]cty_hours_yr_rP_gP_pall!$A$2:$C$3222,3,FALSE)</f>
        <v>28</v>
      </c>
      <c r="J2663" s="5">
        <f>VLOOKUP(A2663,[7]cty_ann_avg_job_growth_2004_201!$A$2:$C$3222,3,FALSE)</f>
        <v>-3.7000000000000002E-3</v>
      </c>
    </row>
    <row r="2664" spans="1:10" x14ac:dyDescent="0.35">
      <c r="A2664" t="s">
        <v>5355</v>
      </c>
      <c r="B2664" t="s">
        <v>5356</v>
      </c>
      <c r="C2664">
        <v>35930</v>
      </c>
      <c r="D2664">
        <f>VLOOKUP(A2664,[1]cty_med_hhinc1990_real!$A$2:$C$3222,3,FALSE)</f>
        <v>38978</v>
      </c>
      <c r="E2664">
        <f>VLOOKUP(A2664,[2]cty_med_hhinc2016_real!$A$2:$C$3222,3,FALSE)</f>
        <v>36162</v>
      </c>
      <c r="F2664">
        <f>VLOOKUP(A2664,[3]cty_teenbirth_rP_gF_pall!$A$2:$C$3222,3,FALSE)</f>
        <v>0.36</v>
      </c>
      <c r="G2664">
        <f>VLOOKUP(A2664,[4]cty_hs_rP_gP_pall!$A$2:$C$3222,3,FALSE)</f>
        <v>0.8125</v>
      </c>
      <c r="H2664">
        <f>VLOOKUP(A2664,[5]cty_coll_rP_gP_pall!$A$2:$C$3222,3,FALSE)</f>
        <v>0.2681</v>
      </c>
      <c r="I2664">
        <f>VLOOKUP(A2664,[6]cty_hours_yr_rP_gP_pall!$A$2:$C$3222,3,FALSE)</f>
        <v>36</v>
      </c>
      <c r="J2664" s="5">
        <f>VLOOKUP(A2664,[7]cty_ann_avg_job_growth_2004_201!$A$2:$C$3222,3,FALSE)</f>
        <v>-2.7000000000000001E-3</v>
      </c>
    </row>
    <row r="2665" spans="1:10" x14ac:dyDescent="0.35">
      <c r="A2665" t="s">
        <v>5357</v>
      </c>
      <c r="B2665" t="s">
        <v>5358</v>
      </c>
      <c r="C2665">
        <v>35924</v>
      </c>
      <c r="D2665">
        <f>VLOOKUP(A2665,[1]cty_med_hhinc1990_real!$A$2:$C$3222,3,FALSE)</f>
        <v>32272</v>
      </c>
      <c r="E2665">
        <f>VLOOKUP(A2665,[2]cty_med_hhinc2016_real!$A$2:$C$3222,3,FALSE)</f>
        <v>36805</v>
      </c>
      <c r="F2665">
        <f>VLOOKUP(A2665,[3]cty_teenbirth_rP_gF_pall!$A$2:$C$3222,3,FALSE)</f>
        <v>0.31590000000000001</v>
      </c>
      <c r="G2665">
        <f>VLOOKUP(A2665,[4]cty_hs_rP_gP_pall!$A$2:$C$3222,3,FALSE)</f>
        <v>0.80600000000000005</v>
      </c>
      <c r="H2665">
        <f>VLOOKUP(A2665,[5]cty_coll_rP_gP_pall!$A$2:$C$3222,3,FALSE)</f>
        <v>0.2064</v>
      </c>
      <c r="I2665">
        <f>VLOOKUP(A2665,[6]cty_hours_yr_rP_gP_pall!$A$2:$C$3222,3,FALSE)</f>
        <v>29</v>
      </c>
      <c r="J2665" s="5">
        <f>VLOOKUP(A2665,[7]cty_ann_avg_job_growth_2004_201!$A$2:$C$3222,3,FALSE)</f>
        <v>-3.3E-3</v>
      </c>
    </row>
    <row r="2666" spans="1:10" x14ac:dyDescent="0.35">
      <c r="A2666" t="s">
        <v>5359</v>
      </c>
      <c r="B2666" t="s">
        <v>5360</v>
      </c>
      <c r="C2666">
        <v>35910</v>
      </c>
      <c r="D2666">
        <f>VLOOKUP(A2666,[1]cty_med_hhinc1990_real!$A$2:$C$3222,3,FALSE)</f>
        <v>33201</v>
      </c>
      <c r="E2666">
        <f>VLOOKUP(A2666,[2]cty_med_hhinc2016_real!$A$2:$C$3222,3,FALSE)</f>
        <v>35506</v>
      </c>
      <c r="F2666">
        <f>VLOOKUP(A2666,[3]cty_teenbirth_rP_gF_pall!$A$2:$C$3222,3,FALSE)</f>
        <v>0.26519999999999999</v>
      </c>
      <c r="G2666">
        <f>VLOOKUP(A2666,[4]cty_hs_rP_gP_pall!$A$2:$C$3222,3,FALSE)</f>
        <v>0.81189999999999996</v>
      </c>
      <c r="H2666">
        <f>VLOOKUP(A2666,[5]cty_coll_rP_gP_pall!$A$2:$C$3222,3,FALSE)</f>
        <v>0.40910000000000002</v>
      </c>
      <c r="I2666">
        <f>VLOOKUP(A2666,[6]cty_hours_yr_rP_gP_pall!$A$2:$C$3222,3,FALSE)</f>
        <v>33</v>
      </c>
      <c r="J2666" s="5">
        <f>VLOOKUP(A2666,[7]cty_ann_avg_job_growth_2004_201!$A$2:$C$3222,3,FALSE)</f>
        <v>9.4000000000000004E-3</v>
      </c>
    </row>
    <row r="2667" spans="1:10" x14ac:dyDescent="0.35">
      <c r="A2667" t="s">
        <v>5361</v>
      </c>
      <c r="B2667" t="s">
        <v>5362</v>
      </c>
      <c r="C2667">
        <v>35871</v>
      </c>
      <c r="D2667">
        <f>VLOOKUP(A2667,[1]cty_med_hhinc1990_real!$A$2:$C$3222,3,FALSE)</f>
        <v>36031</v>
      </c>
      <c r="E2667">
        <f>VLOOKUP(A2667,[2]cty_med_hhinc2016_real!$A$2:$C$3222,3,FALSE)</f>
        <v>35023</v>
      </c>
      <c r="F2667">
        <f>VLOOKUP(A2667,[3]cty_teenbirth_rP_gF_pall!$A$2:$C$3222,3,FALSE)</f>
        <v>0.26779999999999998</v>
      </c>
      <c r="G2667">
        <f>VLOOKUP(A2667,[4]cty_hs_rP_gP_pall!$A$2:$C$3222,3,FALSE)</f>
        <v>0.81399999999999995</v>
      </c>
      <c r="H2667">
        <f>VLOOKUP(A2667,[5]cty_coll_rP_gP_pall!$A$2:$C$3222,3,FALSE)</f>
        <v>0.29139999999999999</v>
      </c>
      <c r="I2667">
        <f>VLOOKUP(A2667,[6]cty_hours_yr_rP_gP_pall!$A$2:$C$3222,3,FALSE)</f>
        <v>31</v>
      </c>
      <c r="J2667" s="5">
        <f>VLOOKUP(A2667,[7]cty_ann_avg_job_growth_2004_201!$A$2:$C$3222,3,FALSE)</f>
        <v>6.4999999999999997E-3</v>
      </c>
    </row>
    <row r="2668" spans="1:10" x14ac:dyDescent="0.35">
      <c r="A2668" t="s">
        <v>5363</v>
      </c>
      <c r="B2668" t="s">
        <v>5364</v>
      </c>
      <c r="C2668">
        <v>35870</v>
      </c>
      <c r="D2668">
        <f>VLOOKUP(A2668,[1]cty_med_hhinc1990_real!$A$2:$C$3222,3,FALSE)</f>
        <v>31287</v>
      </c>
      <c r="E2668">
        <f>VLOOKUP(A2668,[2]cty_med_hhinc2016_real!$A$2:$C$3222,3,FALSE)</f>
        <v>36833</v>
      </c>
      <c r="F2668">
        <f>VLOOKUP(A2668,[3]cty_teenbirth_rP_gF_pall!$A$2:$C$3222,3,FALSE)</f>
        <v>0.25369999999999998</v>
      </c>
      <c r="G2668">
        <f>VLOOKUP(A2668,[4]cty_hs_rP_gP_pall!$A$2:$C$3222,3,FALSE)</f>
        <v>0.81840000000000002</v>
      </c>
      <c r="H2668">
        <f>VLOOKUP(A2668,[5]cty_coll_rP_gP_pall!$A$2:$C$3222,3,FALSE)</f>
        <v>0.25740000000000002</v>
      </c>
      <c r="I2668">
        <f>VLOOKUP(A2668,[6]cty_hours_yr_rP_gP_pall!$A$2:$C$3222,3,FALSE)</f>
        <v>30</v>
      </c>
      <c r="J2668" s="5">
        <f>VLOOKUP(A2668,[7]cty_ann_avg_job_growth_2004_201!$A$2:$C$3222,3,FALSE)</f>
        <v>-1.9599999999999999E-2</v>
      </c>
    </row>
    <row r="2669" spans="1:10" x14ac:dyDescent="0.35">
      <c r="A2669" t="s">
        <v>5365</v>
      </c>
      <c r="B2669" t="s">
        <v>5366</v>
      </c>
      <c r="C2669">
        <v>35860</v>
      </c>
      <c r="D2669">
        <f>VLOOKUP(A2669,[1]cty_med_hhinc1990_real!$A$2:$C$3222,3,FALSE)</f>
        <v>51207</v>
      </c>
      <c r="E2669">
        <f>VLOOKUP(A2669,[2]cty_med_hhinc2016_real!$A$2:$C$3222,3,FALSE)</f>
        <v>46522</v>
      </c>
      <c r="F2669">
        <f>VLOOKUP(A2669,[3]cty_teenbirth_rP_gF_pall!$A$2:$C$3222,3,FALSE)</f>
        <v>0.20849999999999999</v>
      </c>
      <c r="G2669">
        <f>VLOOKUP(A2669,[4]cty_hs_rP_gP_pall!$A$2:$C$3222,3,FALSE)</f>
        <v>0.83330000000000004</v>
      </c>
      <c r="H2669">
        <f>VLOOKUP(A2669,[5]cty_coll_rP_gP_pall!$A$2:$C$3222,3,FALSE)</f>
        <v>0.26390000000000002</v>
      </c>
      <c r="I2669">
        <f>VLOOKUP(A2669,[6]cty_hours_yr_rP_gP_pall!$A$2:$C$3222,3,FALSE)</f>
        <v>31</v>
      </c>
      <c r="J2669" s="5">
        <f>VLOOKUP(A2669,[7]cty_ann_avg_job_growth_2004_201!$A$2:$C$3222,3,FALSE)</f>
        <v>3.0099999999999998E-2</v>
      </c>
    </row>
    <row r="2670" spans="1:10" x14ac:dyDescent="0.35">
      <c r="A2670" t="s">
        <v>5367</v>
      </c>
      <c r="B2670" t="s">
        <v>5368</v>
      </c>
      <c r="C2670">
        <v>35848</v>
      </c>
      <c r="D2670">
        <f>VLOOKUP(A2670,[1]cty_med_hhinc1990_real!$A$2:$C$3222,3,FALSE)</f>
        <v>25771</v>
      </c>
      <c r="E2670">
        <f>VLOOKUP(A2670,[2]cty_med_hhinc2016_real!$A$2:$C$3222,3,FALSE)</f>
        <v>37575</v>
      </c>
      <c r="F2670">
        <f>VLOOKUP(A2670,[3]cty_teenbirth_rP_gF_pall!$A$2:$C$3222,3,FALSE)</f>
        <v>0.3841</v>
      </c>
      <c r="G2670">
        <f>VLOOKUP(A2670,[4]cty_hs_rP_gP_pall!$A$2:$C$3222,3,FALSE)</f>
        <v>0.73729999999999996</v>
      </c>
      <c r="H2670">
        <f>VLOOKUP(A2670,[5]cty_coll_rP_gP_pall!$A$2:$C$3222,3,FALSE)</f>
        <v>0.1275</v>
      </c>
      <c r="I2670">
        <f>VLOOKUP(A2670,[6]cty_hours_yr_rP_gP_pall!$A$2:$C$3222,3,FALSE)</f>
        <v>33</v>
      </c>
      <c r="J2670" s="5">
        <f>VLOOKUP(A2670,[7]cty_ann_avg_job_growth_2004_201!$A$2:$C$3222,3,FALSE)</f>
        <v>4.3499999999999997E-2</v>
      </c>
    </row>
    <row r="2671" spans="1:10" x14ac:dyDescent="0.35">
      <c r="A2671" t="s">
        <v>5369</v>
      </c>
      <c r="B2671" t="s">
        <v>5370</v>
      </c>
      <c r="C2671">
        <v>35844</v>
      </c>
      <c r="D2671">
        <f>VLOOKUP(A2671,[1]cty_med_hhinc1990_real!$A$2:$C$3222,3,FALSE)</f>
        <v>43408</v>
      </c>
      <c r="E2671">
        <f>VLOOKUP(A2671,[2]cty_med_hhinc2016_real!$A$2:$C$3222,3,FALSE)</f>
        <v>45569</v>
      </c>
      <c r="F2671">
        <f>VLOOKUP(A2671,[3]cty_teenbirth_rP_gF_pall!$A$2:$C$3222,3,FALSE)</f>
        <v>0.2485</v>
      </c>
      <c r="G2671">
        <f>VLOOKUP(A2671,[4]cty_hs_rP_gP_pall!$A$2:$C$3222,3,FALSE)</f>
        <v>0.83840000000000003</v>
      </c>
      <c r="H2671">
        <f>VLOOKUP(A2671,[5]cty_coll_rP_gP_pall!$A$2:$C$3222,3,FALSE)</f>
        <v>0.29670000000000002</v>
      </c>
      <c r="I2671">
        <f>VLOOKUP(A2671,[6]cty_hours_yr_rP_gP_pall!$A$2:$C$3222,3,FALSE)</f>
        <v>30</v>
      </c>
      <c r="J2671" s="5">
        <f>VLOOKUP(A2671,[7]cty_ann_avg_job_growth_2004_201!$A$2:$C$3222,3,FALSE)</f>
        <v>-1.6999999999999999E-3</v>
      </c>
    </row>
    <row r="2672" spans="1:10" x14ac:dyDescent="0.35">
      <c r="A2672" t="s">
        <v>5371</v>
      </c>
      <c r="B2672" t="s">
        <v>5372</v>
      </c>
      <c r="C2672">
        <v>35842</v>
      </c>
      <c r="D2672">
        <f>VLOOKUP(A2672,[1]cty_med_hhinc1990_real!$A$2:$C$3222,3,FALSE)</f>
        <v>31597</v>
      </c>
      <c r="E2672">
        <f>VLOOKUP(A2672,[2]cty_med_hhinc2016_real!$A$2:$C$3222,3,FALSE)</f>
        <v>41604</v>
      </c>
      <c r="F2672">
        <f>VLOOKUP(A2672,[3]cty_teenbirth_rP_gF_pall!$A$2:$C$3222,3,FALSE)</f>
        <v>0.37709999999999999</v>
      </c>
      <c r="G2672">
        <f>VLOOKUP(A2672,[4]cty_hs_rP_gP_pall!$A$2:$C$3222,3,FALSE)</f>
        <v>0.78820000000000001</v>
      </c>
      <c r="H2672">
        <f>VLOOKUP(A2672,[5]cty_coll_rP_gP_pall!$A$2:$C$3222,3,FALSE)</f>
        <v>0.19350000000000001</v>
      </c>
      <c r="I2672">
        <f>VLOOKUP(A2672,[6]cty_hours_yr_rP_gP_pall!$A$2:$C$3222,3,FALSE)</f>
        <v>31</v>
      </c>
      <c r="J2672" s="5">
        <f>VLOOKUP(A2672,[7]cty_ann_avg_job_growth_2004_201!$A$2:$C$3222,3,FALSE)</f>
        <v>-1.5E-3</v>
      </c>
    </row>
    <row r="2673" spans="1:10" x14ac:dyDescent="0.35">
      <c r="A2673" t="s">
        <v>5373</v>
      </c>
      <c r="B2673" t="s">
        <v>5374</v>
      </c>
      <c r="C2673">
        <v>35841</v>
      </c>
      <c r="D2673">
        <f>VLOOKUP(A2673,[1]cty_med_hhinc1990_real!$A$2:$C$3222,3,FALSE)</f>
        <v>44587</v>
      </c>
      <c r="E2673">
        <f>VLOOKUP(A2673,[2]cty_med_hhinc2016_real!$A$2:$C$3222,3,FALSE)</f>
        <v>41945</v>
      </c>
      <c r="F2673">
        <f>VLOOKUP(A2673,[3]cty_teenbirth_rP_gF_pall!$A$2:$C$3222,3,FALSE)</f>
        <v>0.27700000000000002</v>
      </c>
      <c r="G2673">
        <f>VLOOKUP(A2673,[4]cty_hs_rP_gP_pall!$A$2:$C$3222,3,FALSE)</f>
        <v>0.80730000000000002</v>
      </c>
      <c r="H2673">
        <f>VLOOKUP(A2673,[5]cty_coll_rP_gP_pall!$A$2:$C$3222,3,FALSE)</f>
        <v>0.32629999999999998</v>
      </c>
      <c r="I2673">
        <f>VLOOKUP(A2673,[6]cty_hours_yr_rP_gP_pall!$A$2:$C$3222,3,FALSE)</f>
        <v>31</v>
      </c>
      <c r="J2673" s="5">
        <f>VLOOKUP(A2673,[7]cty_ann_avg_job_growth_2004_201!$A$2:$C$3222,3,FALSE)</f>
        <v>-1.6E-2</v>
      </c>
    </row>
    <row r="2674" spans="1:10" x14ac:dyDescent="0.35">
      <c r="A2674" t="s">
        <v>5375</v>
      </c>
      <c r="B2674" t="s">
        <v>5376</v>
      </c>
      <c r="C2674">
        <v>35841</v>
      </c>
      <c r="D2674">
        <f>VLOOKUP(A2674,[1]cty_med_hhinc1990_real!$A$2:$C$3222,3,FALSE)</f>
        <v>28363</v>
      </c>
      <c r="E2674">
        <f>VLOOKUP(A2674,[2]cty_med_hhinc2016_real!$A$2:$C$3222,3,FALSE)</f>
        <v>26303</v>
      </c>
      <c r="F2674">
        <f>VLOOKUP(A2674,[3]cty_teenbirth_rP_gF_pall!$A$2:$C$3222,3,FALSE)</f>
        <v>0.37430000000000002</v>
      </c>
      <c r="G2674">
        <f>VLOOKUP(A2674,[4]cty_hs_rP_gP_pall!$A$2:$C$3222,3,FALSE)</f>
        <v>0.72850000000000004</v>
      </c>
      <c r="H2674">
        <f>VLOOKUP(A2674,[5]cty_coll_rP_gP_pall!$A$2:$C$3222,3,FALSE)</f>
        <v>0</v>
      </c>
      <c r="I2674">
        <f>VLOOKUP(A2674,[6]cty_hours_yr_rP_gP_pall!$A$2:$C$3222,3,FALSE)</f>
        <v>0</v>
      </c>
      <c r="J2674" s="5">
        <f>VLOOKUP(A2674,[7]cty_ann_avg_job_growth_2004_201!$A$2:$C$3222,3,FALSE)</f>
        <v>-5.4999999999999997E-3</v>
      </c>
    </row>
    <row r="2675" spans="1:10" x14ac:dyDescent="0.35">
      <c r="A2675" t="s">
        <v>5377</v>
      </c>
      <c r="B2675" t="s">
        <v>5378</v>
      </c>
      <c r="C2675">
        <v>35840</v>
      </c>
      <c r="D2675">
        <f>VLOOKUP(A2675,[1]cty_med_hhinc1990_real!$A$2:$C$3222,3,FALSE)</f>
        <v>28702</v>
      </c>
      <c r="E2675">
        <f>VLOOKUP(A2675,[2]cty_med_hhinc2016_real!$A$2:$C$3222,3,FALSE)</f>
        <v>33366</v>
      </c>
      <c r="F2675">
        <f>VLOOKUP(A2675,[3]cty_teenbirth_rP_gF_pall!$A$2:$C$3222,3,FALSE)</f>
        <v>0.28770000000000001</v>
      </c>
      <c r="G2675">
        <f>VLOOKUP(A2675,[4]cty_hs_rP_gP_pall!$A$2:$C$3222,3,FALSE)</f>
        <v>0.83889999999999998</v>
      </c>
      <c r="H2675">
        <f>VLOOKUP(A2675,[5]cty_coll_rP_gP_pall!$A$2:$C$3222,3,FALSE)</f>
        <v>0.29549999999999998</v>
      </c>
      <c r="I2675">
        <f>VLOOKUP(A2675,[6]cty_hours_yr_rP_gP_pall!$A$2:$C$3222,3,FALSE)</f>
        <v>32</v>
      </c>
      <c r="J2675" s="5">
        <f>VLOOKUP(A2675,[7]cty_ann_avg_job_growth_2004_201!$A$2:$C$3222,3,FALSE)</f>
        <v>-1.72E-2</v>
      </c>
    </row>
    <row r="2676" spans="1:10" x14ac:dyDescent="0.35">
      <c r="A2676" t="s">
        <v>5379</v>
      </c>
      <c r="B2676" t="s">
        <v>5380</v>
      </c>
      <c r="C2676">
        <v>35835</v>
      </c>
      <c r="D2676">
        <f>VLOOKUP(A2676,[1]cty_med_hhinc1990_real!$A$2:$C$3222,3,FALSE)</f>
        <v>40343</v>
      </c>
      <c r="E2676">
        <f>VLOOKUP(A2676,[2]cty_med_hhinc2016_real!$A$2:$C$3222,3,FALSE)</f>
        <v>47878</v>
      </c>
      <c r="F2676">
        <f>VLOOKUP(A2676,[3]cty_teenbirth_rP_gF_pall!$A$2:$C$3222,3,FALSE)</f>
        <v>0.27629999999999999</v>
      </c>
      <c r="G2676">
        <f>VLOOKUP(A2676,[4]cty_hs_rP_gP_pall!$A$2:$C$3222,3,FALSE)</f>
        <v>0.83550000000000002</v>
      </c>
      <c r="H2676">
        <f>VLOOKUP(A2676,[5]cty_coll_rP_gP_pall!$A$2:$C$3222,3,FALSE)</f>
        <v>0.24759999999999999</v>
      </c>
      <c r="I2676">
        <f>VLOOKUP(A2676,[6]cty_hours_yr_rP_gP_pall!$A$2:$C$3222,3,FALSE)</f>
        <v>30</v>
      </c>
      <c r="J2676" s="5">
        <f>VLOOKUP(A2676,[7]cty_ann_avg_job_growth_2004_201!$A$2:$C$3222,3,FALSE)</f>
        <v>8.0999999999999996E-3</v>
      </c>
    </row>
    <row r="2677" spans="1:10" x14ac:dyDescent="0.35">
      <c r="A2677" t="s">
        <v>5381</v>
      </c>
      <c r="B2677" t="s">
        <v>5382</v>
      </c>
      <c r="C2677">
        <v>35828</v>
      </c>
      <c r="D2677">
        <f>VLOOKUP(A2677,[1]cty_med_hhinc1990_real!$A$2:$C$3222,3,FALSE)</f>
        <v>33847</v>
      </c>
      <c r="E2677">
        <f>VLOOKUP(A2677,[2]cty_med_hhinc2016_real!$A$2:$C$3222,3,FALSE)</f>
        <v>37124</v>
      </c>
      <c r="F2677">
        <f>VLOOKUP(A2677,[3]cty_teenbirth_rP_gF_pall!$A$2:$C$3222,3,FALSE)</f>
        <v>0.25869999999999999</v>
      </c>
      <c r="G2677">
        <f>VLOOKUP(A2677,[4]cty_hs_rP_gP_pall!$A$2:$C$3222,3,FALSE)</f>
        <v>0.77610000000000001</v>
      </c>
      <c r="H2677">
        <f>VLOOKUP(A2677,[5]cty_coll_rP_gP_pall!$A$2:$C$3222,3,FALSE)</f>
        <v>0.25509999999999999</v>
      </c>
      <c r="I2677">
        <f>VLOOKUP(A2677,[6]cty_hours_yr_rP_gP_pall!$A$2:$C$3222,3,FALSE)</f>
        <v>31</v>
      </c>
      <c r="J2677" s="5">
        <f>VLOOKUP(A2677,[7]cty_ann_avg_job_growth_2004_201!$A$2:$C$3222,3,FALSE)</f>
        <v>-5.1000000000000004E-3</v>
      </c>
    </row>
    <row r="2678" spans="1:10" x14ac:dyDescent="0.35">
      <c r="A2678" t="s">
        <v>5383</v>
      </c>
      <c r="B2678" t="s">
        <v>5384</v>
      </c>
      <c r="C2678">
        <v>35813</v>
      </c>
      <c r="D2678">
        <f>VLOOKUP(A2678,[1]cty_med_hhinc1990_real!$A$2:$C$3222,3,FALSE)</f>
        <v>41175</v>
      </c>
      <c r="E2678">
        <f>VLOOKUP(A2678,[2]cty_med_hhinc2016_real!$A$2:$C$3222,3,FALSE)</f>
        <v>43883</v>
      </c>
      <c r="F2678">
        <f>VLOOKUP(A2678,[3]cty_teenbirth_rP_gF_pall!$A$2:$C$3222,3,FALSE)</f>
        <v>0.23849999999999999</v>
      </c>
      <c r="G2678">
        <f>VLOOKUP(A2678,[4]cty_hs_rP_gP_pall!$A$2:$C$3222,3,FALSE)</f>
        <v>0.88929999999999998</v>
      </c>
      <c r="H2678">
        <f>VLOOKUP(A2678,[5]cty_coll_rP_gP_pall!$A$2:$C$3222,3,FALSE)</f>
        <v>0.2014</v>
      </c>
      <c r="I2678">
        <f>VLOOKUP(A2678,[6]cty_hours_yr_rP_gP_pall!$A$2:$C$3222,3,FALSE)</f>
        <v>30</v>
      </c>
      <c r="J2678" s="5">
        <f>VLOOKUP(A2678,[7]cty_ann_avg_job_growth_2004_201!$A$2:$C$3222,3,FALSE)</f>
        <v>-8.6E-3</v>
      </c>
    </row>
    <row r="2679" spans="1:10" x14ac:dyDescent="0.35">
      <c r="A2679" t="s">
        <v>5385</v>
      </c>
      <c r="B2679" t="s">
        <v>5386</v>
      </c>
      <c r="C2679">
        <v>35807</v>
      </c>
      <c r="D2679">
        <f>VLOOKUP(A2679,[1]cty_med_hhinc1990_real!$A$2:$C$3222,3,FALSE)</f>
        <v>34779</v>
      </c>
      <c r="E2679">
        <f>VLOOKUP(A2679,[2]cty_med_hhinc2016_real!$A$2:$C$3222,3,FALSE)</f>
        <v>36016</v>
      </c>
      <c r="F2679">
        <f>VLOOKUP(A2679,[3]cty_teenbirth_rP_gF_pall!$A$2:$C$3222,3,FALSE)</f>
        <v>0.34360000000000002</v>
      </c>
      <c r="G2679">
        <f>VLOOKUP(A2679,[4]cty_hs_rP_gP_pall!$A$2:$C$3222,3,FALSE)</f>
        <v>0.76339999999999997</v>
      </c>
      <c r="H2679">
        <f>VLOOKUP(A2679,[5]cty_coll_rP_gP_pall!$A$2:$C$3222,3,FALSE)</f>
        <v>0.26019999999999999</v>
      </c>
      <c r="I2679">
        <f>VLOOKUP(A2679,[6]cty_hours_yr_rP_gP_pall!$A$2:$C$3222,3,FALSE)</f>
        <v>30</v>
      </c>
      <c r="J2679" s="5">
        <f>VLOOKUP(A2679,[7]cty_ann_avg_job_growth_2004_201!$A$2:$C$3222,3,FALSE)</f>
        <v>-1.26E-2</v>
      </c>
    </row>
    <row r="2680" spans="1:10" x14ac:dyDescent="0.35">
      <c r="A2680" t="s">
        <v>5387</v>
      </c>
      <c r="B2680" t="s">
        <v>5388</v>
      </c>
      <c r="C2680">
        <v>35795</v>
      </c>
      <c r="D2680">
        <f>VLOOKUP(A2680,[1]cty_med_hhinc1990_real!$A$2:$C$3222,3,FALSE)</f>
        <v>21152</v>
      </c>
      <c r="E2680">
        <f>VLOOKUP(A2680,[2]cty_med_hhinc2016_real!$A$2:$C$3222,3,FALSE)</f>
        <v>30978</v>
      </c>
      <c r="F2680">
        <f>VLOOKUP(A2680,[3]cty_teenbirth_rP_gF_pall!$A$2:$C$3222,3,FALSE)</f>
        <v>0.31090000000000001</v>
      </c>
      <c r="G2680">
        <f>VLOOKUP(A2680,[4]cty_hs_rP_gP_pall!$A$2:$C$3222,3,FALSE)</f>
        <v>0.59960000000000002</v>
      </c>
      <c r="H2680">
        <f>VLOOKUP(A2680,[5]cty_coll_rP_gP_pall!$A$2:$C$3222,3,FALSE)</f>
        <v>0.2349</v>
      </c>
      <c r="I2680">
        <f>VLOOKUP(A2680,[6]cty_hours_yr_rP_gP_pall!$A$2:$C$3222,3,FALSE)</f>
        <v>36</v>
      </c>
      <c r="J2680" s="5">
        <f>VLOOKUP(A2680,[7]cty_ann_avg_job_growth_2004_201!$A$2:$C$3222,3,FALSE)</f>
        <v>9.1999999999999998E-3</v>
      </c>
    </row>
    <row r="2681" spans="1:10" x14ac:dyDescent="0.35">
      <c r="A2681" t="s">
        <v>5389</v>
      </c>
      <c r="B2681" t="s">
        <v>5390</v>
      </c>
      <c r="C2681">
        <v>35791</v>
      </c>
      <c r="D2681">
        <f>VLOOKUP(A2681,[1]cty_med_hhinc1990_real!$A$2:$C$3222,3,FALSE)</f>
        <v>39411</v>
      </c>
      <c r="E2681">
        <f>VLOOKUP(A2681,[2]cty_med_hhinc2016_real!$A$2:$C$3222,3,FALSE)</f>
        <v>41621</v>
      </c>
      <c r="F2681">
        <f>VLOOKUP(A2681,[3]cty_teenbirth_rP_gF_pall!$A$2:$C$3222,3,FALSE)</f>
        <v>0.26429999999999998</v>
      </c>
      <c r="G2681">
        <f>VLOOKUP(A2681,[4]cty_hs_rP_gP_pall!$A$2:$C$3222,3,FALSE)</f>
        <v>0.80479999999999996</v>
      </c>
      <c r="H2681">
        <f>VLOOKUP(A2681,[5]cty_coll_rP_gP_pall!$A$2:$C$3222,3,FALSE)</f>
        <v>0.18490000000000001</v>
      </c>
      <c r="I2681">
        <f>VLOOKUP(A2681,[6]cty_hours_yr_rP_gP_pall!$A$2:$C$3222,3,FALSE)</f>
        <v>31</v>
      </c>
      <c r="J2681" s="5">
        <f>VLOOKUP(A2681,[7]cty_ann_avg_job_growth_2004_201!$A$2:$C$3222,3,FALSE)</f>
        <v>2.9999999999999997E-4</v>
      </c>
    </row>
    <row r="2682" spans="1:10" x14ac:dyDescent="0.35">
      <c r="A2682" t="s">
        <v>5391</v>
      </c>
      <c r="B2682" t="s">
        <v>5392</v>
      </c>
      <c r="C2682">
        <v>35784</v>
      </c>
      <c r="D2682">
        <f>VLOOKUP(A2682,[1]cty_med_hhinc1990_real!$A$2:$C$3222,3,FALSE)</f>
        <v>30677</v>
      </c>
      <c r="E2682">
        <f>VLOOKUP(A2682,[2]cty_med_hhinc2016_real!$A$2:$C$3222,3,FALSE)</f>
        <v>31433</v>
      </c>
      <c r="F2682">
        <f>VLOOKUP(A2682,[3]cty_teenbirth_rP_gF_pall!$A$2:$C$3222,3,FALSE)</f>
        <v>0.24329999999999999</v>
      </c>
      <c r="G2682">
        <f>VLOOKUP(A2682,[4]cty_hs_rP_gP_pall!$A$2:$C$3222,3,FALSE)</f>
        <v>0.84530000000000005</v>
      </c>
      <c r="H2682">
        <f>VLOOKUP(A2682,[5]cty_coll_rP_gP_pall!$A$2:$C$3222,3,FALSE)</f>
        <v>0.14779999999999999</v>
      </c>
      <c r="I2682">
        <f>VLOOKUP(A2682,[6]cty_hours_yr_rP_gP_pall!$A$2:$C$3222,3,FALSE)</f>
        <v>30</v>
      </c>
      <c r="J2682" s="5">
        <f>VLOOKUP(A2682,[7]cty_ann_avg_job_growth_2004_201!$A$2:$C$3222,3,FALSE)</f>
        <v>-1.03E-2</v>
      </c>
    </row>
    <row r="2683" spans="1:10" x14ac:dyDescent="0.35">
      <c r="A2683" t="s">
        <v>5393</v>
      </c>
      <c r="B2683" t="s">
        <v>5394</v>
      </c>
      <c r="C2683">
        <v>35780</v>
      </c>
      <c r="D2683">
        <f>VLOOKUP(A2683,[1]cty_med_hhinc1990_real!$A$2:$C$3222,3,FALSE)</f>
        <v>31615</v>
      </c>
      <c r="E2683">
        <f>VLOOKUP(A2683,[2]cty_med_hhinc2016_real!$A$2:$C$3222,3,FALSE)</f>
        <v>36597</v>
      </c>
      <c r="F2683">
        <f>VLOOKUP(A2683,[3]cty_teenbirth_rP_gF_pall!$A$2:$C$3222,3,FALSE)</f>
        <v>0.23719999999999999</v>
      </c>
      <c r="G2683">
        <f>VLOOKUP(A2683,[4]cty_hs_rP_gP_pall!$A$2:$C$3222,3,FALSE)</f>
        <v>0.84030000000000005</v>
      </c>
      <c r="H2683">
        <f>VLOOKUP(A2683,[5]cty_coll_rP_gP_pall!$A$2:$C$3222,3,FALSE)</f>
        <v>0</v>
      </c>
      <c r="I2683">
        <f>VLOOKUP(A2683,[6]cty_hours_yr_rP_gP_pall!$A$2:$C$3222,3,FALSE)</f>
        <v>0</v>
      </c>
      <c r="J2683" s="5">
        <f>VLOOKUP(A2683,[7]cty_ann_avg_job_growth_2004_201!$A$2:$C$3222,3,FALSE)</f>
        <v>-3.2399999999999998E-2</v>
      </c>
    </row>
    <row r="2684" spans="1:10" x14ac:dyDescent="0.35">
      <c r="A2684" t="s">
        <v>5395</v>
      </c>
      <c r="B2684" t="s">
        <v>5396</v>
      </c>
      <c r="C2684">
        <v>35775</v>
      </c>
      <c r="D2684">
        <f>VLOOKUP(A2684,[1]cty_med_hhinc1990_real!$A$2:$C$3222,3,FALSE)</f>
        <v>48818</v>
      </c>
      <c r="E2684">
        <f>VLOOKUP(A2684,[2]cty_med_hhinc2016_real!$A$2:$C$3222,3,FALSE)</f>
        <v>41716</v>
      </c>
      <c r="F2684">
        <f>VLOOKUP(A2684,[3]cty_teenbirth_rP_gF_pall!$A$2:$C$3222,3,FALSE)</f>
        <v>0.29420000000000002</v>
      </c>
      <c r="G2684">
        <f>VLOOKUP(A2684,[4]cty_hs_rP_gP_pall!$A$2:$C$3222,3,FALSE)</f>
        <v>0.81159999999999999</v>
      </c>
      <c r="H2684">
        <f>VLOOKUP(A2684,[5]cty_coll_rP_gP_pall!$A$2:$C$3222,3,FALSE)</f>
        <v>0.3024</v>
      </c>
      <c r="I2684">
        <f>VLOOKUP(A2684,[6]cty_hours_yr_rP_gP_pall!$A$2:$C$3222,3,FALSE)</f>
        <v>33</v>
      </c>
      <c r="J2684" s="5">
        <f>VLOOKUP(A2684,[7]cty_ann_avg_job_growth_2004_201!$A$2:$C$3222,3,FALSE)</f>
        <v>-6.0000000000000001E-3</v>
      </c>
    </row>
    <row r="2685" spans="1:10" x14ac:dyDescent="0.35">
      <c r="A2685" t="s">
        <v>5397</v>
      </c>
      <c r="B2685" t="s">
        <v>5398</v>
      </c>
      <c r="C2685">
        <v>35757</v>
      </c>
      <c r="D2685">
        <f>VLOOKUP(A2685,[1]cty_med_hhinc1990_real!$A$2:$C$3222,3,FALSE)</f>
        <v>48175</v>
      </c>
      <c r="E2685">
        <f>VLOOKUP(A2685,[2]cty_med_hhinc2016_real!$A$2:$C$3222,3,FALSE)</f>
        <v>37476</v>
      </c>
      <c r="F2685">
        <f>VLOOKUP(A2685,[3]cty_teenbirth_rP_gF_pall!$A$2:$C$3222,3,FALSE)</f>
        <v>0.24790000000000001</v>
      </c>
      <c r="G2685">
        <f>VLOOKUP(A2685,[4]cty_hs_rP_gP_pall!$A$2:$C$3222,3,FALSE)</f>
        <v>0.81110000000000004</v>
      </c>
      <c r="H2685">
        <f>VLOOKUP(A2685,[5]cty_coll_rP_gP_pall!$A$2:$C$3222,3,FALSE)</f>
        <v>0.22800000000000001</v>
      </c>
      <c r="I2685">
        <f>VLOOKUP(A2685,[6]cty_hours_yr_rP_gP_pall!$A$2:$C$3222,3,FALSE)</f>
        <v>31</v>
      </c>
      <c r="J2685" s="5">
        <f>VLOOKUP(A2685,[7]cty_ann_avg_job_growth_2004_201!$A$2:$C$3222,3,FALSE)</f>
        <v>-1.2699999999999999E-2</v>
      </c>
    </row>
    <row r="2686" spans="1:10" x14ac:dyDescent="0.35">
      <c r="A2686" t="s">
        <v>5399</v>
      </c>
      <c r="B2686" t="s">
        <v>5400</v>
      </c>
      <c r="C2686">
        <v>35751</v>
      </c>
      <c r="D2686">
        <f>VLOOKUP(A2686,[1]cty_med_hhinc1990_real!$A$2:$C$3222,3,FALSE)</f>
        <v>31281</v>
      </c>
      <c r="E2686">
        <f>VLOOKUP(A2686,[2]cty_med_hhinc2016_real!$A$2:$C$3222,3,FALSE)</f>
        <v>36658</v>
      </c>
      <c r="F2686">
        <f>VLOOKUP(A2686,[3]cty_teenbirth_rP_gF_pall!$A$2:$C$3222,3,FALSE)</f>
        <v>0.21510000000000001</v>
      </c>
      <c r="G2686">
        <f>VLOOKUP(A2686,[4]cty_hs_rP_gP_pall!$A$2:$C$3222,3,FALSE)</f>
        <v>0.7944</v>
      </c>
      <c r="H2686">
        <f>VLOOKUP(A2686,[5]cty_coll_rP_gP_pall!$A$2:$C$3222,3,FALSE)</f>
        <v>0.1799</v>
      </c>
      <c r="I2686">
        <f>VLOOKUP(A2686,[6]cty_hours_yr_rP_gP_pall!$A$2:$C$3222,3,FALSE)</f>
        <v>31</v>
      </c>
      <c r="J2686" s="5">
        <f>VLOOKUP(A2686,[7]cty_ann_avg_job_growth_2004_201!$A$2:$C$3222,3,FALSE)</f>
        <v>-2.9899999999999999E-2</v>
      </c>
    </row>
    <row r="2687" spans="1:10" x14ac:dyDescent="0.35">
      <c r="A2687" t="s">
        <v>5401</v>
      </c>
      <c r="B2687" t="s">
        <v>5402</v>
      </c>
      <c r="C2687">
        <v>35748</v>
      </c>
      <c r="D2687">
        <f>VLOOKUP(A2687,[1]cty_med_hhinc1990_real!$A$2:$C$3222,3,FALSE)</f>
        <v>22957</v>
      </c>
      <c r="E2687">
        <f>VLOOKUP(A2687,[2]cty_med_hhinc2016_real!$A$2:$C$3222,3,FALSE)</f>
        <v>20917</v>
      </c>
      <c r="F2687">
        <f>VLOOKUP(A2687,[3]cty_teenbirth_rP_gF_pall!$A$2:$C$3222,3,FALSE)</f>
        <v>0.18490000000000001</v>
      </c>
      <c r="G2687">
        <f>VLOOKUP(A2687,[4]cty_hs_rP_gP_pall!$A$2:$C$3222,3,FALSE)</f>
        <v>0.81120000000000003</v>
      </c>
      <c r="H2687">
        <f>VLOOKUP(A2687,[5]cty_coll_rP_gP_pall!$A$2:$C$3222,3,FALSE)</f>
        <v>0.19620000000000001</v>
      </c>
      <c r="I2687">
        <f>VLOOKUP(A2687,[6]cty_hours_yr_rP_gP_pall!$A$2:$C$3222,3,FALSE)</f>
        <v>25</v>
      </c>
      <c r="J2687" s="5">
        <f>VLOOKUP(A2687,[7]cty_ann_avg_job_growth_2004_201!$A$2:$C$3222,3,FALSE)</f>
        <v>-1.8200000000000001E-2</v>
      </c>
    </row>
    <row r="2688" spans="1:10" x14ac:dyDescent="0.35">
      <c r="A2688" t="s">
        <v>5403</v>
      </c>
      <c r="B2688" t="s">
        <v>150</v>
      </c>
      <c r="C2688">
        <v>35737</v>
      </c>
      <c r="D2688">
        <f>VLOOKUP(A2688,[1]cty_med_hhinc1990_real!$A$2:$C$3222,3,FALSE)</f>
        <v>40421</v>
      </c>
      <c r="E2688">
        <f>VLOOKUP(A2688,[2]cty_med_hhinc2016_real!$A$2:$C$3222,3,FALSE)</f>
        <v>40800</v>
      </c>
      <c r="F2688">
        <f>VLOOKUP(A2688,[3]cty_teenbirth_rP_gF_pall!$A$2:$C$3222,3,FALSE)</f>
        <v>0.27610000000000001</v>
      </c>
      <c r="G2688">
        <f>VLOOKUP(A2688,[4]cty_hs_rP_gP_pall!$A$2:$C$3222,3,FALSE)</f>
        <v>0.86240000000000006</v>
      </c>
      <c r="H2688">
        <f>VLOOKUP(A2688,[5]cty_coll_rP_gP_pall!$A$2:$C$3222,3,FALSE)</f>
        <v>0.27129999999999999</v>
      </c>
      <c r="I2688">
        <f>VLOOKUP(A2688,[6]cty_hours_yr_rP_gP_pall!$A$2:$C$3222,3,FALSE)</f>
        <v>32</v>
      </c>
      <c r="J2688" s="5">
        <f>VLOOKUP(A2688,[7]cty_ann_avg_job_growth_2004_201!$A$2:$C$3222,3,FALSE)</f>
        <v>-7.7999999999999996E-3</v>
      </c>
    </row>
    <row r="2689" spans="1:10" x14ac:dyDescent="0.35">
      <c r="A2689" t="s">
        <v>5404</v>
      </c>
      <c r="B2689" t="s">
        <v>5405</v>
      </c>
      <c r="C2689">
        <v>35734</v>
      </c>
      <c r="D2689">
        <f>VLOOKUP(A2689,[1]cty_med_hhinc1990_real!$A$2:$C$3222,3,FALSE)</f>
        <v>27515</v>
      </c>
      <c r="E2689">
        <f>VLOOKUP(A2689,[2]cty_med_hhinc2016_real!$A$2:$C$3222,3,FALSE)</f>
        <v>28791</v>
      </c>
      <c r="F2689">
        <f>VLOOKUP(A2689,[3]cty_teenbirth_rP_gF_pall!$A$2:$C$3222,3,FALSE)</f>
        <v>0.19589999999999999</v>
      </c>
      <c r="G2689">
        <f>VLOOKUP(A2689,[4]cty_hs_rP_gP_pall!$A$2:$C$3222,3,FALSE)</f>
        <v>0.84570000000000001</v>
      </c>
      <c r="H2689">
        <f>VLOOKUP(A2689,[5]cty_coll_rP_gP_pall!$A$2:$C$3222,3,FALSE)</f>
        <v>0.1283</v>
      </c>
      <c r="I2689">
        <f>VLOOKUP(A2689,[6]cty_hours_yr_rP_gP_pall!$A$2:$C$3222,3,FALSE)</f>
        <v>32</v>
      </c>
      <c r="J2689" s="5">
        <f>VLOOKUP(A2689,[7]cty_ann_avg_job_growth_2004_201!$A$2:$C$3222,3,FALSE)</f>
        <v>-2.8999999999999998E-3</v>
      </c>
    </row>
    <row r="2690" spans="1:10" x14ac:dyDescent="0.35">
      <c r="A2690" t="s">
        <v>5406</v>
      </c>
      <c r="B2690" t="s">
        <v>5407</v>
      </c>
      <c r="C2690">
        <v>35728</v>
      </c>
      <c r="D2690">
        <f>VLOOKUP(A2690,[1]cty_med_hhinc1990_real!$A$2:$C$3222,3,FALSE)</f>
        <v>31439</v>
      </c>
      <c r="E2690">
        <f>VLOOKUP(A2690,[2]cty_med_hhinc2016_real!$A$2:$C$3222,3,FALSE)</f>
        <v>35350</v>
      </c>
      <c r="F2690">
        <f>VLOOKUP(A2690,[3]cty_teenbirth_rP_gF_pall!$A$2:$C$3222,3,FALSE)</f>
        <v>0.25740000000000002</v>
      </c>
      <c r="G2690">
        <f>VLOOKUP(A2690,[4]cty_hs_rP_gP_pall!$A$2:$C$3222,3,FALSE)</f>
        <v>0.81110000000000004</v>
      </c>
      <c r="H2690">
        <f>VLOOKUP(A2690,[5]cty_coll_rP_gP_pall!$A$2:$C$3222,3,FALSE)</f>
        <v>0.1716</v>
      </c>
      <c r="I2690">
        <f>VLOOKUP(A2690,[6]cty_hours_yr_rP_gP_pall!$A$2:$C$3222,3,FALSE)</f>
        <v>30</v>
      </c>
      <c r="J2690" s="5">
        <f>VLOOKUP(A2690,[7]cty_ann_avg_job_growth_2004_201!$A$2:$C$3222,3,FALSE)</f>
        <v>3.8E-3</v>
      </c>
    </row>
    <row r="2691" spans="1:10" x14ac:dyDescent="0.35">
      <c r="A2691" t="s">
        <v>5408</v>
      </c>
      <c r="B2691" t="s">
        <v>5409</v>
      </c>
      <c r="C2691">
        <v>35719</v>
      </c>
      <c r="D2691">
        <f>VLOOKUP(A2691,[1]cty_med_hhinc1990_real!$A$2:$C$3222,3,FALSE)</f>
        <v>29400</v>
      </c>
      <c r="E2691">
        <f>VLOOKUP(A2691,[2]cty_med_hhinc2016_real!$A$2:$C$3222,3,FALSE)</f>
        <v>34653</v>
      </c>
      <c r="F2691">
        <f>VLOOKUP(A2691,[3]cty_teenbirth_rP_gF_pall!$A$2:$C$3222,3,FALSE)</f>
        <v>0.37459999999999999</v>
      </c>
      <c r="G2691">
        <f>VLOOKUP(A2691,[4]cty_hs_rP_gP_pall!$A$2:$C$3222,3,FALSE)</f>
        <v>0.71309999999999996</v>
      </c>
      <c r="H2691">
        <f>VLOOKUP(A2691,[5]cty_coll_rP_gP_pall!$A$2:$C$3222,3,FALSE)</f>
        <v>0.12770000000000001</v>
      </c>
      <c r="I2691">
        <f>VLOOKUP(A2691,[6]cty_hours_yr_rP_gP_pall!$A$2:$C$3222,3,FALSE)</f>
        <v>30</v>
      </c>
      <c r="J2691" s="5">
        <f>VLOOKUP(A2691,[7]cty_ann_avg_job_growth_2004_201!$A$2:$C$3222,3,FALSE)</f>
        <v>-1.32E-2</v>
      </c>
    </row>
    <row r="2692" spans="1:10" x14ac:dyDescent="0.35">
      <c r="A2692" t="s">
        <v>5410</v>
      </c>
      <c r="B2692" t="s">
        <v>5411</v>
      </c>
      <c r="C2692">
        <v>35715</v>
      </c>
      <c r="D2692">
        <f>VLOOKUP(A2692,[1]cty_med_hhinc1990_real!$A$2:$C$3222,3,FALSE)</f>
        <v>47167</v>
      </c>
      <c r="E2692">
        <f>VLOOKUP(A2692,[2]cty_med_hhinc2016_real!$A$2:$C$3222,3,FALSE)</f>
        <v>45304</v>
      </c>
      <c r="F2692">
        <f>VLOOKUP(A2692,[3]cty_teenbirth_rP_gF_pall!$A$2:$C$3222,3,FALSE)</f>
        <v>0.31290000000000001</v>
      </c>
      <c r="G2692">
        <f>VLOOKUP(A2692,[4]cty_hs_rP_gP_pall!$A$2:$C$3222,3,FALSE)</f>
        <v>0.80830000000000002</v>
      </c>
      <c r="H2692">
        <f>VLOOKUP(A2692,[5]cty_coll_rP_gP_pall!$A$2:$C$3222,3,FALSE)</f>
        <v>0.3024</v>
      </c>
      <c r="I2692">
        <f>VLOOKUP(A2692,[6]cty_hours_yr_rP_gP_pall!$A$2:$C$3222,3,FALSE)</f>
        <v>29</v>
      </c>
      <c r="J2692" s="5">
        <f>VLOOKUP(A2692,[7]cty_ann_avg_job_growth_2004_201!$A$2:$C$3222,3,FALSE)</f>
        <v>2.5999999999999999E-3</v>
      </c>
    </row>
    <row r="2693" spans="1:10" x14ac:dyDescent="0.35">
      <c r="A2693" t="s">
        <v>5412</v>
      </c>
      <c r="B2693" t="s">
        <v>5413</v>
      </c>
      <c r="C2693">
        <v>35704</v>
      </c>
      <c r="D2693">
        <f>VLOOKUP(A2693,[1]cty_med_hhinc1990_real!$A$2:$C$3222,3,FALSE)</f>
        <v>35639</v>
      </c>
      <c r="E2693">
        <f>VLOOKUP(A2693,[2]cty_med_hhinc2016_real!$A$2:$C$3222,3,FALSE)</f>
        <v>33504</v>
      </c>
      <c r="F2693">
        <f>VLOOKUP(A2693,[3]cty_teenbirth_rP_gF_pall!$A$2:$C$3222,3,FALSE)</f>
        <v>0.2394</v>
      </c>
      <c r="G2693">
        <f>VLOOKUP(A2693,[4]cty_hs_rP_gP_pall!$A$2:$C$3222,3,FALSE)</f>
        <v>0.87370000000000003</v>
      </c>
      <c r="H2693">
        <f>VLOOKUP(A2693,[5]cty_coll_rP_gP_pall!$A$2:$C$3222,3,FALSE)</f>
        <v>0.26029999999999998</v>
      </c>
      <c r="I2693">
        <f>VLOOKUP(A2693,[6]cty_hours_yr_rP_gP_pall!$A$2:$C$3222,3,FALSE)</f>
        <v>29</v>
      </c>
      <c r="J2693" s="5">
        <f>VLOOKUP(A2693,[7]cty_ann_avg_job_growth_2004_201!$A$2:$C$3222,3,FALSE)</f>
        <v>-1.26E-2</v>
      </c>
    </row>
    <row r="2694" spans="1:10" x14ac:dyDescent="0.35">
      <c r="A2694" t="s">
        <v>5414</v>
      </c>
      <c r="B2694" t="s">
        <v>5415</v>
      </c>
      <c r="C2694">
        <v>35686</v>
      </c>
      <c r="D2694">
        <f>VLOOKUP(A2694,[1]cty_med_hhinc1990_real!$A$2:$C$3222,3,FALSE)</f>
        <v>35244</v>
      </c>
      <c r="E2694">
        <f>VLOOKUP(A2694,[2]cty_med_hhinc2016_real!$A$2:$C$3222,3,FALSE)</f>
        <v>37565</v>
      </c>
      <c r="F2694">
        <f>VLOOKUP(A2694,[3]cty_teenbirth_rP_gF_pall!$A$2:$C$3222,3,FALSE)</f>
        <v>0.25540000000000002</v>
      </c>
      <c r="G2694">
        <f>VLOOKUP(A2694,[4]cty_hs_rP_gP_pall!$A$2:$C$3222,3,FALSE)</f>
        <v>0.85160000000000002</v>
      </c>
      <c r="H2694">
        <f>VLOOKUP(A2694,[5]cty_coll_rP_gP_pall!$A$2:$C$3222,3,FALSE)</f>
        <v>0.31019999999999998</v>
      </c>
      <c r="I2694">
        <f>VLOOKUP(A2694,[6]cty_hours_yr_rP_gP_pall!$A$2:$C$3222,3,FALSE)</f>
        <v>34</v>
      </c>
      <c r="J2694" s="5">
        <f>VLOOKUP(A2694,[7]cty_ann_avg_job_growth_2004_201!$A$2:$C$3222,3,FALSE)</f>
        <v>-3.0599999999999999E-2</v>
      </c>
    </row>
    <row r="2695" spans="1:10" x14ac:dyDescent="0.35">
      <c r="A2695" t="s">
        <v>5416</v>
      </c>
      <c r="B2695" t="s">
        <v>5417</v>
      </c>
      <c r="C2695">
        <v>35682</v>
      </c>
      <c r="D2695">
        <f>VLOOKUP(A2695,[1]cty_med_hhinc1990_real!$A$2:$C$3222,3,FALSE)</f>
        <v>30425</v>
      </c>
      <c r="E2695">
        <f>VLOOKUP(A2695,[2]cty_med_hhinc2016_real!$A$2:$C$3222,3,FALSE)</f>
        <v>35940</v>
      </c>
      <c r="F2695">
        <f>VLOOKUP(A2695,[3]cty_teenbirth_rP_gF_pall!$A$2:$C$3222,3,FALSE)</f>
        <v>0.2263</v>
      </c>
      <c r="G2695">
        <f>VLOOKUP(A2695,[4]cty_hs_rP_gP_pall!$A$2:$C$3222,3,FALSE)</f>
        <v>0.85650000000000004</v>
      </c>
      <c r="H2695">
        <f>VLOOKUP(A2695,[5]cty_coll_rP_gP_pall!$A$2:$C$3222,3,FALSE)</f>
        <v>0.21179999999999999</v>
      </c>
      <c r="I2695">
        <f>VLOOKUP(A2695,[6]cty_hours_yr_rP_gP_pall!$A$2:$C$3222,3,FALSE)</f>
        <v>34</v>
      </c>
      <c r="J2695" s="5">
        <f>VLOOKUP(A2695,[7]cty_ann_avg_job_growth_2004_201!$A$2:$C$3222,3,FALSE)</f>
        <v>-6.4000000000000003E-3</v>
      </c>
    </row>
    <row r="2696" spans="1:10" x14ac:dyDescent="0.35">
      <c r="A2696" t="s">
        <v>5418</v>
      </c>
      <c r="B2696" t="s">
        <v>5419</v>
      </c>
      <c r="C2696">
        <v>35674</v>
      </c>
      <c r="D2696">
        <f>VLOOKUP(A2696,[1]cty_med_hhinc1990_real!$A$2:$C$3222,3,FALSE)</f>
        <v>38735</v>
      </c>
      <c r="E2696">
        <f>VLOOKUP(A2696,[2]cty_med_hhinc2016_real!$A$2:$C$3222,3,FALSE)</f>
        <v>43065</v>
      </c>
      <c r="F2696">
        <f>VLOOKUP(A2696,[3]cty_teenbirth_rP_gF_pall!$A$2:$C$3222,3,FALSE)</f>
        <v>0.2404</v>
      </c>
      <c r="G2696">
        <f>VLOOKUP(A2696,[4]cty_hs_rP_gP_pall!$A$2:$C$3222,3,FALSE)</f>
        <v>0.76119999999999999</v>
      </c>
      <c r="H2696">
        <f>VLOOKUP(A2696,[5]cty_coll_rP_gP_pall!$A$2:$C$3222,3,FALSE)</f>
        <v>0.2233</v>
      </c>
      <c r="I2696">
        <f>VLOOKUP(A2696,[6]cty_hours_yr_rP_gP_pall!$A$2:$C$3222,3,FALSE)</f>
        <v>30</v>
      </c>
      <c r="J2696" s="5">
        <f>VLOOKUP(A2696,[7]cty_ann_avg_job_growth_2004_201!$A$2:$C$3222,3,FALSE)</f>
        <v>-1.3599999999999999E-2</v>
      </c>
    </row>
    <row r="2697" spans="1:10" x14ac:dyDescent="0.35">
      <c r="A2697" t="s">
        <v>5420</v>
      </c>
      <c r="B2697" t="s">
        <v>5421</v>
      </c>
      <c r="C2697">
        <v>35670</v>
      </c>
      <c r="D2697">
        <f>VLOOKUP(A2697,[1]cty_med_hhinc1990_real!$A$2:$C$3222,3,FALSE)</f>
        <v>41948</v>
      </c>
      <c r="E2697">
        <f>VLOOKUP(A2697,[2]cty_med_hhinc2016_real!$A$2:$C$3222,3,FALSE)</f>
        <v>37583</v>
      </c>
      <c r="F2697">
        <f>VLOOKUP(A2697,[3]cty_teenbirth_rP_gF_pall!$A$2:$C$3222,3,FALSE)</f>
        <v>0.2858</v>
      </c>
      <c r="G2697">
        <f>VLOOKUP(A2697,[4]cty_hs_rP_gP_pall!$A$2:$C$3222,3,FALSE)</f>
        <v>0.82909999999999995</v>
      </c>
      <c r="H2697">
        <f>VLOOKUP(A2697,[5]cty_coll_rP_gP_pall!$A$2:$C$3222,3,FALSE)</f>
        <v>0.20710000000000001</v>
      </c>
      <c r="I2697">
        <f>VLOOKUP(A2697,[6]cty_hours_yr_rP_gP_pall!$A$2:$C$3222,3,FALSE)</f>
        <v>27</v>
      </c>
      <c r="J2697" s="5">
        <f>VLOOKUP(A2697,[7]cty_ann_avg_job_growth_2004_201!$A$2:$C$3222,3,FALSE)</f>
        <v>-1.03E-2</v>
      </c>
    </row>
    <row r="2698" spans="1:10" x14ac:dyDescent="0.35">
      <c r="A2698" t="s">
        <v>5422</v>
      </c>
      <c r="B2698" t="s">
        <v>5423</v>
      </c>
      <c r="C2698">
        <v>35662</v>
      </c>
      <c r="D2698">
        <f>VLOOKUP(A2698,[1]cty_med_hhinc1990_real!$A$2:$C$3222,3,FALSE)</f>
        <v>50044</v>
      </c>
      <c r="E2698">
        <f>VLOOKUP(A2698,[2]cty_med_hhinc2016_real!$A$2:$C$3222,3,FALSE)</f>
        <v>50095</v>
      </c>
      <c r="F2698">
        <f>VLOOKUP(A2698,[3]cty_teenbirth_rP_gF_pall!$A$2:$C$3222,3,FALSE)</f>
        <v>0.25519999999999998</v>
      </c>
      <c r="G2698">
        <f>VLOOKUP(A2698,[4]cty_hs_rP_gP_pall!$A$2:$C$3222,3,FALSE)</f>
        <v>0.82830000000000004</v>
      </c>
      <c r="H2698">
        <f>VLOOKUP(A2698,[5]cty_coll_rP_gP_pall!$A$2:$C$3222,3,FALSE)</f>
        <v>0.25979999999999998</v>
      </c>
      <c r="I2698">
        <f>VLOOKUP(A2698,[6]cty_hours_yr_rP_gP_pall!$A$2:$C$3222,3,FALSE)</f>
        <v>30</v>
      </c>
      <c r="J2698" s="5">
        <f>VLOOKUP(A2698,[7]cty_ann_avg_job_growth_2004_201!$A$2:$C$3222,3,FALSE)</f>
        <v>1.8800000000000001E-2</v>
      </c>
    </row>
    <row r="2699" spans="1:10" x14ac:dyDescent="0.35">
      <c r="A2699" t="s">
        <v>5424</v>
      </c>
      <c r="B2699" t="s">
        <v>5425</v>
      </c>
      <c r="C2699">
        <v>35658</v>
      </c>
      <c r="D2699">
        <f>VLOOKUP(A2699,[1]cty_med_hhinc1990_real!$A$2:$C$3222,3,FALSE)</f>
        <v>56315</v>
      </c>
      <c r="E2699">
        <f>VLOOKUP(A2699,[2]cty_med_hhinc2016_real!$A$2:$C$3222,3,FALSE)</f>
        <v>51528</v>
      </c>
      <c r="F2699">
        <f>VLOOKUP(A2699,[3]cty_teenbirth_rP_gF_pall!$A$2:$C$3222,3,FALSE)</f>
        <v>0.26119999999999999</v>
      </c>
      <c r="G2699">
        <f>VLOOKUP(A2699,[4]cty_hs_rP_gP_pall!$A$2:$C$3222,3,FALSE)</f>
        <v>0.81779999999999997</v>
      </c>
      <c r="H2699">
        <f>VLOOKUP(A2699,[5]cty_coll_rP_gP_pall!$A$2:$C$3222,3,FALSE)</f>
        <v>0.2984</v>
      </c>
      <c r="I2699">
        <f>VLOOKUP(A2699,[6]cty_hours_yr_rP_gP_pall!$A$2:$C$3222,3,FALSE)</f>
        <v>30</v>
      </c>
      <c r="J2699" s="5">
        <f>VLOOKUP(A2699,[7]cty_ann_avg_job_growth_2004_201!$A$2:$C$3222,3,FALSE)</f>
        <v>9.1000000000000004E-3</v>
      </c>
    </row>
    <row r="2700" spans="1:10" x14ac:dyDescent="0.35">
      <c r="A2700" t="s">
        <v>5426</v>
      </c>
      <c r="B2700" t="s">
        <v>5427</v>
      </c>
      <c r="C2700">
        <v>35598</v>
      </c>
      <c r="D2700">
        <f>VLOOKUP(A2700,[1]cty_med_hhinc1990_real!$A$2:$C$3222,3,FALSE)</f>
        <v>40070</v>
      </c>
      <c r="E2700">
        <f>VLOOKUP(A2700,[2]cty_med_hhinc2016_real!$A$2:$C$3222,3,FALSE)</f>
        <v>43302</v>
      </c>
      <c r="F2700">
        <f>VLOOKUP(A2700,[3]cty_teenbirth_rP_gF_pall!$A$2:$C$3222,3,FALSE)</f>
        <v>0.36320000000000002</v>
      </c>
      <c r="G2700">
        <f>VLOOKUP(A2700,[4]cty_hs_rP_gP_pall!$A$2:$C$3222,3,FALSE)</f>
        <v>0.79139999999999999</v>
      </c>
      <c r="H2700">
        <f>VLOOKUP(A2700,[5]cty_coll_rP_gP_pall!$A$2:$C$3222,3,FALSE)</f>
        <v>0.18340000000000001</v>
      </c>
      <c r="I2700">
        <f>VLOOKUP(A2700,[6]cty_hours_yr_rP_gP_pall!$A$2:$C$3222,3,FALSE)</f>
        <v>30</v>
      </c>
      <c r="J2700" s="5">
        <f>VLOOKUP(A2700,[7]cty_ann_avg_job_growth_2004_201!$A$2:$C$3222,3,FALSE)</f>
        <v>1.1999999999999999E-3</v>
      </c>
    </row>
    <row r="2701" spans="1:10" x14ac:dyDescent="0.35">
      <c r="A2701" t="s">
        <v>5428</v>
      </c>
      <c r="B2701" t="s">
        <v>5429</v>
      </c>
      <c r="C2701">
        <v>35573</v>
      </c>
      <c r="D2701">
        <f>VLOOKUP(A2701,[1]cty_med_hhinc1990_real!$A$2:$C$3222,3,FALSE)</f>
        <v>34347</v>
      </c>
      <c r="E2701">
        <f>VLOOKUP(A2701,[2]cty_med_hhinc2016_real!$A$2:$C$3222,3,FALSE)</f>
        <v>34992</v>
      </c>
      <c r="F2701">
        <f>VLOOKUP(A2701,[3]cty_teenbirth_rP_gF_pall!$A$2:$C$3222,3,FALSE)</f>
        <v>0.31290000000000001</v>
      </c>
      <c r="G2701">
        <f>VLOOKUP(A2701,[4]cty_hs_rP_gP_pall!$A$2:$C$3222,3,FALSE)</f>
        <v>0.78100000000000003</v>
      </c>
      <c r="H2701">
        <f>VLOOKUP(A2701,[5]cty_coll_rP_gP_pall!$A$2:$C$3222,3,FALSE)</f>
        <v>0.2316</v>
      </c>
      <c r="I2701">
        <f>VLOOKUP(A2701,[6]cty_hours_yr_rP_gP_pall!$A$2:$C$3222,3,FALSE)</f>
        <v>31</v>
      </c>
      <c r="J2701" s="5">
        <f>VLOOKUP(A2701,[7]cty_ann_avg_job_growth_2004_201!$A$2:$C$3222,3,FALSE)</f>
        <v>1.6899999999999998E-2</v>
      </c>
    </row>
    <row r="2702" spans="1:10" x14ac:dyDescent="0.35">
      <c r="A2702" t="s">
        <v>5430</v>
      </c>
      <c r="B2702" t="s">
        <v>5431</v>
      </c>
      <c r="C2702">
        <v>35569</v>
      </c>
      <c r="D2702">
        <f>VLOOKUP(A2702,[1]cty_med_hhinc1990_real!$A$2:$C$3222,3,FALSE)</f>
        <v>27216</v>
      </c>
      <c r="E2702">
        <f>VLOOKUP(A2702,[2]cty_med_hhinc2016_real!$A$2:$C$3222,3,FALSE)</f>
        <v>34388</v>
      </c>
      <c r="F2702">
        <f>VLOOKUP(A2702,[3]cty_teenbirth_rP_gF_pall!$A$2:$C$3222,3,FALSE)</f>
        <v>0.27400000000000002</v>
      </c>
      <c r="G2702">
        <f>VLOOKUP(A2702,[4]cty_hs_rP_gP_pall!$A$2:$C$3222,3,FALSE)</f>
        <v>0.80600000000000005</v>
      </c>
      <c r="H2702">
        <f>VLOOKUP(A2702,[5]cty_coll_rP_gP_pall!$A$2:$C$3222,3,FALSE)</f>
        <v>0.22919999999999999</v>
      </c>
      <c r="I2702">
        <f>VLOOKUP(A2702,[6]cty_hours_yr_rP_gP_pall!$A$2:$C$3222,3,FALSE)</f>
        <v>28</v>
      </c>
      <c r="J2702" s="5">
        <f>VLOOKUP(A2702,[7]cty_ann_avg_job_growth_2004_201!$A$2:$C$3222,3,FALSE)</f>
        <v>-1.04E-2</v>
      </c>
    </row>
    <row r="2703" spans="1:10" x14ac:dyDescent="0.35">
      <c r="A2703" t="s">
        <v>5432</v>
      </c>
      <c r="B2703" t="s">
        <v>177</v>
      </c>
      <c r="C2703">
        <v>35557</v>
      </c>
      <c r="D2703">
        <f>VLOOKUP(A2703,[1]cty_med_hhinc1990_real!$A$2:$C$3222,3,FALSE)</f>
        <v>24657</v>
      </c>
      <c r="E2703">
        <f>VLOOKUP(A2703,[2]cty_med_hhinc2016_real!$A$2:$C$3222,3,FALSE)</f>
        <v>33676</v>
      </c>
      <c r="F2703">
        <f>VLOOKUP(A2703,[3]cty_teenbirth_rP_gF_pall!$A$2:$C$3222,3,FALSE)</f>
        <v>0.27700000000000002</v>
      </c>
      <c r="G2703">
        <f>VLOOKUP(A2703,[4]cty_hs_rP_gP_pall!$A$2:$C$3222,3,FALSE)</f>
        <v>0.89139999999999997</v>
      </c>
      <c r="H2703">
        <f>VLOOKUP(A2703,[5]cty_coll_rP_gP_pall!$A$2:$C$3222,3,FALSE)</f>
        <v>0.14119999999999999</v>
      </c>
      <c r="I2703">
        <f>VLOOKUP(A2703,[6]cty_hours_yr_rP_gP_pall!$A$2:$C$3222,3,FALSE)</f>
        <v>34</v>
      </c>
      <c r="J2703" s="5">
        <f>VLOOKUP(A2703,[7]cty_ann_avg_job_growth_2004_201!$A$2:$C$3222,3,FALSE)</f>
        <v>-3.3999999999999998E-3</v>
      </c>
    </row>
    <row r="2704" spans="1:10" x14ac:dyDescent="0.35">
      <c r="A2704" t="s">
        <v>5433</v>
      </c>
      <c r="B2704" t="s">
        <v>5434</v>
      </c>
      <c r="C2704">
        <v>35555</v>
      </c>
      <c r="D2704">
        <f>VLOOKUP(A2704,[1]cty_med_hhinc1990_real!$A$2:$C$3222,3,FALSE)</f>
        <v>30409</v>
      </c>
      <c r="E2704">
        <f>VLOOKUP(A2704,[2]cty_med_hhinc2016_real!$A$2:$C$3222,3,FALSE)</f>
        <v>37035</v>
      </c>
      <c r="F2704">
        <f>VLOOKUP(A2704,[3]cty_teenbirth_rP_gF_pall!$A$2:$C$3222,3,FALSE)</f>
        <v>0.30049999999999999</v>
      </c>
      <c r="G2704">
        <f>VLOOKUP(A2704,[4]cty_hs_rP_gP_pall!$A$2:$C$3222,3,FALSE)</f>
        <v>0.8569</v>
      </c>
      <c r="H2704">
        <f>VLOOKUP(A2704,[5]cty_coll_rP_gP_pall!$A$2:$C$3222,3,FALSE)</f>
        <v>0.17799999999999999</v>
      </c>
      <c r="I2704">
        <f>VLOOKUP(A2704,[6]cty_hours_yr_rP_gP_pall!$A$2:$C$3222,3,FALSE)</f>
        <v>30</v>
      </c>
      <c r="J2704" s="5">
        <f>VLOOKUP(A2704,[7]cty_ann_avg_job_growth_2004_201!$A$2:$C$3222,3,FALSE)</f>
        <v>-8.9999999999999998E-4</v>
      </c>
    </row>
    <row r="2705" spans="1:10" x14ac:dyDescent="0.35">
      <c r="A2705" t="s">
        <v>5435</v>
      </c>
      <c r="B2705" t="s">
        <v>5436</v>
      </c>
      <c r="C2705">
        <v>35548</v>
      </c>
      <c r="D2705">
        <f>VLOOKUP(A2705,[1]cty_med_hhinc1990_real!$A$2:$C$3222,3,FALSE)</f>
        <v>32997</v>
      </c>
      <c r="E2705">
        <f>VLOOKUP(A2705,[2]cty_med_hhinc2016_real!$A$2:$C$3222,3,FALSE)</f>
        <v>38152</v>
      </c>
      <c r="F2705">
        <f>VLOOKUP(A2705,[3]cty_teenbirth_rP_gF_pall!$A$2:$C$3222,3,FALSE)</f>
        <v>0.27089999999999997</v>
      </c>
      <c r="G2705">
        <f>VLOOKUP(A2705,[4]cty_hs_rP_gP_pall!$A$2:$C$3222,3,FALSE)</f>
        <v>0.85599999999999998</v>
      </c>
      <c r="H2705">
        <f>VLOOKUP(A2705,[5]cty_coll_rP_gP_pall!$A$2:$C$3222,3,FALSE)</f>
        <v>0.188</v>
      </c>
      <c r="I2705">
        <f>VLOOKUP(A2705,[6]cty_hours_yr_rP_gP_pall!$A$2:$C$3222,3,FALSE)</f>
        <v>32</v>
      </c>
      <c r="J2705" s="5">
        <f>VLOOKUP(A2705,[7]cty_ann_avg_job_growth_2004_201!$A$2:$C$3222,3,FALSE)</f>
        <v>1.61E-2</v>
      </c>
    </row>
    <row r="2706" spans="1:10" x14ac:dyDescent="0.35">
      <c r="A2706" t="s">
        <v>5437</v>
      </c>
      <c r="B2706" t="s">
        <v>5438</v>
      </c>
      <c r="C2706">
        <v>35542</v>
      </c>
      <c r="D2706">
        <f>VLOOKUP(A2706,[1]cty_med_hhinc1990_real!$A$2:$C$3222,3,FALSE)</f>
        <v>44209</v>
      </c>
      <c r="E2706">
        <f>VLOOKUP(A2706,[2]cty_med_hhinc2016_real!$A$2:$C$3222,3,FALSE)</f>
        <v>43224</v>
      </c>
      <c r="F2706">
        <f>VLOOKUP(A2706,[3]cty_teenbirth_rP_gF_pall!$A$2:$C$3222,3,FALSE)</f>
        <v>0.29530000000000001</v>
      </c>
      <c r="G2706">
        <f>VLOOKUP(A2706,[4]cty_hs_rP_gP_pall!$A$2:$C$3222,3,FALSE)</f>
        <v>0.7913</v>
      </c>
      <c r="H2706">
        <f>VLOOKUP(A2706,[5]cty_coll_rP_gP_pall!$A$2:$C$3222,3,FALSE)</f>
        <v>0.2069</v>
      </c>
      <c r="I2706">
        <f>VLOOKUP(A2706,[6]cty_hours_yr_rP_gP_pall!$A$2:$C$3222,3,FALSE)</f>
        <v>33</v>
      </c>
      <c r="J2706" s="5">
        <f>VLOOKUP(A2706,[7]cty_ann_avg_job_growth_2004_201!$A$2:$C$3222,3,FALSE)</f>
        <v>-1.26E-2</v>
      </c>
    </row>
    <row r="2707" spans="1:10" x14ac:dyDescent="0.35">
      <c r="A2707" t="s">
        <v>5439</v>
      </c>
      <c r="B2707" t="s">
        <v>5440</v>
      </c>
      <c r="C2707">
        <v>35540</v>
      </c>
      <c r="D2707">
        <f>VLOOKUP(A2707,[1]cty_med_hhinc1990_real!$A$2:$C$3222,3,FALSE)</f>
        <v>24654</v>
      </c>
      <c r="E2707">
        <f>VLOOKUP(A2707,[2]cty_med_hhinc2016_real!$A$2:$C$3222,3,FALSE)</f>
        <v>33144</v>
      </c>
      <c r="F2707">
        <f>VLOOKUP(A2707,[3]cty_teenbirth_rP_gF_pall!$A$2:$C$3222,3,FALSE)</f>
        <v>0.28120000000000001</v>
      </c>
      <c r="G2707">
        <f>VLOOKUP(A2707,[4]cty_hs_rP_gP_pall!$A$2:$C$3222,3,FALSE)</f>
        <v>0.81710000000000005</v>
      </c>
      <c r="H2707">
        <f>VLOOKUP(A2707,[5]cty_coll_rP_gP_pall!$A$2:$C$3222,3,FALSE)</f>
        <v>0.126</v>
      </c>
      <c r="I2707">
        <f>VLOOKUP(A2707,[6]cty_hours_yr_rP_gP_pall!$A$2:$C$3222,3,FALSE)</f>
        <v>29</v>
      </c>
      <c r="J2707" s="5">
        <f>VLOOKUP(A2707,[7]cty_ann_avg_job_growth_2004_201!$A$2:$C$3222,3,FALSE)</f>
        <v>-9.9000000000000008E-3</v>
      </c>
    </row>
    <row r="2708" spans="1:10" x14ac:dyDescent="0.35">
      <c r="A2708" t="s">
        <v>5441</v>
      </c>
      <c r="B2708" t="s">
        <v>5442</v>
      </c>
      <c r="C2708">
        <v>35536</v>
      </c>
      <c r="D2708">
        <f>VLOOKUP(A2708,[1]cty_med_hhinc1990_real!$A$2:$C$3222,3,FALSE)</f>
        <v>43703</v>
      </c>
      <c r="E2708">
        <f>VLOOKUP(A2708,[2]cty_med_hhinc2016_real!$A$2:$C$3222,3,FALSE)</f>
        <v>44123</v>
      </c>
      <c r="F2708">
        <f>VLOOKUP(A2708,[3]cty_teenbirth_rP_gF_pall!$A$2:$C$3222,3,FALSE)</f>
        <v>0.28050000000000003</v>
      </c>
      <c r="G2708">
        <f>VLOOKUP(A2708,[4]cty_hs_rP_gP_pall!$A$2:$C$3222,3,FALSE)</f>
        <v>0.81459999999999999</v>
      </c>
      <c r="H2708">
        <f>VLOOKUP(A2708,[5]cty_coll_rP_gP_pall!$A$2:$C$3222,3,FALSE)</f>
        <v>0.29260000000000003</v>
      </c>
      <c r="I2708">
        <f>VLOOKUP(A2708,[6]cty_hours_yr_rP_gP_pall!$A$2:$C$3222,3,FALSE)</f>
        <v>30</v>
      </c>
      <c r="J2708" s="5">
        <f>VLOOKUP(A2708,[7]cty_ann_avg_job_growth_2004_201!$A$2:$C$3222,3,FALSE)</f>
        <v>-0.01</v>
      </c>
    </row>
    <row r="2709" spans="1:10" x14ac:dyDescent="0.35">
      <c r="A2709" t="s">
        <v>5443</v>
      </c>
      <c r="B2709" t="s">
        <v>5444</v>
      </c>
      <c r="C2709">
        <v>35536</v>
      </c>
      <c r="D2709">
        <f>VLOOKUP(A2709,[1]cty_med_hhinc1990_real!$A$2:$C$3222,3,FALSE)</f>
        <v>48462</v>
      </c>
      <c r="E2709">
        <f>VLOOKUP(A2709,[2]cty_med_hhinc2016_real!$A$2:$C$3222,3,FALSE)</f>
        <v>40183</v>
      </c>
      <c r="F2709">
        <f>VLOOKUP(A2709,[3]cty_teenbirth_rP_gF_pall!$A$2:$C$3222,3,FALSE)</f>
        <v>0.2319</v>
      </c>
      <c r="G2709">
        <f>VLOOKUP(A2709,[4]cty_hs_rP_gP_pall!$A$2:$C$3222,3,FALSE)</f>
        <v>0.80549999999999999</v>
      </c>
      <c r="H2709">
        <f>VLOOKUP(A2709,[5]cty_coll_rP_gP_pall!$A$2:$C$3222,3,FALSE)</f>
        <v>0.27189999999999998</v>
      </c>
      <c r="I2709">
        <f>VLOOKUP(A2709,[6]cty_hours_yr_rP_gP_pall!$A$2:$C$3222,3,FALSE)</f>
        <v>31</v>
      </c>
      <c r="J2709" s="5">
        <f>VLOOKUP(A2709,[7]cty_ann_avg_job_growth_2004_201!$A$2:$C$3222,3,FALSE)</f>
        <v>-1.1900000000000001E-2</v>
      </c>
    </row>
    <row r="2710" spans="1:10" x14ac:dyDescent="0.35">
      <c r="A2710" t="s">
        <v>5445</v>
      </c>
      <c r="B2710" t="s">
        <v>5446</v>
      </c>
      <c r="C2710">
        <v>35530</v>
      </c>
      <c r="D2710">
        <f>VLOOKUP(A2710,[1]cty_med_hhinc1990_real!$A$2:$C$3222,3,FALSE)</f>
        <v>42096</v>
      </c>
      <c r="E2710">
        <f>VLOOKUP(A2710,[2]cty_med_hhinc2016_real!$A$2:$C$3222,3,FALSE)</f>
        <v>43715</v>
      </c>
      <c r="F2710">
        <f>VLOOKUP(A2710,[3]cty_teenbirth_rP_gF_pall!$A$2:$C$3222,3,FALSE)</f>
        <v>0.248</v>
      </c>
      <c r="G2710">
        <f>VLOOKUP(A2710,[4]cty_hs_rP_gP_pall!$A$2:$C$3222,3,FALSE)</f>
        <v>0.80669999999999997</v>
      </c>
      <c r="H2710">
        <f>VLOOKUP(A2710,[5]cty_coll_rP_gP_pall!$A$2:$C$3222,3,FALSE)</f>
        <v>0.2253</v>
      </c>
      <c r="I2710">
        <f>VLOOKUP(A2710,[6]cty_hours_yr_rP_gP_pall!$A$2:$C$3222,3,FALSE)</f>
        <v>30</v>
      </c>
      <c r="J2710" s="5">
        <f>VLOOKUP(A2710,[7]cty_ann_avg_job_growth_2004_201!$A$2:$C$3222,3,FALSE)</f>
        <v>1.43E-2</v>
      </c>
    </row>
    <row r="2711" spans="1:10" x14ac:dyDescent="0.35">
      <c r="A2711" t="s">
        <v>5447</v>
      </c>
      <c r="B2711" t="s">
        <v>5448</v>
      </c>
      <c r="C2711">
        <v>35530</v>
      </c>
      <c r="D2711">
        <f>VLOOKUP(A2711,[1]cty_med_hhinc1990_real!$A$2:$C$3222,3,FALSE)</f>
        <v>49383</v>
      </c>
      <c r="E2711">
        <f>VLOOKUP(A2711,[2]cty_med_hhinc2016_real!$A$2:$C$3222,3,FALSE)</f>
        <v>39189</v>
      </c>
      <c r="F2711">
        <f>VLOOKUP(A2711,[3]cty_teenbirth_rP_gF_pall!$A$2:$C$3222,3,FALSE)</f>
        <v>0.29020000000000001</v>
      </c>
      <c r="G2711">
        <f>VLOOKUP(A2711,[4]cty_hs_rP_gP_pall!$A$2:$C$3222,3,FALSE)</f>
        <v>0.81699999999999995</v>
      </c>
      <c r="H2711">
        <f>VLOOKUP(A2711,[5]cty_coll_rP_gP_pall!$A$2:$C$3222,3,FALSE)</f>
        <v>0.26729999999999998</v>
      </c>
      <c r="I2711">
        <f>VLOOKUP(A2711,[6]cty_hours_yr_rP_gP_pall!$A$2:$C$3222,3,FALSE)</f>
        <v>31</v>
      </c>
      <c r="J2711" s="5">
        <f>VLOOKUP(A2711,[7]cty_ann_avg_job_growth_2004_201!$A$2:$C$3222,3,FALSE)</f>
        <v>-4.1000000000000003E-3</v>
      </c>
    </row>
    <row r="2712" spans="1:10" x14ac:dyDescent="0.35">
      <c r="A2712" t="s">
        <v>5449</v>
      </c>
      <c r="B2712" t="s">
        <v>5450</v>
      </c>
      <c r="C2712">
        <v>35527</v>
      </c>
      <c r="D2712">
        <f>VLOOKUP(A2712,[1]cty_med_hhinc1990_real!$A$2:$C$3222,3,FALSE)</f>
        <v>36658</v>
      </c>
      <c r="E2712">
        <f>VLOOKUP(A2712,[2]cty_med_hhinc2016_real!$A$2:$C$3222,3,FALSE)</f>
        <v>36903</v>
      </c>
      <c r="F2712">
        <f>VLOOKUP(A2712,[3]cty_teenbirth_rP_gF_pall!$A$2:$C$3222,3,FALSE)</f>
        <v>0.25340000000000001</v>
      </c>
      <c r="G2712">
        <f>VLOOKUP(A2712,[4]cty_hs_rP_gP_pall!$A$2:$C$3222,3,FALSE)</f>
        <v>0.84440000000000004</v>
      </c>
      <c r="H2712">
        <f>VLOOKUP(A2712,[5]cty_coll_rP_gP_pall!$A$2:$C$3222,3,FALSE)</f>
        <v>0.25600000000000001</v>
      </c>
      <c r="I2712">
        <f>VLOOKUP(A2712,[6]cty_hours_yr_rP_gP_pall!$A$2:$C$3222,3,FALSE)</f>
        <v>31</v>
      </c>
      <c r="J2712" s="5">
        <f>VLOOKUP(A2712,[7]cty_ann_avg_job_growth_2004_201!$A$2:$C$3222,3,FALSE)</f>
        <v>-0.01</v>
      </c>
    </row>
    <row r="2713" spans="1:10" x14ac:dyDescent="0.35">
      <c r="A2713" t="s">
        <v>5451</v>
      </c>
      <c r="B2713" t="s">
        <v>154</v>
      </c>
      <c r="C2713">
        <v>35525</v>
      </c>
      <c r="D2713">
        <f>VLOOKUP(A2713,[1]cty_med_hhinc1990_real!$A$2:$C$3222,3,FALSE)</f>
        <v>31466</v>
      </c>
      <c r="E2713">
        <f>VLOOKUP(A2713,[2]cty_med_hhinc2016_real!$A$2:$C$3222,3,FALSE)</f>
        <v>35408</v>
      </c>
      <c r="F2713">
        <f>VLOOKUP(A2713,[3]cty_teenbirth_rP_gF_pall!$A$2:$C$3222,3,FALSE)</f>
        <v>0.22040000000000001</v>
      </c>
      <c r="G2713">
        <f>VLOOKUP(A2713,[4]cty_hs_rP_gP_pall!$A$2:$C$3222,3,FALSE)</f>
        <v>0.88870000000000005</v>
      </c>
      <c r="H2713">
        <f>VLOOKUP(A2713,[5]cty_coll_rP_gP_pall!$A$2:$C$3222,3,FALSE)</f>
        <v>0.23469999999999999</v>
      </c>
      <c r="I2713">
        <f>VLOOKUP(A2713,[6]cty_hours_yr_rP_gP_pall!$A$2:$C$3222,3,FALSE)</f>
        <v>22</v>
      </c>
      <c r="J2713" s="5">
        <f>VLOOKUP(A2713,[7]cty_ann_avg_job_growth_2004_201!$A$2:$C$3222,3,FALSE)</f>
        <v>-1.84E-2</v>
      </c>
    </row>
    <row r="2714" spans="1:10" x14ac:dyDescent="0.35">
      <c r="A2714" t="s">
        <v>5452</v>
      </c>
      <c r="B2714" t="s">
        <v>5453</v>
      </c>
      <c r="C2714">
        <v>35503</v>
      </c>
      <c r="D2714">
        <f>VLOOKUP(A2714,[1]cty_med_hhinc1990_real!$A$2:$C$3222,3,FALSE)</f>
        <v>36149</v>
      </c>
      <c r="E2714">
        <f>VLOOKUP(A2714,[2]cty_med_hhinc2016_real!$A$2:$C$3222,3,FALSE)</f>
        <v>38924</v>
      </c>
      <c r="F2714">
        <f>VLOOKUP(A2714,[3]cty_teenbirth_rP_gF_pall!$A$2:$C$3222,3,FALSE)</f>
        <v>0.25419999999999998</v>
      </c>
      <c r="G2714">
        <f>VLOOKUP(A2714,[4]cty_hs_rP_gP_pall!$A$2:$C$3222,3,FALSE)</f>
        <v>0.83299999999999996</v>
      </c>
      <c r="H2714">
        <f>VLOOKUP(A2714,[5]cty_coll_rP_gP_pall!$A$2:$C$3222,3,FALSE)</f>
        <v>0.19769999999999999</v>
      </c>
      <c r="I2714">
        <f>VLOOKUP(A2714,[6]cty_hours_yr_rP_gP_pall!$A$2:$C$3222,3,FALSE)</f>
        <v>32</v>
      </c>
      <c r="J2714" s="5">
        <f>VLOOKUP(A2714,[7]cty_ann_avg_job_growth_2004_201!$A$2:$C$3222,3,FALSE)</f>
        <v>9.4999999999999998E-3</v>
      </c>
    </row>
    <row r="2715" spans="1:10" x14ac:dyDescent="0.35">
      <c r="A2715" t="s">
        <v>5454</v>
      </c>
      <c r="B2715" t="s">
        <v>5455</v>
      </c>
      <c r="C2715">
        <v>35502</v>
      </c>
      <c r="D2715">
        <f>VLOOKUP(A2715,[1]cty_med_hhinc1990_real!$A$2:$C$3222,3,FALSE)</f>
        <v>25826</v>
      </c>
      <c r="E2715">
        <f>VLOOKUP(A2715,[2]cty_med_hhinc2016_real!$A$2:$C$3222,3,FALSE)</f>
        <v>37445</v>
      </c>
      <c r="F2715">
        <f>VLOOKUP(A2715,[3]cty_teenbirth_rP_gF_pall!$A$2:$C$3222,3,FALSE)</f>
        <v>0.2228</v>
      </c>
      <c r="G2715">
        <f>VLOOKUP(A2715,[4]cty_hs_rP_gP_pall!$A$2:$C$3222,3,FALSE)</f>
        <v>0.93589999999999995</v>
      </c>
      <c r="H2715">
        <f>VLOOKUP(A2715,[5]cty_coll_rP_gP_pall!$A$2:$C$3222,3,FALSE)</f>
        <v>0</v>
      </c>
      <c r="I2715">
        <f>VLOOKUP(A2715,[6]cty_hours_yr_rP_gP_pall!$A$2:$C$3222,3,FALSE)</f>
        <v>0</v>
      </c>
      <c r="J2715" s="5">
        <f>VLOOKUP(A2715,[7]cty_ann_avg_job_growth_2004_201!$A$2:$C$3222,3,FALSE)</f>
        <v>-2.4299999999999999E-2</v>
      </c>
    </row>
    <row r="2716" spans="1:10" x14ac:dyDescent="0.35">
      <c r="A2716" t="s">
        <v>5456</v>
      </c>
      <c r="B2716" t="s">
        <v>5457</v>
      </c>
      <c r="C2716">
        <v>35494</v>
      </c>
      <c r="D2716">
        <f>VLOOKUP(A2716,[1]cty_med_hhinc1990_real!$A$2:$C$3222,3,FALSE)</f>
        <v>41840</v>
      </c>
      <c r="E2716">
        <f>VLOOKUP(A2716,[2]cty_med_hhinc2016_real!$A$2:$C$3222,3,FALSE)</f>
        <v>38868</v>
      </c>
      <c r="F2716">
        <f>VLOOKUP(A2716,[3]cty_teenbirth_rP_gF_pall!$A$2:$C$3222,3,FALSE)</f>
        <v>0.26540000000000002</v>
      </c>
      <c r="G2716">
        <f>VLOOKUP(A2716,[4]cty_hs_rP_gP_pall!$A$2:$C$3222,3,FALSE)</f>
        <v>0.79179999999999995</v>
      </c>
      <c r="H2716">
        <f>VLOOKUP(A2716,[5]cty_coll_rP_gP_pall!$A$2:$C$3222,3,FALSE)</f>
        <v>0.26979999999999998</v>
      </c>
      <c r="I2716">
        <f>VLOOKUP(A2716,[6]cty_hours_yr_rP_gP_pall!$A$2:$C$3222,3,FALSE)</f>
        <v>33</v>
      </c>
      <c r="J2716" s="5">
        <f>VLOOKUP(A2716,[7]cty_ann_avg_job_growth_2004_201!$A$2:$C$3222,3,FALSE)</f>
        <v>-1.6899999999999998E-2</v>
      </c>
    </row>
    <row r="2717" spans="1:10" x14ac:dyDescent="0.35">
      <c r="A2717" t="s">
        <v>5458</v>
      </c>
      <c r="B2717" t="s">
        <v>5459</v>
      </c>
      <c r="C2717">
        <v>35488</v>
      </c>
      <c r="D2717">
        <f>VLOOKUP(A2717,[1]cty_med_hhinc1990_real!$A$2:$C$3222,3,FALSE)</f>
        <v>36790</v>
      </c>
      <c r="E2717">
        <f>VLOOKUP(A2717,[2]cty_med_hhinc2016_real!$A$2:$C$3222,3,FALSE)</f>
        <v>34833</v>
      </c>
      <c r="F2717">
        <f>VLOOKUP(A2717,[3]cty_teenbirth_rP_gF_pall!$A$2:$C$3222,3,FALSE)</f>
        <v>0.28439999999999999</v>
      </c>
      <c r="G2717">
        <f>VLOOKUP(A2717,[4]cty_hs_rP_gP_pall!$A$2:$C$3222,3,FALSE)</f>
        <v>0.75770000000000004</v>
      </c>
      <c r="H2717">
        <f>VLOOKUP(A2717,[5]cty_coll_rP_gP_pall!$A$2:$C$3222,3,FALSE)</f>
        <v>0.12920000000000001</v>
      </c>
      <c r="I2717">
        <f>VLOOKUP(A2717,[6]cty_hours_yr_rP_gP_pall!$A$2:$C$3222,3,FALSE)</f>
        <v>24</v>
      </c>
      <c r="J2717" s="5">
        <f>VLOOKUP(A2717,[7]cty_ann_avg_job_growth_2004_201!$A$2:$C$3222,3,FALSE)</f>
        <v>2E-3</v>
      </c>
    </row>
    <row r="2718" spans="1:10" x14ac:dyDescent="0.35">
      <c r="A2718" t="s">
        <v>5460</v>
      </c>
      <c r="B2718" t="s">
        <v>5461</v>
      </c>
      <c r="C2718">
        <v>35478</v>
      </c>
      <c r="D2718">
        <f>VLOOKUP(A2718,[1]cty_med_hhinc1990_real!$A$2:$C$3222,3,FALSE)</f>
        <v>43640</v>
      </c>
      <c r="E2718">
        <f>VLOOKUP(A2718,[2]cty_med_hhinc2016_real!$A$2:$C$3222,3,FALSE)</f>
        <v>39385</v>
      </c>
      <c r="F2718">
        <f>VLOOKUP(A2718,[3]cty_teenbirth_rP_gF_pall!$A$2:$C$3222,3,FALSE)</f>
        <v>0.32029999999999997</v>
      </c>
      <c r="G2718">
        <f>VLOOKUP(A2718,[4]cty_hs_rP_gP_pall!$A$2:$C$3222,3,FALSE)</f>
        <v>0.79420000000000002</v>
      </c>
      <c r="H2718">
        <f>VLOOKUP(A2718,[5]cty_coll_rP_gP_pall!$A$2:$C$3222,3,FALSE)</f>
        <v>0.20830000000000001</v>
      </c>
      <c r="I2718">
        <f>VLOOKUP(A2718,[6]cty_hours_yr_rP_gP_pall!$A$2:$C$3222,3,FALSE)</f>
        <v>31</v>
      </c>
      <c r="J2718" s="5">
        <f>VLOOKUP(A2718,[7]cty_ann_avg_job_growth_2004_201!$A$2:$C$3222,3,FALSE)</f>
        <v>2.3999999999999998E-3</v>
      </c>
    </row>
    <row r="2719" spans="1:10" x14ac:dyDescent="0.35">
      <c r="A2719" t="s">
        <v>5462</v>
      </c>
      <c r="B2719" t="s">
        <v>5463</v>
      </c>
      <c r="C2719">
        <v>35466</v>
      </c>
      <c r="D2719">
        <f>VLOOKUP(A2719,[1]cty_med_hhinc1990_real!$A$2:$C$3222,3,FALSE)</f>
        <v>58727</v>
      </c>
      <c r="E2719">
        <f>VLOOKUP(A2719,[2]cty_med_hhinc2016_real!$A$2:$C$3222,3,FALSE)</f>
        <v>52714</v>
      </c>
      <c r="F2719">
        <f>VLOOKUP(A2719,[3]cty_teenbirth_rP_gF_pall!$A$2:$C$3222,3,FALSE)</f>
        <v>0.23760000000000001</v>
      </c>
      <c r="G2719">
        <f>VLOOKUP(A2719,[4]cty_hs_rP_gP_pall!$A$2:$C$3222,3,FALSE)</f>
        <v>0.84889999999999999</v>
      </c>
      <c r="H2719">
        <f>VLOOKUP(A2719,[5]cty_coll_rP_gP_pall!$A$2:$C$3222,3,FALSE)</f>
        <v>0.40889999999999999</v>
      </c>
      <c r="I2719">
        <f>VLOOKUP(A2719,[6]cty_hours_yr_rP_gP_pall!$A$2:$C$3222,3,FALSE)</f>
        <v>32</v>
      </c>
      <c r="J2719" s="5">
        <f>VLOOKUP(A2719,[7]cty_ann_avg_job_growth_2004_201!$A$2:$C$3222,3,FALSE)</f>
        <v>1.3299999999999999E-2</v>
      </c>
    </row>
    <row r="2720" spans="1:10" x14ac:dyDescent="0.35">
      <c r="A2720" t="s">
        <v>5464</v>
      </c>
      <c r="B2720" t="s">
        <v>5465</v>
      </c>
      <c r="C2720">
        <v>35448</v>
      </c>
      <c r="D2720">
        <f>VLOOKUP(A2720,[1]cty_med_hhinc1990_real!$A$2:$C$3222,3,FALSE)</f>
        <v>32045</v>
      </c>
      <c r="E2720">
        <f>VLOOKUP(A2720,[2]cty_med_hhinc2016_real!$A$2:$C$3222,3,FALSE)</f>
        <v>37271</v>
      </c>
      <c r="F2720">
        <f>VLOOKUP(A2720,[3]cty_teenbirth_rP_gF_pall!$A$2:$C$3222,3,FALSE)</f>
        <v>0.2427</v>
      </c>
      <c r="G2720">
        <f>VLOOKUP(A2720,[4]cty_hs_rP_gP_pall!$A$2:$C$3222,3,FALSE)</f>
        <v>0.81569999999999998</v>
      </c>
      <c r="H2720">
        <f>VLOOKUP(A2720,[5]cty_coll_rP_gP_pall!$A$2:$C$3222,3,FALSE)</f>
        <v>0.24349999999999999</v>
      </c>
      <c r="I2720">
        <f>VLOOKUP(A2720,[6]cty_hours_yr_rP_gP_pall!$A$2:$C$3222,3,FALSE)</f>
        <v>0</v>
      </c>
      <c r="J2720" s="5">
        <f>VLOOKUP(A2720,[7]cty_ann_avg_job_growth_2004_201!$A$2:$C$3222,3,FALSE)</f>
        <v>-4.02E-2</v>
      </c>
    </row>
    <row r="2721" spans="1:10" x14ac:dyDescent="0.35">
      <c r="A2721" t="s">
        <v>5466</v>
      </c>
      <c r="B2721" t="s">
        <v>5467</v>
      </c>
      <c r="C2721">
        <v>35437</v>
      </c>
      <c r="D2721">
        <f>VLOOKUP(A2721,[1]cty_med_hhinc1990_real!$A$2:$C$3222,3,FALSE)</f>
        <v>26881</v>
      </c>
      <c r="E2721">
        <f>VLOOKUP(A2721,[2]cty_med_hhinc2016_real!$A$2:$C$3222,3,FALSE)</f>
        <v>32323</v>
      </c>
      <c r="F2721">
        <f>VLOOKUP(A2721,[3]cty_teenbirth_rP_gF_pall!$A$2:$C$3222,3,FALSE)</f>
        <v>0.2162</v>
      </c>
      <c r="G2721">
        <f>VLOOKUP(A2721,[4]cty_hs_rP_gP_pall!$A$2:$C$3222,3,FALSE)</f>
        <v>0.82240000000000002</v>
      </c>
      <c r="H2721">
        <f>VLOOKUP(A2721,[5]cty_coll_rP_gP_pall!$A$2:$C$3222,3,FALSE)</f>
        <v>0.1105</v>
      </c>
      <c r="I2721">
        <f>VLOOKUP(A2721,[6]cty_hours_yr_rP_gP_pall!$A$2:$C$3222,3,FALSE)</f>
        <v>26</v>
      </c>
      <c r="J2721" s="5">
        <f>VLOOKUP(A2721,[7]cty_ann_avg_job_growth_2004_201!$A$2:$C$3222,3,FALSE)</f>
        <v>-2.0899999999999998E-2</v>
      </c>
    </row>
    <row r="2722" spans="1:10" x14ac:dyDescent="0.35">
      <c r="A2722" t="s">
        <v>5468</v>
      </c>
      <c r="B2722" t="s">
        <v>5469</v>
      </c>
      <c r="C2722">
        <v>35421</v>
      </c>
      <c r="D2722">
        <f>VLOOKUP(A2722,[1]cty_med_hhinc1990_real!$A$2:$C$3222,3,FALSE)</f>
        <v>34768</v>
      </c>
      <c r="E2722">
        <f>VLOOKUP(A2722,[2]cty_med_hhinc2016_real!$A$2:$C$3222,3,FALSE)</f>
        <v>39601</v>
      </c>
      <c r="F2722">
        <f>VLOOKUP(A2722,[3]cty_teenbirth_rP_gF_pall!$A$2:$C$3222,3,FALSE)</f>
        <v>0.24099999999999999</v>
      </c>
      <c r="G2722">
        <f>VLOOKUP(A2722,[4]cty_hs_rP_gP_pall!$A$2:$C$3222,3,FALSE)</f>
        <v>0.83589999999999998</v>
      </c>
      <c r="H2722">
        <f>VLOOKUP(A2722,[5]cty_coll_rP_gP_pall!$A$2:$C$3222,3,FALSE)</f>
        <v>0.22850000000000001</v>
      </c>
      <c r="I2722">
        <f>VLOOKUP(A2722,[6]cty_hours_yr_rP_gP_pall!$A$2:$C$3222,3,FALSE)</f>
        <v>32</v>
      </c>
      <c r="J2722" s="5">
        <f>VLOOKUP(A2722,[7]cty_ann_avg_job_growth_2004_201!$A$2:$C$3222,3,FALSE)</f>
        <v>-4.4000000000000003E-3</v>
      </c>
    </row>
    <row r="2723" spans="1:10" x14ac:dyDescent="0.35">
      <c r="A2723" t="s">
        <v>5470</v>
      </c>
      <c r="B2723" t="s">
        <v>5471</v>
      </c>
      <c r="C2723">
        <v>35411</v>
      </c>
      <c r="D2723">
        <f>VLOOKUP(A2723,[1]cty_med_hhinc1990_real!$A$2:$C$3222,3,FALSE)</f>
        <v>34912</v>
      </c>
      <c r="E2723">
        <f>VLOOKUP(A2723,[2]cty_med_hhinc2016_real!$A$2:$C$3222,3,FALSE)</f>
        <v>34806</v>
      </c>
      <c r="F2723">
        <f>VLOOKUP(A2723,[3]cty_teenbirth_rP_gF_pall!$A$2:$C$3222,3,FALSE)</f>
        <v>0.22550000000000001</v>
      </c>
      <c r="G2723">
        <f>VLOOKUP(A2723,[4]cty_hs_rP_gP_pall!$A$2:$C$3222,3,FALSE)</f>
        <v>0.91400000000000003</v>
      </c>
      <c r="H2723">
        <f>VLOOKUP(A2723,[5]cty_coll_rP_gP_pall!$A$2:$C$3222,3,FALSE)</f>
        <v>0.26429999999999998</v>
      </c>
      <c r="I2723">
        <f>VLOOKUP(A2723,[6]cty_hours_yr_rP_gP_pall!$A$2:$C$3222,3,FALSE)</f>
        <v>32</v>
      </c>
      <c r="J2723" s="5">
        <f>VLOOKUP(A2723,[7]cty_ann_avg_job_growth_2004_201!$A$2:$C$3222,3,FALSE)</f>
        <v>1.04E-2</v>
      </c>
    </row>
    <row r="2724" spans="1:10" x14ac:dyDescent="0.35">
      <c r="A2724" t="s">
        <v>5472</v>
      </c>
      <c r="B2724" t="s">
        <v>5473</v>
      </c>
      <c r="C2724">
        <v>35403</v>
      </c>
      <c r="D2724">
        <f>VLOOKUP(A2724,[1]cty_med_hhinc1990_real!$A$2:$C$3222,3,FALSE)</f>
        <v>48048</v>
      </c>
      <c r="E2724">
        <f>VLOOKUP(A2724,[2]cty_med_hhinc2016_real!$A$2:$C$3222,3,FALSE)</f>
        <v>44622</v>
      </c>
      <c r="F2724">
        <f>VLOOKUP(A2724,[3]cty_teenbirth_rP_gF_pall!$A$2:$C$3222,3,FALSE)</f>
        <v>0.24129999999999999</v>
      </c>
      <c r="G2724">
        <f>VLOOKUP(A2724,[4]cty_hs_rP_gP_pall!$A$2:$C$3222,3,FALSE)</f>
        <v>0.78920000000000001</v>
      </c>
      <c r="H2724">
        <f>VLOOKUP(A2724,[5]cty_coll_rP_gP_pall!$A$2:$C$3222,3,FALSE)</f>
        <v>0.25609999999999999</v>
      </c>
      <c r="I2724">
        <f>VLOOKUP(A2724,[6]cty_hours_yr_rP_gP_pall!$A$2:$C$3222,3,FALSE)</f>
        <v>29</v>
      </c>
      <c r="J2724" s="5">
        <f>VLOOKUP(A2724,[7]cty_ann_avg_job_growth_2004_201!$A$2:$C$3222,3,FALSE)</f>
        <v>6.7999999999999996E-3</v>
      </c>
    </row>
    <row r="2725" spans="1:10" x14ac:dyDescent="0.35">
      <c r="A2725" t="s">
        <v>5474</v>
      </c>
      <c r="B2725" t="s">
        <v>5475</v>
      </c>
      <c r="C2725">
        <v>35398</v>
      </c>
      <c r="D2725">
        <f>VLOOKUP(A2725,[1]cty_med_hhinc1990_real!$A$2:$C$3222,3,FALSE)</f>
        <v>47432</v>
      </c>
      <c r="E2725">
        <f>VLOOKUP(A2725,[2]cty_med_hhinc2016_real!$A$2:$C$3222,3,FALSE)</f>
        <v>42560</v>
      </c>
      <c r="F2725">
        <f>VLOOKUP(A2725,[3]cty_teenbirth_rP_gF_pall!$A$2:$C$3222,3,FALSE)</f>
        <v>0.32569999999999999</v>
      </c>
      <c r="G2725">
        <f>VLOOKUP(A2725,[4]cty_hs_rP_gP_pall!$A$2:$C$3222,3,FALSE)</f>
        <v>0.83230000000000004</v>
      </c>
      <c r="H2725">
        <f>VLOOKUP(A2725,[5]cty_coll_rP_gP_pall!$A$2:$C$3222,3,FALSE)</f>
        <v>0.34660000000000002</v>
      </c>
      <c r="I2725">
        <f>VLOOKUP(A2725,[6]cty_hours_yr_rP_gP_pall!$A$2:$C$3222,3,FALSE)</f>
        <v>30</v>
      </c>
      <c r="J2725" s="5">
        <f>VLOOKUP(A2725,[7]cty_ann_avg_job_growth_2004_201!$A$2:$C$3222,3,FALSE)</f>
        <v>-1.15E-2</v>
      </c>
    </row>
    <row r="2726" spans="1:10" x14ac:dyDescent="0.35">
      <c r="A2726" t="s">
        <v>5476</v>
      </c>
      <c r="B2726" t="s">
        <v>5477</v>
      </c>
      <c r="C2726">
        <v>35389</v>
      </c>
      <c r="D2726">
        <f>VLOOKUP(A2726,[1]cty_med_hhinc1990_real!$A$2:$C$3222,3,FALSE)</f>
        <v>28382</v>
      </c>
      <c r="E2726">
        <f>VLOOKUP(A2726,[2]cty_med_hhinc2016_real!$A$2:$C$3222,3,FALSE)</f>
        <v>33765</v>
      </c>
      <c r="F2726">
        <f>VLOOKUP(A2726,[3]cty_teenbirth_rP_gF_pall!$A$2:$C$3222,3,FALSE)</f>
        <v>0.18809999999999999</v>
      </c>
      <c r="G2726">
        <f>VLOOKUP(A2726,[4]cty_hs_rP_gP_pall!$A$2:$C$3222,3,FALSE)</f>
        <v>0.86699999999999999</v>
      </c>
      <c r="H2726">
        <f>VLOOKUP(A2726,[5]cty_coll_rP_gP_pall!$A$2:$C$3222,3,FALSE)</f>
        <v>0.27039999999999997</v>
      </c>
      <c r="I2726">
        <f>VLOOKUP(A2726,[6]cty_hours_yr_rP_gP_pall!$A$2:$C$3222,3,FALSE)</f>
        <v>30</v>
      </c>
      <c r="J2726" s="5">
        <f>VLOOKUP(A2726,[7]cty_ann_avg_job_growth_2004_201!$A$2:$C$3222,3,FALSE)</f>
        <v>-6.7000000000000002E-3</v>
      </c>
    </row>
    <row r="2727" spans="1:10" x14ac:dyDescent="0.35">
      <c r="A2727" t="s">
        <v>5478</v>
      </c>
      <c r="B2727" t="s">
        <v>5479</v>
      </c>
      <c r="C2727">
        <v>35375</v>
      </c>
      <c r="D2727">
        <f>VLOOKUP(A2727,[1]cty_med_hhinc1990_real!$A$2:$C$3222,3,FALSE)</f>
        <v>41863</v>
      </c>
      <c r="E2727">
        <f>VLOOKUP(A2727,[2]cty_med_hhinc2016_real!$A$2:$C$3222,3,FALSE)</f>
        <v>40887</v>
      </c>
      <c r="F2727">
        <f>VLOOKUP(A2727,[3]cty_teenbirth_rP_gF_pall!$A$2:$C$3222,3,FALSE)</f>
        <v>0.24660000000000001</v>
      </c>
      <c r="G2727">
        <f>VLOOKUP(A2727,[4]cty_hs_rP_gP_pall!$A$2:$C$3222,3,FALSE)</f>
        <v>0.82279999999999998</v>
      </c>
      <c r="H2727">
        <f>VLOOKUP(A2727,[5]cty_coll_rP_gP_pall!$A$2:$C$3222,3,FALSE)</f>
        <v>0.23799999999999999</v>
      </c>
      <c r="I2727">
        <f>VLOOKUP(A2727,[6]cty_hours_yr_rP_gP_pall!$A$2:$C$3222,3,FALSE)</f>
        <v>29</v>
      </c>
      <c r="J2727" s="5">
        <f>VLOOKUP(A2727,[7]cty_ann_avg_job_growth_2004_201!$A$2:$C$3222,3,FALSE)</f>
        <v>5.5999999999999999E-3</v>
      </c>
    </row>
    <row r="2728" spans="1:10" x14ac:dyDescent="0.35">
      <c r="A2728" t="s">
        <v>5480</v>
      </c>
      <c r="B2728" t="s">
        <v>5481</v>
      </c>
      <c r="C2728">
        <v>35371</v>
      </c>
      <c r="D2728">
        <f>VLOOKUP(A2728,[1]cty_med_hhinc1990_real!$A$2:$C$3222,3,FALSE)</f>
        <v>40141</v>
      </c>
      <c r="E2728">
        <f>VLOOKUP(A2728,[2]cty_med_hhinc2016_real!$A$2:$C$3222,3,FALSE)</f>
        <v>35694</v>
      </c>
      <c r="F2728">
        <f>VLOOKUP(A2728,[3]cty_teenbirth_rP_gF_pall!$A$2:$C$3222,3,FALSE)</f>
        <v>0.29699999999999999</v>
      </c>
      <c r="G2728">
        <f>VLOOKUP(A2728,[4]cty_hs_rP_gP_pall!$A$2:$C$3222,3,FALSE)</f>
        <v>0.80049999999999999</v>
      </c>
      <c r="H2728">
        <f>VLOOKUP(A2728,[5]cty_coll_rP_gP_pall!$A$2:$C$3222,3,FALSE)</f>
        <v>0.26019999999999999</v>
      </c>
      <c r="I2728">
        <f>VLOOKUP(A2728,[6]cty_hours_yr_rP_gP_pall!$A$2:$C$3222,3,FALSE)</f>
        <v>30</v>
      </c>
      <c r="J2728" s="5">
        <f>VLOOKUP(A2728,[7]cty_ann_avg_job_growth_2004_201!$A$2:$C$3222,3,FALSE)</f>
        <v>-1.4500000000000001E-2</v>
      </c>
    </row>
    <row r="2729" spans="1:10" x14ac:dyDescent="0.35">
      <c r="A2729" t="s">
        <v>5482</v>
      </c>
      <c r="B2729" t="s">
        <v>5483</v>
      </c>
      <c r="C2729">
        <v>35368</v>
      </c>
      <c r="D2729">
        <f>VLOOKUP(A2729,[1]cty_med_hhinc1990_real!$A$2:$C$3222,3,FALSE)</f>
        <v>34484</v>
      </c>
      <c r="E2729">
        <f>VLOOKUP(A2729,[2]cty_med_hhinc2016_real!$A$2:$C$3222,3,FALSE)</f>
        <v>30172</v>
      </c>
      <c r="F2729">
        <f>VLOOKUP(A2729,[3]cty_teenbirth_rP_gF_pall!$A$2:$C$3222,3,FALSE)</f>
        <v>0.26650000000000001</v>
      </c>
      <c r="G2729">
        <f>VLOOKUP(A2729,[4]cty_hs_rP_gP_pall!$A$2:$C$3222,3,FALSE)</f>
        <v>0.89019999999999999</v>
      </c>
      <c r="H2729">
        <f>VLOOKUP(A2729,[5]cty_coll_rP_gP_pall!$A$2:$C$3222,3,FALSE)</f>
        <v>0.13450000000000001</v>
      </c>
      <c r="I2729">
        <f>VLOOKUP(A2729,[6]cty_hours_yr_rP_gP_pall!$A$2:$C$3222,3,FALSE)</f>
        <v>31</v>
      </c>
      <c r="J2729" s="5">
        <f>VLOOKUP(A2729,[7]cty_ann_avg_job_growth_2004_201!$A$2:$C$3222,3,FALSE)</f>
        <v>-5.1000000000000004E-3</v>
      </c>
    </row>
    <row r="2730" spans="1:10" x14ac:dyDescent="0.35">
      <c r="A2730" t="s">
        <v>5484</v>
      </c>
      <c r="B2730" t="s">
        <v>5485</v>
      </c>
      <c r="C2730">
        <v>35331</v>
      </c>
      <c r="D2730">
        <f>VLOOKUP(A2730,[1]cty_med_hhinc1990_real!$A$2:$C$3222,3,FALSE)</f>
        <v>35620</v>
      </c>
      <c r="E2730">
        <f>VLOOKUP(A2730,[2]cty_med_hhinc2016_real!$A$2:$C$3222,3,FALSE)</f>
        <v>33387</v>
      </c>
      <c r="F2730">
        <f>VLOOKUP(A2730,[3]cty_teenbirth_rP_gF_pall!$A$2:$C$3222,3,FALSE)</f>
        <v>0.2462</v>
      </c>
      <c r="G2730">
        <f>VLOOKUP(A2730,[4]cty_hs_rP_gP_pall!$A$2:$C$3222,3,FALSE)</f>
        <v>0.79059999999999997</v>
      </c>
      <c r="H2730">
        <f>VLOOKUP(A2730,[5]cty_coll_rP_gP_pall!$A$2:$C$3222,3,FALSE)</f>
        <v>0.2019</v>
      </c>
      <c r="I2730">
        <f>VLOOKUP(A2730,[6]cty_hours_yr_rP_gP_pall!$A$2:$C$3222,3,FALSE)</f>
        <v>27</v>
      </c>
      <c r="J2730" s="5">
        <f>VLOOKUP(A2730,[7]cty_ann_avg_job_growth_2004_201!$A$2:$C$3222,3,FALSE)</f>
        <v>-4.0000000000000002E-4</v>
      </c>
    </row>
    <row r="2731" spans="1:10" x14ac:dyDescent="0.35">
      <c r="A2731" t="s">
        <v>5486</v>
      </c>
      <c r="B2731" t="s">
        <v>5487</v>
      </c>
      <c r="C2731">
        <v>35311</v>
      </c>
      <c r="D2731">
        <f>VLOOKUP(A2731,[1]cty_med_hhinc1990_real!$A$2:$C$3222,3,FALSE)</f>
        <v>38802</v>
      </c>
      <c r="E2731">
        <f>VLOOKUP(A2731,[2]cty_med_hhinc2016_real!$A$2:$C$3222,3,FALSE)</f>
        <v>43060</v>
      </c>
      <c r="F2731">
        <f>VLOOKUP(A2731,[3]cty_teenbirth_rP_gF_pall!$A$2:$C$3222,3,FALSE)</f>
        <v>0.26069999999999999</v>
      </c>
      <c r="G2731">
        <f>VLOOKUP(A2731,[4]cty_hs_rP_gP_pall!$A$2:$C$3222,3,FALSE)</f>
        <v>0.82250000000000001</v>
      </c>
      <c r="H2731">
        <f>VLOOKUP(A2731,[5]cty_coll_rP_gP_pall!$A$2:$C$3222,3,FALSE)</f>
        <v>0.41660000000000003</v>
      </c>
      <c r="I2731">
        <f>VLOOKUP(A2731,[6]cty_hours_yr_rP_gP_pall!$A$2:$C$3222,3,FALSE)</f>
        <v>33</v>
      </c>
      <c r="J2731" s="5">
        <f>VLOOKUP(A2731,[7]cty_ann_avg_job_growth_2004_201!$A$2:$C$3222,3,FALSE)</f>
        <v>1.77E-2</v>
      </c>
    </row>
    <row r="2732" spans="1:10" x14ac:dyDescent="0.35">
      <c r="A2732" t="s">
        <v>5488</v>
      </c>
      <c r="B2732" t="s">
        <v>5489</v>
      </c>
      <c r="C2732">
        <v>35309</v>
      </c>
      <c r="D2732">
        <f>VLOOKUP(A2732,[1]cty_med_hhinc1990_real!$A$2:$C$3222,3,FALSE)</f>
        <v>40398</v>
      </c>
      <c r="E2732">
        <f>VLOOKUP(A2732,[2]cty_med_hhinc2016_real!$A$2:$C$3222,3,FALSE)</f>
        <v>44727</v>
      </c>
      <c r="F2732">
        <f>VLOOKUP(A2732,[3]cty_teenbirth_rP_gF_pall!$A$2:$C$3222,3,FALSE)</f>
        <v>0.29310000000000003</v>
      </c>
      <c r="G2732">
        <f>VLOOKUP(A2732,[4]cty_hs_rP_gP_pall!$A$2:$C$3222,3,FALSE)</f>
        <v>0.81220000000000003</v>
      </c>
      <c r="H2732">
        <f>VLOOKUP(A2732,[5]cty_coll_rP_gP_pall!$A$2:$C$3222,3,FALSE)</f>
        <v>0.22600000000000001</v>
      </c>
      <c r="I2732">
        <f>VLOOKUP(A2732,[6]cty_hours_yr_rP_gP_pall!$A$2:$C$3222,3,FALSE)</f>
        <v>30</v>
      </c>
      <c r="J2732" s="5">
        <f>VLOOKUP(A2732,[7]cty_ann_avg_job_growth_2004_201!$A$2:$C$3222,3,FALSE)</f>
        <v>1.3100000000000001E-2</v>
      </c>
    </row>
    <row r="2733" spans="1:10" x14ac:dyDescent="0.35">
      <c r="A2733" t="s">
        <v>5490</v>
      </c>
      <c r="B2733" t="s">
        <v>5491</v>
      </c>
      <c r="C2733">
        <v>35303</v>
      </c>
      <c r="D2733">
        <f>VLOOKUP(A2733,[1]cty_med_hhinc1990_real!$A$2:$C$3222,3,FALSE)</f>
        <v>45189</v>
      </c>
      <c r="E2733">
        <f>VLOOKUP(A2733,[2]cty_med_hhinc2016_real!$A$2:$C$3222,3,FALSE)</f>
        <v>41831</v>
      </c>
      <c r="F2733">
        <f>VLOOKUP(A2733,[3]cty_teenbirth_rP_gF_pall!$A$2:$C$3222,3,FALSE)</f>
        <v>0.29409999999999997</v>
      </c>
      <c r="G2733">
        <f>VLOOKUP(A2733,[4]cty_hs_rP_gP_pall!$A$2:$C$3222,3,FALSE)</f>
        <v>0.79620000000000002</v>
      </c>
      <c r="H2733">
        <f>VLOOKUP(A2733,[5]cty_coll_rP_gP_pall!$A$2:$C$3222,3,FALSE)</f>
        <v>0.30070000000000002</v>
      </c>
      <c r="I2733">
        <f>VLOOKUP(A2733,[6]cty_hours_yr_rP_gP_pall!$A$2:$C$3222,3,FALSE)</f>
        <v>29</v>
      </c>
      <c r="J2733" s="5">
        <f>VLOOKUP(A2733,[7]cty_ann_avg_job_growth_2004_201!$A$2:$C$3222,3,FALSE)</f>
        <v>0</v>
      </c>
    </row>
    <row r="2734" spans="1:10" x14ac:dyDescent="0.35">
      <c r="A2734" t="s">
        <v>5492</v>
      </c>
      <c r="B2734" t="s">
        <v>5493</v>
      </c>
      <c r="C2734">
        <v>35298</v>
      </c>
      <c r="D2734">
        <f>VLOOKUP(A2734,[1]cty_med_hhinc1990_real!$A$2:$C$3222,3,FALSE)</f>
        <v>44640</v>
      </c>
      <c r="E2734">
        <f>VLOOKUP(A2734,[2]cty_med_hhinc2016_real!$A$2:$C$3222,3,FALSE)</f>
        <v>41923</v>
      </c>
      <c r="F2734">
        <f>VLOOKUP(A2734,[3]cty_teenbirth_rP_gF_pall!$A$2:$C$3222,3,FALSE)</f>
        <v>0.28489999999999999</v>
      </c>
      <c r="G2734">
        <f>VLOOKUP(A2734,[4]cty_hs_rP_gP_pall!$A$2:$C$3222,3,FALSE)</f>
        <v>0.80069999999999997</v>
      </c>
      <c r="H2734">
        <f>VLOOKUP(A2734,[5]cty_coll_rP_gP_pall!$A$2:$C$3222,3,FALSE)</f>
        <v>0.21740000000000001</v>
      </c>
      <c r="I2734">
        <f>VLOOKUP(A2734,[6]cty_hours_yr_rP_gP_pall!$A$2:$C$3222,3,FALSE)</f>
        <v>30</v>
      </c>
      <c r="J2734" s="5">
        <f>VLOOKUP(A2734,[7]cty_ann_avg_job_growth_2004_201!$A$2:$C$3222,3,FALSE)</f>
        <v>-1.1900000000000001E-2</v>
      </c>
    </row>
    <row r="2735" spans="1:10" x14ac:dyDescent="0.35">
      <c r="A2735" t="s">
        <v>5494</v>
      </c>
      <c r="B2735" t="s">
        <v>5495</v>
      </c>
      <c r="C2735">
        <v>35281</v>
      </c>
      <c r="D2735">
        <f>VLOOKUP(A2735,[1]cty_med_hhinc1990_real!$A$2:$C$3222,3,FALSE)</f>
        <v>31235</v>
      </c>
      <c r="E2735">
        <f>VLOOKUP(A2735,[2]cty_med_hhinc2016_real!$A$2:$C$3222,3,FALSE)</f>
        <v>33881</v>
      </c>
      <c r="F2735">
        <f>VLOOKUP(A2735,[3]cty_teenbirth_rP_gF_pall!$A$2:$C$3222,3,FALSE)</f>
        <v>0.24970000000000001</v>
      </c>
      <c r="G2735">
        <f>VLOOKUP(A2735,[4]cty_hs_rP_gP_pall!$A$2:$C$3222,3,FALSE)</f>
        <v>0.8599</v>
      </c>
      <c r="H2735">
        <f>VLOOKUP(A2735,[5]cty_coll_rP_gP_pall!$A$2:$C$3222,3,FALSE)</f>
        <v>0.15820000000000001</v>
      </c>
      <c r="I2735">
        <f>VLOOKUP(A2735,[6]cty_hours_yr_rP_gP_pall!$A$2:$C$3222,3,FALSE)</f>
        <v>27</v>
      </c>
      <c r="J2735" s="5">
        <f>VLOOKUP(A2735,[7]cty_ann_avg_job_growth_2004_201!$A$2:$C$3222,3,FALSE)</f>
        <v>-2.5999999999999999E-3</v>
      </c>
    </row>
    <row r="2736" spans="1:10" x14ac:dyDescent="0.35">
      <c r="A2736" t="s">
        <v>5496</v>
      </c>
      <c r="B2736" t="s">
        <v>5497</v>
      </c>
      <c r="C2736">
        <v>35250</v>
      </c>
      <c r="D2736">
        <f>VLOOKUP(A2736,[1]cty_med_hhinc1990_real!$A$2:$C$3222,3,FALSE)</f>
        <v>35985</v>
      </c>
      <c r="E2736">
        <f>VLOOKUP(A2736,[2]cty_med_hhinc2016_real!$A$2:$C$3222,3,FALSE)</f>
        <v>39302</v>
      </c>
      <c r="F2736">
        <f>VLOOKUP(A2736,[3]cty_teenbirth_rP_gF_pall!$A$2:$C$3222,3,FALSE)</f>
        <v>0.29830000000000001</v>
      </c>
      <c r="G2736">
        <f>VLOOKUP(A2736,[4]cty_hs_rP_gP_pall!$A$2:$C$3222,3,FALSE)</f>
        <v>0.83230000000000004</v>
      </c>
      <c r="H2736">
        <f>VLOOKUP(A2736,[5]cty_coll_rP_gP_pall!$A$2:$C$3222,3,FALSE)</f>
        <v>0.33529999999999999</v>
      </c>
      <c r="I2736">
        <f>VLOOKUP(A2736,[6]cty_hours_yr_rP_gP_pall!$A$2:$C$3222,3,FALSE)</f>
        <v>31</v>
      </c>
      <c r="J2736" s="5">
        <f>VLOOKUP(A2736,[7]cty_ann_avg_job_growth_2004_201!$A$2:$C$3222,3,FALSE)</f>
        <v>-1.2200000000000001E-2</v>
      </c>
    </row>
    <row r="2737" spans="1:10" x14ac:dyDescent="0.35">
      <c r="A2737" t="s">
        <v>5498</v>
      </c>
      <c r="B2737" t="s">
        <v>5499</v>
      </c>
      <c r="C2737">
        <v>35206</v>
      </c>
      <c r="D2737">
        <f>VLOOKUP(A2737,[1]cty_med_hhinc1990_real!$A$2:$C$3222,3,FALSE)</f>
        <v>40032</v>
      </c>
      <c r="E2737">
        <f>VLOOKUP(A2737,[2]cty_med_hhinc2016_real!$A$2:$C$3222,3,FALSE)</f>
        <v>41346</v>
      </c>
      <c r="F2737">
        <f>VLOOKUP(A2737,[3]cty_teenbirth_rP_gF_pall!$A$2:$C$3222,3,FALSE)</f>
        <v>0.27979999999999999</v>
      </c>
      <c r="G2737">
        <f>VLOOKUP(A2737,[4]cty_hs_rP_gP_pall!$A$2:$C$3222,3,FALSE)</f>
        <v>0.80889999999999995</v>
      </c>
      <c r="H2737">
        <f>VLOOKUP(A2737,[5]cty_coll_rP_gP_pall!$A$2:$C$3222,3,FALSE)</f>
        <v>0.23799999999999999</v>
      </c>
      <c r="I2737">
        <f>VLOOKUP(A2737,[6]cty_hours_yr_rP_gP_pall!$A$2:$C$3222,3,FALSE)</f>
        <v>33</v>
      </c>
      <c r="J2737" s="5">
        <f>VLOOKUP(A2737,[7]cty_ann_avg_job_growth_2004_201!$A$2:$C$3222,3,FALSE)</f>
        <v>-1.14E-2</v>
      </c>
    </row>
    <row r="2738" spans="1:10" x14ac:dyDescent="0.35">
      <c r="A2738" t="s">
        <v>5500</v>
      </c>
      <c r="B2738" t="s">
        <v>5501</v>
      </c>
      <c r="C2738">
        <v>35203</v>
      </c>
      <c r="D2738">
        <f>VLOOKUP(A2738,[1]cty_med_hhinc1990_real!$A$2:$C$3222,3,FALSE)</f>
        <v>39772</v>
      </c>
      <c r="E2738">
        <f>VLOOKUP(A2738,[2]cty_med_hhinc2016_real!$A$2:$C$3222,3,FALSE)</f>
        <v>34177</v>
      </c>
      <c r="F2738">
        <f>VLOOKUP(A2738,[3]cty_teenbirth_rP_gF_pall!$A$2:$C$3222,3,FALSE)</f>
        <v>0.27889999999999998</v>
      </c>
      <c r="G2738">
        <f>VLOOKUP(A2738,[4]cty_hs_rP_gP_pall!$A$2:$C$3222,3,FALSE)</f>
        <v>0.80410000000000004</v>
      </c>
      <c r="H2738">
        <f>VLOOKUP(A2738,[5]cty_coll_rP_gP_pall!$A$2:$C$3222,3,FALSE)</f>
        <v>0.2074</v>
      </c>
      <c r="I2738">
        <f>VLOOKUP(A2738,[6]cty_hours_yr_rP_gP_pall!$A$2:$C$3222,3,FALSE)</f>
        <v>29</v>
      </c>
      <c r="J2738" s="5">
        <f>VLOOKUP(A2738,[7]cty_ann_avg_job_growth_2004_201!$A$2:$C$3222,3,FALSE)</f>
        <v>-7.1999999999999998E-3</v>
      </c>
    </row>
    <row r="2739" spans="1:10" x14ac:dyDescent="0.35">
      <c r="A2739" t="s">
        <v>5502</v>
      </c>
      <c r="B2739" t="s">
        <v>5503</v>
      </c>
      <c r="C2739">
        <v>35195</v>
      </c>
      <c r="D2739">
        <f>VLOOKUP(A2739,[1]cty_med_hhinc1990_real!$A$2:$C$3222,3,FALSE)</f>
        <v>37560</v>
      </c>
      <c r="E2739">
        <f>VLOOKUP(A2739,[2]cty_med_hhinc2016_real!$A$2:$C$3222,3,FALSE)</f>
        <v>32351</v>
      </c>
      <c r="F2739">
        <f>VLOOKUP(A2739,[3]cty_teenbirth_rP_gF_pall!$A$2:$C$3222,3,FALSE)</f>
        <v>0.27389999999999998</v>
      </c>
      <c r="G2739">
        <f>VLOOKUP(A2739,[4]cty_hs_rP_gP_pall!$A$2:$C$3222,3,FALSE)</f>
        <v>0.77859999999999996</v>
      </c>
      <c r="H2739">
        <f>VLOOKUP(A2739,[5]cty_coll_rP_gP_pall!$A$2:$C$3222,3,FALSE)</f>
        <v>4.3299999999999998E-2</v>
      </c>
      <c r="I2739">
        <f>VLOOKUP(A2739,[6]cty_hours_yr_rP_gP_pall!$A$2:$C$3222,3,FALSE)</f>
        <v>22</v>
      </c>
      <c r="J2739" s="5">
        <f>VLOOKUP(A2739,[7]cty_ann_avg_job_growth_2004_201!$A$2:$C$3222,3,FALSE)</f>
        <v>-3.9300000000000002E-2</v>
      </c>
    </row>
    <row r="2740" spans="1:10" x14ac:dyDescent="0.35">
      <c r="A2740" t="s">
        <v>5504</v>
      </c>
      <c r="B2740" t="s">
        <v>5505</v>
      </c>
      <c r="C2740">
        <v>35191</v>
      </c>
      <c r="D2740">
        <f>VLOOKUP(A2740,[1]cty_med_hhinc1990_real!$A$2:$C$3222,3,FALSE)</f>
        <v>29931</v>
      </c>
      <c r="E2740">
        <f>VLOOKUP(A2740,[2]cty_med_hhinc2016_real!$A$2:$C$3222,3,FALSE)</f>
        <v>23701</v>
      </c>
      <c r="F2740">
        <f>VLOOKUP(A2740,[3]cty_teenbirth_rP_gF_pall!$A$2:$C$3222,3,FALSE)</f>
        <v>0.43120000000000003</v>
      </c>
      <c r="G2740">
        <f>VLOOKUP(A2740,[4]cty_hs_rP_gP_pall!$A$2:$C$3222,3,FALSE)</f>
        <v>0</v>
      </c>
      <c r="H2740">
        <f>VLOOKUP(A2740,[5]cty_coll_rP_gP_pall!$A$2:$C$3222,3,FALSE)</f>
        <v>0</v>
      </c>
      <c r="I2740">
        <f>VLOOKUP(A2740,[6]cty_hours_yr_rP_gP_pall!$A$2:$C$3222,3,FALSE)</f>
        <v>0</v>
      </c>
      <c r="J2740" s="5">
        <f>VLOOKUP(A2740,[7]cty_ann_avg_job_growth_2004_201!$A$2:$C$3222,3,FALSE)</f>
        <v>2.46E-2</v>
      </c>
    </row>
    <row r="2741" spans="1:10" x14ac:dyDescent="0.35">
      <c r="A2741" t="s">
        <v>5506</v>
      </c>
      <c r="B2741" t="s">
        <v>5507</v>
      </c>
      <c r="C2741">
        <v>35183</v>
      </c>
      <c r="D2741">
        <f>VLOOKUP(A2741,[1]cty_med_hhinc1990_real!$A$2:$C$3222,3,FALSE)</f>
        <v>29415</v>
      </c>
      <c r="E2741">
        <f>VLOOKUP(A2741,[2]cty_med_hhinc2016_real!$A$2:$C$3222,3,FALSE)</f>
        <v>39594</v>
      </c>
      <c r="F2741">
        <f>VLOOKUP(A2741,[3]cty_teenbirth_rP_gF_pall!$A$2:$C$3222,3,FALSE)</f>
        <v>0.36909999999999998</v>
      </c>
      <c r="G2741">
        <f>VLOOKUP(A2741,[4]cty_hs_rP_gP_pall!$A$2:$C$3222,3,FALSE)</f>
        <v>0.71750000000000003</v>
      </c>
      <c r="H2741">
        <f>VLOOKUP(A2741,[5]cty_coll_rP_gP_pall!$A$2:$C$3222,3,FALSE)</f>
        <v>2.5700000000000001E-2</v>
      </c>
      <c r="I2741">
        <f>VLOOKUP(A2741,[6]cty_hours_yr_rP_gP_pall!$A$2:$C$3222,3,FALSE)</f>
        <v>0</v>
      </c>
      <c r="J2741" s="5">
        <f>VLOOKUP(A2741,[7]cty_ann_avg_job_growth_2004_201!$A$2:$C$3222,3,FALSE)</f>
        <v>6.9900000000000004E-2</v>
      </c>
    </row>
    <row r="2742" spans="1:10" x14ac:dyDescent="0.35">
      <c r="A2742" t="s">
        <v>5508</v>
      </c>
      <c r="B2742" t="s">
        <v>5509</v>
      </c>
      <c r="C2742">
        <v>35179</v>
      </c>
      <c r="D2742">
        <f>VLOOKUP(A2742,[1]cty_med_hhinc1990_real!$A$2:$C$3222,3,FALSE)</f>
        <v>37007</v>
      </c>
      <c r="E2742">
        <f>VLOOKUP(A2742,[2]cty_med_hhinc2016_real!$A$2:$C$3222,3,FALSE)</f>
        <v>35083</v>
      </c>
      <c r="F2742">
        <f>VLOOKUP(A2742,[3]cty_teenbirth_rP_gF_pall!$A$2:$C$3222,3,FALSE)</f>
        <v>0.35820000000000002</v>
      </c>
      <c r="G2742">
        <f>VLOOKUP(A2742,[4]cty_hs_rP_gP_pall!$A$2:$C$3222,3,FALSE)</f>
        <v>0.81759999999999999</v>
      </c>
      <c r="H2742">
        <f>VLOOKUP(A2742,[5]cty_coll_rP_gP_pall!$A$2:$C$3222,3,FALSE)</f>
        <v>0.29360000000000003</v>
      </c>
      <c r="I2742">
        <f>VLOOKUP(A2742,[6]cty_hours_yr_rP_gP_pall!$A$2:$C$3222,3,FALSE)</f>
        <v>32</v>
      </c>
      <c r="J2742" s="5">
        <f>VLOOKUP(A2742,[7]cty_ann_avg_job_growth_2004_201!$A$2:$C$3222,3,FALSE)</f>
        <v>-3.3E-3</v>
      </c>
    </row>
    <row r="2743" spans="1:10" x14ac:dyDescent="0.35">
      <c r="A2743" t="s">
        <v>5510</v>
      </c>
      <c r="B2743" t="s">
        <v>5511</v>
      </c>
      <c r="C2743">
        <v>35165</v>
      </c>
      <c r="D2743">
        <f>VLOOKUP(A2743,[1]cty_med_hhinc1990_real!$A$2:$C$3222,3,FALSE)</f>
        <v>45301</v>
      </c>
      <c r="E2743">
        <f>VLOOKUP(A2743,[2]cty_med_hhinc2016_real!$A$2:$C$3222,3,FALSE)</f>
        <v>43984</v>
      </c>
      <c r="F2743">
        <f>VLOOKUP(A2743,[3]cty_teenbirth_rP_gF_pall!$A$2:$C$3222,3,FALSE)</f>
        <v>0.22589999999999999</v>
      </c>
      <c r="G2743">
        <f>VLOOKUP(A2743,[4]cty_hs_rP_gP_pall!$A$2:$C$3222,3,FALSE)</f>
        <v>0.84599999999999997</v>
      </c>
      <c r="H2743">
        <f>VLOOKUP(A2743,[5]cty_coll_rP_gP_pall!$A$2:$C$3222,3,FALSE)</f>
        <v>0.30559999999999998</v>
      </c>
      <c r="I2743">
        <f>VLOOKUP(A2743,[6]cty_hours_yr_rP_gP_pall!$A$2:$C$3222,3,FALSE)</f>
        <v>32</v>
      </c>
      <c r="J2743" s="5">
        <f>VLOOKUP(A2743,[7]cty_ann_avg_job_growth_2004_201!$A$2:$C$3222,3,FALSE)</f>
        <v>1.1599999999999999E-2</v>
      </c>
    </row>
    <row r="2744" spans="1:10" x14ac:dyDescent="0.35">
      <c r="A2744" t="s">
        <v>5512</v>
      </c>
      <c r="B2744" t="s">
        <v>5513</v>
      </c>
      <c r="C2744">
        <v>35138</v>
      </c>
      <c r="D2744">
        <f>VLOOKUP(A2744,[1]cty_med_hhinc1990_real!$A$2:$C$3222,3,FALSE)</f>
        <v>32764</v>
      </c>
      <c r="E2744">
        <f>VLOOKUP(A2744,[2]cty_med_hhinc2016_real!$A$2:$C$3222,3,FALSE)</f>
        <v>31026</v>
      </c>
      <c r="F2744">
        <f>VLOOKUP(A2744,[3]cty_teenbirth_rP_gF_pall!$A$2:$C$3222,3,FALSE)</f>
        <v>0.31090000000000001</v>
      </c>
      <c r="G2744">
        <f>VLOOKUP(A2744,[4]cty_hs_rP_gP_pall!$A$2:$C$3222,3,FALSE)</f>
        <v>0.81169999999999998</v>
      </c>
      <c r="H2744">
        <f>VLOOKUP(A2744,[5]cty_coll_rP_gP_pall!$A$2:$C$3222,3,FALSE)</f>
        <v>0.34939999999999999</v>
      </c>
      <c r="I2744">
        <f>VLOOKUP(A2744,[6]cty_hours_yr_rP_gP_pall!$A$2:$C$3222,3,FALSE)</f>
        <v>32</v>
      </c>
      <c r="J2744" s="5">
        <f>VLOOKUP(A2744,[7]cty_ann_avg_job_growth_2004_201!$A$2:$C$3222,3,FALSE)</f>
        <v>-1.54E-2</v>
      </c>
    </row>
    <row r="2745" spans="1:10" x14ac:dyDescent="0.35">
      <c r="A2745" t="s">
        <v>5514</v>
      </c>
      <c r="B2745" t="s">
        <v>5515</v>
      </c>
      <c r="C2745">
        <v>35131</v>
      </c>
      <c r="D2745">
        <f>VLOOKUP(A2745,[1]cty_med_hhinc1990_real!$A$2:$C$3222,3,FALSE)</f>
        <v>42030</v>
      </c>
      <c r="E2745">
        <f>VLOOKUP(A2745,[2]cty_med_hhinc2016_real!$A$2:$C$3222,3,FALSE)</f>
        <v>43562</v>
      </c>
      <c r="F2745">
        <f>VLOOKUP(A2745,[3]cty_teenbirth_rP_gF_pall!$A$2:$C$3222,3,FALSE)</f>
        <v>0.21659999999999999</v>
      </c>
      <c r="G2745">
        <f>VLOOKUP(A2745,[4]cty_hs_rP_gP_pall!$A$2:$C$3222,3,FALSE)</f>
        <v>0.85529999999999995</v>
      </c>
      <c r="H2745">
        <f>VLOOKUP(A2745,[5]cty_coll_rP_gP_pall!$A$2:$C$3222,3,FALSE)</f>
        <v>0.27900000000000003</v>
      </c>
      <c r="I2745">
        <f>VLOOKUP(A2745,[6]cty_hours_yr_rP_gP_pall!$A$2:$C$3222,3,FALSE)</f>
        <v>30</v>
      </c>
      <c r="J2745" s="5">
        <f>VLOOKUP(A2745,[7]cty_ann_avg_job_growth_2004_201!$A$2:$C$3222,3,FALSE)</f>
        <v>9.7999999999999997E-3</v>
      </c>
    </row>
    <row r="2746" spans="1:10" x14ac:dyDescent="0.35">
      <c r="A2746" t="s">
        <v>5516</v>
      </c>
      <c r="B2746" t="s">
        <v>5517</v>
      </c>
      <c r="C2746">
        <v>35115</v>
      </c>
      <c r="D2746">
        <f>VLOOKUP(A2746,[1]cty_med_hhinc1990_real!$A$2:$C$3222,3,FALSE)</f>
        <v>45738</v>
      </c>
      <c r="E2746">
        <f>VLOOKUP(A2746,[2]cty_med_hhinc2016_real!$A$2:$C$3222,3,FALSE)</f>
        <v>40992</v>
      </c>
      <c r="F2746">
        <f>VLOOKUP(A2746,[3]cty_teenbirth_rP_gF_pall!$A$2:$C$3222,3,FALSE)</f>
        <v>0.2797</v>
      </c>
      <c r="G2746">
        <f>VLOOKUP(A2746,[4]cty_hs_rP_gP_pall!$A$2:$C$3222,3,FALSE)</f>
        <v>0.85599999999999998</v>
      </c>
      <c r="H2746">
        <f>VLOOKUP(A2746,[5]cty_coll_rP_gP_pall!$A$2:$C$3222,3,FALSE)</f>
        <v>0.34460000000000002</v>
      </c>
      <c r="I2746">
        <f>VLOOKUP(A2746,[6]cty_hours_yr_rP_gP_pall!$A$2:$C$3222,3,FALSE)</f>
        <v>29</v>
      </c>
      <c r="J2746" s="5">
        <f>VLOOKUP(A2746,[7]cty_ann_avg_job_growth_2004_201!$A$2:$C$3222,3,FALSE)</f>
        <v>9.5999999999999992E-3</v>
      </c>
    </row>
    <row r="2747" spans="1:10" x14ac:dyDescent="0.35">
      <c r="A2747" t="s">
        <v>5518</v>
      </c>
      <c r="B2747" t="s">
        <v>5519</v>
      </c>
      <c r="C2747">
        <v>35108</v>
      </c>
      <c r="D2747">
        <f>VLOOKUP(A2747,[1]cty_med_hhinc1990_real!$A$2:$C$3222,3,FALSE)</f>
        <v>47679</v>
      </c>
      <c r="E2747">
        <f>VLOOKUP(A2747,[2]cty_med_hhinc2016_real!$A$2:$C$3222,3,FALSE)</f>
        <v>43416</v>
      </c>
      <c r="F2747">
        <f>VLOOKUP(A2747,[3]cty_teenbirth_rP_gF_pall!$A$2:$C$3222,3,FALSE)</f>
        <v>0.31509999999999999</v>
      </c>
      <c r="G2747">
        <f>VLOOKUP(A2747,[4]cty_hs_rP_gP_pall!$A$2:$C$3222,3,FALSE)</f>
        <v>0.8286</v>
      </c>
      <c r="H2747">
        <f>VLOOKUP(A2747,[5]cty_coll_rP_gP_pall!$A$2:$C$3222,3,FALSE)</f>
        <v>0.2671</v>
      </c>
      <c r="I2747">
        <f>VLOOKUP(A2747,[6]cty_hours_yr_rP_gP_pall!$A$2:$C$3222,3,FALSE)</f>
        <v>29</v>
      </c>
      <c r="J2747" s="5">
        <f>VLOOKUP(A2747,[7]cty_ann_avg_job_growth_2004_201!$A$2:$C$3222,3,FALSE)</f>
        <v>1.7600000000000001E-2</v>
      </c>
    </row>
    <row r="2748" spans="1:10" x14ac:dyDescent="0.35">
      <c r="A2748" t="s">
        <v>5520</v>
      </c>
      <c r="B2748" t="s">
        <v>182</v>
      </c>
      <c r="C2748">
        <v>35104</v>
      </c>
      <c r="D2748">
        <f>VLOOKUP(A2748,[1]cty_med_hhinc1990_real!$A$2:$C$3222,3,FALSE)</f>
        <v>49939</v>
      </c>
      <c r="E2748">
        <f>VLOOKUP(A2748,[2]cty_med_hhinc2016_real!$A$2:$C$3222,3,FALSE)</f>
        <v>36946</v>
      </c>
      <c r="F2748">
        <f>VLOOKUP(A2748,[3]cty_teenbirth_rP_gF_pall!$A$2:$C$3222,3,FALSE)</f>
        <v>0.22090000000000001</v>
      </c>
      <c r="G2748">
        <f>VLOOKUP(A2748,[4]cty_hs_rP_gP_pall!$A$2:$C$3222,3,FALSE)</f>
        <v>0.90459999999999996</v>
      </c>
      <c r="H2748">
        <f>VLOOKUP(A2748,[5]cty_coll_rP_gP_pall!$A$2:$C$3222,3,FALSE)</f>
        <v>0.26129999999999998</v>
      </c>
      <c r="I2748">
        <f>VLOOKUP(A2748,[6]cty_hours_yr_rP_gP_pall!$A$2:$C$3222,3,FALSE)</f>
        <v>0</v>
      </c>
      <c r="J2748" s="5">
        <f>VLOOKUP(A2748,[7]cty_ann_avg_job_growth_2004_201!$A$2:$C$3222,3,FALSE)</f>
        <v>-2.6100000000000002E-2</v>
      </c>
    </row>
    <row r="2749" spans="1:10" x14ac:dyDescent="0.35">
      <c r="A2749" t="s">
        <v>5521</v>
      </c>
      <c r="B2749" t="s">
        <v>5522</v>
      </c>
      <c r="C2749">
        <v>35103</v>
      </c>
      <c r="D2749">
        <f>VLOOKUP(A2749,[1]cty_med_hhinc1990_real!$A$2:$C$3222,3,FALSE)</f>
        <v>41808</v>
      </c>
      <c r="E2749">
        <f>VLOOKUP(A2749,[2]cty_med_hhinc2016_real!$A$2:$C$3222,3,FALSE)</f>
        <v>41105</v>
      </c>
      <c r="F2749">
        <f>VLOOKUP(A2749,[3]cty_teenbirth_rP_gF_pall!$A$2:$C$3222,3,FALSE)</f>
        <v>0.2472</v>
      </c>
      <c r="G2749">
        <f>VLOOKUP(A2749,[4]cty_hs_rP_gP_pall!$A$2:$C$3222,3,FALSE)</f>
        <v>0.84099999999999997</v>
      </c>
      <c r="H2749">
        <f>VLOOKUP(A2749,[5]cty_coll_rP_gP_pall!$A$2:$C$3222,3,FALSE)</f>
        <v>0.2424</v>
      </c>
      <c r="I2749">
        <f>VLOOKUP(A2749,[6]cty_hours_yr_rP_gP_pall!$A$2:$C$3222,3,FALSE)</f>
        <v>26</v>
      </c>
      <c r="J2749" s="5">
        <f>VLOOKUP(A2749,[7]cty_ann_avg_job_growth_2004_201!$A$2:$C$3222,3,FALSE)</f>
        <v>-9.5999999999999992E-3</v>
      </c>
    </row>
    <row r="2750" spans="1:10" x14ac:dyDescent="0.35">
      <c r="A2750" t="s">
        <v>5523</v>
      </c>
      <c r="B2750" t="s">
        <v>5524</v>
      </c>
      <c r="C2750">
        <v>35076</v>
      </c>
      <c r="D2750">
        <f>VLOOKUP(A2750,[1]cty_med_hhinc1990_real!$A$2:$C$3222,3,FALSE)</f>
        <v>30729</v>
      </c>
      <c r="E2750">
        <f>VLOOKUP(A2750,[2]cty_med_hhinc2016_real!$A$2:$C$3222,3,FALSE)</f>
        <v>34992</v>
      </c>
      <c r="F2750">
        <f>VLOOKUP(A2750,[3]cty_teenbirth_rP_gF_pall!$A$2:$C$3222,3,FALSE)</f>
        <v>0.22950000000000001</v>
      </c>
      <c r="G2750">
        <f>VLOOKUP(A2750,[4]cty_hs_rP_gP_pall!$A$2:$C$3222,3,FALSE)</f>
        <v>0</v>
      </c>
      <c r="H2750">
        <f>VLOOKUP(A2750,[5]cty_coll_rP_gP_pall!$A$2:$C$3222,3,FALSE)</f>
        <v>0</v>
      </c>
      <c r="I2750">
        <f>VLOOKUP(A2750,[6]cty_hours_yr_rP_gP_pall!$A$2:$C$3222,3,FALSE)</f>
        <v>0</v>
      </c>
      <c r="J2750" s="5">
        <f>VLOOKUP(A2750,[7]cty_ann_avg_job_growth_2004_201!$A$2:$C$3222,3,FALSE)</f>
        <v>-3.8199999999999998E-2</v>
      </c>
    </row>
    <row r="2751" spans="1:10" x14ac:dyDescent="0.35">
      <c r="A2751" t="s">
        <v>5525</v>
      </c>
      <c r="B2751" t="s">
        <v>5526</v>
      </c>
      <c r="C2751">
        <v>35067</v>
      </c>
      <c r="D2751">
        <f>VLOOKUP(A2751,[1]cty_med_hhinc1990_real!$A$2:$C$3222,3,FALSE)</f>
        <v>67126</v>
      </c>
      <c r="E2751">
        <f>VLOOKUP(A2751,[2]cty_med_hhinc2016_real!$A$2:$C$3222,3,FALSE)</f>
        <v>52326</v>
      </c>
      <c r="F2751">
        <f>VLOOKUP(A2751,[3]cty_teenbirth_rP_gF_pall!$A$2:$C$3222,3,FALSE)</f>
        <v>0.21010000000000001</v>
      </c>
      <c r="G2751">
        <f>VLOOKUP(A2751,[4]cty_hs_rP_gP_pall!$A$2:$C$3222,3,FALSE)</f>
        <v>0.9899</v>
      </c>
      <c r="H2751">
        <f>VLOOKUP(A2751,[5]cty_coll_rP_gP_pall!$A$2:$C$3222,3,FALSE)</f>
        <v>0</v>
      </c>
      <c r="I2751">
        <f>VLOOKUP(A2751,[6]cty_hours_yr_rP_gP_pall!$A$2:$C$3222,3,FALSE)</f>
        <v>0</v>
      </c>
      <c r="J2751" s="5">
        <f>VLOOKUP(A2751,[7]cty_ann_avg_job_growth_2004_201!$A$2:$C$3222,3,FALSE)</f>
        <v>0</v>
      </c>
    </row>
    <row r="2752" spans="1:10" x14ac:dyDescent="0.35">
      <c r="A2752" t="s">
        <v>5527</v>
      </c>
      <c r="B2752" t="s">
        <v>5528</v>
      </c>
      <c r="C2752">
        <v>35052</v>
      </c>
      <c r="D2752">
        <f>VLOOKUP(A2752,[1]cty_med_hhinc1990_real!$A$2:$C$3222,3,FALSE)</f>
        <v>37370</v>
      </c>
      <c r="E2752">
        <f>VLOOKUP(A2752,[2]cty_med_hhinc2016_real!$A$2:$C$3222,3,FALSE)</f>
        <v>41060</v>
      </c>
      <c r="F2752">
        <f>VLOOKUP(A2752,[3]cty_teenbirth_rP_gF_pall!$A$2:$C$3222,3,FALSE)</f>
        <v>0.21779999999999999</v>
      </c>
      <c r="G2752">
        <f>VLOOKUP(A2752,[4]cty_hs_rP_gP_pall!$A$2:$C$3222,3,FALSE)</f>
        <v>0.85129999999999995</v>
      </c>
      <c r="H2752">
        <f>VLOOKUP(A2752,[5]cty_coll_rP_gP_pall!$A$2:$C$3222,3,FALSE)</f>
        <v>0.15890000000000001</v>
      </c>
      <c r="I2752">
        <f>VLOOKUP(A2752,[6]cty_hours_yr_rP_gP_pall!$A$2:$C$3222,3,FALSE)</f>
        <v>26</v>
      </c>
      <c r="J2752" s="5">
        <f>VLOOKUP(A2752,[7]cty_ann_avg_job_growth_2004_201!$A$2:$C$3222,3,FALSE)</f>
        <v>-1.2699999999999999E-2</v>
      </c>
    </row>
    <row r="2753" spans="1:10" x14ac:dyDescent="0.35">
      <c r="A2753" t="s">
        <v>5529</v>
      </c>
      <c r="B2753" t="s">
        <v>5530</v>
      </c>
      <c r="C2753">
        <v>35031</v>
      </c>
      <c r="D2753">
        <f>VLOOKUP(A2753,[1]cty_med_hhinc1990_real!$A$2:$C$3222,3,FALSE)</f>
        <v>43054</v>
      </c>
      <c r="E2753">
        <f>VLOOKUP(A2753,[2]cty_med_hhinc2016_real!$A$2:$C$3222,3,FALSE)</f>
        <v>45497</v>
      </c>
      <c r="F2753">
        <f>VLOOKUP(A2753,[3]cty_teenbirth_rP_gF_pall!$A$2:$C$3222,3,FALSE)</f>
        <v>0.24460000000000001</v>
      </c>
      <c r="G2753">
        <f>VLOOKUP(A2753,[4]cty_hs_rP_gP_pall!$A$2:$C$3222,3,FALSE)</f>
        <v>0.80569999999999997</v>
      </c>
      <c r="H2753">
        <f>VLOOKUP(A2753,[5]cty_coll_rP_gP_pall!$A$2:$C$3222,3,FALSE)</f>
        <v>0.21590000000000001</v>
      </c>
      <c r="I2753">
        <f>VLOOKUP(A2753,[6]cty_hours_yr_rP_gP_pall!$A$2:$C$3222,3,FALSE)</f>
        <v>31</v>
      </c>
      <c r="J2753" s="5">
        <f>VLOOKUP(A2753,[7]cty_ann_avg_job_growth_2004_201!$A$2:$C$3222,3,FALSE)</f>
        <v>8.0000000000000002E-3</v>
      </c>
    </row>
    <row r="2754" spans="1:10" x14ac:dyDescent="0.35">
      <c r="A2754" t="s">
        <v>5531</v>
      </c>
      <c r="B2754" t="s">
        <v>5532</v>
      </c>
      <c r="C2754">
        <v>35007</v>
      </c>
      <c r="D2754">
        <f>VLOOKUP(A2754,[1]cty_med_hhinc1990_real!$A$2:$C$3222,3,FALSE)</f>
        <v>39178</v>
      </c>
      <c r="E2754">
        <f>VLOOKUP(A2754,[2]cty_med_hhinc2016_real!$A$2:$C$3222,3,FALSE)</f>
        <v>51005</v>
      </c>
      <c r="F2754">
        <f>VLOOKUP(A2754,[3]cty_teenbirth_rP_gF_pall!$A$2:$C$3222,3,FALSE)</f>
        <v>0.30380000000000001</v>
      </c>
      <c r="G2754">
        <f>VLOOKUP(A2754,[4]cty_hs_rP_gP_pall!$A$2:$C$3222,3,FALSE)</f>
        <v>0.78569999999999995</v>
      </c>
      <c r="H2754">
        <f>VLOOKUP(A2754,[5]cty_coll_rP_gP_pall!$A$2:$C$3222,3,FALSE)</f>
        <v>0.1961</v>
      </c>
      <c r="I2754">
        <f>VLOOKUP(A2754,[6]cty_hours_yr_rP_gP_pall!$A$2:$C$3222,3,FALSE)</f>
        <v>29</v>
      </c>
      <c r="J2754" s="5">
        <f>VLOOKUP(A2754,[7]cty_ann_avg_job_growth_2004_201!$A$2:$C$3222,3,FALSE)</f>
        <v>6.5500000000000003E-2</v>
      </c>
    </row>
    <row r="2755" spans="1:10" x14ac:dyDescent="0.35">
      <c r="A2755" t="s">
        <v>5533</v>
      </c>
      <c r="B2755" t="s">
        <v>5534</v>
      </c>
      <c r="C2755">
        <v>35001</v>
      </c>
      <c r="D2755">
        <f>VLOOKUP(A2755,[1]cty_med_hhinc1990_real!$A$2:$C$3222,3,FALSE)</f>
        <v>38658</v>
      </c>
      <c r="E2755">
        <f>VLOOKUP(A2755,[2]cty_med_hhinc2016_real!$A$2:$C$3222,3,FALSE)</f>
        <v>34861</v>
      </c>
      <c r="F2755">
        <f>VLOOKUP(A2755,[3]cty_teenbirth_rP_gF_pall!$A$2:$C$3222,3,FALSE)</f>
        <v>0.25190000000000001</v>
      </c>
      <c r="G2755">
        <f>VLOOKUP(A2755,[4]cty_hs_rP_gP_pall!$A$2:$C$3222,3,FALSE)</f>
        <v>0.81479999999999997</v>
      </c>
      <c r="H2755">
        <f>VLOOKUP(A2755,[5]cty_coll_rP_gP_pall!$A$2:$C$3222,3,FALSE)</f>
        <v>0.25869999999999999</v>
      </c>
      <c r="I2755">
        <f>VLOOKUP(A2755,[6]cty_hours_yr_rP_gP_pall!$A$2:$C$3222,3,FALSE)</f>
        <v>27</v>
      </c>
      <c r="J2755" s="5">
        <f>VLOOKUP(A2755,[7]cty_ann_avg_job_growth_2004_201!$A$2:$C$3222,3,FALSE)</f>
        <v>-9.7999999999999997E-3</v>
      </c>
    </row>
    <row r="2756" spans="1:10" x14ac:dyDescent="0.35">
      <c r="A2756" t="s">
        <v>5535</v>
      </c>
      <c r="B2756" t="s">
        <v>5536</v>
      </c>
      <c r="C2756">
        <v>34999</v>
      </c>
      <c r="D2756">
        <f>VLOOKUP(A2756,[1]cty_med_hhinc1990_real!$A$2:$C$3222,3,FALSE)</f>
        <v>43949</v>
      </c>
      <c r="E2756">
        <f>VLOOKUP(A2756,[2]cty_med_hhinc2016_real!$A$2:$C$3222,3,FALSE)</f>
        <v>35653</v>
      </c>
      <c r="F2756">
        <f>VLOOKUP(A2756,[3]cty_teenbirth_rP_gF_pall!$A$2:$C$3222,3,FALSE)</f>
        <v>0.24610000000000001</v>
      </c>
      <c r="G2756">
        <f>VLOOKUP(A2756,[4]cty_hs_rP_gP_pall!$A$2:$C$3222,3,FALSE)</f>
        <v>0.81520000000000004</v>
      </c>
      <c r="H2756">
        <f>VLOOKUP(A2756,[5]cty_coll_rP_gP_pall!$A$2:$C$3222,3,FALSE)</f>
        <v>0.2576</v>
      </c>
      <c r="I2756">
        <f>VLOOKUP(A2756,[6]cty_hours_yr_rP_gP_pall!$A$2:$C$3222,3,FALSE)</f>
        <v>30</v>
      </c>
      <c r="J2756" s="5">
        <f>VLOOKUP(A2756,[7]cty_ann_avg_job_growth_2004_201!$A$2:$C$3222,3,FALSE)</f>
        <v>-1.8800000000000001E-2</v>
      </c>
    </row>
    <row r="2757" spans="1:10" x14ac:dyDescent="0.35">
      <c r="A2757" t="s">
        <v>5537</v>
      </c>
      <c r="B2757" t="s">
        <v>162</v>
      </c>
      <c r="C2757">
        <v>34982</v>
      </c>
      <c r="D2757">
        <f>VLOOKUP(A2757,[1]cty_med_hhinc1990_real!$A$2:$C$3222,3,FALSE)</f>
        <v>38654</v>
      </c>
      <c r="E2757">
        <f>VLOOKUP(A2757,[2]cty_med_hhinc2016_real!$A$2:$C$3222,3,FALSE)</f>
        <v>31664</v>
      </c>
      <c r="F2757">
        <f>VLOOKUP(A2757,[3]cty_teenbirth_rP_gF_pall!$A$2:$C$3222,3,FALSE)</f>
        <v>0.31790000000000002</v>
      </c>
      <c r="G2757">
        <f>VLOOKUP(A2757,[4]cty_hs_rP_gP_pall!$A$2:$C$3222,3,FALSE)</f>
        <v>0.79959999999999998</v>
      </c>
      <c r="H2757">
        <f>VLOOKUP(A2757,[5]cty_coll_rP_gP_pall!$A$2:$C$3222,3,FALSE)</f>
        <v>0.19750000000000001</v>
      </c>
      <c r="I2757">
        <f>VLOOKUP(A2757,[6]cty_hours_yr_rP_gP_pall!$A$2:$C$3222,3,FALSE)</f>
        <v>26</v>
      </c>
      <c r="J2757" s="5">
        <f>VLOOKUP(A2757,[7]cty_ann_avg_job_growth_2004_201!$A$2:$C$3222,3,FALSE)</f>
        <v>-1.9199999999999998E-2</v>
      </c>
    </row>
    <row r="2758" spans="1:10" x14ac:dyDescent="0.35">
      <c r="A2758" t="s">
        <v>5538</v>
      </c>
      <c r="B2758" t="s">
        <v>5539</v>
      </c>
      <c r="C2758">
        <v>34976</v>
      </c>
      <c r="D2758">
        <f>VLOOKUP(A2758,[1]cty_med_hhinc1990_real!$A$2:$C$3222,3,FALSE)</f>
        <v>33467</v>
      </c>
      <c r="E2758">
        <f>VLOOKUP(A2758,[2]cty_med_hhinc2016_real!$A$2:$C$3222,3,FALSE)</f>
        <v>38163</v>
      </c>
      <c r="F2758">
        <f>VLOOKUP(A2758,[3]cty_teenbirth_rP_gF_pall!$A$2:$C$3222,3,FALSE)</f>
        <v>0.25679999999999997</v>
      </c>
      <c r="G2758">
        <f>VLOOKUP(A2758,[4]cty_hs_rP_gP_pall!$A$2:$C$3222,3,FALSE)</f>
        <v>0.80769999999999997</v>
      </c>
      <c r="H2758">
        <f>VLOOKUP(A2758,[5]cty_coll_rP_gP_pall!$A$2:$C$3222,3,FALSE)</f>
        <v>0.21729999999999999</v>
      </c>
      <c r="I2758">
        <f>VLOOKUP(A2758,[6]cty_hours_yr_rP_gP_pall!$A$2:$C$3222,3,FALSE)</f>
        <v>29</v>
      </c>
      <c r="J2758" s="5">
        <f>VLOOKUP(A2758,[7]cty_ann_avg_job_growth_2004_201!$A$2:$C$3222,3,FALSE)</f>
        <v>5.3E-3</v>
      </c>
    </row>
    <row r="2759" spans="1:10" x14ac:dyDescent="0.35">
      <c r="A2759" t="s">
        <v>5540</v>
      </c>
      <c r="B2759" t="s">
        <v>5541</v>
      </c>
      <c r="C2759">
        <v>34946</v>
      </c>
      <c r="D2759">
        <f>VLOOKUP(A2759,[1]cty_med_hhinc1990_real!$A$2:$C$3222,3,FALSE)</f>
        <v>42278</v>
      </c>
      <c r="E2759">
        <f>VLOOKUP(A2759,[2]cty_med_hhinc2016_real!$A$2:$C$3222,3,FALSE)</f>
        <v>37232</v>
      </c>
      <c r="F2759">
        <f>VLOOKUP(A2759,[3]cty_teenbirth_rP_gF_pall!$A$2:$C$3222,3,FALSE)</f>
        <v>0.3135</v>
      </c>
      <c r="G2759">
        <f>VLOOKUP(A2759,[4]cty_hs_rP_gP_pall!$A$2:$C$3222,3,FALSE)</f>
        <v>0.84650000000000003</v>
      </c>
      <c r="H2759">
        <f>VLOOKUP(A2759,[5]cty_coll_rP_gP_pall!$A$2:$C$3222,3,FALSE)</f>
        <v>0.2296</v>
      </c>
      <c r="I2759">
        <f>VLOOKUP(A2759,[6]cty_hours_yr_rP_gP_pall!$A$2:$C$3222,3,FALSE)</f>
        <v>31</v>
      </c>
      <c r="J2759" s="5">
        <f>VLOOKUP(A2759,[7]cty_ann_avg_job_growth_2004_201!$A$2:$C$3222,3,FALSE)</f>
        <v>-1E-3</v>
      </c>
    </row>
    <row r="2760" spans="1:10" x14ac:dyDescent="0.35">
      <c r="A2760" t="s">
        <v>5542</v>
      </c>
      <c r="B2760" t="s">
        <v>5543</v>
      </c>
      <c r="C2760">
        <v>34940</v>
      </c>
      <c r="D2760">
        <f>VLOOKUP(A2760,[1]cty_med_hhinc1990_real!$A$2:$C$3222,3,FALSE)</f>
        <v>29214</v>
      </c>
      <c r="E2760">
        <f>VLOOKUP(A2760,[2]cty_med_hhinc2016_real!$A$2:$C$3222,3,FALSE)</f>
        <v>33489</v>
      </c>
      <c r="F2760">
        <f>VLOOKUP(A2760,[3]cty_teenbirth_rP_gF_pall!$A$2:$C$3222,3,FALSE)</f>
        <v>0.37130000000000002</v>
      </c>
      <c r="G2760">
        <f>VLOOKUP(A2760,[4]cty_hs_rP_gP_pall!$A$2:$C$3222,3,FALSE)</f>
        <v>0.79079999999999995</v>
      </c>
      <c r="H2760">
        <f>VLOOKUP(A2760,[5]cty_coll_rP_gP_pall!$A$2:$C$3222,3,FALSE)</f>
        <v>0.20519999999999999</v>
      </c>
      <c r="I2760">
        <f>VLOOKUP(A2760,[6]cty_hours_yr_rP_gP_pall!$A$2:$C$3222,3,FALSE)</f>
        <v>31</v>
      </c>
      <c r="J2760" s="5">
        <f>VLOOKUP(A2760,[7]cty_ann_avg_job_growth_2004_201!$A$2:$C$3222,3,FALSE)</f>
        <v>-1.1900000000000001E-2</v>
      </c>
    </row>
    <row r="2761" spans="1:10" x14ac:dyDescent="0.35">
      <c r="A2761" t="s">
        <v>5544</v>
      </c>
      <c r="B2761" t="s">
        <v>5545</v>
      </c>
      <c r="C2761">
        <v>34931</v>
      </c>
      <c r="D2761">
        <f>VLOOKUP(A2761,[1]cty_med_hhinc1990_real!$A$2:$C$3222,3,FALSE)</f>
        <v>30408</v>
      </c>
      <c r="E2761">
        <f>VLOOKUP(A2761,[2]cty_med_hhinc2016_real!$A$2:$C$3222,3,FALSE)</f>
        <v>39715</v>
      </c>
      <c r="F2761">
        <f>VLOOKUP(A2761,[3]cty_teenbirth_rP_gF_pall!$A$2:$C$3222,3,FALSE)</f>
        <v>0.31390000000000001</v>
      </c>
      <c r="G2761">
        <f>VLOOKUP(A2761,[4]cty_hs_rP_gP_pall!$A$2:$C$3222,3,FALSE)</f>
        <v>0.91349999999999998</v>
      </c>
      <c r="H2761">
        <f>VLOOKUP(A2761,[5]cty_coll_rP_gP_pall!$A$2:$C$3222,3,FALSE)</f>
        <v>0.1578</v>
      </c>
      <c r="I2761">
        <f>VLOOKUP(A2761,[6]cty_hours_yr_rP_gP_pall!$A$2:$C$3222,3,FALSE)</f>
        <v>0</v>
      </c>
      <c r="J2761" s="5">
        <f>VLOOKUP(A2761,[7]cty_ann_avg_job_growth_2004_201!$A$2:$C$3222,3,FALSE)</f>
        <v>3.7000000000000002E-3</v>
      </c>
    </row>
    <row r="2762" spans="1:10" x14ac:dyDescent="0.35">
      <c r="A2762" t="s">
        <v>5546</v>
      </c>
      <c r="B2762" t="s">
        <v>5547</v>
      </c>
      <c r="C2762">
        <v>34927</v>
      </c>
      <c r="D2762">
        <f>VLOOKUP(A2762,[1]cty_med_hhinc1990_real!$A$2:$C$3222,3,FALSE)</f>
        <v>34465</v>
      </c>
      <c r="E2762">
        <f>VLOOKUP(A2762,[2]cty_med_hhinc2016_real!$A$2:$C$3222,3,FALSE)</f>
        <v>40474</v>
      </c>
      <c r="F2762">
        <f>VLOOKUP(A2762,[3]cty_teenbirth_rP_gF_pall!$A$2:$C$3222,3,FALSE)</f>
        <v>0.2863</v>
      </c>
      <c r="G2762">
        <f>VLOOKUP(A2762,[4]cty_hs_rP_gP_pall!$A$2:$C$3222,3,FALSE)</f>
        <v>0.80489999999999995</v>
      </c>
      <c r="H2762">
        <f>VLOOKUP(A2762,[5]cty_coll_rP_gP_pall!$A$2:$C$3222,3,FALSE)</f>
        <v>0.19070000000000001</v>
      </c>
      <c r="I2762">
        <f>VLOOKUP(A2762,[6]cty_hours_yr_rP_gP_pall!$A$2:$C$3222,3,FALSE)</f>
        <v>27</v>
      </c>
      <c r="J2762" s="5">
        <f>VLOOKUP(A2762,[7]cty_ann_avg_job_growth_2004_201!$A$2:$C$3222,3,FALSE)</f>
        <v>5.0000000000000001E-4</v>
      </c>
    </row>
    <row r="2763" spans="1:10" x14ac:dyDescent="0.35">
      <c r="A2763" t="s">
        <v>5548</v>
      </c>
      <c r="B2763" t="s">
        <v>5549</v>
      </c>
      <c r="C2763">
        <v>34926</v>
      </c>
      <c r="D2763">
        <f>VLOOKUP(A2763,[1]cty_med_hhinc1990_real!$A$2:$C$3222,3,FALSE)</f>
        <v>31928</v>
      </c>
      <c r="E2763">
        <f>VLOOKUP(A2763,[2]cty_med_hhinc2016_real!$A$2:$C$3222,3,FALSE)</f>
        <v>34459</v>
      </c>
      <c r="F2763">
        <f>VLOOKUP(A2763,[3]cty_teenbirth_rP_gF_pall!$A$2:$C$3222,3,FALSE)</f>
        <v>0.24929999999999999</v>
      </c>
      <c r="G2763">
        <f>VLOOKUP(A2763,[4]cty_hs_rP_gP_pall!$A$2:$C$3222,3,FALSE)</f>
        <v>0.83360000000000001</v>
      </c>
      <c r="H2763">
        <f>VLOOKUP(A2763,[5]cty_coll_rP_gP_pall!$A$2:$C$3222,3,FALSE)</f>
        <v>0.23499999999999999</v>
      </c>
      <c r="I2763">
        <f>VLOOKUP(A2763,[6]cty_hours_yr_rP_gP_pall!$A$2:$C$3222,3,FALSE)</f>
        <v>27</v>
      </c>
      <c r="J2763" s="5">
        <f>VLOOKUP(A2763,[7]cty_ann_avg_job_growth_2004_201!$A$2:$C$3222,3,FALSE)</f>
        <v>-1.0699999999999999E-2</v>
      </c>
    </row>
    <row r="2764" spans="1:10" x14ac:dyDescent="0.35">
      <c r="A2764" t="s">
        <v>5550</v>
      </c>
      <c r="B2764" t="s">
        <v>5551</v>
      </c>
      <c r="C2764">
        <v>34917</v>
      </c>
      <c r="D2764">
        <f>VLOOKUP(A2764,[1]cty_med_hhinc1990_real!$A$2:$C$3222,3,FALSE)</f>
        <v>43085</v>
      </c>
      <c r="E2764">
        <f>VLOOKUP(A2764,[2]cty_med_hhinc2016_real!$A$2:$C$3222,3,FALSE)</f>
        <v>36501</v>
      </c>
      <c r="F2764">
        <f>VLOOKUP(A2764,[3]cty_teenbirth_rP_gF_pall!$A$2:$C$3222,3,FALSE)</f>
        <v>0.23669999999999999</v>
      </c>
      <c r="G2764">
        <f>VLOOKUP(A2764,[4]cty_hs_rP_gP_pall!$A$2:$C$3222,3,FALSE)</f>
        <v>0.89280000000000004</v>
      </c>
      <c r="H2764">
        <f>VLOOKUP(A2764,[5]cty_coll_rP_gP_pall!$A$2:$C$3222,3,FALSE)</f>
        <v>0.29449999999999998</v>
      </c>
      <c r="I2764">
        <f>VLOOKUP(A2764,[6]cty_hours_yr_rP_gP_pall!$A$2:$C$3222,3,FALSE)</f>
        <v>32</v>
      </c>
      <c r="J2764" s="5">
        <f>VLOOKUP(A2764,[7]cty_ann_avg_job_growth_2004_201!$A$2:$C$3222,3,FALSE)</f>
        <v>-2.3199999999999998E-2</v>
      </c>
    </row>
    <row r="2765" spans="1:10" x14ac:dyDescent="0.35">
      <c r="A2765" t="s">
        <v>5552</v>
      </c>
      <c r="B2765" t="s">
        <v>5553</v>
      </c>
      <c r="C2765">
        <v>34914</v>
      </c>
      <c r="D2765">
        <f>VLOOKUP(A2765,[1]cty_med_hhinc1990_real!$A$2:$C$3222,3,FALSE)</f>
        <v>45222</v>
      </c>
      <c r="E2765">
        <f>VLOOKUP(A2765,[2]cty_med_hhinc2016_real!$A$2:$C$3222,3,FALSE)</f>
        <v>61598</v>
      </c>
      <c r="F2765">
        <f>VLOOKUP(A2765,[3]cty_teenbirth_rP_gF_pall!$A$2:$C$3222,3,FALSE)</f>
        <v>0.1482</v>
      </c>
      <c r="G2765">
        <f>VLOOKUP(A2765,[4]cty_hs_rP_gP_pall!$A$2:$C$3222,3,FALSE)</f>
        <v>0.90820000000000001</v>
      </c>
      <c r="H2765">
        <f>VLOOKUP(A2765,[5]cty_coll_rP_gP_pall!$A$2:$C$3222,3,FALSE)</f>
        <v>0</v>
      </c>
      <c r="I2765">
        <f>VLOOKUP(A2765,[6]cty_hours_yr_rP_gP_pall!$A$2:$C$3222,3,FALSE)</f>
        <v>0</v>
      </c>
      <c r="J2765" s="5">
        <f>VLOOKUP(A2765,[7]cty_ann_avg_job_growth_2004_201!$A$2:$C$3222,3,FALSE)</f>
        <v>-3.7000000000000002E-3</v>
      </c>
    </row>
    <row r="2766" spans="1:10" x14ac:dyDescent="0.35">
      <c r="A2766" t="s">
        <v>5554</v>
      </c>
      <c r="B2766" t="s">
        <v>152</v>
      </c>
      <c r="C2766">
        <v>34872</v>
      </c>
      <c r="D2766">
        <f>VLOOKUP(A2766,[1]cty_med_hhinc1990_real!$A$2:$C$3222,3,FALSE)</f>
        <v>36748</v>
      </c>
      <c r="E2766">
        <f>VLOOKUP(A2766,[2]cty_med_hhinc2016_real!$A$2:$C$3222,3,FALSE)</f>
        <v>40777</v>
      </c>
      <c r="F2766">
        <f>VLOOKUP(A2766,[3]cty_teenbirth_rP_gF_pall!$A$2:$C$3222,3,FALSE)</f>
        <v>0.30809999999999998</v>
      </c>
      <c r="G2766">
        <f>VLOOKUP(A2766,[4]cty_hs_rP_gP_pall!$A$2:$C$3222,3,FALSE)</f>
        <v>0.78369999999999995</v>
      </c>
      <c r="H2766">
        <f>VLOOKUP(A2766,[5]cty_coll_rP_gP_pall!$A$2:$C$3222,3,FALSE)</f>
        <v>0.26269999999999999</v>
      </c>
      <c r="I2766">
        <f>VLOOKUP(A2766,[6]cty_hours_yr_rP_gP_pall!$A$2:$C$3222,3,FALSE)</f>
        <v>32</v>
      </c>
      <c r="J2766" s="5">
        <f>VLOOKUP(A2766,[7]cty_ann_avg_job_growth_2004_201!$A$2:$C$3222,3,FALSE)</f>
        <v>3.27E-2</v>
      </c>
    </row>
    <row r="2767" spans="1:10" x14ac:dyDescent="0.35">
      <c r="A2767" t="s">
        <v>5555</v>
      </c>
      <c r="B2767" t="s">
        <v>5556</v>
      </c>
      <c r="C2767">
        <v>34868</v>
      </c>
      <c r="D2767">
        <f>VLOOKUP(A2767,[1]cty_med_hhinc1990_real!$A$2:$C$3222,3,FALSE)</f>
        <v>39608</v>
      </c>
      <c r="E2767">
        <f>VLOOKUP(A2767,[2]cty_med_hhinc2016_real!$A$2:$C$3222,3,FALSE)</f>
        <v>36711</v>
      </c>
      <c r="F2767">
        <f>VLOOKUP(A2767,[3]cty_teenbirth_rP_gF_pall!$A$2:$C$3222,3,FALSE)</f>
        <v>0.24249999999999999</v>
      </c>
      <c r="G2767">
        <f>VLOOKUP(A2767,[4]cty_hs_rP_gP_pall!$A$2:$C$3222,3,FALSE)</f>
        <v>0.86870000000000003</v>
      </c>
      <c r="H2767">
        <f>VLOOKUP(A2767,[5]cty_coll_rP_gP_pall!$A$2:$C$3222,3,FALSE)</f>
        <v>0.29389999999999999</v>
      </c>
      <c r="I2767">
        <f>VLOOKUP(A2767,[6]cty_hours_yr_rP_gP_pall!$A$2:$C$3222,3,FALSE)</f>
        <v>31</v>
      </c>
      <c r="J2767" s="5">
        <f>VLOOKUP(A2767,[7]cty_ann_avg_job_growth_2004_201!$A$2:$C$3222,3,FALSE)</f>
        <v>-8.5000000000000006E-3</v>
      </c>
    </row>
    <row r="2768" spans="1:10" x14ac:dyDescent="0.35">
      <c r="A2768" t="s">
        <v>5557</v>
      </c>
      <c r="B2768" t="s">
        <v>5558</v>
      </c>
      <c r="C2768">
        <v>34853</v>
      </c>
      <c r="D2768">
        <f>VLOOKUP(A2768,[1]cty_med_hhinc1990_real!$A$2:$C$3222,3,FALSE)</f>
        <v>35660</v>
      </c>
      <c r="E2768">
        <f>VLOOKUP(A2768,[2]cty_med_hhinc2016_real!$A$2:$C$3222,3,FALSE)</f>
        <v>38606</v>
      </c>
      <c r="F2768">
        <f>VLOOKUP(A2768,[3]cty_teenbirth_rP_gF_pall!$A$2:$C$3222,3,FALSE)</f>
        <v>0.33960000000000001</v>
      </c>
      <c r="G2768">
        <f>VLOOKUP(A2768,[4]cty_hs_rP_gP_pall!$A$2:$C$3222,3,FALSE)</f>
        <v>0.85880000000000001</v>
      </c>
      <c r="H2768">
        <f>VLOOKUP(A2768,[5]cty_coll_rP_gP_pall!$A$2:$C$3222,3,FALSE)</f>
        <v>0.32279999999999998</v>
      </c>
      <c r="I2768">
        <f>VLOOKUP(A2768,[6]cty_hours_yr_rP_gP_pall!$A$2:$C$3222,3,FALSE)</f>
        <v>28</v>
      </c>
      <c r="J2768" s="5">
        <f>VLOOKUP(A2768,[7]cty_ann_avg_job_growth_2004_201!$A$2:$C$3222,3,FALSE)</f>
        <v>-1.52E-2</v>
      </c>
    </row>
    <row r="2769" spans="1:10" x14ac:dyDescent="0.35">
      <c r="A2769" t="s">
        <v>5559</v>
      </c>
      <c r="B2769" t="s">
        <v>5560</v>
      </c>
      <c r="C2769">
        <v>34848</v>
      </c>
      <c r="D2769">
        <f>VLOOKUP(A2769,[1]cty_med_hhinc1990_real!$A$2:$C$3222,3,FALSE)</f>
        <v>54520</v>
      </c>
      <c r="E2769">
        <f>VLOOKUP(A2769,[2]cty_med_hhinc2016_real!$A$2:$C$3222,3,FALSE)</f>
        <v>48067</v>
      </c>
      <c r="F2769">
        <f>VLOOKUP(A2769,[3]cty_teenbirth_rP_gF_pall!$A$2:$C$3222,3,FALSE)</f>
        <v>0.28839999999999999</v>
      </c>
      <c r="G2769">
        <f>VLOOKUP(A2769,[4]cty_hs_rP_gP_pall!$A$2:$C$3222,3,FALSE)</f>
        <v>0.80479999999999996</v>
      </c>
      <c r="H2769">
        <f>VLOOKUP(A2769,[5]cty_coll_rP_gP_pall!$A$2:$C$3222,3,FALSE)</f>
        <v>0.32190000000000002</v>
      </c>
      <c r="I2769">
        <f>VLOOKUP(A2769,[6]cty_hours_yr_rP_gP_pall!$A$2:$C$3222,3,FALSE)</f>
        <v>31</v>
      </c>
      <c r="J2769" s="5">
        <f>VLOOKUP(A2769,[7]cty_ann_avg_job_growth_2004_201!$A$2:$C$3222,3,FALSE)</f>
        <v>-3.5000000000000001E-3</v>
      </c>
    </row>
    <row r="2770" spans="1:10" x14ac:dyDescent="0.35">
      <c r="A2770" t="s">
        <v>5561</v>
      </c>
      <c r="B2770" t="s">
        <v>5562</v>
      </c>
      <c r="C2770">
        <v>34844</v>
      </c>
      <c r="D2770">
        <f>VLOOKUP(A2770,[1]cty_med_hhinc1990_real!$A$2:$C$3222,3,FALSE)</f>
        <v>37216</v>
      </c>
      <c r="E2770">
        <f>VLOOKUP(A2770,[2]cty_med_hhinc2016_real!$A$2:$C$3222,3,FALSE)</f>
        <v>35651</v>
      </c>
      <c r="F2770">
        <f>VLOOKUP(A2770,[3]cty_teenbirth_rP_gF_pall!$A$2:$C$3222,3,FALSE)</f>
        <v>0.25040000000000001</v>
      </c>
      <c r="G2770">
        <f>VLOOKUP(A2770,[4]cty_hs_rP_gP_pall!$A$2:$C$3222,3,FALSE)</f>
        <v>0.84330000000000005</v>
      </c>
      <c r="H2770">
        <f>VLOOKUP(A2770,[5]cty_coll_rP_gP_pall!$A$2:$C$3222,3,FALSE)</f>
        <v>0.26690000000000003</v>
      </c>
      <c r="I2770">
        <f>VLOOKUP(A2770,[6]cty_hours_yr_rP_gP_pall!$A$2:$C$3222,3,FALSE)</f>
        <v>34</v>
      </c>
      <c r="J2770" s="5">
        <f>VLOOKUP(A2770,[7]cty_ann_avg_job_growth_2004_201!$A$2:$C$3222,3,FALSE)</f>
        <v>-2.35E-2</v>
      </c>
    </row>
    <row r="2771" spans="1:10" x14ac:dyDescent="0.35">
      <c r="A2771" t="s">
        <v>5563</v>
      </c>
      <c r="B2771" t="s">
        <v>5564</v>
      </c>
      <c r="C2771">
        <v>34802</v>
      </c>
      <c r="D2771">
        <f>VLOOKUP(A2771,[1]cty_med_hhinc1990_real!$A$2:$C$3222,3,FALSE)</f>
        <v>33781</v>
      </c>
      <c r="E2771">
        <f>VLOOKUP(A2771,[2]cty_med_hhinc2016_real!$A$2:$C$3222,3,FALSE)</f>
        <v>30014</v>
      </c>
      <c r="F2771">
        <f>VLOOKUP(A2771,[3]cty_teenbirth_rP_gF_pall!$A$2:$C$3222,3,FALSE)</f>
        <v>0.3241</v>
      </c>
      <c r="G2771">
        <f>VLOOKUP(A2771,[4]cty_hs_rP_gP_pall!$A$2:$C$3222,3,FALSE)</f>
        <v>0.73199999999999998</v>
      </c>
      <c r="H2771">
        <f>VLOOKUP(A2771,[5]cty_coll_rP_gP_pall!$A$2:$C$3222,3,FALSE)</f>
        <v>0.1779</v>
      </c>
      <c r="I2771">
        <f>VLOOKUP(A2771,[6]cty_hours_yr_rP_gP_pall!$A$2:$C$3222,3,FALSE)</f>
        <v>35</v>
      </c>
      <c r="J2771" s="5">
        <f>VLOOKUP(A2771,[7]cty_ann_avg_job_growth_2004_201!$A$2:$C$3222,3,FALSE)</f>
        <v>-2.1299999999999999E-2</v>
      </c>
    </row>
    <row r="2772" spans="1:10" x14ac:dyDescent="0.35">
      <c r="A2772" t="s">
        <v>5565</v>
      </c>
      <c r="B2772" t="s">
        <v>5566</v>
      </c>
      <c r="C2772">
        <v>34798</v>
      </c>
      <c r="D2772">
        <f>VLOOKUP(A2772,[1]cty_med_hhinc1990_real!$A$2:$C$3222,3,FALSE)</f>
        <v>40463</v>
      </c>
      <c r="E2772">
        <f>VLOOKUP(A2772,[2]cty_med_hhinc2016_real!$A$2:$C$3222,3,FALSE)</f>
        <v>40378</v>
      </c>
      <c r="F2772">
        <f>VLOOKUP(A2772,[3]cty_teenbirth_rP_gF_pall!$A$2:$C$3222,3,FALSE)</f>
        <v>0.29859999999999998</v>
      </c>
      <c r="G2772">
        <f>VLOOKUP(A2772,[4]cty_hs_rP_gP_pall!$A$2:$C$3222,3,FALSE)</f>
        <v>0.83069999999999999</v>
      </c>
      <c r="H2772">
        <f>VLOOKUP(A2772,[5]cty_coll_rP_gP_pall!$A$2:$C$3222,3,FALSE)</f>
        <v>0.30370000000000003</v>
      </c>
      <c r="I2772">
        <f>VLOOKUP(A2772,[6]cty_hours_yr_rP_gP_pall!$A$2:$C$3222,3,FALSE)</f>
        <v>32</v>
      </c>
      <c r="J2772" s="5">
        <f>VLOOKUP(A2772,[7]cty_ann_avg_job_growth_2004_201!$A$2:$C$3222,3,FALSE)</f>
        <v>5.9999999999999995E-4</v>
      </c>
    </row>
    <row r="2773" spans="1:10" x14ac:dyDescent="0.35">
      <c r="A2773" t="s">
        <v>5567</v>
      </c>
      <c r="B2773" t="s">
        <v>5568</v>
      </c>
      <c r="C2773">
        <v>34790</v>
      </c>
      <c r="D2773">
        <f>VLOOKUP(A2773,[1]cty_med_hhinc1990_real!$A$2:$C$3222,3,FALSE)</f>
        <v>44108</v>
      </c>
      <c r="E2773">
        <f>VLOOKUP(A2773,[2]cty_med_hhinc2016_real!$A$2:$C$3222,3,FALSE)</f>
        <v>41907</v>
      </c>
      <c r="F2773">
        <f>VLOOKUP(A2773,[3]cty_teenbirth_rP_gF_pall!$A$2:$C$3222,3,FALSE)</f>
        <v>0.30180000000000001</v>
      </c>
      <c r="G2773">
        <f>VLOOKUP(A2773,[4]cty_hs_rP_gP_pall!$A$2:$C$3222,3,FALSE)</f>
        <v>0.83379999999999999</v>
      </c>
      <c r="H2773">
        <f>VLOOKUP(A2773,[5]cty_coll_rP_gP_pall!$A$2:$C$3222,3,FALSE)</f>
        <v>0.27639999999999998</v>
      </c>
      <c r="I2773">
        <f>VLOOKUP(A2773,[6]cty_hours_yr_rP_gP_pall!$A$2:$C$3222,3,FALSE)</f>
        <v>31</v>
      </c>
      <c r="J2773" s="5">
        <f>VLOOKUP(A2773,[7]cty_ann_avg_job_growth_2004_201!$A$2:$C$3222,3,FALSE)</f>
        <v>-4.7999999999999996E-3</v>
      </c>
    </row>
    <row r="2774" spans="1:10" x14ac:dyDescent="0.35">
      <c r="A2774" t="s">
        <v>5569</v>
      </c>
      <c r="B2774" t="s">
        <v>5570</v>
      </c>
      <c r="C2774">
        <v>34783</v>
      </c>
      <c r="D2774">
        <f>VLOOKUP(A2774,[1]cty_med_hhinc1990_real!$A$2:$C$3222,3,FALSE)</f>
        <v>36030</v>
      </c>
      <c r="E2774">
        <f>VLOOKUP(A2774,[2]cty_med_hhinc2016_real!$A$2:$C$3222,3,FALSE)</f>
        <v>41158</v>
      </c>
      <c r="F2774">
        <f>VLOOKUP(A2774,[3]cty_teenbirth_rP_gF_pall!$A$2:$C$3222,3,FALSE)</f>
        <v>0.32090000000000002</v>
      </c>
      <c r="G2774">
        <f>VLOOKUP(A2774,[4]cty_hs_rP_gP_pall!$A$2:$C$3222,3,FALSE)</f>
        <v>0.81359999999999999</v>
      </c>
      <c r="H2774">
        <f>VLOOKUP(A2774,[5]cty_coll_rP_gP_pall!$A$2:$C$3222,3,FALSE)</f>
        <v>0.2445</v>
      </c>
      <c r="I2774">
        <f>VLOOKUP(A2774,[6]cty_hours_yr_rP_gP_pall!$A$2:$C$3222,3,FALSE)</f>
        <v>28</v>
      </c>
      <c r="J2774" s="5">
        <f>VLOOKUP(A2774,[7]cty_ann_avg_job_growth_2004_201!$A$2:$C$3222,3,FALSE)</f>
        <v>-3.8999999999999998E-3</v>
      </c>
    </row>
    <row r="2775" spans="1:10" x14ac:dyDescent="0.35">
      <c r="A2775" t="s">
        <v>5571</v>
      </c>
      <c r="B2775" t="s">
        <v>5572</v>
      </c>
      <c r="C2775">
        <v>34776</v>
      </c>
      <c r="D2775">
        <f>VLOOKUP(A2775,[1]cty_med_hhinc1990_real!$A$2:$C$3222,3,FALSE)</f>
        <v>35254</v>
      </c>
      <c r="E2775">
        <f>VLOOKUP(A2775,[2]cty_med_hhinc2016_real!$A$2:$C$3222,3,FALSE)</f>
        <v>37067</v>
      </c>
      <c r="F2775">
        <f>VLOOKUP(A2775,[3]cty_teenbirth_rP_gF_pall!$A$2:$C$3222,3,FALSE)</f>
        <v>0.33119999999999999</v>
      </c>
      <c r="G2775">
        <f>VLOOKUP(A2775,[4]cty_hs_rP_gP_pall!$A$2:$C$3222,3,FALSE)</f>
        <v>0.80479999999999996</v>
      </c>
      <c r="H2775">
        <f>VLOOKUP(A2775,[5]cty_coll_rP_gP_pall!$A$2:$C$3222,3,FALSE)</f>
        <v>0.2485</v>
      </c>
      <c r="I2775">
        <f>VLOOKUP(A2775,[6]cty_hours_yr_rP_gP_pall!$A$2:$C$3222,3,FALSE)</f>
        <v>31</v>
      </c>
      <c r="J2775" s="5">
        <f>VLOOKUP(A2775,[7]cty_ann_avg_job_growth_2004_201!$A$2:$C$3222,3,FALSE)</f>
        <v>-1.0800000000000001E-2</v>
      </c>
    </row>
    <row r="2776" spans="1:10" x14ac:dyDescent="0.35">
      <c r="A2776" t="s">
        <v>5573</v>
      </c>
      <c r="B2776" t="s">
        <v>5574</v>
      </c>
      <c r="C2776">
        <v>34771</v>
      </c>
      <c r="D2776">
        <f>VLOOKUP(A2776,[1]cty_med_hhinc1990_real!$A$2:$C$3222,3,FALSE)</f>
        <v>48746</v>
      </c>
      <c r="E2776">
        <f>VLOOKUP(A2776,[2]cty_med_hhinc2016_real!$A$2:$C$3222,3,FALSE)</f>
        <v>44784</v>
      </c>
      <c r="F2776">
        <f>VLOOKUP(A2776,[3]cty_teenbirth_rP_gF_pall!$A$2:$C$3222,3,FALSE)</f>
        <v>0.26669999999999999</v>
      </c>
      <c r="G2776">
        <f>VLOOKUP(A2776,[4]cty_hs_rP_gP_pall!$A$2:$C$3222,3,FALSE)</f>
        <v>0.8306</v>
      </c>
      <c r="H2776">
        <f>VLOOKUP(A2776,[5]cty_coll_rP_gP_pall!$A$2:$C$3222,3,FALSE)</f>
        <v>0.31019999999999998</v>
      </c>
      <c r="I2776">
        <f>VLOOKUP(A2776,[6]cty_hours_yr_rP_gP_pall!$A$2:$C$3222,3,FALSE)</f>
        <v>31</v>
      </c>
      <c r="J2776" s="5">
        <f>VLOOKUP(A2776,[7]cty_ann_avg_job_growth_2004_201!$A$2:$C$3222,3,FALSE)</f>
        <v>6.7999999999999996E-3</v>
      </c>
    </row>
    <row r="2777" spans="1:10" x14ac:dyDescent="0.35">
      <c r="A2777" t="s">
        <v>5575</v>
      </c>
      <c r="B2777" t="s">
        <v>5576</v>
      </c>
      <c r="C2777">
        <v>34762</v>
      </c>
      <c r="D2777">
        <f>VLOOKUP(A2777,[1]cty_med_hhinc1990_real!$A$2:$C$3222,3,FALSE)</f>
        <v>29684</v>
      </c>
      <c r="E2777">
        <f>VLOOKUP(A2777,[2]cty_med_hhinc2016_real!$A$2:$C$3222,3,FALSE)</f>
        <v>35352</v>
      </c>
      <c r="F2777">
        <f>VLOOKUP(A2777,[3]cty_teenbirth_rP_gF_pall!$A$2:$C$3222,3,FALSE)</f>
        <v>0.35020000000000001</v>
      </c>
      <c r="G2777">
        <f>VLOOKUP(A2777,[4]cty_hs_rP_gP_pall!$A$2:$C$3222,3,FALSE)</f>
        <v>0.78979999999999995</v>
      </c>
      <c r="H2777">
        <f>VLOOKUP(A2777,[5]cty_coll_rP_gP_pall!$A$2:$C$3222,3,FALSE)</f>
        <v>0.2185</v>
      </c>
      <c r="I2777">
        <f>VLOOKUP(A2777,[6]cty_hours_yr_rP_gP_pall!$A$2:$C$3222,3,FALSE)</f>
        <v>34</v>
      </c>
      <c r="J2777" s="5">
        <f>VLOOKUP(A2777,[7]cty_ann_avg_job_growth_2004_201!$A$2:$C$3222,3,FALSE)</f>
        <v>-3.0000000000000001E-3</v>
      </c>
    </row>
    <row r="2778" spans="1:10" x14ac:dyDescent="0.35">
      <c r="A2778" t="s">
        <v>5577</v>
      </c>
      <c r="B2778" t="s">
        <v>186</v>
      </c>
      <c r="C2778">
        <v>34761</v>
      </c>
      <c r="D2778">
        <f>VLOOKUP(A2778,[1]cty_med_hhinc1990_real!$A$2:$C$3222,3,FALSE)</f>
        <v>39657</v>
      </c>
      <c r="E2778">
        <f>VLOOKUP(A2778,[2]cty_med_hhinc2016_real!$A$2:$C$3222,3,FALSE)</f>
        <v>35812</v>
      </c>
      <c r="F2778">
        <f>VLOOKUP(A2778,[3]cty_teenbirth_rP_gF_pall!$A$2:$C$3222,3,FALSE)</f>
        <v>0.29670000000000002</v>
      </c>
      <c r="G2778">
        <f>VLOOKUP(A2778,[4]cty_hs_rP_gP_pall!$A$2:$C$3222,3,FALSE)</f>
        <v>0.7419</v>
      </c>
      <c r="H2778">
        <f>VLOOKUP(A2778,[5]cty_coll_rP_gP_pall!$A$2:$C$3222,3,FALSE)</f>
        <v>0.25380000000000003</v>
      </c>
      <c r="I2778">
        <f>VLOOKUP(A2778,[6]cty_hours_yr_rP_gP_pall!$A$2:$C$3222,3,FALSE)</f>
        <v>26</v>
      </c>
      <c r="J2778" s="5">
        <f>VLOOKUP(A2778,[7]cty_ann_avg_job_growth_2004_201!$A$2:$C$3222,3,FALSE)</f>
        <v>-1.1299999999999999E-2</v>
      </c>
    </row>
    <row r="2779" spans="1:10" x14ac:dyDescent="0.35">
      <c r="A2779" t="s">
        <v>5578</v>
      </c>
      <c r="B2779" t="s">
        <v>174</v>
      </c>
      <c r="C2779">
        <v>34743</v>
      </c>
      <c r="D2779">
        <f>VLOOKUP(A2779,[1]cty_med_hhinc1990_real!$A$2:$C$3222,3,FALSE)</f>
        <v>42786</v>
      </c>
      <c r="E2779">
        <f>VLOOKUP(A2779,[2]cty_med_hhinc2016_real!$A$2:$C$3222,3,FALSE)</f>
        <v>48386</v>
      </c>
      <c r="F2779">
        <f>VLOOKUP(A2779,[3]cty_teenbirth_rP_gF_pall!$A$2:$C$3222,3,FALSE)</f>
        <v>0.2268</v>
      </c>
      <c r="G2779">
        <f>VLOOKUP(A2779,[4]cty_hs_rP_gP_pall!$A$2:$C$3222,3,FALSE)</f>
        <v>0.85040000000000004</v>
      </c>
      <c r="H2779">
        <f>VLOOKUP(A2779,[5]cty_coll_rP_gP_pall!$A$2:$C$3222,3,FALSE)</f>
        <v>0.3115</v>
      </c>
      <c r="I2779">
        <f>VLOOKUP(A2779,[6]cty_hours_yr_rP_gP_pall!$A$2:$C$3222,3,FALSE)</f>
        <v>31</v>
      </c>
      <c r="J2779" s="5">
        <f>VLOOKUP(A2779,[7]cty_ann_avg_job_growth_2004_201!$A$2:$C$3222,3,FALSE)</f>
        <v>1.34E-2</v>
      </c>
    </row>
    <row r="2780" spans="1:10" x14ac:dyDescent="0.35">
      <c r="A2780" t="s">
        <v>5579</v>
      </c>
      <c r="B2780" t="s">
        <v>5580</v>
      </c>
      <c r="C2780">
        <v>34743</v>
      </c>
      <c r="D2780">
        <f>VLOOKUP(A2780,[1]cty_med_hhinc1990_real!$A$2:$C$3222,3,FALSE)</f>
        <v>39291</v>
      </c>
      <c r="E2780">
        <f>VLOOKUP(A2780,[2]cty_med_hhinc2016_real!$A$2:$C$3222,3,FALSE)</f>
        <v>37668</v>
      </c>
      <c r="F2780">
        <f>VLOOKUP(A2780,[3]cty_teenbirth_rP_gF_pall!$A$2:$C$3222,3,FALSE)</f>
        <v>0.308</v>
      </c>
      <c r="G2780">
        <f>VLOOKUP(A2780,[4]cty_hs_rP_gP_pall!$A$2:$C$3222,3,FALSE)</f>
        <v>0.81440000000000001</v>
      </c>
      <c r="H2780">
        <f>VLOOKUP(A2780,[5]cty_coll_rP_gP_pall!$A$2:$C$3222,3,FALSE)</f>
        <v>0.31950000000000001</v>
      </c>
      <c r="I2780">
        <f>VLOOKUP(A2780,[6]cty_hours_yr_rP_gP_pall!$A$2:$C$3222,3,FALSE)</f>
        <v>29</v>
      </c>
      <c r="J2780" s="5">
        <f>VLOOKUP(A2780,[7]cty_ann_avg_job_growth_2004_201!$A$2:$C$3222,3,FALSE)</f>
        <v>-2.4899999999999999E-2</v>
      </c>
    </row>
    <row r="2781" spans="1:10" x14ac:dyDescent="0.35">
      <c r="A2781" t="s">
        <v>5581</v>
      </c>
      <c r="B2781" t="s">
        <v>5582</v>
      </c>
      <c r="C2781">
        <v>34741</v>
      </c>
      <c r="D2781">
        <f>VLOOKUP(A2781,[1]cty_med_hhinc1990_real!$A$2:$C$3222,3,FALSE)</f>
        <v>35160</v>
      </c>
      <c r="E2781">
        <f>VLOOKUP(A2781,[2]cty_med_hhinc2016_real!$A$2:$C$3222,3,FALSE)</f>
        <v>33697</v>
      </c>
      <c r="F2781">
        <f>VLOOKUP(A2781,[3]cty_teenbirth_rP_gF_pall!$A$2:$C$3222,3,FALSE)</f>
        <v>0.20780000000000001</v>
      </c>
      <c r="G2781">
        <f>VLOOKUP(A2781,[4]cty_hs_rP_gP_pall!$A$2:$C$3222,3,FALSE)</f>
        <v>0.86140000000000005</v>
      </c>
      <c r="H2781">
        <f>VLOOKUP(A2781,[5]cty_coll_rP_gP_pall!$A$2:$C$3222,3,FALSE)</f>
        <v>0.28370000000000001</v>
      </c>
      <c r="I2781">
        <f>VLOOKUP(A2781,[6]cty_hours_yr_rP_gP_pall!$A$2:$C$3222,3,FALSE)</f>
        <v>30</v>
      </c>
      <c r="J2781" s="5">
        <f>VLOOKUP(A2781,[7]cty_ann_avg_job_growth_2004_201!$A$2:$C$3222,3,FALSE)</f>
        <v>-2.0299999999999999E-2</v>
      </c>
    </row>
    <row r="2782" spans="1:10" x14ac:dyDescent="0.35">
      <c r="A2782" t="s">
        <v>5583</v>
      </c>
      <c r="B2782" t="s">
        <v>5584</v>
      </c>
      <c r="C2782">
        <v>34731</v>
      </c>
      <c r="D2782">
        <f>VLOOKUP(A2782,[1]cty_med_hhinc1990_real!$A$2:$C$3222,3,FALSE)</f>
        <v>34498</v>
      </c>
      <c r="E2782">
        <f>VLOOKUP(A2782,[2]cty_med_hhinc2016_real!$A$2:$C$3222,3,FALSE)</f>
        <v>36010</v>
      </c>
      <c r="F2782">
        <f>VLOOKUP(A2782,[3]cty_teenbirth_rP_gF_pall!$A$2:$C$3222,3,FALSE)</f>
        <v>0.26910000000000001</v>
      </c>
      <c r="G2782">
        <f>VLOOKUP(A2782,[4]cty_hs_rP_gP_pall!$A$2:$C$3222,3,FALSE)</f>
        <v>0.84960000000000002</v>
      </c>
      <c r="H2782">
        <f>VLOOKUP(A2782,[5]cty_coll_rP_gP_pall!$A$2:$C$3222,3,FALSE)</f>
        <v>0.24299999999999999</v>
      </c>
      <c r="I2782">
        <f>VLOOKUP(A2782,[6]cty_hours_yr_rP_gP_pall!$A$2:$C$3222,3,FALSE)</f>
        <v>30</v>
      </c>
      <c r="J2782" s="5">
        <f>VLOOKUP(A2782,[7]cty_ann_avg_job_growth_2004_201!$A$2:$C$3222,3,FALSE)</f>
        <v>-2.1600000000000001E-2</v>
      </c>
    </row>
    <row r="2783" spans="1:10" x14ac:dyDescent="0.35">
      <c r="A2783" t="s">
        <v>5585</v>
      </c>
      <c r="B2783" t="s">
        <v>5586</v>
      </c>
      <c r="C2783">
        <v>34728</v>
      </c>
      <c r="D2783">
        <f>VLOOKUP(A2783,[1]cty_med_hhinc1990_real!$A$2:$C$3222,3,FALSE)</f>
        <v>21271</v>
      </c>
      <c r="E2783">
        <f>VLOOKUP(A2783,[2]cty_med_hhinc2016_real!$A$2:$C$3222,3,FALSE)</f>
        <v>27612</v>
      </c>
      <c r="F2783">
        <f>VLOOKUP(A2783,[3]cty_teenbirth_rP_gF_pall!$A$2:$C$3222,3,FALSE)</f>
        <v>0.42170000000000002</v>
      </c>
      <c r="G2783">
        <f>VLOOKUP(A2783,[4]cty_hs_rP_gP_pall!$A$2:$C$3222,3,FALSE)</f>
        <v>0.7329</v>
      </c>
      <c r="H2783">
        <f>VLOOKUP(A2783,[5]cty_coll_rP_gP_pall!$A$2:$C$3222,3,FALSE)</f>
        <v>0.14560000000000001</v>
      </c>
      <c r="I2783">
        <f>VLOOKUP(A2783,[6]cty_hours_yr_rP_gP_pall!$A$2:$C$3222,3,FALSE)</f>
        <v>26</v>
      </c>
      <c r="J2783" s="5">
        <f>VLOOKUP(A2783,[7]cty_ann_avg_job_growth_2004_201!$A$2:$C$3222,3,FALSE)</f>
        <v>-2.7000000000000001E-3</v>
      </c>
    </row>
    <row r="2784" spans="1:10" x14ac:dyDescent="0.35">
      <c r="A2784" t="s">
        <v>5587</v>
      </c>
      <c r="B2784" t="s">
        <v>5588</v>
      </c>
      <c r="C2784">
        <v>34703</v>
      </c>
      <c r="D2784">
        <f>VLOOKUP(A2784,[1]cty_med_hhinc1990_real!$A$2:$C$3222,3,FALSE)</f>
        <v>37587</v>
      </c>
      <c r="E2784">
        <f>VLOOKUP(A2784,[2]cty_med_hhinc2016_real!$A$2:$C$3222,3,FALSE)</f>
        <v>37384</v>
      </c>
      <c r="F2784">
        <f>VLOOKUP(A2784,[3]cty_teenbirth_rP_gF_pall!$A$2:$C$3222,3,FALSE)</f>
        <v>0.28839999999999999</v>
      </c>
      <c r="G2784">
        <f>VLOOKUP(A2784,[4]cty_hs_rP_gP_pall!$A$2:$C$3222,3,FALSE)</f>
        <v>0.79249999999999998</v>
      </c>
      <c r="H2784">
        <f>VLOOKUP(A2784,[5]cty_coll_rP_gP_pall!$A$2:$C$3222,3,FALSE)</f>
        <v>0.26910000000000001</v>
      </c>
      <c r="I2784">
        <f>VLOOKUP(A2784,[6]cty_hours_yr_rP_gP_pall!$A$2:$C$3222,3,FALSE)</f>
        <v>30</v>
      </c>
      <c r="J2784" s="5">
        <f>VLOOKUP(A2784,[7]cty_ann_avg_job_growth_2004_201!$A$2:$C$3222,3,FALSE)</f>
        <v>-1.67E-2</v>
      </c>
    </row>
    <row r="2785" spans="1:10" x14ac:dyDescent="0.35">
      <c r="A2785" t="s">
        <v>5589</v>
      </c>
      <c r="B2785" t="s">
        <v>5590</v>
      </c>
      <c r="C2785">
        <v>34697</v>
      </c>
      <c r="D2785">
        <f>VLOOKUP(A2785,[1]cty_med_hhinc1990_real!$A$2:$C$3222,3,FALSE)</f>
        <v>30059</v>
      </c>
      <c r="E2785">
        <f>VLOOKUP(A2785,[2]cty_med_hhinc2016_real!$A$2:$C$3222,3,FALSE)</f>
        <v>33765</v>
      </c>
      <c r="F2785">
        <f>VLOOKUP(A2785,[3]cty_teenbirth_rP_gF_pall!$A$2:$C$3222,3,FALSE)</f>
        <v>0.32829999999999998</v>
      </c>
      <c r="G2785">
        <f>VLOOKUP(A2785,[4]cty_hs_rP_gP_pall!$A$2:$C$3222,3,FALSE)</f>
        <v>0.84140000000000004</v>
      </c>
      <c r="H2785">
        <f>VLOOKUP(A2785,[5]cty_coll_rP_gP_pall!$A$2:$C$3222,3,FALSE)</f>
        <v>0.20680000000000001</v>
      </c>
      <c r="I2785">
        <f>VLOOKUP(A2785,[6]cty_hours_yr_rP_gP_pall!$A$2:$C$3222,3,FALSE)</f>
        <v>29</v>
      </c>
      <c r="J2785" s="5">
        <f>VLOOKUP(A2785,[7]cty_ann_avg_job_growth_2004_201!$A$2:$C$3222,3,FALSE)</f>
        <v>-4.7999999999999996E-3</v>
      </c>
    </row>
    <row r="2786" spans="1:10" x14ac:dyDescent="0.35">
      <c r="A2786" t="s">
        <v>5591</v>
      </c>
      <c r="B2786" t="s">
        <v>5592</v>
      </c>
      <c r="C2786">
        <v>34693</v>
      </c>
      <c r="D2786">
        <f>VLOOKUP(A2786,[1]cty_med_hhinc1990_real!$A$2:$C$3222,3,FALSE)</f>
        <v>27061</v>
      </c>
      <c r="E2786">
        <f>VLOOKUP(A2786,[2]cty_med_hhinc2016_real!$A$2:$C$3222,3,FALSE)</f>
        <v>32183</v>
      </c>
      <c r="F2786">
        <f>VLOOKUP(A2786,[3]cty_teenbirth_rP_gF_pall!$A$2:$C$3222,3,FALSE)</f>
        <v>0.22559999999999999</v>
      </c>
      <c r="G2786">
        <f>VLOOKUP(A2786,[4]cty_hs_rP_gP_pall!$A$2:$C$3222,3,FALSE)</f>
        <v>0.86919999999999997</v>
      </c>
      <c r="H2786">
        <f>VLOOKUP(A2786,[5]cty_coll_rP_gP_pall!$A$2:$C$3222,3,FALSE)</f>
        <v>0.2051</v>
      </c>
      <c r="I2786">
        <f>VLOOKUP(A2786,[6]cty_hours_yr_rP_gP_pall!$A$2:$C$3222,3,FALSE)</f>
        <v>31</v>
      </c>
      <c r="J2786" s="5">
        <f>VLOOKUP(A2786,[7]cty_ann_avg_job_growth_2004_201!$A$2:$C$3222,3,FALSE)</f>
        <v>-5.3E-3</v>
      </c>
    </row>
    <row r="2787" spans="1:10" x14ac:dyDescent="0.35">
      <c r="A2787" t="s">
        <v>5593</v>
      </c>
      <c r="B2787" t="s">
        <v>5594</v>
      </c>
      <c r="C2787">
        <v>34681</v>
      </c>
      <c r="D2787">
        <f>VLOOKUP(A2787,[1]cty_med_hhinc1990_real!$A$2:$C$3222,3,FALSE)</f>
        <v>35899</v>
      </c>
      <c r="E2787">
        <f>VLOOKUP(A2787,[2]cty_med_hhinc2016_real!$A$2:$C$3222,3,FALSE)</f>
        <v>35057</v>
      </c>
      <c r="F2787">
        <f>VLOOKUP(A2787,[3]cty_teenbirth_rP_gF_pall!$A$2:$C$3222,3,FALSE)</f>
        <v>0.31850000000000001</v>
      </c>
      <c r="G2787">
        <f>VLOOKUP(A2787,[4]cty_hs_rP_gP_pall!$A$2:$C$3222,3,FALSE)</f>
        <v>0.84719999999999995</v>
      </c>
      <c r="H2787">
        <f>VLOOKUP(A2787,[5]cty_coll_rP_gP_pall!$A$2:$C$3222,3,FALSE)</f>
        <v>0.33689999999999998</v>
      </c>
      <c r="I2787">
        <f>VLOOKUP(A2787,[6]cty_hours_yr_rP_gP_pall!$A$2:$C$3222,3,FALSE)</f>
        <v>32</v>
      </c>
      <c r="J2787" s="5">
        <f>VLOOKUP(A2787,[7]cty_ann_avg_job_growth_2004_201!$A$2:$C$3222,3,FALSE)</f>
        <v>-2.8999999999999998E-3</v>
      </c>
    </row>
    <row r="2788" spans="1:10" x14ac:dyDescent="0.35">
      <c r="A2788" t="s">
        <v>5595</v>
      </c>
      <c r="B2788" t="s">
        <v>5596</v>
      </c>
      <c r="C2788">
        <v>34666</v>
      </c>
      <c r="D2788">
        <f>VLOOKUP(A2788,[1]cty_med_hhinc1990_real!$A$2:$C$3222,3,FALSE)</f>
        <v>45583</v>
      </c>
      <c r="E2788">
        <f>VLOOKUP(A2788,[2]cty_med_hhinc2016_real!$A$2:$C$3222,3,FALSE)</f>
        <v>38726</v>
      </c>
      <c r="F2788">
        <f>VLOOKUP(A2788,[3]cty_teenbirth_rP_gF_pall!$A$2:$C$3222,3,FALSE)</f>
        <v>0.30449999999999999</v>
      </c>
      <c r="G2788">
        <f>VLOOKUP(A2788,[4]cty_hs_rP_gP_pall!$A$2:$C$3222,3,FALSE)</f>
        <v>0.8054</v>
      </c>
      <c r="H2788">
        <f>VLOOKUP(A2788,[5]cty_coll_rP_gP_pall!$A$2:$C$3222,3,FALSE)</f>
        <v>0.33300000000000002</v>
      </c>
      <c r="I2788">
        <f>VLOOKUP(A2788,[6]cty_hours_yr_rP_gP_pall!$A$2:$C$3222,3,FALSE)</f>
        <v>29</v>
      </c>
      <c r="J2788" s="5">
        <f>VLOOKUP(A2788,[7]cty_ann_avg_job_growth_2004_201!$A$2:$C$3222,3,FALSE)</f>
        <v>-2.5000000000000001E-3</v>
      </c>
    </row>
    <row r="2789" spans="1:10" x14ac:dyDescent="0.35">
      <c r="A2789" t="s">
        <v>5597</v>
      </c>
      <c r="B2789" t="s">
        <v>5598</v>
      </c>
      <c r="C2789">
        <v>34657</v>
      </c>
      <c r="D2789">
        <f>VLOOKUP(A2789,[1]cty_med_hhinc1990_real!$A$2:$C$3222,3,FALSE)</f>
        <v>27993</v>
      </c>
      <c r="E2789">
        <f>VLOOKUP(A2789,[2]cty_med_hhinc2016_real!$A$2:$C$3222,3,FALSE)</f>
        <v>30771</v>
      </c>
      <c r="F2789">
        <f>VLOOKUP(A2789,[3]cty_teenbirth_rP_gF_pall!$A$2:$C$3222,3,FALSE)</f>
        <v>0.30330000000000001</v>
      </c>
      <c r="G2789">
        <f>VLOOKUP(A2789,[4]cty_hs_rP_gP_pall!$A$2:$C$3222,3,FALSE)</f>
        <v>0.78659999999999997</v>
      </c>
      <c r="H2789">
        <f>VLOOKUP(A2789,[5]cty_coll_rP_gP_pall!$A$2:$C$3222,3,FALSE)</f>
        <v>0.2442</v>
      </c>
      <c r="I2789">
        <f>VLOOKUP(A2789,[6]cty_hours_yr_rP_gP_pall!$A$2:$C$3222,3,FALSE)</f>
        <v>26</v>
      </c>
      <c r="J2789" s="5">
        <f>VLOOKUP(A2789,[7]cty_ann_avg_job_growth_2004_201!$A$2:$C$3222,3,FALSE)</f>
        <v>-1.8599999999999998E-2</v>
      </c>
    </row>
    <row r="2790" spans="1:10" x14ac:dyDescent="0.35">
      <c r="A2790" t="s">
        <v>5599</v>
      </c>
      <c r="B2790" t="s">
        <v>5600</v>
      </c>
      <c r="C2790">
        <v>34653</v>
      </c>
      <c r="D2790">
        <f>VLOOKUP(A2790,[1]cty_med_hhinc1990_real!$A$2:$C$3222,3,FALSE)</f>
        <v>46290</v>
      </c>
      <c r="E2790">
        <f>VLOOKUP(A2790,[2]cty_med_hhinc2016_real!$A$2:$C$3222,3,FALSE)</f>
        <v>43501</v>
      </c>
      <c r="F2790">
        <f>VLOOKUP(A2790,[3]cty_teenbirth_rP_gF_pall!$A$2:$C$3222,3,FALSE)</f>
        <v>0.3352</v>
      </c>
      <c r="G2790">
        <f>VLOOKUP(A2790,[4]cty_hs_rP_gP_pall!$A$2:$C$3222,3,FALSE)</f>
        <v>0.81720000000000004</v>
      </c>
      <c r="H2790">
        <f>VLOOKUP(A2790,[5]cty_coll_rP_gP_pall!$A$2:$C$3222,3,FALSE)</f>
        <v>0.29920000000000002</v>
      </c>
      <c r="I2790">
        <f>VLOOKUP(A2790,[6]cty_hours_yr_rP_gP_pall!$A$2:$C$3222,3,FALSE)</f>
        <v>30</v>
      </c>
      <c r="J2790" s="5">
        <f>VLOOKUP(A2790,[7]cty_ann_avg_job_growth_2004_201!$A$2:$C$3222,3,FALSE)</f>
        <v>-4.4999999999999997E-3</v>
      </c>
    </row>
    <row r="2791" spans="1:10" x14ac:dyDescent="0.35">
      <c r="A2791" t="s">
        <v>5601</v>
      </c>
      <c r="B2791" t="s">
        <v>5602</v>
      </c>
      <c r="C2791">
        <v>34632</v>
      </c>
      <c r="D2791">
        <f>VLOOKUP(A2791,[1]cty_med_hhinc1990_real!$A$2:$C$3222,3,FALSE)</f>
        <v>30116</v>
      </c>
      <c r="E2791">
        <f>VLOOKUP(A2791,[2]cty_med_hhinc2016_real!$A$2:$C$3222,3,FALSE)</f>
        <v>30671</v>
      </c>
      <c r="F2791">
        <f>VLOOKUP(A2791,[3]cty_teenbirth_rP_gF_pall!$A$2:$C$3222,3,FALSE)</f>
        <v>0.30059999999999998</v>
      </c>
      <c r="G2791">
        <f>VLOOKUP(A2791,[4]cty_hs_rP_gP_pall!$A$2:$C$3222,3,FALSE)</f>
        <v>0.85589999999999999</v>
      </c>
      <c r="H2791">
        <f>VLOOKUP(A2791,[5]cty_coll_rP_gP_pall!$A$2:$C$3222,3,FALSE)</f>
        <v>0.22470000000000001</v>
      </c>
      <c r="I2791">
        <f>VLOOKUP(A2791,[6]cty_hours_yr_rP_gP_pall!$A$2:$C$3222,3,FALSE)</f>
        <v>31</v>
      </c>
      <c r="J2791" s="5">
        <f>VLOOKUP(A2791,[7]cty_ann_avg_job_growth_2004_201!$A$2:$C$3222,3,FALSE)</f>
        <v>-2.6499999999999999E-2</v>
      </c>
    </row>
    <row r="2792" spans="1:10" x14ac:dyDescent="0.35">
      <c r="A2792" t="s">
        <v>5603</v>
      </c>
      <c r="B2792" t="s">
        <v>5604</v>
      </c>
      <c r="C2792">
        <v>34631</v>
      </c>
      <c r="D2792">
        <f>VLOOKUP(A2792,[1]cty_med_hhinc1990_real!$A$2:$C$3222,3,FALSE)</f>
        <v>33167</v>
      </c>
      <c r="E2792">
        <f>VLOOKUP(A2792,[2]cty_med_hhinc2016_real!$A$2:$C$3222,3,FALSE)</f>
        <v>31944</v>
      </c>
      <c r="F2792">
        <f>VLOOKUP(A2792,[3]cty_teenbirth_rP_gF_pall!$A$2:$C$3222,3,FALSE)</f>
        <v>0.3473</v>
      </c>
      <c r="G2792">
        <f>VLOOKUP(A2792,[4]cty_hs_rP_gP_pall!$A$2:$C$3222,3,FALSE)</f>
        <v>0.78539999999999999</v>
      </c>
      <c r="H2792">
        <f>VLOOKUP(A2792,[5]cty_coll_rP_gP_pall!$A$2:$C$3222,3,FALSE)</f>
        <v>0.26269999999999999</v>
      </c>
      <c r="I2792">
        <f>VLOOKUP(A2792,[6]cty_hours_yr_rP_gP_pall!$A$2:$C$3222,3,FALSE)</f>
        <v>29</v>
      </c>
      <c r="J2792" s="5">
        <f>VLOOKUP(A2792,[7]cty_ann_avg_job_growth_2004_201!$A$2:$C$3222,3,FALSE)</f>
        <v>-1.0800000000000001E-2</v>
      </c>
    </row>
    <row r="2793" spans="1:10" x14ac:dyDescent="0.35">
      <c r="A2793" t="s">
        <v>5605</v>
      </c>
      <c r="B2793" t="s">
        <v>5606</v>
      </c>
      <c r="C2793">
        <v>34625</v>
      </c>
      <c r="D2793">
        <f>VLOOKUP(A2793,[1]cty_med_hhinc1990_real!$A$2:$C$3222,3,FALSE)</f>
        <v>41981</v>
      </c>
      <c r="E2793">
        <f>VLOOKUP(A2793,[2]cty_med_hhinc2016_real!$A$2:$C$3222,3,FALSE)</f>
        <v>45963</v>
      </c>
      <c r="F2793">
        <f>VLOOKUP(A2793,[3]cty_teenbirth_rP_gF_pall!$A$2:$C$3222,3,FALSE)</f>
        <v>0.2157</v>
      </c>
      <c r="G2793">
        <f>VLOOKUP(A2793,[4]cty_hs_rP_gP_pall!$A$2:$C$3222,3,FALSE)</f>
        <v>0.78090000000000004</v>
      </c>
      <c r="H2793">
        <f>VLOOKUP(A2793,[5]cty_coll_rP_gP_pall!$A$2:$C$3222,3,FALSE)</f>
        <v>0.24299999999999999</v>
      </c>
      <c r="I2793">
        <f>VLOOKUP(A2793,[6]cty_hours_yr_rP_gP_pall!$A$2:$C$3222,3,FALSE)</f>
        <v>31</v>
      </c>
      <c r="J2793" s="5">
        <f>VLOOKUP(A2793,[7]cty_ann_avg_job_growth_2004_201!$A$2:$C$3222,3,FALSE)</f>
        <v>1.6000000000000001E-3</v>
      </c>
    </row>
    <row r="2794" spans="1:10" x14ac:dyDescent="0.35">
      <c r="A2794" t="s">
        <v>5607</v>
      </c>
      <c r="B2794" t="s">
        <v>5608</v>
      </c>
      <c r="C2794">
        <v>34620</v>
      </c>
      <c r="D2794">
        <f>VLOOKUP(A2794,[1]cty_med_hhinc1990_real!$A$2:$C$3222,3,FALSE)</f>
        <v>21962</v>
      </c>
      <c r="E2794">
        <f>VLOOKUP(A2794,[2]cty_med_hhinc2016_real!$A$2:$C$3222,3,FALSE)</f>
        <v>24080</v>
      </c>
      <c r="F2794">
        <f>VLOOKUP(A2794,[3]cty_teenbirth_rP_gF_pall!$A$2:$C$3222,3,FALSE)</f>
        <v>0.32669999999999999</v>
      </c>
      <c r="G2794">
        <f>VLOOKUP(A2794,[4]cty_hs_rP_gP_pall!$A$2:$C$3222,3,FALSE)</f>
        <v>0.82410000000000005</v>
      </c>
      <c r="H2794">
        <f>VLOOKUP(A2794,[5]cty_coll_rP_gP_pall!$A$2:$C$3222,3,FALSE)</f>
        <v>0.38119999999999998</v>
      </c>
      <c r="I2794">
        <f>VLOOKUP(A2794,[6]cty_hours_yr_rP_gP_pall!$A$2:$C$3222,3,FALSE)</f>
        <v>33</v>
      </c>
      <c r="J2794" s="5">
        <f>VLOOKUP(A2794,[7]cty_ann_avg_job_growth_2004_201!$A$2:$C$3222,3,FALSE)</f>
        <v>-2.8500000000000001E-2</v>
      </c>
    </row>
    <row r="2795" spans="1:10" x14ac:dyDescent="0.35">
      <c r="A2795" t="s">
        <v>5609</v>
      </c>
      <c r="B2795" t="s">
        <v>5610</v>
      </c>
      <c r="C2795">
        <v>34610</v>
      </c>
      <c r="D2795">
        <f>VLOOKUP(A2795,[1]cty_med_hhinc1990_real!$A$2:$C$3222,3,FALSE)</f>
        <v>32363</v>
      </c>
      <c r="E2795">
        <f>VLOOKUP(A2795,[2]cty_med_hhinc2016_real!$A$2:$C$3222,3,FALSE)</f>
        <v>33953</v>
      </c>
      <c r="F2795">
        <f>VLOOKUP(A2795,[3]cty_teenbirth_rP_gF_pall!$A$2:$C$3222,3,FALSE)</f>
        <v>0.31290000000000001</v>
      </c>
      <c r="G2795">
        <f>VLOOKUP(A2795,[4]cty_hs_rP_gP_pall!$A$2:$C$3222,3,FALSE)</f>
        <v>0.77869999999999995</v>
      </c>
      <c r="H2795">
        <f>VLOOKUP(A2795,[5]cty_coll_rP_gP_pall!$A$2:$C$3222,3,FALSE)</f>
        <v>0.25979999999999998</v>
      </c>
      <c r="I2795">
        <f>VLOOKUP(A2795,[6]cty_hours_yr_rP_gP_pall!$A$2:$C$3222,3,FALSE)</f>
        <v>30</v>
      </c>
      <c r="J2795" s="5">
        <f>VLOOKUP(A2795,[7]cty_ann_avg_job_growth_2004_201!$A$2:$C$3222,3,FALSE)</f>
        <v>-1.0500000000000001E-2</v>
      </c>
    </row>
    <row r="2796" spans="1:10" x14ac:dyDescent="0.35">
      <c r="A2796" t="s">
        <v>5611</v>
      </c>
      <c r="B2796" t="s">
        <v>5612</v>
      </c>
      <c r="C2796">
        <v>34597</v>
      </c>
      <c r="D2796">
        <f>VLOOKUP(A2796,[1]cty_med_hhinc1990_real!$A$2:$C$3222,3,FALSE)</f>
        <v>38223</v>
      </c>
      <c r="E2796">
        <f>VLOOKUP(A2796,[2]cty_med_hhinc2016_real!$A$2:$C$3222,3,FALSE)</f>
        <v>33772</v>
      </c>
      <c r="F2796">
        <f>VLOOKUP(A2796,[3]cty_teenbirth_rP_gF_pall!$A$2:$C$3222,3,FALSE)</f>
        <v>0.2863</v>
      </c>
      <c r="G2796">
        <f>VLOOKUP(A2796,[4]cty_hs_rP_gP_pall!$A$2:$C$3222,3,FALSE)</f>
        <v>0.82569999999999999</v>
      </c>
      <c r="H2796">
        <f>VLOOKUP(A2796,[5]cty_coll_rP_gP_pall!$A$2:$C$3222,3,FALSE)</f>
        <v>0.22900000000000001</v>
      </c>
      <c r="I2796">
        <f>VLOOKUP(A2796,[6]cty_hours_yr_rP_gP_pall!$A$2:$C$3222,3,FALSE)</f>
        <v>28</v>
      </c>
      <c r="J2796" s="5">
        <f>VLOOKUP(A2796,[7]cty_ann_avg_job_growth_2004_201!$A$2:$C$3222,3,FALSE)</f>
        <v>-2.3099999999999999E-2</v>
      </c>
    </row>
    <row r="2797" spans="1:10" x14ac:dyDescent="0.35">
      <c r="A2797" t="s">
        <v>5613</v>
      </c>
      <c r="B2797" t="s">
        <v>5614</v>
      </c>
      <c r="C2797">
        <v>34582</v>
      </c>
      <c r="D2797">
        <f>VLOOKUP(A2797,[1]cty_med_hhinc1990_real!$A$2:$C$3222,3,FALSE)</f>
        <v>36053</v>
      </c>
      <c r="E2797">
        <f>VLOOKUP(A2797,[2]cty_med_hhinc2016_real!$A$2:$C$3222,3,FALSE)</f>
        <v>37727</v>
      </c>
      <c r="F2797">
        <f>VLOOKUP(A2797,[3]cty_teenbirth_rP_gF_pall!$A$2:$C$3222,3,FALSE)</f>
        <v>0.31380000000000002</v>
      </c>
      <c r="G2797">
        <f>VLOOKUP(A2797,[4]cty_hs_rP_gP_pall!$A$2:$C$3222,3,FALSE)</f>
        <v>0.83489999999999998</v>
      </c>
      <c r="H2797">
        <f>VLOOKUP(A2797,[5]cty_coll_rP_gP_pall!$A$2:$C$3222,3,FALSE)</f>
        <v>0.17269999999999999</v>
      </c>
      <c r="I2797">
        <f>VLOOKUP(A2797,[6]cty_hours_yr_rP_gP_pall!$A$2:$C$3222,3,FALSE)</f>
        <v>27</v>
      </c>
      <c r="J2797" s="5">
        <f>VLOOKUP(A2797,[7]cty_ann_avg_job_growth_2004_201!$A$2:$C$3222,3,FALSE)</f>
        <v>-1.11E-2</v>
      </c>
    </row>
    <row r="2798" spans="1:10" x14ac:dyDescent="0.35">
      <c r="A2798" t="s">
        <v>5615</v>
      </c>
      <c r="B2798" t="s">
        <v>5616</v>
      </c>
      <c r="C2798">
        <v>34578</v>
      </c>
      <c r="D2798">
        <f>VLOOKUP(A2798,[1]cty_med_hhinc1990_real!$A$2:$C$3222,3,FALSE)</f>
        <v>28067</v>
      </c>
      <c r="E2798">
        <f>VLOOKUP(A2798,[2]cty_med_hhinc2016_real!$A$2:$C$3222,3,FALSE)</f>
        <v>33085</v>
      </c>
      <c r="F2798">
        <f>VLOOKUP(A2798,[3]cty_teenbirth_rP_gF_pall!$A$2:$C$3222,3,FALSE)</f>
        <v>0.34100000000000003</v>
      </c>
      <c r="G2798">
        <f>VLOOKUP(A2798,[4]cty_hs_rP_gP_pall!$A$2:$C$3222,3,FALSE)</f>
        <v>0.75290000000000001</v>
      </c>
      <c r="H2798">
        <f>VLOOKUP(A2798,[5]cty_coll_rP_gP_pall!$A$2:$C$3222,3,FALSE)</f>
        <v>0.2011</v>
      </c>
      <c r="I2798">
        <f>VLOOKUP(A2798,[6]cty_hours_yr_rP_gP_pall!$A$2:$C$3222,3,FALSE)</f>
        <v>30</v>
      </c>
      <c r="J2798" s="5">
        <f>VLOOKUP(A2798,[7]cty_ann_avg_job_growth_2004_201!$A$2:$C$3222,3,FALSE)</f>
        <v>-1.9E-3</v>
      </c>
    </row>
    <row r="2799" spans="1:10" x14ac:dyDescent="0.35">
      <c r="A2799" t="s">
        <v>5617</v>
      </c>
      <c r="B2799" t="s">
        <v>163</v>
      </c>
      <c r="C2799">
        <v>34573</v>
      </c>
      <c r="D2799">
        <f>VLOOKUP(A2799,[1]cty_med_hhinc1990_real!$A$2:$C$3222,3,FALSE)</f>
        <v>33798</v>
      </c>
      <c r="E2799">
        <f>VLOOKUP(A2799,[2]cty_med_hhinc2016_real!$A$2:$C$3222,3,FALSE)</f>
        <v>33922</v>
      </c>
      <c r="F2799">
        <f>VLOOKUP(A2799,[3]cty_teenbirth_rP_gF_pall!$A$2:$C$3222,3,FALSE)</f>
        <v>0.27129999999999999</v>
      </c>
      <c r="G2799">
        <f>VLOOKUP(A2799,[4]cty_hs_rP_gP_pall!$A$2:$C$3222,3,FALSE)</f>
        <v>0.81110000000000004</v>
      </c>
      <c r="H2799">
        <f>VLOOKUP(A2799,[5]cty_coll_rP_gP_pall!$A$2:$C$3222,3,FALSE)</f>
        <v>0.16930000000000001</v>
      </c>
      <c r="I2799">
        <f>VLOOKUP(A2799,[6]cty_hours_yr_rP_gP_pall!$A$2:$C$3222,3,FALSE)</f>
        <v>28</v>
      </c>
      <c r="J2799" s="5">
        <f>VLOOKUP(A2799,[7]cty_ann_avg_job_growth_2004_201!$A$2:$C$3222,3,FALSE)</f>
        <v>-2.7799999999999998E-2</v>
      </c>
    </row>
    <row r="2800" spans="1:10" x14ac:dyDescent="0.35">
      <c r="A2800" t="s">
        <v>5618</v>
      </c>
      <c r="B2800" t="s">
        <v>5619</v>
      </c>
      <c r="C2800">
        <v>34572</v>
      </c>
      <c r="D2800">
        <f>VLOOKUP(A2800,[1]cty_med_hhinc1990_real!$A$2:$C$3222,3,FALSE)</f>
        <v>32912</v>
      </c>
      <c r="E2800">
        <f>VLOOKUP(A2800,[2]cty_med_hhinc2016_real!$A$2:$C$3222,3,FALSE)</f>
        <v>31826</v>
      </c>
      <c r="F2800">
        <f>VLOOKUP(A2800,[3]cty_teenbirth_rP_gF_pall!$A$2:$C$3222,3,FALSE)</f>
        <v>0.1953</v>
      </c>
      <c r="G2800">
        <f>VLOOKUP(A2800,[4]cty_hs_rP_gP_pall!$A$2:$C$3222,3,FALSE)</f>
        <v>0.86180000000000001</v>
      </c>
      <c r="H2800">
        <f>VLOOKUP(A2800,[5]cty_coll_rP_gP_pall!$A$2:$C$3222,3,FALSE)</f>
        <v>0.2447</v>
      </c>
      <c r="I2800">
        <f>VLOOKUP(A2800,[6]cty_hours_yr_rP_gP_pall!$A$2:$C$3222,3,FALSE)</f>
        <v>29</v>
      </c>
      <c r="J2800" s="5">
        <f>VLOOKUP(A2800,[7]cty_ann_avg_job_growth_2004_201!$A$2:$C$3222,3,FALSE)</f>
        <v>-1.7899999999999999E-2</v>
      </c>
    </row>
    <row r="2801" spans="1:10" x14ac:dyDescent="0.35">
      <c r="A2801" t="s">
        <v>5620</v>
      </c>
      <c r="B2801" t="s">
        <v>5621</v>
      </c>
      <c r="C2801">
        <v>34549</v>
      </c>
      <c r="D2801">
        <f>VLOOKUP(A2801,[1]cty_med_hhinc1990_real!$A$2:$C$3222,3,FALSE)</f>
        <v>41899</v>
      </c>
      <c r="E2801">
        <f>VLOOKUP(A2801,[2]cty_med_hhinc2016_real!$A$2:$C$3222,3,FALSE)</f>
        <v>34848</v>
      </c>
      <c r="F2801">
        <f>VLOOKUP(A2801,[3]cty_teenbirth_rP_gF_pall!$A$2:$C$3222,3,FALSE)</f>
        <v>0.27879999999999999</v>
      </c>
      <c r="G2801">
        <f>VLOOKUP(A2801,[4]cty_hs_rP_gP_pall!$A$2:$C$3222,3,FALSE)</f>
        <v>0.8246</v>
      </c>
      <c r="H2801">
        <f>VLOOKUP(A2801,[5]cty_coll_rP_gP_pall!$A$2:$C$3222,3,FALSE)</f>
        <v>0.16270000000000001</v>
      </c>
      <c r="I2801">
        <f>VLOOKUP(A2801,[6]cty_hours_yr_rP_gP_pall!$A$2:$C$3222,3,FALSE)</f>
        <v>29</v>
      </c>
      <c r="J2801" s="5">
        <f>VLOOKUP(A2801,[7]cty_ann_avg_job_growth_2004_201!$A$2:$C$3222,3,FALSE)</f>
        <v>-9.1000000000000004E-3</v>
      </c>
    </row>
    <row r="2802" spans="1:10" x14ac:dyDescent="0.35">
      <c r="A2802" t="s">
        <v>5622</v>
      </c>
      <c r="B2802" t="s">
        <v>5623</v>
      </c>
      <c r="C2802">
        <v>34536</v>
      </c>
      <c r="D2802">
        <f>VLOOKUP(A2802,[1]cty_med_hhinc1990_real!$A$2:$C$3222,3,FALSE)</f>
        <v>52635</v>
      </c>
      <c r="E2802">
        <f>VLOOKUP(A2802,[2]cty_med_hhinc2016_real!$A$2:$C$3222,3,FALSE)</f>
        <v>52492</v>
      </c>
      <c r="F2802">
        <f>VLOOKUP(A2802,[3]cty_teenbirth_rP_gF_pall!$A$2:$C$3222,3,FALSE)</f>
        <v>0.28299999999999997</v>
      </c>
      <c r="G2802">
        <f>VLOOKUP(A2802,[4]cty_hs_rP_gP_pall!$A$2:$C$3222,3,FALSE)</f>
        <v>0.8115</v>
      </c>
      <c r="H2802">
        <f>VLOOKUP(A2802,[5]cty_coll_rP_gP_pall!$A$2:$C$3222,3,FALSE)</f>
        <v>0.28310000000000002</v>
      </c>
      <c r="I2802">
        <f>VLOOKUP(A2802,[6]cty_hours_yr_rP_gP_pall!$A$2:$C$3222,3,FALSE)</f>
        <v>29</v>
      </c>
      <c r="J2802" s="5">
        <f>VLOOKUP(A2802,[7]cty_ann_avg_job_growth_2004_201!$A$2:$C$3222,3,FALSE)</f>
        <v>1.6500000000000001E-2</v>
      </c>
    </row>
    <row r="2803" spans="1:10" x14ac:dyDescent="0.35">
      <c r="A2803" t="s">
        <v>5624</v>
      </c>
      <c r="B2803" t="s">
        <v>5625</v>
      </c>
      <c r="C2803">
        <v>34533</v>
      </c>
      <c r="D2803">
        <f>VLOOKUP(A2803,[1]cty_med_hhinc1990_real!$A$2:$C$3222,3,FALSE)</f>
        <v>45964</v>
      </c>
      <c r="E2803">
        <f>VLOOKUP(A2803,[2]cty_med_hhinc2016_real!$A$2:$C$3222,3,FALSE)</f>
        <v>41901</v>
      </c>
      <c r="F2803">
        <f>VLOOKUP(A2803,[3]cty_teenbirth_rP_gF_pall!$A$2:$C$3222,3,FALSE)</f>
        <v>0.31530000000000002</v>
      </c>
      <c r="G2803">
        <f>VLOOKUP(A2803,[4]cty_hs_rP_gP_pall!$A$2:$C$3222,3,FALSE)</f>
        <v>0.80610000000000004</v>
      </c>
      <c r="H2803">
        <f>VLOOKUP(A2803,[5]cty_coll_rP_gP_pall!$A$2:$C$3222,3,FALSE)</f>
        <v>0.12690000000000001</v>
      </c>
      <c r="I2803">
        <f>VLOOKUP(A2803,[6]cty_hours_yr_rP_gP_pall!$A$2:$C$3222,3,FALSE)</f>
        <v>30</v>
      </c>
      <c r="J2803" s="5">
        <f>VLOOKUP(A2803,[7]cty_ann_avg_job_growth_2004_201!$A$2:$C$3222,3,FALSE)</f>
        <v>1.14E-2</v>
      </c>
    </row>
    <row r="2804" spans="1:10" x14ac:dyDescent="0.35">
      <c r="A2804" t="s">
        <v>5626</v>
      </c>
      <c r="B2804" t="s">
        <v>5627</v>
      </c>
      <c r="C2804">
        <v>34520</v>
      </c>
      <c r="D2804">
        <f>VLOOKUP(A2804,[1]cty_med_hhinc1990_real!$A$2:$C$3222,3,FALSE)</f>
        <v>24910</v>
      </c>
      <c r="E2804">
        <f>VLOOKUP(A2804,[2]cty_med_hhinc2016_real!$A$2:$C$3222,3,FALSE)</f>
        <v>20926</v>
      </c>
      <c r="F2804">
        <f>VLOOKUP(A2804,[3]cty_teenbirth_rP_gF_pall!$A$2:$C$3222,3,FALSE)</f>
        <v>0.26740000000000003</v>
      </c>
      <c r="G2804">
        <f>VLOOKUP(A2804,[4]cty_hs_rP_gP_pall!$A$2:$C$3222,3,FALSE)</f>
        <v>0.8609</v>
      </c>
      <c r="H2804">
        <f>VLOOKUP(A2804,[5]cty_coll_rP_gP_pall!$A$2:$C$3222,3,FALSE)</f>
        <v>0.18340000000000001</v>
      </c>
      <c r="I2804">
        <f>VLOOKUP(A2804,[6]cty_hours_yr_rP_gP_pall!$A$2:$C$3222,3,FALSE)</f>
        <v>0</v>
      </c>
      <c r="J2804" s="5">
        <f>VLOOKUP(A2804,[7]cty_ann_avg_job_growth_2004_201!$A$2:$C$3222,3,FALSE)</f>
        <v>6.0000000000000001E-3</v>
      </c>
    </row>
    <row r="2805" spans="1:10" x14ac:dyDescent="0.35">
      <c r="A2805" t="s">
        <v>5628</v>
      </c>
      <c r="B2805" t="s">
        <v>5629</v>
      </c>
      <c r="C2805">
        <v>34519</v>
      </c>
      <c r="D2805">
        <f>VLOOKUP(A2805,[1]cty_med_hhinc1990_real!$A$2:$C$3222,3,FALSE)</f>
        <v>35416</v>
      </c>
      <c r="E2805">
        <f>VLOOKUP(A2805,[2]cty_med_hhinc2016_real!$A$2:$C$3222,3,FALSE)</f>
        <v>45628</v>
      </c>
      <c r="F2805">
        <f>VLOOKUP(A2805,[3]cty_teenbirth_rP_gF_pall!$A$2:$C$3222,3,FALSE)</f>
        <v>0.29289999999999999</v>
      </c>
      <c r="G2805">
        <f>VLOOKUP(A2805,[4]cty_hs_rP_gP_pall!$A$2:$C$3222,3,FALSE)</f>
        <v>0.8206</v>
      </c>
      <c r="H2805">
        <f>VLOOKUP(A2805,[5]cty_coll_rP_gP_pall!$A$2:$C$3222,3,FALSE)</f>
        <v>0.26319999999999999</v>
      </c>
      <c r="I2805">
        <f>VLOOKUP(A2805,[6]cty_hours_yr_rP_gP_pall!$A$2:$C$3222,3,FALSE)</f>
        <v>27</v>
      </c>
      <c r="J2805" s="5">
        <f>VLOOKUP(A2805,[7]cty_ann_avg_job_growth_2004_201!$A$2:$C$3222,3,FALSE)</f>
        <v>1.9E-3</v>
      </c>
    </row>
    <row r="2806" spans="1:10" x14ac:dyDescent="0.35">
      <c r="A2806" t="s">
        <v>5630</v>
      </c>
      <c r="B2806" t="s">
        <v>5631</v>
      </c>
      <c r="C2806">
        <v>34511</v>
      </c>
      <c r="D2806">
        <f>VLOOKUP(A2806,[1]cty_med_hhinc1990_real!$A$2:$C$3222,3,FALSE)</f>
        <v>46939</v>
      </c>
      <c r="E2806">
        <f>VLOOKUP(A2806,[2]cty_med_hhinc2016_real!$A$2:$C$3222,3,FALSE)</f>
        <v>42378</v>
      </c>
      <c r="F2806">
        <f>VLOOKUP(A2806,[3]cty_teenbirth_rP_gF_pall!$A$2:$C$3222,3,FALSE)</f>
        <v>0.31740000000000002</v>
      </c>
      <c r="G2806">
        <f>VLOOKUP(A2806,[4]cty_hs_rP_gP_pall!$A$2:$C$3222,3,FALSE)</f>
        <v>0.81340000000000001</v>
      </c>
      <c r="H2806">
        <f>VLOOKUP(A2806,[5]cty_coll_rP_gP_pall!$A$2:$C$3222,3,FALSE)</f>
        <v>0.2064</v>
      </c>
      <c r="I2806">
        <f>VLOOKUP(A2806,[6]cty_hours_yr_rP_gP_pall!$A$2:$C$3222,3,FALSE)</f>
        <v>29</v>
      </c>
      <c r="J2806" s="5">
        <f>VLOOKUP(A2806,[7]cty_ann_avg_job_growth_2004_201!$A$2:$C$3222,3,FALSE)</f>
        <v>2.7000000000000001E-3</v>
      </c>
    </row>
    <row r="2807" spans="1:10" x14ac:dyDescent="0.35">
      <c r="A2807" t="s">
        <v>5632</v>
      </c>
      <c r="B2807" t="s">
        <v>5633</v>
      </c>
      <c r="C2807">
        <v>34498</v>
      </c>
      <c r="D2807">
        <f>VLOOKUP(A2807,[1]cty_med_hhinc1990_real!$A$2:$C$3222,3,FALSE)</f>
        <v>38313</v>
      </c>
      <c r="E2807">
        <f>VLOOKUP(A2807,[2]cty_med_hhinc2016_real!$A$2:$C$3222,3,FALSE)</f>
        <v>31588</v>
      </c>
      <c r="F2807">
        <f>VLOOKUP(A2807,[3]cty_teenbirth_rP_gF_pall!$A$2:$C$3222,3,FALSE)</f>
        <v>0.31850000000000001</v>
      </c>
      <c r="G2807">
        <f>VLOOKUP(A2807,[4]cty_hs_rP_gP_pall!$A$2:$C$3222,3,FALSE)</f>
        <v>0.86580000000000001</v>
      </c>
      <c r="H2807">
        <f>VLOOKUP(A2807,[5]cty_coll_rP_gP_pall!$A$2:$C$3222,3,FALSE)</f>
        <v>0.28920000000000001</v>
      </c>
      <c r="I2807">
        <f>VLOOKUP(A2807,[6]cty_hours_yr_rP_gP_pall!$A$2:$C$3222,3,FALSE)</f>
        <v>29</v>
      </c>
      <c r="J2807" s="5">
        <f>VLOOKUP(A2807,[7]cty_ann_avg_job_growth_2004_201!$A$2:$C$3222,3,FALSE)</f>
        <v>-2.3400000000000001E-2</v>
      </c>
    </row>
    <row r="2808" spans="1:10" x14ac:dyDescent="0.35">
      <c r="A2808" t="s">
        <v>5634</v>
      </c>
      <c r="B2808" t="s">
        <v>5635</v>
      </c>
      <c r="C2808">
        <v>34475</v>
      </c>
      <c r="D2808">
        <f>VLOOKUP(A2808,[1]cty_med_hhinc1990_real!$A$2:$C$3222,3,FALSE)</f>
        <v>38993</v>
      </c>
      <c r="E2808">
        <f>VLOOKUP(A2808,[2]cty_med_hhinc2016_real!$A$2:$C$3222,3,FALSE)</f>
        <v>38310</v>
      </c>
      <c r="F2808">
        <f>VLOOKUP(A2808,[3]cty_teenbirth_rP_gF_pall!$A$2:$C$3222,3,FALSE)</f>
        <v>0.2792</v>
      </c>
      <c r="G2808">
        <f>VLOOKUP(A2808,[4]cty_hs_rP_gP_pall!$A$2:$C$3222,3,FALSE)</f>
        <v>0.79079999999999995</v>
      </c>
      <c r="H2808">
        <f>VLOOKUP(A2808,[5]cty_coll_rP_gP_pall!$A$2:$C$3222,3,FALSE)</f>
        <v>0.2233</v>
      </c>
      <c r="I2808">
        <f>VLOOKUP(A2808,[6]cty_hours_yr_rP_gP_pall!$A$2:$C$3222,3,FALSE)</f>
        <v>27</v>
      </c>
      <c r="J2808" s="5">
        <f>VLOOKUP(A2808,[7]cty_ann_avg_job_growth_2004_201!$A$2:$C$3222,3,FALSE)</f>
        <v>-8.3000000000000001E-3</v>
      </c>
    </row>
    <row r="2809" spans="1:10" x14ac:dyDescent="0.35">
      <c r="A2809" t="s">
        <v>5636</v>
      </c>
      <c r="B2809" t="s">
        <v>5637</v>
      </c>
      <c r="C2809">
        <v>34473</v>
      </c>
      <c r="D2809">
        <f>VLOOKUP(A2809,[1]cty_med_hhinc1990_real!$A$2:$C$3222,3,FALSE)</f>
        <v>34067</v>
      </c>
      <c r="E2809">
        <f>VLOOKUP(A2809,[2]cty_med_hhinc2016_real!$A$2:$C$3222,3,FALSE)</f>
        <v>40575</v>
      </c>
      <c r="F2809">
        <f>VLOOKUP(A2809,[3]cty_teenbirth_rP_gF_pall!$A$2:$C$3222,3,FALSE)</f>
        <v>0.25269999999999998</v>
      </c>
      <c r="G2809">
        <f>VLOOKUP(A2809,[4]cty_hs_rP_gP_pall!$A$2:$C$3222,3,FALSE)</f>
        <v>0.82820000000000005</v>
      </c>
      <c r="H2809">
        <f>VLOOKUP(A2809,[5]cty_coll_rP_gP_pall!$A$2:$C$3222,3,FALSE)</f>
        <v>0.21260000000000001</v>
      </c>
      <c r="I2809">
        <f>VLOOKUP(A2809,[6]cty_hours_yr_rP_gP_pall!$A$2:$C$3222,3,FALSE)</f>
        <v>28</v>
      </c>
      <c r="J2809" s="5">
        <f>VLOOKUP(A2809,[7]cty_ann_avg_job_growth_2004_201!$A$2:$C$3222,3,FALSE)</f>
        <v>-4.4000000000000003E-3</v>
      </c>
    </row>
    <row r="2810" spans="1:10" x14ac:dyDescent="0.35">
      <c r="A2810" t="s">
        <v>5638</v>
      </c>
      <c r="B2810" t="s">
        <v>5639</v>
      </c>
      <c r="C2810">
        <v>34412</v>
      </c>
      <c r="D2810">
        <f>VLOOKUP(A2810,[1]cty_med_hhinc1990_real!$A$2:$C$3222,3,FALSE)</f>
        <v>35207</v>
      </c>
      <c r="E2810">
        <f>VLOOKUP(A2810,[2]cty_med_hhinc2016_real!$A$2:$C$3222,3,FALSE)</f>
        <v>37264</v>
      </c>
      <c r="F2810">
        <f>VLOOKUP(A2810,[3]cty_teenbirth_rP_gF_pall!$A$2:$C$3222,3,FALSE)</f>
        <v>0.29270000000000002</v>
      </c>
      <c r="G2810">
        <f>VLOOKUP(A2810,[4]cty_hs_rP_gP_pall!$A$2:$C$3222,3,FALSE)</f>
        <v>0.83340000000000003</v>
      </c>
      <c r="H2810">
        <f>VLOOKUP(A2810,[5]cty_coll_rP_gP_pall!$A$2:$C$3222,3,FALSE)</f>
        <v>0.29730000000000001</v>
      </c>
      <c r="I2810">
        <f>VLOOKUP(A2810,[6]cty_hours_yr_rP_gP_pall!$A$2:$C$3222,3,FALSE)</f>
        <v>31</v>
      </c>
      <c r="J2810" s="5">
        <f>VLOOKUP(A2810,[7]cty_ann_avg_job_growth_2004_201!$A$2:$C$3222,3,FALSE)</f>
        <v>-4.4999999999999997E-3</v>
      </c>
    </row>
    <row r="2811" spans="1:10" x14ac:dyDescent="0.35">
      <c r="A2811" t="s">
        <v>5640</v>
      </c>
      <c r="B2811" t="s">
        <v>5641</v>
      </c>
      <c r="C2811">
        <v>34382</v>
      </c>
      <c r="D2811">
        <f>VLOOKUP(A2811,[1]cty_med_hhinc1990_real!$A$2:$C$3222,3,FALSE)</f>
        <v>30127</v>
      </c>
      <c r="E2811">
        <f>VLOOKUP(A2811,[2]cty_med_hhinc2016_real!$A$2:$C$3222,3,FALSE)</f>
        <v>36325</v>
      </c>
      <c r="F2811">
        <f>VLOOKUP(A2811,[3]cty_teenbirth_rP_gF_pall!$A$2:$C$3222,3,FALSE)</f>
        <v>0.2636</v>
      </c>
      <c r="G2811">
        <f>VLOOKUP(A2811,[4]cty_hs_rP_gP_pall!$A$2:$C$3222,3,FALSE)</f>
        <v>0.80649999999999999</v>
      </c>
      <c r="H2811">
        <f>VLOOKUP(A2811,[5]cty_coll_rP_gP_pall!$A$2:$C$3222,3,FALSE)</f>
        <v>0.1946</v>
      </c>
      <c r="I2811">
        <f>VLOOKUP(A2811,[6]cty_hours_yr_rP_gP_pall!$A$2:$C$3222,3,FALSE)</f>
        <v>24</v>
      </c>
      <c r="J2811" s="5">
        <f>VLOOKUP(A2811,[7]cty_ann_avg_job_growth_2004_201!$A$2:$C$3222,3,FALSE)</f>
        <v>4.1000000000000003E-3</v>
      </c>
    </row>
    <row r="2812" spans="1:10" x14ac:dyDescent="0.35">
      <c r="A2812" t="s">
        <v>5642</v>
      </c>
      <c r="B2812" t="s">
        <v>5643</v>
      </c>
      <c r="C2812">
        <v>34375</v>
      </c>
      <c r="D2812">
        <f>VLOOKUP(A2812,[1]cty_med_hhinc1990_real!$A$2:$C$3222,3,FALSE)</f>
        <v>45505</v>
      </c>
      <c r="E2812">
        <f>VLOOKUP(A2812,[2]cty_med_hhinc2016_real!$A$2:$C$3222,3,FALSE)</f>
        <v>43242</v>
      </c>
      <c r="F2812">
        <f>VLOOKUP(A2812,[3]cty_teenbirth_rP_gF_pall!$A$2:$C$3222,3,FALSE)</f>
        <v>0.27629999999999999</v>
      </c>
      <c r="G2812">
        <f>VLOOKUP(A2812,[4]cty_hs_rP_gP_pall!$A$2:$C$3222,3,FALSE)</f>
        <v>0.8327</v>
      </c>
      <c r="H2812">
        <f>VLOOKUP(A2812,[5]cty_coll_rP_gP_pall!$A$2:$C$3222,3,FALSE)</f>
        <v>0.34760000000000002</v>
      </c>
      <c r="I2812">
        <f>VLOOKUP(A2812,[6]cty_hours_yr_rP_gP_pall!$A$2:$C$3222,3,FALSE)</f>
        <v>31</v>
      </c>
      <c r="J2812" s="5">
        <f>VLOOKUP(A2812,[7]cty_ann_avg_job_growth_2004_201!$A$2:$C$3222,3,FALSE)</f>
        <v>-1.5699999999999999E-2</v>
      </c>
    </row>
    <row r="2813" spans="1:10" x14ac:dyDescent="0.35">
      <c r="A2813" t="s">
        <v>5644</v>
      </c>
      <c r="B2813" t="s">
        <v>5645</v>
      </c>
      <c r="C2813">
        <v>34368</v>
      </c>
      <c r="D2813">
        <f>VLOOKUP(A2813,[1]cty_med_hhinc1990_real!$A$2:$C$3222,3,FALSE)</f>
        <v>54919</v>
      </c>
      <c r="E2813">
        <f>VLOOKUP(A2813,[2]cty_med_hhinc2016_real!$A$2:$C$3222,3,FALSE)</f>
        <v>51056</v>
      </c>
      <c r="F2813">
        <f>VLOOKUP(A2813,[3]cty_teenbirth_rP_gF_pall!$A$2:$C$3222,3,FALSE)</f>
        <v>0.29380000000000001</v>
      </c>
      <c r="G2813">
        <f>VLOOKUP(A2813,[4]cty_hs_rP_gP_pall!$A$2:$C$3222,3,FALSE)</f>
        <v>0.83209999999999995</v>
      </c>
      <c r="H2813">
        <f>VLOOKUP(A2813,[5]cty_coll_rP_gP_pall!$A$2:$C$3222,3,FALSE)</f>
        <v>0.32169999999999999</v>
      </c>
      <c r="I2813">
        <f>VLOOKUP(A2813,[6]cty_hours_yr_rP_gP_pall!$A$2:$C$3222,3,FALSE)</f>
        <v>30</v>
      </c>
      <c r="J2813" s="5">
        <f>VLOOKUP(A2813,[7]cty_ann_avg_job_growth_2004_201!$A$2:$C$3222,3,FALSE)</f>
        <v>4.0000000000000001E-3</v>
      </c>
    </row>
    <row r="2814" spans="1:10" x14ac:dyDescent="0.35">
      <c r="A2814" t="s">
        <v>5646</v>
      </c>
      <c r="B2814" t="s">
        <v>5647</v>
      </c>
      <c r="C2814">
        <v>34364</v>
      </c>
      <c r="D2814">
        <f>VLOOKUP(A2814,[1]cty_med_hhinc1990_real!$A$2:$C$3222,3,FALSE)</f>
        <v>49795</v>
      </c>
      <c r="E2814">
        <f>VLOOKUP(A2814,[2]cty_med_hhinc2016_real!$A$2:$C$3222,3,FALSE)</f>
        <v>46096</v>
      </c>
      <c r="F2814">
        <f>VLOOKUP(A2814,[3]cty_teenbirth_rP_gF_pall!$A$2:$C$3222,3,FALSE)</f>
        <v>0.29870000000000002</v>
      </c>
      <c r="G2814">
        <f>VLOOKUP(A2814,[4]cty_hs_rP_gP_pall!$A$2:$C$3222,3,FALSE)</f>
        <v>0.81269999999999998</v>
      </c>
      <c r="H2814">
        <f>VLOOKUP(A2814,[5]cty_coll_rP_gP_pall!$A$2:$C$3222,3,FALSE)</f>
        <v>0.24679999999999999</v>
      </c>
      <c r="I2814">
        <f>VLOOKUP(A2814,[6]cty_hours_yr_rP_gP_pall!$A$2:$C$3222,3,FALSE)</f>
        <v>30</v>
      </c>
      <c r="J2814" s="5">
        <f>VLOOKUP(A2814,[7]cty_ann_avg_job_growth_2004_201!$A$2:$C$3222,3,FALSE)</f>
        <v>1.5699999999999999E-2</v>
      </c>
    </row>
    <row r="2815" spans="1:10" x14ac:dyDescent="0.35">
      <c r="A2815" t="s">
        <v>5648</v>
      </c>
      <c r="B2815" t="s">
        <v>5649</v>
      </c>
      <c r="C2815">
        <v>34347</v>
      </c>
      <c r="D2815">
        <f>VLOOKUP(A2815,[1]cty_med_hhinc1990_real!$A$2:$C$3222,3,FALSE)</f>
        <v>34161</v>
      </c>
      <c r="E2815">
        <f>VLOOKUP(A2815,[2]cty_med_hhinc2016_real!$A$2:$C$3222,3,FALSE)</f>
        <v>28984</v>
      </c>
      <c r="F2815">
        <f>VLOOKUP(A2815,[3]cty_teenbirth_rP_gF_pall!$A$2:$C$3222,3,FALSE)</f>
        <v>0.25629999999999997</v>
      </c>
      <c r="G2815">
        <f>VLOOKUP(A2815,[4]cty_hs_rP_gP_pall!$A$2:$C$3222,3,FALSE)</f>
        <v>0.88160000000000005</v>
      </c>
      <c r="H2815">
        <f>VLOOKUP(A2815,[5]cty_coll_rP_gP_pall!$A$2:$C$3222,3,FALSE)</f>
        <v>0.19309999999999999</v>
      </c>
      <c r="I2815">
        <f>VLOOKUP(A2815,[6]cty_hours_yr_rP_gP_pall!$A$2:$C$3222,3,FALSE)</f>
        <v>27</v>
      </c>
      <c r="J2815" s="5">
        <f>VLOOKUP(A2815,[7]cty_ann_avg_job_growth_2004_201!$A$2:$C$3222,3,FALSE)</f>
        <v>-1.7899999999999999E-2</v>
      </c>
    </row>
    <row r="2816" spans="1:10" x14ac:dyDescent="0.35">
      <c r="A2816" t="s">
        <v>5650</v>
      </c>
      <c r="B2816" t="s">
        <v>5651</v>
      </c>
      <c r="C2816">
        <v>34344</v>
      </c>
      <c r="D2816">
        <f>VLOOKUP(A2816,[1]cty_med_hhinc1990_real!$A$2:$C$3222,3,FALSE)</f>
        <v>42492</v>
      </c>
      <c r="E2816">
        <f>VLOOKUP(A2816,[2]cty_med_hhinc2016_real!$A$2:$C$3222,3,FALSE)</f>
        <v>34113</v>
      </c>
      <c r="F2816">
        <f>VLOOKUP(A2816,[3]cty_teenbirth_rP_gF_pall!$A$2:$C$3222,3,FALSE)</f>
        <v>0.29249999999999998</v>
      </c>
      <c r="G2816">
        <f>VLOOKUP(A2816,[4]cty_hs_rP_gP_pall!$A$2:$C$3222,3,FALSE)</f>
        <v>0.82530000000000003</v>
      </c>
      <c r="H2816">
        <f>VLOOKUP(A2816,[5]cty_coll_rP_gP_pall!$A$2:$C$3222,3,FALSE)</f>
        <v>0.25950000000000001</v>
      </c>
      <c r="I2816">
        <f>VLOOKUP(A2816,[6]cty_hours_yr_rP_gP_pall!$A$2:$C$3222,3,FALSE)</f>
        <v>29</v>
      </c>
      <c r="J2816" s="5">
        <f>VLOOKUP(A2816,[7]cty_ann_avg_job_growth_2004_201!$A$2:$C$3222,3,FALSE)</f>
        <v>-1.95E-2</v>
      </c>
    </row>
    <row r="2817" spans="1:10" x14ac:dyDescent="0.35">
      <c r="A2817" t="s">
        <v>5652</v>
      </c>
      <c r="B2817" t="s">
        <v>5653</v>
      </c>
      <c r="C2817">
        <v>34306</v>
      </c>
      <c r="D2817">
        <f>VLOOKUP(A2817,[1]cty_med_hhinc1990_real!$A$2:$C$3222,3,FALSE)</f>
        <v>40137</v>
      </c>
      <c r="E2817">
        <f>VLOOKUP(A2817,[2]cty_med_hhinc2016_real!$A$2:$C$3222,3,FALSE)</f>
        <v>35115</v>
      </c>
      <c r="F2817">
        <f>VLOOKUP(A2817,[3]cty_teenbirth_rP_gF_pall!$A$2:$C$3222,3,FALSE)</f>
        <v>0.32740000000000002</v>
      </c>
      <c r="G2817">
        <f>VLOOKUP(A2817,[4]cty_hs_rP_gP_pall!$A$2:$C$3222,3,FALSE)</f>
        <v>0.7843</v>
      </c>
      <c r="H2817">
        <f>VLOOKUP(A2817,[5]cty_coll_rP_gP_pall!$A$2:$C$3222,3,FALSE)</f>
        <v>0.30359999999999998</v>
      </c>
      <c r="I2817">
        <f>VLOOKUP(A2817,[6]cty_hours_yr_rP_gP_pall!$A$2:$C$3222,3,FALSE)</f>
        <v>31</v>
      </c>
      <c r="J2817" s="5">
        <f>VLOOKUP(A2817,[7]cty_ann_avg_job_growth_2004_201!$A$2:$C$3222,3,FALSE)</f>
        <v>-1.4E-3</v>
      </c>
    </row>
    <row r="2818" spans="1:10" x14ac:dyDescent="0.35">
      <c r="A2818" t="s">
        <v>5654</v>
      </c>
      <c r="B2818" t="s">
        <v>176</v>
      </c>
      <c r="C2818">
        <v>34278</v>
      </c>
      <c r="D2818">
        <f>VLOOKUP(A2818,[1]cty_med_hhinc1990_real!$A$2:$C$3222,3,FALSE)</f>
        <v>43501</v>
      </c>
      <c r="E2818">
        <f>VLOOKUP(A2818,[2]cty_med_hhinc2016_real!$A$2:$C$3222,3,FALSE)</f>
        <v>46571</v>
      </c>
      <c r="F2818">
        <f>VLOOKUP(A2818,[3]cty_teenbirth_rP_gF_pall!$A$2:$C$3222,3,FALSE)</f>
        <v>0.25659999999999999</v>
      </c>
      <c r="G2818">
        <f>VLOOKUP(A2818,[4]cty_hs_rP_gP_pall!$A$2:$C$3222,3,FALSE)</f>
        <v>0.85960000000000003</v>
      </c>
      <c r="H2818">
        <f>VLOOKUP(A2818,[5]cty_coll_rP_gP_pall!$A$2:$C$3222,3,FALSE)</f>
        <v>0.21179999999999999</v>
      </c>
      <c r="I2818">
        <f>VLOOKUP(A2818,[6]cty_hours_yr_rP_gP_pall!$A$2:$C$3222,3,FALSE)</f>
        <v>32</v>
      </c>
      <c r="J2818" s="5">
        <f>VLOOKUP(A2818,[7]cty_ann_avg_job_growth_2004_201!$A$2:$C$3222,3,FALSE)</f>
        <v>1.44E-2</v>
      </c>
    </row>
    <row r="2819" spans="1:10" x14ac:dyDescent="0.35">
      <c r="A2819" t="s">
        <v>5655</v>
      </c>
      <c r="B2819" t="s">
        <v>5656</v>
      </c>
      <c r="C2819">
        <v>34278</v>
      </c>
      <c r="D2819">
        <f>VLOOKUP(A2819,[1]cty_med_hhinc1990_real!$A$2:$C$3222,3,FALSE)</f>
        <v>28268</v>
      </c>
      <c r="E2819">
        <f>VLOOKUP(A2819,[2]cty_med_hhinc2016_real!$A$2:$C$3222,3,FALSE)</f>
        <v>33330</v>
      </c>
      <c r="F2819">
        <f>VLOOKUP(A2819,[3]cty_teenbirth_rP_gF_pall!$A$2:$C$3222,3,FALSE)</f>
        <v>0.26540000000000002</v>
      </c>
      <c r="G2819">
        <f>VLOOKUP(A2819,[4]cty_hs_rP_gP_pall!$A$2:$C$3222,3,FALSE)</f>
        <v>0.84370000000000001</v>
      </c>
      <c r="H2819">
        <f>VLOOKUP(A2819,[5]cty_coll_rP_gP_pall!$A$2:$C$3222,3,FALSE)</f>
        <v>0</v>
      </c>
      <c r="I2819">
        <f>VLOOKUP(A2819,[6]cty_hours_yr_rP_gP_pall!$A$2:$C$3222,3,FALSE)</f>
        <v>0</v>
      </c>
      <c r="J2819" s="5">
        <f>VLOOKUP(A2819,[7]cty_ann_avg_job_growth_2004_201!$A$2:$C$3222,3,FALSE)</f>
        <v>-4.2500000000000003E-2</v>
      </c>
    </row>
    <row r="2820" spans="1:10" x14ac:dyDescent="0.35">
      <c r="A2820" t="s">
        <v>5657</v>
      </c>
      <c r="B2820" t="s">
        <v>5658</v>
      </c>
      <c r="C2820">
        <v>34274</v>
      </c>
      <c r="D2820">
        <f>VLOOKUP(A2820,[1]cty_med_hhinc1990_real!$A$2:$C$3222,3,FALSE)</f>
        <v>29078</v>
      </c>
      <c r="E2820">
        <f>VLOOKUP(A2820,[2]cty_med_hhinc2016_real!$A$2:$C$3222,3,FALSE)</f>
        <v>27674</v>
      </c>
      <c r="F2820">
        <f>VLOOKUP(A2820,[3]cty_teenbirth_rP_gF_pall!$A$2:$C$3222,3,FALSE)</f>
        <v>0.27110000000000001</v>
      </c>
      <c r="G2820">
        <f>VLOOKUP(A2820,[4]cty_hs_rP_gP_pall!$A$2:$C$3222,3,FALSE)</f>
        <v>0.82650000000000001</v>
      </c>
      <c r="H2820">
        <f>VLOOKUP(A2820,[5]cty_coll_rP_gP_pall!$A$2:$C$3222,3,FALSE)</f>
        <v>0.30620000000000003</v>
      </c>
      <c r="I2820">
        <f>VLOOKUP(A2820,[6]cty_hours_yr_rP_gP_pall!$A$2:$C$3222,3,FALSE)</f>
        <v>31</v>
      </c>
      <c r="J2820" s="5">
        <f>VLOOKUP(A2820,[7]cty_ann_avg_job_growth_2004_201!$A$2:$C$3222,3,FALSE)</f>
        <v>-2.6100000000000002E-2</v>
      </c>
    </row>
    <row r="2821" spans="1:10" x14ac:dyDescent="0.35">
      <c r="A2821" t="s">
        <v>5659</v>
      </c>
      <c r="B2821" t="s">
        <v>5660</v>
      </c>
      <c r="C2821">
        <v>34252</v>
      </c>
      <c r="D2821">
        <f>VLOOKUP(A2821,[1]cty_med_hhinc1990_real!$A$2:$C$3222,3,FALSE)</f>
        <v>27497</v>
      </c>
      <c r="E2821">
        <f>VLOOKUP(A2821,[2]cty_med_hhinc2016_real!$A$2:$C$3222,3,FALSE)</f>
        <v>33921</v>
      </c>
      <c r="F2821">
        <f>VLOOKUP(A2821,[3]cty_teenbirth_rP_gF_pall!$A$2:$C$3222,3,FALSE)</f>
        <v>0.25629999999999997</v>
      </c>
      <c r="G2821">
        <f>VLOOKUP(A2821,[4]cty_hs_rP_gP_pall!$A$2:$C$3222,3,FALSE)</f>
        <v>0.78810000000000002</v>
      </c>
      <c r="H2821">
        <f>VLOOKUP(A2821,[5]cty_coll_rP_gP_pall!$A$2:$C$3222,3,FALSE)</f>
        <v>0.24160000000000001</v>
      </c>
      <c r="I2821">
        <f>VLOOKUP(A2821,[6]cty_hours_yr_rP_gP_pall!$A$2:$C$3222,3,FALSE)</f>
        <v>31</v>
      </c>
      <c r="J2821" s="5">
        <f>VLOOKUP(A2821,[7]cty_ann_avg_job_growth_2004_201!$A$2:$C$3222,3,FALSE)</f>
        <v>-5.4999999999999997E-3</v>
      </c>
    </row>
    <row r="2822" spans="1:10" x14ac:dyDescent="0.35">
      <c r="A2822" t="s">
        <v>5661</v>
      </c>
      <c r="B2822" t="s">
        <v>5662</v>
      </c>
      <c r="C2822">
        <v>34248</v>
      </c>
      <c r="D2822">
        <f>VLOOKUP(A2822,[1]cty_med_hhinc1990_real!$A$2:$C$3222,3,FALSE)</f>
        <v>29537</v>
      </c>
      <c r="E2822">
        <f>VLOOKUP(A2822,[2]cty_med_hhinc2016_real!$A$2:$C$3222,3,FALSE)</f>
        <v>32049</v>
      </c>
      <c r="F2822">
        <f>VLOOKUP(A2822,[3]cty_teenbirth_rP_gF_pall!$A$2:$C$3222,3,FALSE)</f>
        <v>0.28310000000000002</v>
      </c>
      <c r="G2822">
        <f>VLOOKUP(A2822,[4]cty_hs_rP_gP_pall!$A$2:$C$3222,3,FALSE)</f>
        <v>0.84619999999999995</v>
      </c>
      <c r="H2822">
        <f>VLOOKUP(A2822,[5]cty_coll_rP_gP_pall!$A$2:$C$3222,3,FALSE)</f>
        <v>0.26790000000000003</v>
      </c>
      <c r="I2822">
        <f>VLOOKUP(A2822,[6]cty_hours_yr_rP_gP_pall!$A$2:$C$3222,3,FALSE)</f>
        <v>35</v>
      </c>
      <c r="J2822" s="5">
        <f>VLOOKUP(A2822,[7]cty_ann_avg_job_growth_2004_201!$A$2:$C$3222,3,FALSE)</f>
        <v>-2.2599999999999999E-2</v>
      </c>
    </row>
    <row r="2823" spans="1:10" x14ac:dyDescent="0.35">
      <c r="A2823" t="s">
        <v>5663</v>
      </c>
      <c r="B2823" t="s">
        <v>5664</v>
      </c>
      <c r="C2823">
        <v>34237</v>
      </c>
      <c r="D2823">
        <f>VLOOKUP(A2823,[1]cty_med_hhinc1990_real!$A$2:$C$3222,3,FALSE)</f>
        <v>39452</v>
      </c>
      <c r="E2823">
        <f>VLOOKUP(A2823,[2]cty_med_hhinc2016_real!$A$2:$C$3222,3,FALSE)</f>
        <v>37687</v>
      </c>
      <c r="F2823">
        <f>VLOOKUP(A2823,[3]cty_teenbirth_rP_gF_pall!$A$2:$C$3222,3,FALSE)</f>
        <v>0.33019999999999999</v>
      </c>
      <c r="G2823">
        <f>VLOOKUP(A2823,[4]cty_hs_rP_gP_pall!$A$2:$C$3222,3,FALSE)</f>
        <v>0.80120000000000002</v>
      </c>
      <c r="H2823">
        <f>VLOOKUP(A2823,[5]cty_coll_rP_gP_pall!$A$2:$C$3222,3,FALSE)</f>
        <v>0.2722</v>
      </c>
      <c r="I2823">
        <f>VLOOKUP(A2823,[6]cty_hours_yr_rP_gP_pall!$A$2:$C$3222,3,FALSE)</f>
        <v>30</v>
      </c>
      <c r="J2823" s="5">
        <f>VLOOKUP(A2823,[7]cty_ann_avg_job_growth_2004_201!$A$2:$C$3222,3,FALSE)</f>
        <v>-1.12E-2</v>
      </c>
    </row>
    <row r="2824" spans="1:10" x14ac:dyDescent="0.35">
      <c r="A2824" t="s">
        <v>5665</v>
      </c>
      <c r="B2824" t="s">
        <v>169</v>
      </c>
      <c r="C2824">
        <v>34227</v>
      </c>
      <c r="D2824">
        <f>VLOOKUP(A2824,[1]cty_med_hhinc1990_real!$A$2:$C$3222,3,FALSE)</f>
        <v>26663</v>
      </c>
      <c r="E2824">
        <f>VLOOKUP(A2824,[2]cty_med_hhinc2016_real!$A$2:$C$3222,3,FALSE)</f>
        <v>26871</v>
      </c>
      <c r="F2824">
        <f>VLOOKUP(A2824,[3]cty_teenbirth_rP_gF_pall!$A$2:$C$3222,3,FALSE)</f>
        <v>0.22070000000000001</v>
      </c>
      <c r="G2824">
        <f>VLOOKUP(A2824,[4]cty_hs_rP_gP_pall!$A$2:$C$3222,3,FALSE)</f>
        <v>0.81689999999999996</v>
      </c>
      <c r="H2824">
        <f>VLOOKUP(A2824,[5]cty_coll_rP_gP_pall!$A$2:$C$3222,3,FALSE)</f>
        <v>0.2432</v>
      </c>
      <c r="I2824">
        <f>VLOOKUP(A2824,[6]cty_hours_yr_rP_gP_pall!$A$2:$C$3222,3,FALSE)</f>
        <v>29</v>
      </c>
      <c r="J2824" s="5">
        <f>VLOOKUP(A2824,[7]cty_ann_avg_job_growth_2004_201!$A$2:$C$3222,3,FALSE)</f>
        <v>-2.0799999999999999E-2</v>
      </c>
    </row>
    <row r="2825" spans="1:10" x14ac:dyDescent="0.35">
      <c r="A2825" t="s">
        <v>5666</v>
      </c>
      <c r="B2825" t="s">
        <v>5667</v>
      </c>
      <c r="C2825">
        <v>34219</v>
      </c>
      <c r="D2825">
        <f>VLOOKUP(A2825,[1]cty_med_hhinc1990_real!$A$2:$C$3222,3,FALSE)</f>
        <v>33250</v>
      </c>
      <c r="E2825">
        <f>VLOOKUP(A2825,[2]cty_med_hhinc2016_real!$A$2:$C$3222,3,FALSE)</f>
        <v>36772</v>
      </c>
      <c r="F2825">
        <f>VLOOKUP(A2825,[3]cty_teenbirth_rP_gF_pall!$A$2:$C$3222,3,FALSE)</f>
        <v>0.26169999999999999</v>
      </c>
      <c r="G2825">
        <f>VLOOKUP(A2825,[4]cty_hs_rP_gP_pall!$A$2:$C$3222,3,FALSE)</f>
        <v>0.82499999999999996</v>
      </c>
      <c r="H2825">
        <f>VLOOKUP(A2825,[5]cty_coll_rP_gP_pall!$A$2:$C$3222,3,FALSE)</f>
        <v>0.21840000000000001</v>
      </c>
      <c r="I2825">
        <f>VLOOKUP(A2825,[6]cty_hours_yr_rP_gP_pall!$A$2:$C$3222,3,FALSE)</f>
        <v>28</v>
      </c>
      <c r="J2825" s="5">
        <f>VLOOKUP(A2825,[7]cty_ann_avg_job_growth_2004_201!$A$2:$C$3222,3,FALSE)</f>
        <v>-1.7500000000000002E-2</v>
      </c>
    </row>
    <row r="2826" spans="1:10" x14ac:dyDescent="0.35">
      <c r="A2826" t="s">
        <v>5668</v>
      </c>
      <c r="B2826" t="s">
        <v>5669</v>
      </c>
      <c r="C2826">
        <v>34203</v>
      </c>
      <c r="D2826">
        <f>VLOOKUP(A2826,[1]cty_med_hhinc1990_real!$A$2:$C$3222,3,FALSE)</f>
        <v>35142</v>
      </c>
      <c r="E2826">
        <f>VLOOKUP(A2826,[2]cty_med_hhinc2016_real!$A$2:$C$3222,3,FALSE)</f>
        <v>36656</v>
      </c>
      <c r="F2826">
        <f>VLOOKUP(A2826,[3]cty_teenbirth_rP_gF_pall!$A$2:$C$3222,3,FALSE)</f>
        <v>0.27950000000000003</v>
      </c>
      <c r="G2826">
        <f>VLOOKUP(A2826,[4]cty_hs_rP_gP_pall!$A$2:$C$3222,3,FALSE)</f>
        <v>0.85819999999999996</v>
      </c>
      <c r="H2826">
        <f>VLOOKUP(A2826,[5]cty_coll_rP_gP_pall!$A$2:$C$3222,3,FALSE)</f>
        <v>0.14779999999999999</v>
      </c>
      <c r="I2826">
        <f>VLOOKUP(A2826,[6]cty_hours_yr_rP_gP_pall!$A$2:$C$3222,3,FALSE)</f>
        <v>29</v>
      </c>
      <c r="J2826" s="5">
        <f>VLOOKUP(A2826,[7]cty_ann_avg_job_growth_2004_201!$A$2:$C$3222,3,FALSE)</f>
        <v>-1.03E-2</v>
      </c>
    </row>
    <row r="2827" spans="1:10" x14ac:dyDescent="0.35">
      <c r="A2827" t="s">
        <v>5670</v>
      </c>
      <c r="B2827" t="s">
        <v>5671</v>
      </c>
      <c r="C2827">
        <v>34195</v>
      </c>
      <c r="D2827">
        <f>VLOOKUP(A2827,[1]cty_med_hhinc1990_real!$A$2:$C$3222,3,FALSE)</f>
        <v>25506</v>
      </c>
      <c r="E2827">
        <f>VLOOKUP(A2827,[2]cty_med_hhinc2016_real!$A$2:$C$3222,3,FALSE)</f>
        <v>29918</v>
      </c>
      <c r="F2827">
        <f>VLOOKUP(A2827,[3]cty_teenbirth_rP_gF_pall!$A$2:$C$3222,3,FALSE)</f>
        <v>0.34449999999999997</v>
      </c>
      <c r="G2827">
        <f>VLOOKUP(A2827,[4]cty_hs_rP_gP_pall!$A$2:$C$3222,3,FALSE)</f>
        <v>0.81510000000000005</v>
      </c>
      <c r="H2827">
        <f>VLOOKUP(A2827,[5]cty_coll_rP_gP_pall!$A$2:$C$3222,3,FALSE)</f>
        <v>0.23330000000000001</v>
      </c>
      <c r="I2827">
        <f>VLOOKUP(A2827,[6]cty_hours_yr_rP_gP_pall!$A$2:$C$3222,3,FALSE)</f>
        <v>32</v>
      </c>
      <c r="J2827" s="5">
        <f>VLOOKUP(A2827,[7]cty_ann_avg_job_growth_2004_201!$A$2:$C$3222,3,FALSE)</f>
        <v>-1.46E-2</v>
      </c>
    </row>
    <row r="2828" spans="1:10" x14ac:dyDescent="0.35">
      <c r="A2828" t="s">
        <v>5672</v>
      </c>
      <c r="B2828" t="s">
        <v>5673</v>
      </c>
      <c r="C2828">
        <v>34189</v>
      </c>
      <c r="D2828">
        <f>VLOOKUP(A2828,[1]cty_med_hhinc1990_real!$A$2:$C$3222,3,FALSE)</f>
        <v>39722</v>
      </c>
      <c r="E2828">
        <f>VLOOKUP(A2828,[2]cty_med_hhinc2016_real!$A$2:$C$3222,3,FALSE)</f>
        <v>31075</v>
      </c>
      <c r="F2828">
        <f>VLOOKUP(A2828,[3]cty_teenbirth_rP_gF_pall!$A$2:$C$3222,3,FALSE)</f>
        <v>0.27179999999999999</v>
      </c>
      <c r="G2828">
        <f>VLOOKUP(A2828,[4]cty_hs_rP_gP_pall!$A$2:$C$3222,3,FALSE)</f>
        <v>0.86909999999999998</v>
      </c>
      <c r="H2828">
        <f>VLOOKUP(A2828,[5]cty_coll_rP_gP_pall!$A$2:$C$3222,3,FALSE)</f>
        <v>0.23860000000000001</v>
      </c>
      <c r="I2828">
        <f>VLOOKUP(A2828,[6]cty_hours_yr_rP_gP_pall!$A$2:$C$3222,3,FALSE)</f>
        <v>33</v>
      </c>
      <c r="J2828" s="5">
        <f>VLOOKUP(A2828,[7]cty_ann_avg_job_growth_2004_201!$A$2:$C$3222,3,FALSE)</f>
        <v>-2.24E-2</v>
      </c>
    </row>
    <row r="2829" spans="1:10" x14ac:dyDescent="0.35">
      <c r="A2829" t="s">
        <v>5674</v>
      </c>
      <c r="B2829" t="s">
        <v>5675</v>
      </c>
      <c r="C2829">
        <v>34186</v>
      </c>
      <c r="D2829">
        <f>VLOOKUP(A2829,[1]cty_med_hhinc1990_real!$A$2:$C$3222,3,FALSE)</f>
        <v>38262</v>
      </c>
      <c r="E2829">
        <f>VLOOKUP(A2829,[2]cty_med_hhinc2016_real!$A$2:$C$3222,3,FALSE)</f>
        <v>37240</v>
      </c>
      <c r="F2829">
        <f>VLOOKUP(A2829,[3]cty_teenbirth_rP_gF_pall!$A$2:$C$3222,3,FALSE)</f>
        <v>0.30409999999999998</v>
      </c>
      <c r="G2829">
        <f>VLOOKUP(A2829,[4]cty_hs_rP_gP_pall!$A$2:$C$3222,3,FALSE)</f>
        <v>0.80610000000000004</v>
      </c>
      <c r="H2829">
        <f>VLOOKUP(A2829,[5]cty_coll_rP_gP_pall!$A$2:$C$3222,3,FALSE)</f>
        <v>0.25009999999999999</v>
      </c>
      <c r="I2829">
        <f>VLOOKUP(A2829,[6]cty_hours_yr_rP_gP_pall!$A$2:$C$3222,3,FALSE)</f>
        <v>31</v>
      </c>
      <c r="J2829" s="5">
        <f>VLOOKUP(A2829,[7]cty_ann_avg_job_growth_2004_201!$A$2:$C$3222,3,FALSE)</f>
        <v>1.0999999999999999E-2</v>
      </c>
    </row>
    <row r="2830" spans="1:10" x14ac:dyDescent="0.35">
      <c r="A2830" t="s">
        <v>5676</v>
      </c>
      <c r="B2830" t="s">
        <v>5677</v>
      </c>
      <c r="C2830">
        <v>34182</v>
      </c>
      <c r="D2830">
        <f>VLOOKUP(A2830,[1]cty_med_hhinc1990_real!$A$2:$C$3222,3,FALSE)</f>
        <v>29683</v>
      </c>
      <c r="E2830">
        <f>VLOOKUP(A2830,[2]cty_med_hhinc2016_real!$A$2:$C$3222,3,FALSE)</f>
        <v>31764</v>
      </c>
      <c r="F2830">
        <f>VLOOKUP(A2830,[3]cty_teenbirth_rP_gF_pall!$A$2:$C$3222,3,FALSE)</f>
        <v>0.1875</v>
      </c>
      <c r="G2830">
        <f>VLOOKUP(A2830,[4]cty_hs_rP_gP_pall!$A$2:$C$3222,3,FALSE)</f>
        <v>0.86140000000000005</v>
      </c>
      <c r="H2830">
        <f>VLOOKUP(A2830,[5]cty_coll_rP_gP_pall!$A$2:$C$3222,3,FALSE)</f>
        <v>0.2215</v>
      </c>
      <c r="I2830">
        <f>VLOOKUP(A2830,[6]cty_hours_yr_rP_gP_pall!$A$2:$C$3222,3,FALSE)</f>
        <v>25</v>
      </c>
      <c r="J2830" s="5">
        <f>VLOOKUP(A2830,[7]cty_ann_avg_job_growth_2004_201!$A$2:$C$3222,3,FALSE)</f>
        <v>-4.3499999999999997E-2</v>
      </c>
    </row>
    <row r="2831" spans="1:10" x14ac:dyDescent="0.35">
      <c r="A2831" t="s">
        <v>5678</v>
      </c>
      <c r="B2831" t="s">
        <v>5679</v>
      </c>
      <c r="C2831">
        <v>34167</v>
      </c>
      <c r="D2831">
        <f>VLOOKUP(A2831,[1]cty_med_hhinc1990_real!$A$2:$C$3222,3,FALSE)</f>
        <v>45035</v>
      </c>
      <c r="E2831">
        <f>VLOOKUP(A2831,[2]cty_med_hhinc2016_real!$A$2:$C$3222,3,FALSE)</f>
        <v>49255</v>
      </c>
      <c r="F2831">
        <f>VLOOKUP(A2831,[3]cty_teenbirth_rP_gF_pall!$A$2:$C$3222,3,FALSE)</f>
        <v>0.28129999999999999</v>
      </c>
      <c r="G2831">
        <f>VLOOKUP(A2831,[4]cty_hs_rP_gP_pall!$A$2:$C$3222,3,FALSE)</f>
        <v>0.81740000000000002</v>
      </c>
      <c r="H2831">
        <f>VLOOKUP(A2831,[5]cty_coll_rP_gP_pall!$A$2:$C$3222,3,FALSE)</f>
        <v>0.33129999999999998</v>
      </c>
      <c r="I2831">
        <f>VLOOKUP(A2831,[6]cty_hours_yr_rP_gP_pall!$A$2:$C$3222,3,FALSE)</f>
        <v>32</v>
      </c>
      <c r="J2831" s="5">
        <f>VLOOKUP(A2831,[7]cty_ann_avg_job_growth_2004_201!$A$2:$C$3222,3,FALSE)</f>
        <v>-6.7999999999999996E-3</v>
      </c>
    </row>
    <row r="2832" spans="1:10" x14ac:dyDescent="0.35">
      <c r="A2832" t="s">
        <v>5680</v>
      </c>
      <c r="B2832" t="s">
        <v>5681</v>
      </c>
      <c r="C2832">
        <v>34141</v>
      </c>
      <c r="D2832">
        <f>VLOOKUP(A2832,[1]cty_med_hhinc1990_real!$A$2:$C$3222,3,FALSE)</f>
        <v>31803</v>
      </c>
      <c r="E2832">
        <f>VLOOKUP(A2832,[2]cty_med_hhinc2016_real!$A$2:$C$3222,3,FALSE)</f>
        <v>33024</v>
      </c>
      <c r="F2832">
        <f>VLOOKUP(A2832,[3]cty_teenbirth_rP_gF_pall!$A$2:$C$3222,3,FALSE)</f>
        <v>0.33139999999999997</v>
      </c>
      <c r="G2832">
        <f>VLOOKUP(A2832,[4]cty_hs_rP_gP_pall!$A$2:$C$3222,3,FALSE)</f>
        <v>0.76739999999999997</v>
      </c>
      <c r="H2832">
        <f>VLOOKUP(A2832,[5]cty_coll_rP_gP_pall!$A$2:$C$3222,3,FALSE)</f>
        <v>0.24229999999999999</v>
      </c>
      <c r="I2832">
        <f>VLOOKUP(A2832,[6]cty_hours_yr_rP_gP_pall!$A$2:$C$3222,3,FALSE)</f>
        <v>30</v>
      </c>
      <c r="J2832" s="5">
        <f>VLOOKUP(A2832,[7]cty_ann_avg_job_growth_2004_201!$A$2:$C$3222,3,FALSE)</f>
        <v>-3.8E-3</v>
      </c>
    </row>
    <row r="2833" spans="1:10" x14ac:dyDescent="0.35">
      <c r="A2833" t="s">
        <v>5682</v>
      </c>
      <c r="B2833" t="s">
        <v>5683</v>
      </c>
      <c r="C2833">
        <v>34135</v>
      </c>
      <c r="D2833">
        <f>VLOOKUP(A2833,[1]cty_med_hhinc1990_real!$A$2:$C$3222,3,FALSE)</f>
        <v>55172</v>
      </c>
      <c r="E2833">
        <f>VLOOKUP(A2833,[2]cty_med_hhinc2016_real!$A$2:$C$3222,3,FALSE)</f>
        <v>45483</v>
      </c>
      <c r="F2833">
        <f>VLOOKUP(A2833,[3]cty_teenbirth_rP_gF_pall!$A$2:$C$3222,3,FALSE)</f>
        <v>0.23580000000000001</v>
      </c>
      <c r="G2833">
        <f>VLOOKUP(A2833,[4]cty_hs_rP_gP_pall!$A$2:$C$3222,3,FALSE)</f>
        <v>0.80940000000000001</v>
      </c>
      <c r="H2833">
        <f>VLOOKUP(A2833,[5]cty_coll_rP_gP_pall!$A$2:$C$3222,3,FALSE)</f>
        <v>0.21709999999999999</v>
      </c>
      <c r="I2833">
        <f>VLOOKUP(A2833,[6]cty_hours_yr_rP_gP_pall!$A$2:$C$3222,3,FALSE)</f>
        <v>30</v>
      </c>
      <c r="J2833" s="5">
        <f>VLOOKUP(A2833,[7]cty_ann_avg_job_growth_2004_201!$A$2:$C$3222,3,FALSE)</f>
        <v>1.9699999999999999E-2</v>
      </c>
    </row>
    <row r="2834" spans="1:10" x14ac:dyDescent="0.35">
      <c r="A2834" t="s">
        <v>5684</v>
      </c>
      <c r="B2834" t="s">
        <v>5685</v>
      </c>
      <c r="C2834">
        <v>34135</v>
      </c>
      <c r="D2834">
        <f>VLOOKUP(A2834,[1]cty_med_hhinc1990_real!$A$2:$C$3222,3,FALSE)</f>
        <v>33697</v>
      </c>
      <c r="E2834">
        <f>VLOOKUP(A2834,[2]cty_med_hhinc2016_real!$A$2:$C$3222,3,FALSE)</f>
        <v>32763</v>
      </c>
      <c r="F2834">
        <f>VLOOKUP(A2834,[3]cty_teenbirth_rP_gF_pall!$A$2:$C$3222,3,FALSE)</f>
        <v>0.30120000000000002</v>
      </c>
      <c r="G2834">
        <f>VLOOKUP(A2834,[4]cty_hs_rP_gP_pall!$A$2:$C$3222,3,FALSE)</f>
        <v>0.82120000000000004</v>
      </c>
      <c r="H2834">
        <f>VLOOKUP(A2834,[5]cty_coll_rP_gP_pall!$A$2:$C$3222,3,FALSE)</f>
        <v>0.25840000000000002</v>
      </c>
      <c r="I2834">
        <f>VLOOKUP(A2834,[6]cty_hours_yr_rP_gP_pall!$A$2:$C$3222,3,FALSE)</f>
        <v>32</v>
      </c>
      <c r="J2834" s="5">
        <f>VLOOKUP(A2834,[7]cty_ann_avg_job_growth_2004_201!$A$2:$C$3222,3,FALSE)</f>
        <v>-2.5999999999999999E-2</v>
      </c>
    </row>
    <row r="2835" spans="1:10" x14ac:dyDescent="0.35">
      <c r="A2835" t="s">
        <v>5686</v>
      </c>
      <c r="B2835" t="s">
        <v>5687</v>
      </c>
      <c r="C2835">
        <v>34130</v>
      </c>
      <c r="D2835">
        <f>VLOOKUP(A2835,[1]cty_med_hhinc1990_real!$A$2:$C$3222,3,FALSE)</f>
        <v>48955</v>
      </c>
      <c r="E2835">
        <f>VLOOKUP(A2835,[2]cty_med_hhinc2016_real!$A$2:$C$3222,3,FALSE)</f>
        <v>46564</v>
      </c>
      <c r="F2835">
        <f>VLOOKUP(A2835,[3]cty_teenbirth_rP_gF_pall!$A$2:$C$3222,3,FALSE)</f>
        <v>0.25850000000000001</v>
      </c>
      <c r="G2835">
        <f>VLOOKUP(A2835,[4]cty_hs_rP_gP_pall!$A$2:$C$3222,3,FALSE)</f>
        <v>0.84119999999999995</v>
      </c>
      <c r="H2835">
        <f>VLOOKUP(A2835,[5]cty_coll_rP_gP_pall!$A$2:$C$3222,3,FALSE)</f>
        <v>0.32100000000000001</v>
      </c>
      <c r="I2835">
        <f>VLOOKUP(A2835,[6]cty_hours_yr_rP_gP_pall!$A$2:$C$3222,3,FALSE)</f>
        <v>30</v>
      </c>
      <c r="J2835" s="5">
        <f>VLOOKUP(A2835,[7]cty_ann_avg_job_growth_2004_201!$A$2:$C$3222,3,FALSE)</f>
        <v>1.6999999999999999E-3</v>
      </c>
    </row>
    <row r="2836" spans="1:10" x14ac:dyDescent="0.35">
      <c r="A2836" t="s">
        <v>5688</v>
      </c>
      <c r="B2836" t="s">
        <v>5689</v>
      </c>
      <c r="C2836">
        <v>34125</v>
      </c>
      <c r="D2836">
        <f>VLOOKUP(A2836,[1]cty_med_hhinc1990_real!$A$2:$C$3222,3,FALSE)</f>
        <v>32970</v>
      </c>
      <c r="E2836">
        <f>VLOOKUP(A2836,[2]cty_med_hhinc2016_real!$A$2:$C$3222,3,FALSE)</f>
        <v>31653</v>
      </c>
      <c r="F2836">
        <f>VLOOKUP(A2836,[3]cty_teenbirth_rP_gF_pall!$A$2:$C$3222,3,FALSE)</f>
        <v>0.34289999999999998</v>
      </c>
      <c r="G2836">
        <f>VLOOKUP(A2836,[4]cty_hs_rP_gP_pall!$A$2:$C$3222,3,FALSE)</f>
        <v>0.80400000000000005</v>
      </c>
      <c r="H2836">
        <f>VLOOKUP(A2836,[5]cty_coll_rP_gP_pall!$A$2:$C$3222,3,FALSE)</f>
        <v>0.2044</v>
      </c>
      <c r="I2836">
        <f>VLOOKUP(A2836,[6]cty_hours_yr_rP_gP_pall!$A$2:$C$3222,3,FALSE)</f>
        <v>32</v>
      </c>
      <c r="J2836" s="5">
        <f>VLOOKUP(A2836,[7]cty_ann_avg_job_growth_2004_201!$A$2:$C$3222,3,FALSE)</f>
        <v>-2.5600000000000001E-2</v>
      </c>
    </row>
    <row r="2837" spans="1:10" x14ac:dyDescent="0.35">
      <c r="A2837" t="s">
        <v>5690</v>
      </c>
      <c r="B2837" t="s">
        <v>5691</v>
      </c>
      <c r="C2837">
        <v>34119</v>
      </c>
      <c r="D2837">
        <f>VLOOKUP(A2837,[1]cty_med_hhinc1990_real!$A$2:$C$3222,3,FALSE)</f>
        <v>30211</v>
      </c>
      <c r="E2837">
        <f>VLOOKUP(A2837,[2]cty_med_hhinc2016_real!$A$2:$C$3222,3,FALSE)</f>
        <v>31762</v>
      </c>
      <c r="F2837">
        <f>VLOOKUP(A2837,[3]cty_teenbirth_rP_gF_pall!$A$2:$C$3222,3,FALSE)</f>
        <v>0.20699999999999999</v>
      </c>
      <c r="G2837">
        <f>VLOOKUP(A2837,[4]cty_hs_rP_gP_pall!$A$2:$C$3222,3,FALSE)</f>
        <v>0.86650000000000005</v>
      </c>
      <c r="H2837">
        <f>VLOOKUP(A2837,[5]cty_coll_rP_gP_pall!$A$2:$C$3222,3,FALSE)</f>
        <v>0.29470000000000002</v>
      </c>
      <c r="I2837">
        <f>VLOOKUP(A2837,[6]cty_hours_yr_rP_gP_pall!$A$2:$C$3222,3,FALSE)</f>
        <v>29</v>
      </c>
      <c r="J2837" s="5">
        <f>VLOOKUP(A2837,[7]cty_ann_avg_job_growth_2004_201!$A$2:$C$3222,3,FALSE)</f>
        <v>-1.67E-2</v>
      </c>
    </row>
    <row r="2838" spans="1:10" x14ac:dyDescent="0.35">
      <c r="A2838" t="s">
        <v>5692</v>
      </c>
      <c r="B2838" t="s">
        <v>5693</v>
      </c>
      <c r="C2838">
        <v>34110</v>
      </c>
      <c r="D2838">
        <f>VLOOKUP(A2838,[1]cty_med_hhinc1990_real!$A$2:$C$3222,3,FALSE)</f>
        <v>28253</v>
      </c>
      <c r="E2838">
        <f>VLOOKUP(A2838,[2]cty_med_hhinc2016_real!$A$2:$C$3222,3,FALSE)</f>
        <v>32098</v>
      </c>
      <c r="F2838">
        <f>VLOOKUP(A2838,[3]cty_teenbirth_rP_gF_pall!$A$2:$C$3222,3,FALSE)</f>
        <v>0.25469999999999998</v>
      </c>
      <c r="G2838">
        <f>VLOOKUP(A2838,[4]cty_hs_rP_gP_pall!$A$2:$C$3222,3,FALSE)</f>
        <v>0.85929999999999995</v>
      </c>
      <c r="H2838">
        <f>VLOOKUP(A2838,[5]cty_coll_rP_gP_pall!$A$2:$C$3222,3,FALSE)</f>
        <v>0.30709999999999998</v>
      </c>
      <c r="I2838">
        <f>VLOOKUP(A2838,[6]cty_hours_yr_rP_gP_pall!$A$2:$C$3222,3,FALSE)</f>
        <v>28</v>
      </c>
      <c r="J2838" s="5">
        <f>VLOOKUP(A2838,[7]cty_ann_avg_job_growth_2004_201!$A$2:$C$3222,3,FALSE)</f>
        <v>-1.3599999999999999E-2</v>
      </c>
    </row>
    <row r="2839" spans="1:10" x14ac:dyDescent="0.35">
      <c r="A2839" t="s">
        <v>5694</v>
      </c>
      <c r="B2839" t="s">
        <v>5695</v>
      </c>
      <c r="C2839">
        <v>34104</v>
      </c>
      <c r="D2839">
        <f>VLOOKUP(A2839,[1]cty_med_hhinc1990_real!$A$2:$C$3222,3,FALSE)</f>
        <v>27509</v>
      </c>
      <c r="E2839">
        <f>VLOOKUP(A2839,[2]cty_med_hhinc2016_real!$A$2:$C$3222,3,FALSE)</f>
        <v>35433</v>
      </c>
      <c r="F2839">
        <f>VLOOKUP(A2839,[3]cty_teenbirth_rP_gF_pall!$A$2:$C$3222,3,FALSE)</f>
        <v>0.2828</v>
      </c>
      <c r="G2839">
        <f>VLOOKUP(A2839,[4]cty_hs_rP_gP_pall!$A$2:$C$3222,3,FALSE)</f>
        <v>0.82669999999999999</v>
      </c>
      <c r="H2839">
        <f>VLOOKUP(A2839,[5]cty_coll_rP_gP_pall!$A$2:$C$3222,3,FALSE)</f>
        <v>0.2036</v>
      </c>
      <c r="I2839">
        <f>VLOOKUP(A2839,[6]cty_hours_yr_rP_gP_pall!$A$2:$C$3222,3,FALSE)</f>
        <v>33</v>
      </c>
      <c r="J2839" s="5">
        <f>VLOOKUP(A2839,[7]cty_ann_avg_job_growth_2004_201!$A$2:$C$3222,3,FALSE)</f>
        <v>-1.0200000000000001E-2</v>
      </c>
    </row>
    <row r="2840" spans="1:10" x14ac:dyDescent="0.35">
      <c r="A2840" t="s">
        <v>5696</v>
      </c>
      <c r="B2840" t="s">
        <v>5697</v>
      </c>
      <c r="C2840">
        <v>34085</v>
      </c>
      <c r="D2840">
        <f>VLOOKUP(A2840,[1]cty_med_hhinc1990_real!$A$2:$C$3222,3,FALSE)</f>
        <v>0</v>
      </c>
      <c r="E2840">
        <f>VLOOKUP(A2840,[2]cty_med_hhinc2016_real!$A$2:$C$3222,3,FALSE)</f>
        <v>18367</v>
      </c>
      <c r="F2840">
        <f>VLOOKUP(A2840,[3]cty_teenbirth_rP_gF_pall!$A$2:$C$3222,3,FALSE)</f>
        <v>0.2571</v>
      </c>
      <c r="G2840">
        <f>VLOOKUP(A2840,[4]cty_hs_rP_gP_pall!$A$2:$C$3222,3,FALSE)</f>
        <v>0</v>
      </c>
      <c r="H2840">
        <f>VLOOKUP(A2840,[5]cty_coll_rP_gP_pall!$A$2:$C$3222,3,FALSE)</f>
        <v>0</v>
      </c>
      <c r="I2840">
        <f>VLOOKUP(A2840,[6]cty_hours_yr_rP_gP_pall!$A$2:$C$3222,3,FALSE)</f>
        <v>0</v>
      </c>
      <c r="J2840" s="5">
        <f>VLOOKUP(A2840,[7]cty_ann_avg_job_growth_2004_201!$A$2:$C$3222,3,FALSE)</f>
        <v>-4.2299999999999997E-2</v>
      </c>
    </row>
    <row r="2841" spans="1:10" x14ac:dyDescent="0.35">
      <c r="A2841" t="s">
        <v>5698</v>
      </c>
      <c r="B2841" t="s">
        <v>5699</v>
      </c>
      <c r="C2841">
        <v>34073</v>
      </c>
      <c r="D2841">
        <f>VLOOKUP(A2841,[1]cty_med_hhinc1990_real!$A$2:$C$3222,3,FALSE)</f>
        <v>33981</v>
      </c>
      <c r="E2841">
        <f>VLOOKUP(A2841,[2]cty_med_hhinc2016_real!$A$2:$C$3222,3,FALSE)</f>
        <v>37204</v>
      </c>
      <c r="F2841">
        <f>VLOOKUP(A2841,[3]cty_teenbirth_rP_gF_pall!$A$2:$C$3222,3,FALSE)</f>
        <v>0.26040000000000002</v>
      </c>
      <c r="G2841">
        <f>VLOOKUP(A2841,[4]cty_hs_rP_gP_pall!$A$2:$C$3222,3,FALSE)</f>
        <v>0.84789999999999999</v>
      </c>
      <c r="H2841">
        <f>VLOOKUP(A2841,[5]cty_coll_rP_gP_pall!$A$2:$C$3222,3,FALSE)</f>
        <v>0.21870000000000001</v>
      </c>
      <c r="I2841">
        <f>VLOOKUP(A2841,[6]cty_hours_yr_rP_gP_pall!$A$2:$C$3222,3,FALSE)</f>
        <v>24</v>
      </c>
      <c r="J2841" s="5">
        <f>VLOOKUP(A2841,[7]cty_ann_avg_job_growth_2004_201!$A$2:$C$3222,3,FALSE)</f>
        <v>-1.15E-2</v>
      </c>
    </row>
    <row r="2842" spans="1:10" x14ac:dyDescent="0.35">
      <c r="A2842" t="s">
        <v>5700</v>
      </c>
      <c r="B2842" t="s">
        <v>5701</v>
      </c>
      <c r="C2842">
        <v>34069</v>
      </c>
      <c r="D2842">
        <f>VLOOKUP(A2842,[1]cty_med_hhinc1990_real!$A$2:$C$3222,3,FALSE)</f>
        <v>31676</v>
      </c>
      <c r="E2842">
        <f>VLOOKUP(A2842,[2]cty_med_hhinc2016_real!$A$2:$C$3222,3,FALSE)</f>
        <v>33105</v>
      </c>
      <c r="F2842">
        <f>VLOOKUP(A2842,[3]cty_teenbirth_rP_gF_pall!$A$2:$C$3222,3,FALSE)</f>
        <v>0.25130000000000002</v>
      </c>
      <c r="G2842">
        <f>VLOOKUP(A2842,[4]cty_hs_rP_gP_pall!$A$2:$C$3222,3,FALSE)</f>
        <v>0.87309999999999999</v>
      </c>
      <c r="H2842">
        <f>VLOOKUP(A2842,[5]cty_coll_rP_gP_pall!$A$2:$C$3222,3,FALSE)</f>
        <v>0.22270000000000001</v>
      </c>
      <c r="I2842">
        <f>VLOOKUP(A2842,[6]cty_hours_yr_rP_gP_pall!$A$2:$C$3222,3,FALSE)</f>
        <v>26</v>
      </c>
      <c r="J2842" s="5">
        <f>VLOOKUP(A2842,[7]cty_ann_avg_job_growth_2004_201!$A$2:$C$3222,3,FALSE)</f>
        <v>-2.8999999999999998E-3</v>
      </c>
    </row>
    <row r="2843" spans="1:10" x14ac:dyDescent="0.35">
      <c r="A2843" t="s">
        <v>5702</v>
      </c>
      <c r="B2843" t="s">
        <v>5703</v>
      </c>
      <c r="C2843">
        <v>34065</v>
      </c>
      <c r="D2843">
        <f>VLOOKUP(A2843,[1]cty_med_hhinc1990_real!$A$2:$C$3222,3,FALSE)</f>
        <v>28288</v>
      </c>
      <c r="E2843">
        <f>VLOOKUP(A2843,[2]cty_med_hhinc2016_real!$A$2:$C$3222,3,FALSE)</f>
        <v>31805</v>
      </c>
      <c r="F2843">
        <f>VLOOKUP(A2843,[3]cty_teenbirth_rP_gF_pall!$A$2:$C$3222,3,FALSE)</f>
        <v>0.30959999999999999</v>
      </c>
      <c r="G2843">
        <f>VLOOKUP(A2843,[4]cty_hs_rP_gP_pall!$A$2:$C$3222,3,FALSE)</f>
        <v>0.84370000000000001</v>
      </c>
      <c r="H2843">
        <f>VLOOKUP(A2843,[5]cty_coll_rP_gP_pall!$A$2:$C$3222,3,FALSE)</f>
        <v>0.24490000000000001</v>
      </c>
      <c r="I2843">
        <f>VLOOKUP(A2843,[6]cty_hours_yr_rP_gP_pall!$A$2:$C$3222,3,FALSE)</f>
        <v>28</v>
      </c>
      <c r="J2843" s="5">
        <f>VLOOKUP(A2843,[7]cty_ann_avg_job_growth_2004_201!$A$2:$C$3222,3,FALSE)</f>
        <v>-3.4000000000000002E-2</v>
      </c>
    </row>
    <row r="2844" spans="1:10" x14ac:dyDescent="0.35">
      <c r="A2844" t="s">
        <v>5704</v>
      </c>
      <c r="B2844" t="s">
        <v>5705</v>
      </c>
      <c r="C2844">
        <v>34061</v>
      </c>
      <c r="D2844">
        <f>VLOOKUP(A2844,[1]cty_med_hhinc1990_real!$A$2:$C$3222,3,FALSE)</f>
        <v>46013</v>
      </c>
      <c r="E2844">
        <f>VLOOKUP(A2844,[2]cty_med_hhinc2016_real!$A$2:$C$3222,3,FALSE)</f>
        <v>39757</v>
      </c>
      <c r="F2844">
        <f>VLOOKUP(A2844,[3]cty_teenbirth_rP_gF_pall!$A$2:$C$3222,3,FALSE)</f>
        <v>0.3175</v>
      </c>
      <c r="G2844">
        <f>VLOOKUP(A2844,[4]cty_hs_rP_gP_pall!$A$2:$C$3222,3,FALSE)</f>
        <v>0.80759999999999998</v>
      </c>
      <c r="H2844">
        <f>VLOOKUP(A2844,[5]cty_coll_rP_gP_pall!$A$2:$C$3222,3,FALSE)</f>
        <v>0.27560000000000001</v>
      </c>
      <c r="I2844">
        <f>VLOOKUP(A2844,[6]cty_hours_yr_rP_gP_pall!$A$2:$C$3222,3,FALSE)</f>
        <v>30</v>
      </c>
      <c r="J2844" s="5">
        <f>VLOOKUP(A2844,[7]cty_ann_avg_job_growth_2004_201!$A$2:$C$3222,3,FALSE)</f>
        <v>-1.2999999999999999E-2</v>
      </c>
    </row>
    <row r="2845" spans="1:10" x14ac:dyDescent="0.35">
      <c r="A2845" t="s">
        <v>5706</v>
      </c>
      <c r="B2845" t="s">
        <v>5707</v>
      </c>
      <c r="C2845">
        <v>34060</v>
      </c>
      <c r="D2845">
        <f>VLOOKUP(A2845,[1]cty_med_hhinc1990_real!$A$2:$C$3222,3,FALSE)</f>
        <v>39561</v>
      </c>
      <c r="E2845">
        <f>VLOOKUP(A2845,[2]cty_med_hhinc2016_real!$A$2:$C$3222,3,FALSE)</f>
        <v>43337</v>
      </c>
      <c r="F2845">
        <f>VLOOKUP(A2845,[3]cty_teenbirth_rP_gF_pall!$A$2:$C$3222,3,FALSE)</f>
        <v>0.26129999999999998</v>
      </c>
      <c r="G2845">
        <f>VLOOKUP(A2845,[4]cty_hs_rP_gP_pall!$A$2:$C$3222,3,FALSE)</f>
        <v>0.79749999999999999</v>
      </c>
      <c r="H2845">
        <f>VLOOKUP(A2845,[5]cty_coll_rP_gP_pall!$A$2:$C$3222,3,FALSE)</f>
        <v>8.8499999999999995E-2</v>
      </c>
      <c r="I2845">
        <f>VLOOKUP(A2845,[6]cty_hours_yr_rP_gP_pall!$A$2:$C$3222,3,FALSE)</f>
        <v>29</v>
      </c>
      <c r="J2845" s="5">
        <f>VLOOKUP(A2845,[7]cty_ann_avg_job_growth_2004_201!$A$2:$C$3222,3,FALSE)</f>
        <v>3.0000000000000001E-3</v>
      </c>
    </row>
    <row r="2846" spans="1:10" x14ac:dyDescent="0.35">
      <c r="A2846" t="s">
        <v>5708</v>
      </c>
      <c r="B2846" t="s">
        <v>5709</v>
      </c>
      <c r="C2846">
        <v>34024</v>
      </c>
      <c r="D2846">
        <f>VLOOKUP(A2846,[1]cty_med_hhinc1990_real!$A$2:$C$3222,3,FALSE)</f>
        <v>39012</v>
      </c>
      <c r="E2846">
        <f>VLOOKUP(A2846,[2]cty_med_hhinc2016_real!$A$2:$C$3222,3,FALSE)</f>
        <v>48365</v>
      </c>
      <c r="F2846">
        <f>VLOOKUP(A2846,[3]cty_teenbirth_rP_gF_pall!$A$2:$C$3222,3,FALSE)</f>
        <v>0.29630000000000001</v>
      </c>
      <c r="G2846">
        <f>VLOOKUP(A2846,[4]cty_hs_rP_gP_pall!$A$2:$C$3222,3,FALSE)</f>
        <v>0.75970000000000004</v>
      </c>
      <c r="H2846">
        <f>VLOOKUP(A2846,[5]cty_coll_rP_gP_pall!$A$2:$C$3222,3,FALSE)</f>
        <v>0.17660000000000001</v>
      </c>
      <c r="I2846">
        <f>VLOOKUP(A2846,[6]cty_hours_yr_rP_gP_pall!$A$2:$C$3222,3,FALSE)</f>
        <v>30</v>
      </c>
      <c r="J2846" s="5">
        <f>VLOOKUP(A2846,[7]cty_ann_avg_job_growth_2004_201!$A$2:$C$3222,3,FALSE)</f>
        <v>2.4799999999999999E-2</v>
      </c>
    </row>
    <row r="2847" spans="1:10" x14ac:dyDescent="0.35">
      <c r="A2847" t="s">
        <v>5710</v>
      </c>
      <c r="B2847" t="s">
        <v>5711</v>
      </c>
      <c r="C2847">
        <v>34016</v>
      </c>
      <c r="D2847">
        <f>VLOOKUP(A2847,[1]cty_med_hhinc1990_real!$A$2:$C$3222,3,FALSE)</f>
        <v>21002</v>
      </c>
      <c r="E2847">
        <f>VLOOKUP(A2847,[2]cty_med_hhinc2016_real!$A$2:$C$3222,3,FALSE)</f>
        <v>28976</v>
      </c>
      <c r="F2847">
        <f>VLOOKUP(A2847,[3]cty_teenbirth_rP_gF_pall!$A$2:$C$3222,3,FALSE)</f>
        <v>0.25619999999999998</v>
      </c>
      <c r="G2847">
        <f>VLOOKUP(A2847,[4]cty_hs_rP_gP_pall!$A$2:$C$3222,3,FALSE)</f>
        <v>0.82099999999999995</v>
      </c>
      <c r="H2847">
        <f>VLOOKUP(A2847,[5]cty_coll_rP_gP_pall!$A$2:$C$3222,3,FALSE)</f>
        <v>0.36680000000000001</v>
      </c>
      <c r="I2847">
        <f>VLOOKUP(A2847,[6]cty_hours_yr_rP_gP_pall!$A$2:$C$3222,3,FALSE)</f>
        <v>33</v>
      </c>
      <c r="J2847" s="5">
        <f>VLOOKUP(A2847,[7]cty_ann_avg_job_growth_2004_201!$A$2:$C$3222,3,FALSE)</f>
        <v>-1.78E-2</v>
      </c>
    </row>
    <row r="2848" spans="1:10" x14ac:dyDescent="0.35">
      <c r="A2848" t="s">
        <v>5712</v>
      </c>
      <c r="B2848" t="s">
        <v>5713</v>
      </c>
      <c r="C2848">
        <v>33966</v>
      </c>
      <c r="D2848">
        <f>VLOOKUP(A2848,[1]cty_med_hhinc1990_real!$A$2:$C$3222,3,FALSE)</f>
        <v>45066</v>
      </c>
      <c r="E2848">
        <f>VLOOKUP(A2848,[2]cty_med_hhinc2016_real!$A$2:$C$3222,3,FALSE)</f>
        <v>43354</v>
      </c>
      <c r="F2848">
        <f>VLOOKUP(A2848,[3]cty_teenbirth_rP_gF_pall!$A$2:$C$3222,3,FALSE)</f>
        <v>0.32450000000000001</v>
      </c>
      <c r="G2848">
        <f>VLOOKUP(A2848,[4]cty_hs_rP_gP_pall!$A$2:$C$3222,3,FALSE)</f>
        <v>0.80989999999999995</v>
      </c>
      <c r="H2848">
        <f>VLOOKUP(A2848,[5]cty_coll_rP_gP_pall!$A$2:$C$3222,3,FALSE)</f>
        <v>0.3085</v>
      </c>
      <c r="I2848">
        <f>VLOOKUP(A2848,[6]cty_hours_yr_rP_gP_pall!$A$2:$C$3222,3,FALSE)</f>
        <v>29</v>
      </c>
      <c r="J2848" s="5">
        <f>VLOOKUP(A2848,[7]cty_ann_avg_job_growth_2004_201!$A$2:$C$3222,3,FALSE)</f>
        <v>2.2000000000000001E-3</v>
      </c>
    </row>
    <row r="2849" spans="1:10" x14ac:dyDescent="0.35">
      <c r="A2849" t="s">
        <v>5714</v>
      </c>
      <c r="B2849" t="s">
        <v>5715</v>
      </c>
      <c r="C2849">
        <v>33965</v>
      </c>
      <c r="D2849">
        <f>VLOOKUP(A2849,[1]cty_med_hhinc1990_real!$A$2:$C$3222,3,FALSE)</f>
        <v>37780</v>
      </c>
      <c r="E2849">
        <f>VLOOKUP(A2849,[2]cty_med_hhinc2016_real!$A$2:$C$3222,3,FALSE)</f>
        <v>42365</v>
      </c>
      <c r="F2849">
        <f>VLOOKUP(A2849,[3]cty_teenbirth_rP_gF_pall!$A$2:$C$3222,3,FALSE)</f>
        <v>0.3004</v>
      </c>
      <c r="G2849">
        <f>VLOOKUP(A2849,[4]cty_hs_rP_gP_pall!$A$2:$C$3222,3,FALSE)</f>
        <v>0.87519999999999998</v>
      </c>
      <c r="H2849">
        <f>VLOOKUP(A2849,[5]cty_coll_rP_gP_pall!$A$2:$C$3222,3,FALSE)</f>
        <v>0.13400000000000001</v>
      </c>
      <c r="I2849">
        <f>VLOOKUP(A2849,[6]cty_hours_yr_rP_gP_pall!$A$2:$C$3222,3,FALSE)</f>
        <v>27</v>
      </c>
      <c r="J2849" s="5">
        <f>VLOOKUP(A2849,[7]cty_ann_avg_job_growth_2004_201!$A$2:$C$3222,3,FALSE)</f>
        <v>-1.9099999999999999E-2</v>
      </c>
    </row>
    <row r="2850" spans="1:10" x14ac:dyDescent="0.35">
      <c r="A2850" t="s">
        <v>5716</v>
      </c>
      <c r="B2850" t="s">
        <v>5717</v>
      </c>
      <c r="C2850">
        <v>33947</v>
      </c>
      <c r="D2850">
        <f>VLOOKUP(A2850,[1]cty_med_hhinc1990_real!$A$2:$C$3222,3,FALSE)</f>
        <v>27577</v>
      </c>
      <c r="E2850">
        <f>VLOOKUP(A2850,[2]cty_med_hhinc2016_real!$A$2:$C$3222,3,FALSE)</f>
        <v>28869</v>
      </c>
      <c r="F2850">
        <f>VLOOKUP(A2850,[3]cty_teenbirth_rP_gF_pall!$A$2:$C$3222,3,FALSE)</f>
        <v>0.35370000000000001</v>
      </c>
      <c r="G2850">
        <f>VLOOKUP(A2850,[4]cty_hs_rP_gP_pall!$A$2:$C$3222,3,FALSE)</f>
        <v>0.77029999999999998</v>
      </c>
      <c r="H2850">
        <f>VLOOKUP(A2850,[5]cty_coll_rP_gP_pall!$A$2:$C$3222,3,FALSE)</f>
        <v>0.19220000000000001</v>
      </c>
      <c r="I2850">
        <f>VLOOKUP(A2850,[6]cty_hours_yr_rP_gP_pall!$A$2:$C$3222,3,FALSE)</f>
        <v>28</v>
      </c>
      <c r="J2850" s="5">
        <f>VLOOKUP(A2850,[7]cty_ann_avg_job_growth_2004_201!$A$2:$C$3222,3,FALSE)</f>
        <v>-5.1000000000000004E-3</v>
      </c>
    </row>
    <row r="2851" spans="1:10" x14ac:dyDescent="0.35">
      <c r="A2851" t="s">
        <v>5718</v>
      </c>
      <c r="B2851" t="s">
        <v>5719</v>
      </c>
      <c r="C2851">
        <v>33946</v>
      </c>
      <c r="D2851">
        <f>VLOOKUP(A2851,[1]cty_med_hhinc1990_real!$A$2:$C$3222,3,FALSE)</f>
        <v>29345</v>
      </c>
      <c r="E2851">
        <f>VLOOKUP(A2851,[2]cty_med_hhinc2016_real!$A$2:$C$3222,3,FALSE)</f>
        <v>31797</v>
      </c>
      <c r="F2851">
        <f>VLOOKUP(A2851,[3]cty_teenbirth_rP_gF_pall!$A$2:$C$3222,3,FALSE)</f>
        <v>0.14829999999999999</v>
      </c>
      <c r="G2851">
        <f>VLOOKUP(A2851,[4]cty_hs_rP_gP_pall!$A$2:$C$3222,3,FALSE)</f>
        <v>0.872</v>
      </c>
      <c r="H2851">
        <f>VLOOKUP(A2851,[5]cty_coll_rP_gP_pall!$A$2:$C$3222,3,FALSE)</f>
        <v>0.25969999999999999</v>
      </c>
      <c r="I2851">
        <f>VLOOKUP(A2851,[6]cty_hours_yr_rP_gP_pall!$A$2:$C$3222,3,FALSE)</f>
        <v>28</v>
      </c>
      <c r="J2851" s="5">
        <f>VLOOKUP(A2851,[7]cty_ann_avg_job_growth_2004_201!$A$2:$C$3222,3,FALSE)</f>
        <v>-1.2699999999999999E-2</v>
      </c>
    </row>
    <row r="2852" spans="1:10" x14ac:dyDescent="0.35">
      <c r="A2852" t="s">
        <v>5720</v>
      </c>
      <c r="B2852" t="s">
        <v>5721</v>
      </c>
      <c r="C2852">
        <v>33930</v>
      </c>
      <c r="D2852">
        <f>VLOOKUP(A2852,[1]cty_med_hhinc1990_real!$A$2:$C$3222,3,FALSE)</f>
        <v>23989</v>
      </c>
      <c r="E2852">
        <f>VLOOKUP(A2852,[2]cty_med_hhinc2016_real!$A$2:$C$3222,3,FALSE)</f>
        <v>25381</v>
      </c>
      <c r="F2852">
        <f>VLOOKUP(A2852,[3]cty_teenbirth_rP_gF_pall!$A$2:$C$3222,3,FALSE)</f>
        <v>0.22450000000000001</v>
      </c>
      <c r="G2852">
        <f>VLOOKUP(A2852,[4]cty_hs_rP_gP_pall!$A$2:$C$3222,3,FALSE)</f>
        <v>0.84930000000000005</v>
      </c>
      <c r="H2852">
        <f>VLOOKUP(A2852,[5]cty_coll_rP_gP_pall!$A$2:$C$3222,3,FALSE)</f>
        <v>0.23519999999999999</v>
      </c>
      <c r="I2852">
        <f>VLOOKUP(A2852,[6]cty_hours_yr_rP_gP_pall!$A$2:$C$3222,3,FALSE)</f>
        <v>29</v>
      </c>
      <c r="J2852" s="5">
        <f>VLOOKUP(A2852,[7]cty_ann_avg_job_growth_2004_201!$A$2:$C$3222,3,FALSE)</f>
        <v>-7.3000000000000001E-3</v>
      </c>
    </row>
    <row r="2853" spans="1:10" x14ac:dyDescent="0.35">
      <c r="A2853" t="s">
        <v>5722</v>
      </c>
      <c r="B2853" t="s">
        <v>5723</v>
      </c>
      <c r="C2853">
        <v>33930</v>
      </c>
      <c r="D2853">
        <f>VLOOKUP(A2853,[1]cty_med_hhinc1990_real!$A$2:$C$3222,3,FALSE)</f>
        <v>36674</v>
      </c>
      <c r="E2853">
        <f>VLOOKUP(A2853,[2]cty_med_hhinc2016_real!$A$2:$C$3222,3,FALSE)</f>
        <v>34745</v>
      </c>
      <c r="F2853">
        <f>VLOOKUP(A2853,[3]cty_teenbirth_rP_gF_pall!$A$2:$C$3222,3,FALSE)</f>
        <v>0.3256</v>
      </c>
      <c r="G2853">
        <f>VLOOKUP(A2853,[4]cty_hs_rP_gP_pall!$A$2:$C$3222,3,FALSE)</f>
        <v>0.79530000000000001</v>
      </c>
      <c r="H2853">
        <f>VLOOKUP(A2853,[5]cty_coll_rP_gP_pall!$A$2:$C$3222,3,FALSE)</f>
        <v>0.1923</v>
      </c>
      <c r="I2853">
        <f>VLOOKUP(A2853,[6]cty_hours_yr_rP_gP_pall!$A$2:$C$3222,3,FALSE)</f>
        <v>28</v>
      </c>
      <c r="J2853" s="5">
        <f>VLOOKUP(A2853,[7]cty_ann_avg_job_growth_2004_201!$A$2:$C$3222,3,FALSE)</f>
        <v>-9.1000000000000004E-3</v>
      </c>
    </row>
    <row r="2854" spans="1:10" x14ac:dyDescent="0.35">
      <c r="A2854" t="s">
        <v>5724</v>
      </c>
      <c r="B2854" t="s">
        <v>5725</v>
      </c>
      <c r="C2854">
        <v>33926</v>
      </c>
      <c r="D2854">
        <f>VLOOKUP(A2854,[1]cty_med_hhinc1990_real!$A$2:$C$3222,3,FALSE)</f>
        <v>40009</v>
      </c>
      <c r="E2854">
        <f>VLOOKUP(A2854,[2]cty_med_hhinc2016_real!$A$2:$C$3222,3,FALSE)</f>
        <v>37042</v>
      </c>
      <c r="F2854">
        <f>VLOOKUP(A2854,[3]cty_teenbirth_rP_gF_pall!$A$2:$C$3222,3,FALSE)</f>
        <v>0.25769999999999998</v>
      </c>
      <c r="G2854">
        <f>VLOOKUP(A2854,[4]cty_hs_rP_gP_pall!$A$2:$C$3222,3,FALSE)</f>
        <v>0.88790000000000002</v>
      </c>
      <c r="H2854">
        <f>VLOOKUP(A2854,[5]cty_coll_rP_gP_pall!$A$2:$C$3222,3,FALSE)</f>
        <v>0.2873</v>
      </c>
      <c r="I2854">
        <f>VLOOKUP(A2854,[6]cty_hours_yr_rP_gP_pall!$A$2:$C$3222,3,FALSE)</f>
        <v>31</v>
      </c>
      <c r="J2854" s="5">
        <f>VLOOKUP(A2854,[7]cty_ann_avg_job_growth_2004_201!$A$2:$C$3222,3,FALSE)</f>
        <v>1.9E-3</v>
      </c>
    </row>
    <row r="2855" spans="1:10" x14ac:dyDescent="0.35">
      <c r="A2855" t="s">
        <v>5726</v>
      </c>
      <c r="B2855" t="s">
        <v>5727</v>
      </c>
      <c r="C2855">
        <v>33924</v>
      </c>
      <c r="D2855">
        <f>VLOOKUP(A2855,[1]cty_med_hhinc1990_real!$A$2:$C$3222,3,FALSE)</f>
        <v>30487</v>
      </c>
      <c r="E2855">
        <f>VLOOKUP(A2855,[2]cty_med_hhinc2016_real!$A$2:$C$3222,3,FALSE)</f>
        <v>33337</v>
      </c>
      <c r="F2855">
        <f>VLOOKUP(A2855,[3]cty_teenbirth_rP_gF_pall!$A$2:$C$3222,3,FALSE)</f>
        <v>0.27400000000000002</v>
      </c>
      <c r="G2855">
        <f>VLOOKUP(A2855,[4]cty_hs_rP_gP_pall!$A$2:$C$3222,3,FALSE)</f>
        <v>0.78500000000000003</v>
      </c>
      <c r="H2855">
        <f>VLOOKUP(A2855,[5]cty_coll_rP_gP_pall!$A$2:$C$3222,3,FALSE)</f>
        <v>0.20319999999999999</v>
      </c>
      <c r="I2855">
        <f>VLOOKUP(A2855,[6]cty_hours_yr_rP_gP_pall!$A$2:$C$3222,3,FALSE)</f>
        <v>27</v>
      </c>
      <c r="J2855" s="5">
        <f>VLOOKUP(A2855,[7]cty_ann_avg_job_growth_2004_201!$A$2:$C$3222,3,FALSE)</f>
        <v>-1.2800000000000001E-2</v>
      </c>
    </row>
    <row r="2856" spans="1:10" x14ac:dyDescent="0.35">
      <c r="A2856" t="s">
        <v>5728</v>
      </c>
      <c r="B2856" t="s">
        <v>5729</v>
      </c>
      <c r="C2856">
        <v>33903</v>
      </c>
      <c r="D2856">
        <f>VLOOKUP(A2856,[1]cty_med_hhinc1990_real!$A$2:$C$3222,3,FALSE)</f>
        <v>30707</v>
      </c>
      <c r="E2856">
        <f>VLOOKUP(A2856,[2]cty_med_hhinc2016_real!$A$2:$C$3222,3,FALSE)</f>
        <v>35516</v>
      </c>
      <c r="F2856">
        <f>VLOOKUP(A2856,[3]cty_teenbirth_rP_gF_pall!$A$2:$C$3222,3,FALSE)</f>
        <v>0.2591</v>
      </c>
      <c r="G2856">
        <f>VLOOKUP(A2856,[4]cty_hs_rP_gP_pall!$A$2:$C$3222,3,FALSE)</f>
        <v>0.76939999999999997</v>
      </c>
      <c r="H2856">
        <f>VLOOKUP(A2856,[5]cty_coll_rP_gP_pall!$A$2:$C$3222,3,FALSE)</f>
        <v>0.20519999999999999</v>
      </c>
      <c r="I2856">
        <f>VLOOKUP(A2856,[6]cty_hours_yr_rP_gP_pall!$A$2:$C$3222,3,FALSE)</f>
        <v>0</v>
      </c>
      <c r="J2856" s="5">
        <f>VLOOKUP(A2856,[7]cty_ann_avg_job_growth_2004_201!$A$2:$C$3222,3,FALSE)</f>
        <v>-1.8700000000000001E-2</v>
      </c>
    </row>
    <row r="2857" spans="1:10" x14ac:dyDescent="0.35">
      <c r="A2857" t="s">
        <v>5730</v>
      </c>
      <c r="B2857" t="s">
        <v>5731</v>
      </c>
      <c r="C2857">
        <v>33897</v>
      </c>
      <c r="D2857">
        <f>VLOOKUP(A2857,[1]cty_med_hhinc1990_real!$A$2:$C$3222,3,FALSE)</f>
        <v>34606</v>
      </c>
      <c r="E2857">
        <f>VLOOKUP(A2857,[2]cty_med_hhinc2016_real!$A$2:$C$3222,3,FALSE)</f>
        <v>37783</v>
      </c>
      <c r="F2857">
        <f>VLOOKUP(A2857,[3]cty_teenbirth_rP_gF_pall!$A$2:$C$3222,3,FALSE)</f>
        <v>0.33</v>
      </c>
      <c r="G2857">
        <f>VLOOKUP(A2857,[4]cty_hs_rP_gP_pall!$A$2:$C$3222,3,FALSE)</f>
        <v>0.77229999999999999</v>
      </c>
      <c r="H2857">
        <f>VLOOKUP(A2857,[5]cty_coll_rP_gP_pall!$A$2:$C$3222,3,FALSE)</f>
        <v>7.9500000000000001E-2</v>
      </c>
      <c r="I2857">
        <f>VLOOKUP(A2857,[6]cty_hours_yr_rP_gP_pall!$A$2:$C$3222,3,FALSE)</f>
        <v>0</v>
      </c>
      <c r="J2857" s="5">
        <f>VLOOKUP(A2857,[7]cty_ann_avg_job_growth_2004_201!$A$2:$C$3222,3,FALSE)</f>
        <v>-2.8999999999999998E-3</v>
      </c>
    </row>
    <row r="2858" spans="1:10" x14ac:dyDescent="0.35">
      <c r="A2858" t="s">
        <v>5732</v>
      </c>
      <c r="B2858" t="s">
        <v>5733</v>
      </c>
      <c r="C2858">
        <v>33893</v>
      </c>
      <c r="D2858">
        <f>VLOOKUP(A2858,[1]cty_med_hhinc1990_real!$A$2:$C$3222,3,FALSE)</f>
        <v>27026</v>
      </c>
      <c r="E2858">
        <f>VLOOKUP(A2858,[2]cty_med_hhinc2016_real!$A$2:$C$3222,3,FALSE)</f>
        <v>30153</v>
      </c>
      <c r="F2858">
        <f>VLOOKUP(A2858,[3]cty_teenbirth_rP_gF_pall!$A$2:$C$3222,3,FALSE)</f>
        <v>0.37359999999999999</v>
      </c>
      <c r="G2858">
        <f>VLOOKUP(A2858,[4]cty_hs_rP_gP_pall!$A$2:$C$3222,3,FALSE)</f>
        <v>0.81830000000000003</v>
      </c>
      <c r="H2858">
        <f>VLOOKUP(A2858,[5]cty_coll_rP_gP_pall!$A$2:$C$3222,3,FALSE)</f>
        <v>0.1477</v>
      </c>
      <c r="I2858">
        <f>VLOOKUP(A2858,[6]cty_hours_yr_rP_gP_pall!$A$2:$C$3222,3,FALSE)</f>
        <v>33</v>
      </c>
      <c r="J2858" s="5">
        <f>VLOOKUP(A2858,[7]cty_ann_avg_job_growth_2004_201!$A$2:$C$3222,3,FALSE)</f>
        <v>-3.39E-2</v>
      </c>
    </row>
    <row r="2859" spans="1:10" x14ac:dyDescent="0.35">
      <c r="A2859" t="s">
        <v>5734</v>
      </c>
      <c r="B2859" t="s">
        <v>5735</v>
      </c>
      <c r="C2859">
        <v>33877</v>
      </c>
      <c r="D2859">
        <f>VLOOKUP(A2859,[1]cty_med_hhinc1990_real!$A$2:$C$3222,3,FALSE)</f>
        <v>37336</v>
      </c>
      <c r="E2859">
        <f>VLOOKUP(A2859,[2]cty_med_hhinc2016_real!$A$2:$C$3222,3,FALSE)</f>
        <v>37318</v>
      </c>
      <c r="F2859">
        <f>VLOOKUP(A2859,[3]cty_teenbirth_rP_gF_pall!$A$2:$C$3222,3,FALSE)</f>
        <v>0.26629999999999998</v>
      </c>
      <c r="G2859">
        <f>VLOOKUP(A2859,[4]cty_hs_rP_gP_pall!$A$2:$C$3222,3,FALSE)</f>
        <v>0.85980000000000001</v>
      </c>
      <c r="H2859">
        <f>VLOOKUP(A2859,[5]cty_coll_rP_gP_pall!$A$2:$C$3222,3,FALSE)</f>
        <v>0.22</v>
      </c>
      <c r="I2859">
        <f>VLOOKUP(A2859,[6]cty_hours_yr_rP_gP_pall!$A$2:$C$3222,3,FALSE)</f>
        <v>27</v>
      </c>
      <c r="J2859" s="5">
        <f>VLOOKUP(A2859,[7]cty_ann_avg_job_growth_2004_201!$A$2:$C$3222,3,FALSE)</f>
        <v>-3.1699999999999999E-2</v>
      </c>
    </row>
    <row r="2860" spans="1:10" x14ac:dyDescent="0.35">
      <c r="A2860" t="s">
        <v>5736</v>
      </c>
      <c r="B2860" t="s">
        <v>5737</v>
      </c>
      <c r="C2860">
        <v>33861</v>
      </c>
      <c r="D2860">
        <f>VLOOKUP(A2860,[1]cty_med_hhinc1990_real!$A$2:$C$3222,3,FALSE)</f>
        <v>39448</v>
      </c>
      <c r="E2860">
        <f>VLOOKUP(A2860,[2]cty_med_hhinc2016_real!$A$2:$C$3222,3,FALSE)</f>
        <v>43612</v>
      </c>
      <c r="F2860">
        <f>VLOOKUP(A2860,[3]cty_teenbirth_rP_gF_pall!$A$2:$C$3222,3,FALSE)</f>
        <v>0.29559999999999997</v>
      </c>
      <c r="G2860">
        <f>VLOOKUP(A2860,[4]cty_hs_rP_gP_pall!$A$2:$C$3222,3,FALSE)</f>
        <v>0.85209999999999997</v>
      </c>
      <c r="H2860">
        <f>VLOOKUP(A2860,[5]cty_coll_rP_gP_pall!$A$2:$C$3222,3,FALSE)</f>
        <v>0.2651</v>
      </c>
      <c r="I2860">
        <f>VLOOKUP(A2860,[6]cty_hours_yr_rP_gP_pall!$A$2:$C$3222,3,FALSE)</f>
        <v>28</v>
      </c>
      <c r="J2860" s="5">
        <f>VLOOKUP(A2860,[7]cty_ann_avg_job_growth_2004_201!$A$2:$C$3222,3,FALSE)</f>
        <v>1.5100000000000001E-2</v>
      </c>
    </row>
    <row r="2861" spans="1:10" x14ac:dyDescent="0.35">
      <c r="A2861" t="s">
        <v>5738</v>
      </c>
      <c r="B2861" t="s">
        <v>195</v>
      </c>
      <c r="C2861">
        <v>33859</v>
      </c>
      <c r="D2861">
        <f>VLOOKUP(A2861,[1]cty_med_hhinc1990_real!$A$2:$C$3222,3,FALSE)</f>
        <v>31263</v>
      </c>
      <c r="E2861">
        <f>VLOOKUP(A2861,[2]cty_med_hhinc2016_real!$A$2:$C$3222,3,FALSE)</f>
        <v>36846</v>
      </c>
      <c r="F2861">
        <f>VLOOKUP(A2861,[3]cty_teenbirth_rP_gF_pall!$A$2:$C$3222,3,FALSE)</f>
        <v>0.25569999999999998</v>
      </c>
      <c r="G2861">
        <f>VLOOKUP(A2861,[4]cty_hs_rP_gP_pall!$A$2:$C$3222,3,FALSE)</f>
        <v>0.85599999999999998</v>
      </c>
      <c r="H2861">
        <f>VLOOKUP(A2861,[5]cty_coll_rP_gP_pall!$A$2:$C$3222,3,FALSE)</f>
        <v>0.20649999999999999</v>
      </c>
      <c r="I2861">
        <f>VLOOKUP(A2861,[6]cty_hours_yr_rP_gP_pall!$A$2:$C$3222,3,FALSE)</f>
        <v>29</v>
      </c>
      <c r="J2861" s="5">
        <f>VLOOKUP(A2861,[7]cty_ann_avg_job_growth_2004_201!$A$2:$C$3222,3,FALSE)</f>
        <v>-3.6299999999999999E-2</v>
      </c>
    </row>
    <row r="2862" spans="1:10" x14ac:dyDescent="0.35">
      <c r="A2862" t="s">
        <v>5739</v>
      </c>
      <c r="B2862" t="s">
        <v>5740</v>
      </c>
      <c r="C2862">
        <v>33818</v>
      </c>
      <c r="D2862">
        <f>VLOOKUP(A2862,[1]cty_med_hhinc1990_real!$A$2:$C$3222,3,FALSE)</f>
        <v>39791</v>
      </c>
      <c r="E2862">
        <f>VLOOKUP(A2862,[2]cty_med_hhinc2016_real!$A$2:$C$3222,3,FALSE)</f>
        <v>38053</v>
      </c>
      <c r="F2862">
        <f>VLOOKUP(A2862,[3]cty_teenbirth_rP_gF_pall!$A$2:$C$3222,3,FALSE)</f>
        <v>0.3301</v>
      </c>
      <c r="G2862">
        <f>VLOOKUP(A2862,[4]cty_hs_rP_gP_pall!$A$2:$C$3222,3,FALSE)</f>
        <v>0.78710000000000002</v>
      </c>
      <c r="H2862">
        <f>VLOOKUP(A2862,[5]cty_coll_rP_gP_pall!$A$2:$C$3222,3,FALSE)</f>
        <v>0.18479999999999999</v>
      </c>
      <c r="I2862">
        <f>VLOOKUP(A2862,[6]cty_hours_yr_rP_gP_pall!$A$2:$C$3222,3,FALSE)</f>
        <v>29</v>
      </c>
      <c r="J2862" s="5">
        <f>VLOOKUP(A2862,[7]cty_ann_avg_job_growth_2004_201!$A$2:$C$3222,3,FALSE)</f>
        <v>-1.66E-2</v>
      </c>
    </row>
    <row r="2863" spans="1:10" x14ac:dyDescent="0.35">
      <c r="A2863" t="s">
        <v>5741</v>
      </c>
      <c r="B2863" t="s">
        <v>5742</v>
      </c>
      <c r="C2863">
        <v>33817</v>
      </c>
      <c r="D2863">
        <f>VLOOKUP(A2863,[1]cty_med_hhinc1990_real!$A$2:$C$3222,3,FALSE)</f>
        <v>33135</v>
      </c>
      <c r="E2863">
        <f>VLOOKUP(A2863,[2]cty_med_hhinc2016_real!$A$2:$C$3222,3,FALSE)</f>
        <v>37881</v>
      </c>
      <c r="F2863">
        <f>VLOOKUP(A2863,[3]cty_teenbirth_rP_gF_pall!$A$2:$C$3222,3,FALSE)</f>
        <v>0.33179999999999998</v>
      </c>
      <c r="G2863">
        <f>VLOOKUP(A2863,[4]cty_hs_rP_gP_pall!$A$2:$C$3222,3,FALSE)</f>
        <v>0.81810000000000005</v>
      </c>
      <c r="H2863">
        <f>VLOOKUP(A2863,[5]cty_coll_rP_gP_pall!$A$2:$C$3222,3,FALSE)</f>
        <v>0.2094</v>
      </c>
      <c r="I2863">
        <f>VLOOKUP(A2863,[6]cty_hours_yr_rP_gP_pall!$A$2:$C$3222,3,FALSE)</f>
        <v>32</v>
      </c>
      <c r="J2863" s="5">
        <f>VLOOKUP(A2863,[7]cty_ann_avg_job_growth_2004_201!$A$2:$C$3222,3,FALSE)</f>
        <v>4.3E-3</v>
      </c>
    </row>
    <row r="2864" spans="1:10" x14ac:dyDescent="0.35">
      <c r="A2864" t="s">
        <v>5743</v>
      </c>
      <c r="B2864" t="s">
        <v>5744</v>
      </c>
      <c r="C2864">
        <v>33816</v>
      </c>
      <c r="D2864">
        <f>VLOOKUP(A2864,[1]cty_med_hhinc1990_real!$A$2:$C$3222,3,FALSE)</f>
        <v>27750</v>
      </c>
      <c r="E2864">
        <f>VLOOKUP(A2864,[2]cty_med_hhinc2016_real!$A$2:$C$3222,3,FALSE)</f>
        <v>35958</v>
      </c>
      <c r="F2864">
        <f>VLOOKUP(A2864,[3]cty_teenbirth_rP_gF_pall!$A$2:$C$3222,3,FALSE)</f>
        <v>0.37859999999999999</v>
      </c>
      <c r="G2864">
        <f>VLOOKUP(A2864,[4]cty_hs_rP_gP_pall!$A$2:$C$3222,3,FALSE)</f>
        <v>0.76949999999999996</v>
      </c>
      <c r="H2864">
        <f>VLOOKUP(A2864,[5]cty_coll_rP_gP_pall!$A$2:$C$3222,3,FALSE)</f>
        <v>0.25090000000000001</v>
      </c>
      <c r="I2864">
        <f>VLOOKUP(A2864,[6]cty_hours_yr_rP_gP_pall!$A$2:$C$3222,3,FALSE)</f>
        <v>31</v>
      </c>
      <c r="J2864" s="5">
        <f>VLOOKUP(A2864,[7]cty_ann_avg_job_growth_2004_201!$A$2:$C$3222,3,FALSE)</f>
        <v>1E-3</v>
      </c>
    </row>
    <row r="2865" spans="1:10" x14ac:dyDescent="0.35">
      <c r="A2865" t="s">
        <v>5745</v>
      </c>
      <c r="B2865" t="s">
        <v>5746</v>
      </c>
      <c r="C2865">
        <v>33812</v>
      </c>
      <c r="D2865">
        <f>VLOOKUP(A2865,[1]cty_med_hhinc1990_real!$A$2:$C$3222,3,FALSE)</f>
        <v>42295</v>
      </c>
      <c r="E2865">
        <f>VLOOKUP(A2865,[2]cty_med_hhinc2016_real!$A$2:$C$3222,3,FALSE)</f>
        <v>38967</v>
      </c>
      <c r="F2865">
        <f>VLOOKUP(A2865,[3]cty_teenbirth_rP_gF_pall!$A$2:$C$3222,3,FALSE)</f>
        <v>0.33200000000000002</v>
      </c>
      <c r="G2865">
        <f>VLOOKUP(A2865,[4]cty_hs_rP_gP_pall!$A$2:$C$3222,3,FALSE)</f>
        <v>0.77300000000000002</v>
      </c>
      <c r="H2865">
        <f>VLOOKUP(A2865,[5]cty_coll_rP_gP_pall!$A$2:$C$3222,3,FALSE)</f>
        <v>0.20519999999999999</v>
      </c>
      <c r="I2865">
        <f>VLOOKUP(A2865,[6]cty_hours_yr_rP_gP_pall!$A$2:$C$3222,3,FALSE)</f>
        <v>30</v>
      </c>
      <c r="J2865" s="5">
        <f>VLOOKUP(A2865,[7]cty_ann_avg_job_growth_2004_201!$A$2:$C$3222,3,FALSE)</f>
        <v>-1.14E-2</v>
      </c>
    </row>
    <row r="2866" spans="1:10" x14ac:dyDescent="0.35">
      <c r="A2866" t="s">
        <v>5747</v>
      </c>
      <c r="B2866" t="s">
        <v>5748</v>
      </c>
      <c r="C2866">
        <v>33798</v>
      </c>
      <c r="D2866">
        <f>VLOOKUP(A2866,[1]cty_med_hhinc1990_real!$A$2:$C$3222,3,FALSE)</f>
        <v>43996</v>
      </c>
      <c r="E2866">
        <f>VLOOKUP(A2866,[2]cty_med_hhinc2016_real!$A$2:$C$3222,3,FALSE)</f>
        <v>42273</v>
      </c>
      <c r="F2866">
        <f>VLOOKUP(A2866,[3]cty_teenbirth_rP_gF_pall!$A$2:$C$3222,3,FALSE)</f>
        <v>0.31390000000000001</v>
      </c>
      <c r="G2866">
        <f>VLOOKUP(A2866,[4]cty_hs_rP_gP_pall!$A$2:$C$3222,3,FALSE)</f>
        <v>0.83220000000000005</v>
      </c>
      <c r="H2866">
        <f>VLOOKUP(A2866,[5]cty_coll_rP_gP_pall!$A$2:$C$3222,3,FALSE)</f>
        <v>0.20269999999999999</v>
      </c>
      <c r="I2866">
        <f>VLOOKUP(A2866,[6]cty_hours_yr_rP_gP_pall!$A$2:$C$3222,3,FALSE)</f>
        <v>28</v>
      </c>
      <c r="J2866" s="5">
        <f>VLOOKUP(A2866,[7]cty_ann_avg_job_growth_2004_201!$A$2:$C$3222,3,FALSE)</f>
        <v>-8.6E-3</v>
      </c>
    </row>
    <row r="2867" spans="1:10" x14ac:dyDescent="0.35">
      <c r="A2867" t="s">
        <v>5749</v>
      </c>
      <c r="B2867" t="s">
        <v>5750</v>
      </c>
      <c r="C2867">
        <v>33750</v>
      </c>
      <c r="D2867">
        <f>VLOOKUP(A2867,[1]cty_med_hhinc1990_real!$A$2:$C$3222,3,FALSE)</f>
        <v>22937</v>
      </c>
      <c r="E2867">
        <f>VLOOKUP(A2867,[2]cty_med_hhinc2016_real!$A$2:$C$3222,3,FALSE)</f>
        <v>29397</v>
      </c>
      <c r="F2867">
        <f>VLOOKUP(A2867,[3]cty_teenbirth_rP_gF_pall!$A$2:$C$3222,3,FALSE)</f>
        <v>0.2384</v>
      </c>
      <c r="G2867">
        <f>VLOOKUP(A2867,[4]cty_hs_rP_gP_pall!$A$2:$C$3222,3,FALSE)</f>
        <v>0.84089999999999998</v>
      </c>
      <c r="H2867">
        <f>VLOOKUP(A2867,[5]cty_coll_rP_gP_pall!$A$2:$C$3222,3,FALSE)</f>
        <v>0.2031</v>
      </c>
      <c r="I2867">
        <f>VLOOKUP(A2867,[6]cty_hours_yr_rP_gP_pall!$A$2:$C$3222,3,FALSE)</f>
        <v>29</v>
      </c>
      <c r="J2867" s="5">
        <f>VLOOKUP(A2867,[7]cty_ann_avg_job_growth_2004_201!$A$2:$C$3222,3,FALSE)</f>
        <v>-2.69E-2</v>
      </c>
    </row>
    <row r="2868" spans="1:10" x14ac:dyDescent="0.35">
      <c r="A2868" t="s">
        <v>5751</v>
      </c>
      <c r="B2868" t="s">
        <v>5752</v>
      </c>
      <c r="C2868">
        <v>33743</v>
      </c>
      <c r="D2868">
        <f>VLOOKUP(A2868,[1]cty_med_hhinc1990_real!$A$2:$C$3222,3,FALSE)</f>
        <v>34515</v>
      </c>
      <c r="E2868">
        <f>VLOOKUP(A2868,[2]cty_med_hhinc2016_real!$A$2:$C$3222,3,FALSE)</f>
        <v>32702</v>
      </c>
      <c r="F2868">
        <f>VLOOKUP(A2868,[3]cty_teenbirth_rP_gF_pall!$A$2:$C$3222,3,FALSE)</f>
        <v>0.32290000000000002</v>
      </c>
      <c r="G2868">
        <f>VLOOKUP(A2868,[4]cty_hs_rP_gP_pall!$A$2:$C$3222,3,FALSE)</f>
        <v>0.81010000000000004</v>
      </c>
      <c r="H2868">
        <f>VLOOKUP(A2868,[5]cty_coll_rP_gP_pall!$A$2:$C$3222,3,FALSE)</f>
        <v>0.28079999999999999</v>
      </c>
      <c r="I2868">
        <f>VLOOKUP(A2868,[6]cty_hours_yr_rP_gP_pall!$A$2:$C$3222,3,FALSE)</f>
        <v>31</v>
      </c>
      <c r="J2868" s="5">
        <f>VLOOKUP(A2868,[7]cty_ann_avg_job_growth_2004_201!$A$2:$C$3222,3,FALSE)</f>
        <v>-2.0799999999999999E-2</v>
      </c>
    </row>
    <row r="2869" spans="1:10" x14ac:dyDescent="0.35">
      <c r="A2869" t="s">
        <v>5753</v>
      </c>
      <c r="B2869" t="s">
        <v>5754</v>
      </c>
      <c r="C2869">
        <v>33741</v>
      </c>
      <c r="D2869">
        <f>VLOOKUP(A2869,[1]cty_med_hhinc1990_real!$A$2:$C$3222,3,FALSE)</f>
        <v>33370</v>
      </c>
      <c r="E2869">
        <f>VLOOKUP(A2869,[2]cty_med_hhinc2016_real!$A$2:$C$3222,3,FALSE)</f>
        <v>36694</v>
      </c>
      <c r="F2869">
        <f>VLOOKUP(A2869,[3]cty_teenbirth_rP_gF_pall!$A$2:$C$3222,3,FALSE)</f>
        <v>0.23469999999999999</v>
      </c>
      <c r="G2869">
        <f>VLOOKUP(A2869,[4]cty_hs_rP_gP_pall!$A$2:$C$3222,3,FALSE)</f>
        <v>0.71579999999999999</v>
      </c>
      <c r="H2869">
        <f>VLOOKUP(A2869,[5]cty_coll_rP_gP_pall!$A$2:$C$3222,3,FALSE)</f>
        <v>0.3513</v>
      </c>
      <c r="I2869">
        <f>VLOOKUP(A2869,[6]cty_hours_yr_rP_gP_pall!$A$2:$C$3222,3,FALSE)</f>
        <v>31</v>
      </c>
      <c r="J2869" s="5">
        <f>VLOOKUP(A2869,[7]cty_ann_avg_job_growth_2004_201!$A$2:$C$3222,3,FALSE)</f>
        <v>-2.7000000000000001E-3</v>
      </c>
    </row>
    <row r="2870" spans="1:10" x14ac:dyDescent="0.35">
      <c r="A2870" t="s">
        <v>5755</v>
      </c>
      <c r="B2870" t="s">
        <v>5756</v>
      </c>
      <c r="C2870">
        <v>33738</v>
      </c>
      <c r="D2870">
        <f>VLOOKUP(A2870,[1]cty_med_hhinc1990_real!$A$2:$C$3222,3,FALSE)</f>
        <v>32044</v>
      </c>
      <c r="E2870">
        <f>VLOOKUP(A2870,[2]cty_med_hhinc2016_real!$A$2:$C$3222,3,FALSE)</f>
        <v>39693</v>
      </c>
      <c r="F2870">
        <f>VLOOKUP(A2870,[3]cty_teenbirth_rP_gF_pall!$A$2:$C$3222,3,FALSE)</f>
        <v>0.29430000000000001</v>
      </c>
      <c r="G2870">
        <f>VLOOKUP(A2870,[4]cty_hs_rP_gP_pall!$A$2:$C$3222,3,FALSE)</f>
        <v>0.79120000000000001</v>
      </c>
      <c r="H2870">
        <f>VLOOKUP(A2870,[5]cty_coll_rP_gP_pall!$A$2:$C$3222,3,FALSE)</f>
        <v>0.17299999999999999</v>
      </c>
      <c r="I2870">
        <f>VLOOKUP(A2870,[6]cty_hours_yr_rP_gP_pall!$A$2:$C$3222,3,FALSE)</f>
        <v>30</v>
      </c>
      <c r="J2870" s="5">
        <f>VLOOKUP(A2870,[7]cty_ann_avg_job_growth_2004_201!$A$2:$C$3222,3,FALSE)</f>
        <v>-4.4999999999999997E-3</v>
      </c>
    </row>
    <row r="2871" spans="1:10" x14ac:dyDescent="0.35">
      <c r="A2871" t="s">
        <v>5757</v>
      </c>
      <c r="B2871" t="s">
        <v>5758</v>
      </c>
      <c r="C2871">
        <v>33731</v>
      </c>
      <c r="D2871">
        <f>VLOOKUP(A2871,[1]cty_med_hhinc1990_real!$A$2:$C$3222,3,FALSE)</f>
        <v>29922</v>
      </c>
      <c r="E2871">
        <f>VLOOKUP(A2871,[2]cty_med_hhinc2016_real!$A$2:$C$3222,3,FALSE)</f>
        <v>30778</v>
      </c>
      <c r="F2871">
        <f>VLOOKUP(A2871,[3]cty_teenbirth_rP_gF_pall!$A$2:$C$3222,3,FALSE)</f>
        <v>0.2349</v>
      </c>
      <c r="G2871">
        <f>VLOOKUP(A2871,[4]cty_hs_rP_gP_pall!$A$2:$C$3222,3,FALSE)</f>
        <v>0.77780000000000005</v>
      </c>
      <c r="H2871">
        <f>VLOOKUP(A2871,[5]cty_coll_rP_gP_pall!$A$2:$C$3222,3,FALSE)</f>
        <v>0.25569999999999998</v>
      </c>
      <c r="I2871">
        <f>VLOOKUP(A2871,[6]cty_hours_yr_rP_gP_pall!$A$2:$C$3222,3,FALSE)</f>
        <v>32</v>
      </c>
      <c r="J2871" s="5">
        <f>VLOOKUP(A2871,[7]cty_ann_avg_job_growth_2004_201!$A$2:$C$3222,3,FALSE)</f>
        <v>-3.7199999999999997E-2</v>
      </c>
    </row>
    <row r="2872" spans="1:10" x14ac:dyDescent="0.35">
      <c r="A2872" t="s">
        <v>5759</v>
      </c>
      <c r="B2872" t="s">
        <v>5760</v>
      </c>
      <c r="C2872">
        <v>33727</v>
      </c>
      <c r="D2872">
        <f>VLOOKUP(A2872,[1]cty_med_hhinc1990_real!$A$2:$C$3222,3,FALSE)</f>
        <v>41495</v>
      </c>
      <c r="E2872">
        <f>VLOOKUP(A2872,[2]cty_med_hhinc2016_real!$A$2:$C$3222,3,FALSE)</f>
        <v>37442</v>
      </c>
      <c r="F2872">
        <f>VLOOKUP(A2872,[3]cty_teenbirth_rP_gF_pall!$A$2:$C$3222,3,FALSE)</f>
        <v>0.30959999999999999</v>
      </c>
      <c r="G2872">
        <f>VLOOKUP(A2872,[4]cty_hs_rP_gP_pall!$A$2:$C$3222,3,FALSE)</f>
        <v>0.8639</v>
      </c>
      <c r="H2872">
        <f>VLOOKUP(A2872,[5]cty_coll_rP_gP_pall!$A$2:$C$3222,3,FALSE)</f>
        <v>0.22170000000000001</v>
      </c>
      <c r="I2872">
        <f>VLOOKUP(A2872,[6]cty_hours_yr_rP_gP_pall!$A$2:$C$3222,3,FALSE)</f>
        <v>30</v>
      </c>
      <c r="J2872" s="5">
        <f>VLOOKUP(A2872,[7]cty_ann_avg_job_growth_2004_201!$A$2:$C$3222,3,FALSE)</f>
        <v>3.7000000000000002E-3</v>
      </c>
    </row>
    <row r="2873" spans="1:10" x14ac:dyDescent="0.35">
      <c r="A2873" t="s">
        <v>5761</v>
      </c>
      <c r="B2873" t="s">
        <v>5762</v>
      </c>
      <c r="C2873">
        <v>33726</v>
      </c>
      <c r="D2873">
        <f>VLOOKUP(A2873,[1]cty_med_hhinc1990_real!$A$2:$C$3222,3,FALSE)</f>
        <v>37524</v>
      </c>
      <c r="E2873">
        <f>VLOOKUP(A2873,[2]cty_med_hhinc2016_real!$A$2:$C$3222,3,FALSE)</f>
        <v>36622</v>
      </c>
      <c r="F2873">
        <f>VLOOKUP(A2873,[3]cty_teenbirth_rP_gF_pall!$A$2:$C$3222,3,FALSE)</f>
        <v>0.28949999999999998</v>
      </c>
      <c r="G2873">
        <f>VLOOKUP(A2873,[4]cty_hs_rP_gP_pall!$A$2:$C$3222,3,FALSE)</f>
        <v>0.80940000000000001</v>
      </c>
      <c r="H2873">
        <f>VLOOKUP(A2873,[5]cty_coll_rP_gP_pall!$A$2:$C$3222,3,FALSE)</f>
        <v>0.2288</v>
      </c>
      <c r="I2873">
        <f>VLOOKUP(A2873,[6]cty_hours_yr_rP_gP_pall!$A$2:$C$3222,3,FALSE)</f>
        <v>32</v>
      </c>
      <c r="J2873" s="5">
        <f>VLOOKUP(A2873,[7]cty_ann_avg_job_growth_2004_201!$A$2:$C$3222,3,FALSE)</f>
        <v>9.7000000000000003E-3</v>
      </c>
    </row>
    <row r="2874" spans="1:10" x14ac:dyDescent="0.35">
      <c r="A2874" t="s">
        <v>5763</v>
      </c>
      <c r="B2874" t="s">
        <v>5764</v>
      </c>
      <c r="C2874">
        <v>33719</v>
      </c>
      <c r="D2874">
        <f>VLOOKUP(A2874,[1]cty_med_hhinc1990_real!$A$2:$C$3222,3,FALSE)</f>
        <v>34750</v>
      </c>
      <c r="E2874">
        <f>VLOOKUP(A2874,[2]cty_med_hhinc2016_real!$A$2:$C$3222,3,FALSE)</f>
        <v>30595</v>
      </c>
      <c r="F2874">
        <f>VLOOKUP(A2874,[3]cty_teenbirth_rP_gF_pall!$A$2:$C$3222,3,FALSE)</f>
        <v>0.3624</v>
      </c>
      <c r="G2874">
        <f>VLOOKUP(A2874,[4]cty_hs_rP_gP_pall!$A$2:$C$3222,3,FALSE)</f>
        <v>0.80169999999999997</v>
      </c>
      <c r="H2874">
        <f>VLOOKUP(A2874,[5]cty_coll_rP_gP_pall!$A$2:$C$3222,3,FALSE)</f>
        <v>0.22140000000000001</v>
      </c>
      <c r="I2874">
        <f>VLOOKUP(A2874,[6]cty_hours_yr_rP_gP_pall!$A$2:$C$3222,3,FALSE)</f>
        <v>31</v>
      </c>
      <c r="J2874" s="5">
        <f>VLOOKUP(A2874,[7]cty_ann_avg_job_growth_2004_201!$A$2:$C$3222,3,FALSE)</f>
        <v>-4.2900000000000001E-2</v>
      </c>
    </row>
    <row r="2875" spans="1:10" x14ac:dyDescent="0.35">
      <c r="A2875" t="s">
        <v>5765</v>
      </c>
      <c r="B2875" t="s">
        <v>5766</v>
      </c>
      <c r="C2875">
        <v>33716</v>
      </c>
      <c r="D2875">
        <f>VLOOKUP(A2875,[1]cty_med_hhinc1990_real!$A$2:$C$3222,3,FALSE)</f>
        <v>59697</v>
      </c>
      <c r="E2875">
        <f>VLOOKUP(A2875,[2]cty_med_hhinc2016_real!$A$2:$C$3222,3,FALSE)</f>
        <v>47511</v>
      </c>
      <c r="F2875">
        <f>VLOOKUP(A2875,[3]cty_teenbirth_rP_gF_pall!$A$2:$C$3222,3,FALSE)</f>
        <v>0.32329999999999998</v>
      </c>
      <c r="G2875">
        <f>VLOOKUP(A2875,[4]cty_hs_rP_gP_pall!$A$2:$C$3222,3,FALSE)</f>
        <v>0.80989999999999995</v>
      </c>
      <c r="H2875">
        <f>VLOOKUP(A2875,[5]cty_coll_rP_gP_pall!$A$2:$C$3222,3,FALSE)</f>
        <v>0.35120000000000001</v>
      </c>
      <c r="I2875">
        <f>VLOOKUP(A2875,[6]cty_hours_yr_rP_gP_pall!$A$2:$C$3222,3,FALSE)</f>
        <v>29</v>
      </c>
      <c r="J2875" s="5">
        <f>VLOOKUP(A2875,[7]cty_ann_avg_job_growth_2004_201!$A$2:$C$3222,3,FALSE)</f>
        <v>-1E-4</v>
      </c>
    </row>
    <row r="2876" spans="1:10" x14ac:dyDescent="0.35">
      <c r="A2876" t="s">
        <v>5767</v>
      </c>
      <c r="B2876" t="s">
        <v>5768</v>
      </c>
      <c r="C2876">
        <v>33631</v>
      </c>
      <c r="D2876">
        <f>VLOOKUP(A2876,[1]cty_med_hhinc1990_real!$A$2:$C$3222,3,FALSE)</f>
        <v>35891</v>
      </c>
      <c r="E2876">
        <f>VLOOKUP(A2876,[2]cty_med_hhinc2016_real!$A$2:$C$3222,3,FALSE)</f>
        <v>38416</v>
      </c>
      <c r="F2876">
        <f>VLOOKUP(A2876,[3]cty_teenbirth_rP_gF_pall!$A$2:$C$3222,3,FALSE)</f>
        <v>0.3306</v>
      </c>
      <c r="G2876">
        <f>VLOOKUP(A2876,[4]cty_hs_rP_gP_pall!$A$2:$C$3222,3,FALSE)</f>
        <v>0.80189999999999995</v>
      </c>
      <c r="H2876">
        <f>VLOOKUP(A2876,[5]cty_coll_rP_gP_pall!$A$2:$C$3222,3,FALSE)</f>
        <v>0.34300000000000003</v>
      </c>
      <c r="I2876">
        <f>VLOOKUP(A2876,[6]cty_hours_yr_rP_gP_pall!$A$2:$C$3222,3,FALSE)</f>
        <v>29</v>
      </c>
      <c r="J2876" s="5">
        <f>VLOOKUP(A2876,[7]cty_ann_avg_job_growth_2004_201!$A$2:$C$3222,3,FALSE)</f>
        <v>-1.0999999999999999E-2</v>
      </c>
    </row>
    <row r="2877" spans="1:10" x14ac:dyDescent="0.35">
      <c r="A2877" t="s">
        <v>5769</v>
      </c>
      <c r="B2877" t="s">
        <v>5770</v>
      </c>
      <c r="C2877">
        <v>33627</v>
      </c>
      <c r="D2877">
        <f>VLOOKUP(A2877,[1]cty_med_hhinc1990_real!$A$2:$C$3222,3,FALSE)</f>
        <v>49322</v>
      </c>
      <c r="E2877">
        <f>VLOOKUP(A2877,[2]cty_med_hhinc2016_real!$A$2:$C$3222,3,FALSE)</f>
        <v>34256</v>
      </c>
      <c r="F2877">
        <f>VLOOKUP(A2877,[3]cty_teenbirth_rP_gF_pall!$A$2:$C$3222,3,FALSE)</f>
        <v>0.26129999999999998</v>
      </c>
      <c r="G2877">
        <f>VLOOKUP(A2877,[4]cty_hs_rP_gP_pall!$A$2:$C$3222,3,FALSE)</f>
        <v>0.77029999999999998</v>
      </c>
      <c r="H2877">
        <f>VLOOKUP(A2877,[5]cty_coll_rP_gP_pall!$A$2:$C$3222,3,FALSE)</f>
        <v>0.29480000000000001</v>
      </c>
      <c r="I2877">
        <f>VLOOKUP(A2877,[6]cty_hours_yr_rP_gP_pall!$A$2:$C$3222,3,FALSE)</f>
        <v>31</v>
      </c>
      <c r="J2877" s="5">
        <f>VLOOKUP(A2877,[7]cty_ann_avg_job_growth_2004_201!$A$2:$C$3222,3,FALSE)</f>
        <v>-1.5599999999999999E-2</v>
      </c>
    </row>
    <row r="2878" spans="1:10" x14ac:dyDescent="0.35">
      <c r="A2878" t="s">
        <v>5771</v>
      </c>
      <c r="B2878" t="s">
        <v>5772</v>
      </c>
      <c r="C2878">
        <v>33584</v>
      </c>
      <c r="D2878">
        <f>VLOOKUP(A2878,[1]cty_med_hhinc1990_real!$A$2:$C$3222,3,FALSE)</f>
        <v>48842</v>
      </c>
      <c r="E2878">
        <f>VLOOKUP(A2878,[2]cty_med_hhinc2016_real!$A$2:$C$3222,3,FALSE)</f>
        <v>40156</v>
      </c>
      <c r="F2878">
        <f>VLOOKUP(A2878,[3]cty_teenbirth_rP_gF_pall!$A$2:$C$3222,3,FALSE)</f>
        <v>0.31080000000000002</v>
      </c>
      <c r="G2878">
        <f>VLOOKUP(A2878,[4]cty_hs_rP_gP_pall!$A$2:$C$3222,3,FALSE)</f>
        <v>0.81530000000000002</v>
      </c>
      <c r="H2878">
        <f>VLOOKUP(A2878,[5]cty_coll_rP_gP_pall!$A$2:$C$3222,3,FALSE)</f>
        <v>0.18579999999999999</v>
      </c>
      <c r="I2878">
        <f>VLOOKUP(A2878,[6]cty_hours_yr_rP_gP_pall!$A$2:$C$3222,3,FALSE)</f>
        <v>29</v>
      </c>
      <c r="J2878" s="5">
        <f>VLOOKUP(A2878,[7]cty_ann_avg_job_growth_2004_201!$A$2:$C$3222,3,FALSE)</f>
        <v>-8.9999999999999993E-3</v>
      </c>
    </row>
    <row r="2879" spans="1:10" x14ac:dyDescent="0.35">
      <c r="A2879" t="s">
        <v>5773</v>
      </c>
      <c r="B2879" t="s">
        <v>5774</v>
      </c>
      <c r="C2879">
        <v>33559</v>
      </c>
      <c r="D2879">
        <f>VLOOKUP(A2879,[1]cty_med_hhinc1990_real!$A$2:$C$3222,3,FALSE)</f>
        <v>22199</v>
      </c>
      <c r="E2879">
        <f>VLOOKUP(A2879,[2]cty_med_hhinc2016_real!$A$2:$C$3222,3,FALSE)</f>
        <v>30789</v>
      </c>
      <c r="F2879">
        <f>VLOOKUP(A2879,[3]cty_teenbirth_rP_gF_pall!$A$2:$C$3222,3,FALSE)</f>
        <v>0.27260000000000001</v>
      </c>
      <c r="G2879">
        <f>VLOOKUP(A2879,[4]cty_hs_rP_gP_pall!$A$2:$C$3222,3,FALSE)</f>
        <v>0.80359999999999998</v>
      </c>
      <c r="H2879">
        <f>VLOOKUP(A2879,[5]cty_coll_rP_gP_pall!$A$2:$C$3222,3,FALSE)</f>
        <v>0.21079999999999999</v>
      </c>
      <c r="I2879">
        <f>VLOOKUP(A2879,[6]cty_hours_yr_rP_gP_pall!$A$2:$C$3222,3,FALSE)</f>
        <v>27</v>
      </c>
      <c r="J2879" s="5">
        <f>VLOOKUP(A2879,[7]cty_ann_avg_job_growth_2004_201!$A$2:$C$3222,3,FALSE)</f>
        <v>-4.7999999999999996E-3</v>
      </c>
    </row>
    <row r="2880" spans="1:10" x14ac:dyDescent="0.35">
      <c r="A2880" t="s">
        <v>5775</v>
      </c>
      <c r="B2880" t="s">
        <v>5776</v>
      </c>
      <c r="C2880">
        <v>33550</v>
      </c>
      <c r="D2880">
        <f>VLOOKUP(A2880,[1]cty_med_hhinc1990_real!$A$2:$C$3222,3,FALSE)</f>
        <v>33029</v>
      </c>
      <c r="E2880">
        <f>VLOOKUP(A2880,[2]cty_med_hhinc2016_real!$A$2:$C$3222,3,FALSE)</f>
        <v>35762</v>
      </c>
      <c r="F2880">
        <f>VLOOKUP(A2880,[3]cty_teenbirth_rP_gF_pall!$A$2:$C$3222,3,FALSE)</f>
        <v>0.3261</v>
      </c>
      <c r="G2880">
        <f>VLOOKUP(A2880,[4]cty_hs_rP_gP_pall!$A$2:$C$3222,3,FALSE)</f>
        <v>0.7792</v>
      </c>
      <c r="H2880">
        <f>VLOOKUP(A2880,[5]cty_coll_rP_gP_pall!$A$2:$C$3222,3,FALSE)</f>
        <v>0.25440000000000002</v>
      </c>
      <c r="I2880">
        <f>VLOOKUP(A2880,[6]cty_hours_yr_rP_gP_pall!$A$2:$C$3222,3,FALSE)</f>
        <v>27</v>
      </c>
      <c r="J2880" s="5">
        <f>VLOOKUP(A2880,[7]cty_ann_avg_job_growth_2004_201!$A$2:$C$3222,3,FALSE)</f>
        <v>-3.4299999999999997E-2</v>
      </c>
    </row>
    <row r="2881" spans="1:10" x14ac:dyDescent="0.35">
      <c r="A2881" t="s">
        <v>5777</v>
      </c>
      <c r="B2881" t="s">
        <v>5778</v>
      </c>
      <c r="C2881">
        <v>33549</v>
      </c>
      <c r="D2881">
        <f>VLOOKUP(A2881,[1]cty_med_hhinc1990_real!$A$2:$C$3222,3,FALSE)</f>
        <v>33360</v>
      </c>
      <c r="E2881">
        <f>VLOOKUP(A2881,[2]cty_med_hhinc2016_real!$A$2:$C$3222,3,FALSE)</f>
        <v>38865</v>
      </c>
      <c r="F2881">
        <f>VLOOKUP(A2881,[3]cty_teenbirth_rP_gF_pall!$A$2:$C$3222,3,FALSE)</f>
        <v>0.3427</v>
      </c>
      <c r="G2881">
        <f>VLOOKUP(A2881,[4]cty_hs_rP_gP_pall!$A$2:$C$3222,3,FALSE)</f>
        <v>0.80230000000000001</v>
      </c>
      <c r="H2881">
        <f>VLOOKUP(A2881,[5]cty_coll_rP_gP_pall!$A$2:$C$3222,3,FALSE)</f>
        <v>0.1595</v>
      </c>
      <c r="I2881">
        <f>VLOOKUP(A2881,[6]cty_hours_yr_rP_gP_pall!$A$2:$C$3222,3,FALSE)</f>
        <v>31</v>
      </c>
      <c r="J2881" s="5">
        <f>VLOOKUP(A2881,[7]cty_ann_avg_job_growth_2004_201!$A$2:$C$3222,3,FALSE)</f>
        <v>-2.5000000000000001E-3</v>
      </c>
    </row>
    <row r="2882" spans="1:10" x14ac:dyDescent="0.35">
      <c r="A2882" t="s">
        <v>5779</v>
      </c>
      <c r="B2882" t="s">
        <v>5780</v>
      </c>
      <c r="C2882">
        <v>33540</v>
      </c>
      <c r="D2882">
        <f>VLOOKUP(A2882,[1]cty_med_hhinc1990_real!$A$2:$C$3222,3,FALSE)</f>
        <v>32896</v>
      </c>
      <c r="E2882">
        <f>VLOOKUP(A2882,[2]cty_med_hhinc2016_real!$A$2:$C$3222,3,FALSE)</f>
        <v>33023</v>
      </c>
      <c r="F2882">
        <f>VLOOKUP(A2882,[3]cty_teenbirth_rP_gF_pall!$A$2:$C$3222,3,FALSE)</f>
        <v>0.43319999999999997</v>
      </c>
      <c r="G2882">
        <f>VLOOKUP(A2882,[4]cty_hs_rP_gP_pall!$A$2:$C$3222,3,FALSE)</f>
        <v>0.76170000000000004</v>
      </c>
      <c r="H2882">
        <f>VLOOKUP(A2882,[5]cty_coll_rP_gP_pall!$A$2:$C$3222,3,FALSE)</f>
        <v>0.1016</v>
      </c>
      <c r="I2882">
        <f>VLOOKUP(A2882,[6]cty_hours_yr_rP_gP_pall!$A$2:$C$3222,3,FALSE)</f>
        <v>28</v>
      </c>
      <c r="J2882" s="5">
        <f>VLOOKUP(A2882,[7]cty_ann_avg_job_growth_2004_201!$A$2:$C$3222,3,FALSE)</f>
        <v>2.7000000000000001E-3</v>
      </c>
    </row>
    <row r="2883" spans="1:10" x14ac:dyDescent="0.35">
      <c r="A2883" t="s">
        <v>5781</v>
      </c>
      <c r="B2883" t="s">
        <v>5782</v>
      </c>
      <c r="C2883">
        <v>33530</v>
      </c>
      <c r="D2883">
        <f>VLOOKUP(A2883,[1]cty_med_hhinc1990_real!$A$2:$C$3222,3,FALSE)</f>
        <v>27806</v>
      </c>
      <c r="E2883">
        <f>VLOOKUP(A2883,[2]cty_med_hhinc2016_real!$A$2:$C$3222,3,FALSE)</f>
        <v>36470</v>
      </c>
      <c r="F2883">
        <f>VLOOKUP(A2883,[3]cty_teenbirth_rP_gF_pall!$A$2:$C$3222,3,FALSE)</f>
        <v>0.43319999999999997</v>
      </c>
      <c r="G2883">
        <f>VLOOKUP(A2883,[4]cty_hs_rP_gP_pall!$A$2:$C$3222,3,FALSE)</f>
        <v>0.73340000000000005</v>
      </c>
      <c r="H2883">
        <f>VLOOKUP(A2883,[5]cty_coll_rP_gP_pall!$A$2:$C$3222,3,FALSE)</f>
        <v>0.1353</v>
      </c>
      <c r="I2883">
        <f>VLOOKUP(A2883,[6]cty_hours_yr_rP_gP_pall!$A$2:$C$3222,3,FALSE)</f>
        <v>25</v>
      </c>
      <c r="J2883" s="5">
        <f>VLOOKUP(A2883,[7]cty_ann_avg_job_growth_2004_201!$A$2:$C$3222,3,FALSE)</f>
        <v>1.2E-2</v>
      </c>
    </row>
    <row r="2884" spans="1:10" x14ac:dyDescent="0.35">
      <c r="A2884" t="s">
        <v>5783</v>
      </c>
      <c r="B2884" t="s">
        <v>5784</v>
      </c>
      <c r="C2884">
        <v>33505</v>
      </c>
      <c r="D2884">
        <f>VLOOKUP(A2884,[1]cty_med_hhinc1990_real!$A$2:$C$3222,3,FALSE)</f>
        <v>23539</v>
      </c>
      <c r="E2884">
        <f>VLOOKUP(A2884,[2]cty_med_hhinc2016_real!$A$2:$C$3222,3,FALSE)</f>
        <v>26870</v>
      </c>
      <c r="F2884">
        <f>VLOOKUP(A2884,[3]cty_teenbirth_rP_gF_pall!$A$2:$C$3222,3,FALSE)</f>
        <v>0.3004</v>
      </c>
      <c r="G2884">
        <f>VLOOKUP(A2884,[4]cty_hs_rP_gP_pall!$A$2:$C$3222,3,FALSE)</f>
        <v>0.74280000000000002</v>
      </c>
      <c r="H2884">
        <f>VLOOKUP(A2884,[5]cty_coll_rP_gP_pall!$A$2:$C$3222,3,FALSE)</f>
        <v>0.23230000000000001</v>
      </c>
      <c r="I2884">
        <f>VLOOKUP(A2884,[6]cty_hours_yr_rP_gP_pall!$A$2:$C$3222,3,FALSE)</f>
        <v>29</v>
      </c>
      <c r="J2884" s="5">
        <f>VLOOKUP(A2884,[7]cty_ann_avg_job_growth_2004_201!$A$2:$C$3222,3,FALSE)</f>
        <v>-1.9300000000000001E-2</v>
      </c>
    </row>
    <row r="2885" spans="1:10" x14ac:dyDescent="0.35">
      <c r="A2885" t="s">
        <v>5785</v>
      </c>
      <c r="B2885" t="s">
        <v>5786</v>
      </c>
      <c r="C2885">
        <v>33500</v>
      </c>
      <c r="D2885">
        <f>VLOOKUP(A2885,[1]cty_med_hhinc1990_real!$A$2:$C$3222,3,FALSE)</f>
        <v>24273</v>
      </c>
      <c r="E2885">
        <f>VLOOKUP(A2885,[2]cty_med_hhinc2016_real!$A$2:$C$3222,3,FALSE)</f>
        <v>30341</v>
      </c>
      <c r="F2885">
        <f>VLOOKUP(A2885,[3]cty_teenbirth_rP_gF_pall!$A$2:$C$3222,3,FALSE)</f>
        <v>0.1731</v>
      </c>
      <c r="G2885">
        <f>VLOOKUP(A2885,[4]cty_hs_rP_gP_pall!$A$2:$C$3222,3,FALSE)</f>
        <v>0.85089999999999999</v>
      </c>
      <c r="H2885">
        <f>VLOOKUP(A2885,[5]cty_coll_rP_gP_pall!$A$2:$C$3222,3,FALSE)</f>
        <v>0.249</v>
      </c>
      <c r="I2885">
        <f>VLOOKUP(A2885,[6]cty_hours_yr_rP_gP_pall!$A$2:$C$3222,3,FALSE)</f>
        <v>21</v>
      </c>
      <c r="J2885" s="5">
        <f>VLOOKUP(A2885,[7]cty_ann_avg_job_growth_2004_201!$A$2:$C$3222,3,FALSE)</f>
        <v>-2.76E-2</v>
      </c>
    </row>
    <row r="2886" spans="1:10" x14ac:dyDescent="0.35">
      <c r="A2886" t="s">
        <v>5787</v>
      </c>
      <c r="B2886" t="s">
        <v>5788</v>
      </c>
      <c r="C2886">
        <v>33489</v>
      </c>
      <c r="D2886">
        <f>VLOOKUP(A2886,[1]cty_med_hhinc1990_real!$A$2:$C$3222,3,FALSE)</f>
        <v>39508</v>
      </c>
      <c r="E2886">
        <f>VLOOKUP(A2886,[2]cty_med_hhinc2016_real!$A$2:$C$3222,3,FALSE)</f>
        <v>39095</v>
      </c>
      <c r="F2886">
        <f>VLOOKUP(A2886,[3]cty_teenbirth_rP_gF_pall!$A$2:$C$3222,3,FALSE)</f>
        <v>0.26769999999999999</v>
      </c>
      <c r="G2886">
        <f>VLOOKUP(A2886,[4]cty_hs_rP_gP_pall!$A$2:$C$3222,3,FALSE)</f>
        <v>0.86550000000000005</v>
      </c>
      <c r="H2886">
        <f>VLOOKUP(A2886,[5]cty_coll_rP_gP_pall!$A$2:$C$3222,3,FALSE)</f>
        <v>0.2334</v>
      </c>
      <c r="I2886">
        <f>VLOOKUP(A2886,[6]cty_hours_yr_rP_gP_pall!$A$2:$C$3222,3,FALSE)</f>
        <v>25</v>
      </c>
      <c r="J2886" s="5">
        <f>VLOOKUP(A2886,[7]cty_ann_avg_job_growth_2004_201!$A$2:$C$3222,3,FALSE)</f>
        <v>2.9999999999999997E-4</v>
      </c>
    </row>
    <row r="2887" spans="1:10" x14ac:dyDescent="0.35">
      <c r="A2887" t="s">
        <v>5789</v>
      </c>
      <c r="B2887" t="s">
        <v>5790</v>
      </c>
      <c r="C2887">
        <v>33472</v>
      </c>
      <c r="D2887">
        <f>VLOOKUP(A2887,[1]cty_med_hhinc1990_real!$A$2:$C$3222,3,FALSE)</f>
        <v>31382</v>
      </c>
      <c r="E2887">
        <f>VLOOKUP(A2887,[2]cty_med_hhinc2016_real!$A$2:$C$3222,3,FALSE)</f>
        <v>30212</v>
      </c>
      <c r="F2887">
        <f>VLOOKUP(A2887,[3]cty_teenbirth_rP_gF_pall!$A$2:$C$3222,3,FALSE)</f>
        <v>0.25469999999999998</v>
      </c>
      <c r="G2887">
        <f>VLOOKUP(A2887,[4]cty_hs_rP_gP_pall!$A$2:$C$3222,3,FALSE)</f>
        <v>0.82120000000000004</v>
      </c>
      <c r="H2887">
        <f>VLOOKUP(A2887,[5]cty_coll_rP_gP_pall!$A$2:$C$3222,3,FALSE)</f>
        <v>0.2253</v>
      </c>
      <c r="I2887">
        <f>VLOOKUP(A2887,[6]cty_hours_yr_rP_gP_pall!$A$2:$C$3222,3,FALSE)</f>
        <v>28</v>
      </c>
      <c r="J2887" s="5">
        <f>VLOOKUP(A2887,[7]cty_ann_avg_job_growth_2004_201!$A$2:$C$3222,3,FALSE)</f>
        <v>-1.4800000000000001E-2</v>
      </c>
    </row>
    <row r="2888" spans="1:10" x14ac:dyDescent="0.35">
      <c r="A2888" t="s">
        <v>5791</v>
      </c>
      <c r="B2888" t="s">
        <v>5792</v>
      </c>
      <c r="C2888">
        <v>33472</v>
      </c>
      <c r="D2888">
        <f>VLOOKUP(A2888,[1]cty_med_hhinc1990_real!$A$2:$C$3222,3,FALSE)</f>
        <v>30856</v>
      </c>
      <c r="E2888">
        <f>VLOOKUP(A2888,[2]cty_med_hhinc2016_real!$A$2:$C$3222,3,FALSE)</f>
        <v>34841</v>
      </c>
      <c r="F2888">
        <f>VLOOKUP(A2888,[3]cty_teenbirth_rP_gF_pall!$A$2:$C$3222,3,FALSE)</f>
        <v>0.3261</v>
      </c>
      <c r="G2888">
        <f>VLOOKUP(A2888,[4]cty_hs_rP_gP_pall!$A$2:$C$3222,3,FALSE)</f>
        <v>0.83660000000000001</v>
      </c>
      <c r="H2888">
        <f>VLOOKUP(A2888,[5]cty_coll_rP_gP_pall!$A$2:$C$3222,3,FALSE)</f>
        <v>0.20699999999999999</v>
      </c>
      <c r="I2888">
        <f>VLOOKUP(A2888,[6]cty_hours_yr_rP_gP_pall!$A$2:$C$3222,3,FALSE)</f>
        <v>32</v>
      </c>
      <c r="J2888" s="5">
        <f>VLOOKUP(A2888,[7]cty_ann_avg_job_growth_2004_201!$A$2:$C$3222,3,FALSE)</f>
        <v>-1.37E-2</v>
      </c>
    </row>
    <row r="2889" spans="1:10" x14ac:dyDescent="0.35">
      <c r="A2889" t="s">
        <v>5793</v>
      </c>
      <c r="B2889" t="s">
        <v>5794</v>
      </c>
      <c r="C2889">
        <v>33458</v>
      </c>
      <c r="D2889">
        <f>VLOOKUP(A2889,[1]cty_med_hhinc1990_real!$A$2:$C$3222,3,FALSE)</f>
        <v>24609</v>
      </c>
      <c r="E2889">
        <f>VLOOKUP(A2889,[2]cty_med_hhinc2016_real!$A$2:$C$3222,3,FALSE)</f>
        <v>31852</v>
      </c>
      <c r="F2889">
        <f>VLOOKUP(A2889,[3]cty_teenbirth_rP_gF_pall!$A$2:$C$3222,3,FALSE)</f>
        <v>0.35070000000000001</v>
      </c>
      <c r="G2889">
        <f>VLOOKUP(A2889,[4]cty_hs_rP_gP_pall!$A$2:$C$3222,3,FALSE)</f>
        <v>0.81910000000000005</v>
      </c>
      <c r="H2889">
        <f>VLOOKUP(A2889,[5]cty_coll_rP_gP_pall!$A$2:$C$3222,3,FALSE)</f>
        <v>0.17649999999999999</v>
      </c>
      <c r="I2889">
        <f>VLOOKUP(A2889,[6]cty_hours_yr_rP_gP_pall!$A$2:$C$3222,3,FALSE)</f>
        <v>31</v>
      </c>
      <c r="J2889" s="5">
        <f>VLOOKUP(A2889,[7]cty_ann_avg_job_growth_2004_201!$A$2:$C$3222,3,FALSE)</f>
        <v>-8.3999999999999995E-3</v>
      </c>
    </row>
    <row r="2890" spans="1:10" x14ac:dyDescent="0.35">
      <c r="A2890" t="s">
        <v>5795</v>
      </c>
      <c r="B2890" t="s">
        <v>5796</v>
      </c>
      <c r="C2890">
        <v>33452</v>
      </c>
      <c r="D2890">
        <f>VLOOKUP(A2890,[1]cty_med_hhinc1990_real!$A$2:$C$3222,3,FALSE)</f>
        <v>34904</v>
      </c>
      <c r="E2890">
        <f>VLOOKUP(A2890,[2]cty_med_hhinc2016_real!$A$2:$C$3222,3,FALSE)</f>
        <v>34467</v>
      </c>
      <c r="F2890">
        <f>VLOOKUP(A2890,[3]cty_teenbirth_rP_gF_pall!$A$2:$C$3222,3,FALSE)</f>
        <v>0.32879999999999998</v>
      </c>
      <c r="G2890">
        <f>VLOOKUP(A2890,[4]cty_hs_rP_gP_pall!$A$2:$C$3222,3,FALSE)</f>
        <v>0.88749999999999996</v>
      </c>
      <c r="H2890">
        <f>VLOOKUP(A2890,[5]cty_coll_rP_gP_pall!$A$2:$C$3222,3,FALSE)</f>
        <v>0.33069999999999999</v>
      </c>
      <c r="I2890">
        <f>VLOOKUP(A2890,[6]cty_hours_yr_rP_gP_pall!$A$2:$C$3222,3,FALSE)</f>
        <v>28</v>
      </c>
      <c r="J2890" s="5">
        <f>VLOOKUP(A2890,[7]cty_ann_avg_job_growth_2004_201!$A$2:$C$3222,3,FALSE)</f>
        <v>-3.5799999999999998E-2</v>
      </c>
    </row>
    <row r="2891" spans="1:10" x14ac:dyDescent="0.35">
      <c r="A2891" t="s">
        <v>5797</v>
      </c>
      <c r="B2891" t="s">
        <v>5798</v>
      </c>
      <c r="C2891">
        <v>33386</v>
      </c>
      <c r="D2891">
        <f>VLOOKUP(A2891,[1]cty_med_hhinc1990_real!$A$2:$C$3222,3,FALSE)</f>
        <v>39947</v>
      </c>
      <c r="E2891">
        <f>VLOOKUP(A2891,[2]cty_med_hhinc2016_real!$A$2:$C$3222,3,FALSE)</f>
        <v>42215</v>
      </c>
      <c r="F2891">
        <f>VLOOKUP(A2891,[3]cty_teenbirth_rP_gF_pall!$A$2:$C$3222,3,FALSE)</f>
        <v>0.33639999999999998</v>
      </c>
      <c r="G2891">
        <f>VLOOKUP(A2891,[4]cty_hs_rP_gP_pall!$A$2:$C$3222,3,FALSE)</f>
        <v>0.73719999999999997</v>
      </c>
      <c r="H2891">
        <f>VLOOKUP(A2891,[5]cty_coll_rP_gP_pall!$A$2:$C$3222,3,FALSE)</f>
        <v>0.15340000000000001</v>
      </c>
      <c r="I2891">
        <f>VLOOKUP(A2891,[6]cty_hours_yr_rP_gP_pall!$A$2:$C$3222,3,FALSE)</f>
        <v>28</v>
      </c>
      <c r="J2891" s="5">
        <f>VLOOKUP(A2891,[7]cty_ann_avg_job_growth_2004_201!$A$2:$C$3222,3,FALSE)</f>
        <v>-1.8E-3</v>
      </c>
    </row>
    <row r="2892" spans="1:10" x14ac:dyDescent="0.35">
      <c r="A2892" t="s">
        <v>5799</v>
      </c>
      <c r="B2892" t="s">
        <v>5800</v>
      </c>
      <c r="C2892">
        <v>33376</v>
      </c>
      <c r="D2892">
        <f>VLOOKUP(A2892,[1]cty_med_hhinc1990_real!$A$2:$C$3222,3,FALSE)</f>
        <v>31362</v>
      </c>
      <c r="E2892">
        <f>VLOOKUP(A2892,[2]cty_med_hhinc2016_real!$A$2:$C$3222,3,FALSE)</f>
        <v>33445</v>
      </c>
      <c r="F2892">
        <f>VLOOKUP(A2892,[3]cty_teenbirth_rP_gF_pall!$A$2:$C$3222,3,FALSE)</f>
        <v>0.34360000000000002</v>
      </c>
      <c r="G2892">
        <f>VLOOKUP(A2892,[4]cty_hs_rP_gP_pall!$A$2:$C$3222,3,FALSE)</f>
        <v>0.82469999999999999</v>
      </c>
      <c r="H2892">
        <f>VLOOKUP(A2892,[5]cty_coll_rP_gP_pall!$A$2:$C$3222,3,FALSE)</f>
        <v>0.2823</v>
      </c>
      <c r="I2892">
        <f>VLOOKUP(A2892,[6]cty_hours_yr_rP_gP_pall!$A$2:$C$3222,3,FALSE)</f>
        <v>27</v>
      </c>
      <c r="J2892" s="5">
        <f>VLOOKUP(A2892,[7]cty_ann_avg_job_growth_2004_201!$A$2:$C$3222,3,FALSE)</f>
        <v>-9.4000000000000004E-3</v>
      </c>
    </row>
    <row r="2893" spans="1:10" x14ac:dyDescent="0.35">
      <c r="A2893" t="s">
        <v>5801</v>
      </c>
      <c r="B2893" t="s">
        <v>5802</v>
      </c>
      <c r="C2893">
        <v>33375</v>
      </c>
      <c r="D2893">
        <f>VLOOKUP(A2893,[1]cty_med_hhinc1990_real!$A$2:$C$3222,3,FALSE)</f>
        <v>0</v>
      </c>
      <c r="E2893">
        <f>VLOOKUP(A2893,[2]cty_med_hhinc2016_real!$A$2:$C$3222,3,FALSE)</f>
        <v>15034</v>
      </c>
      <c r="F2893">
        <f>VLOOKUP(A2893,[3]cty_teenbirth_rP_gF_pall!$A$2:$C$3222,3,FALSE)</f>
        <v>0.18179999999999999</v>
      </c>
      <c r="G2893">
        <f>VLOOKUP(A2893,[4]cty_hs_rP_gP_pall!$A$2:$C$3222,3,FALSE)</f>
        <v>0</v>
      </c>
      <c r="H2893">
        <f>VLOOKUP(A2893,[5]cty_coll_rP_gP_pall!$A$2:$C$3222,3,FALSE)</f>
        <v>0</v>
      </c>
      <c r="I2893">
        <f>VLOOKUP(A2893,[6]cty_hours_yr_rP_gP_pall!$A$2:$C$3222,3,FALSE)</f>
        <v>0</v>
      </c>
      <c r="J2893" s="5">
        <f>VLOOKUP(A2893,[7]cty_ann_avg_job_growth_2004_201!$A$2:$C$3222,3,FALSE)</f>
        <v>-1.2500000000000001E-2</v>
      </c>
    </row>
    <row r="2894" spans="1:10" x14ac:dyDescent="0.35">
      <c r="A2894" t="s">
        <v>5803</v>
      </c>
      <c r="B2894" t="s">
        <v>21</v>
      </c>
      <c r="C2894">
        <v>33363</v>
      </c>
      <c r="D2894">
        <f>VLOOKUP(A2894,[1]cty_med_hhinc1990_real!$A$2:$C$3222,3,FALSE)</f>
        <v>63803</v>
      </c>
      <c r="E2894">
        <f>VLOOKUP(A2894,[2]cty_med_hhinc2016_real!$A$2:$C$3222,3,FALSE)</f>
        <v>53025</v>
      </c>
      <c r="F2894">
        <f>VLOOKUP(A2894,[3]cty_teenbirth_rP_gF_pall!$A$2:$C$3222,3,FALSE)</f>
        <v>0.32279999999999998</v>
      </c>
      <c r="G2894">
        <f>VLOOKUP(A2894,[4]cty_hs_rP_gP_pall!$A$2:$C$3222,3,FALSE)</f>
        <v>0.81820000000000004</v>
      </c>
      <c r="H2894">
        <f>VLOOKUP(A2894,[5]cty_coll_rP_gP_pall!$A$2:$C$3222,3,FALSE)</f>
        <v>0.33989999999999998</v>
      </c>
      <c r="I2894">
        <f>VLOOKUP(A2894,[6]cty_hours_yr_rP_gP_pall!$A$2:$C$3222,3,FALSE)</f>
        <v>30</v>
      </c>
      <c r="J2894" s="5">
        <f>VLOOKUP(A2894,[7]cty_ann_avg_job_growth_2004_201!$A$2:$C$3222,3,FALSE)</f>
        <v>-2.9999999999999997E-4</v>
      </c>
    </row>
    <row r="2895" spans="1:10" x14ac:dyDescent="0.35">
      <c r="A2895" t="s">
        <v>5804</v>
      </c>
      <c r="B2895" t="s">
        <v>5805</v>
      </c>
      <c r="C2895">
        <v>33363</v>
      </c>
      <c r="D2895">
        <f>VLOOKUP(A2895,[1]cty_med_hhinc1990_real!$A$2:$C$3222,3,FALSE)</f>
        <v>26040</v>
      </c>
      <c r="E2895">
        <f>VLOOKUP(A2895,[2]cty_med_hhinc2016_real!$A$2:$C$3222,3,FALSE)</f>
        <v>34524</v>
      </c>
      <c r="F2895">
        <f>VLOOKUP(A2895,[3]cty_teenbirth_rP_gF_pall!$A$2:$C$3222,3,FALSE)</f>
        <v>0.34039999999999998</v>
      </c>
      <c r="G2895">
        <f>VLOOKUP(A2895,[4]cty_hs_rP_gP_pall!$A$2:$C$3222,3,FALSE)</f>
        <v>0.84499999999999997</v>
      </c>
      <c r="H2895">
        <f>VLOOKUP(A2895,[5]cty_coll_rP_gP_pall!$A$2:$C$3222,3,FALSE)</f>
        <v>0.161</v>
      </c>
      <c r="I2895">
        <f>VLOOKUP(A2895,[6]cty_hours_yr_rP_gP_pall!$A$2:$C$3222,3,FALSE)</f>
        <v>24</v>
      </c>
      <c r="J2895" s="5">
        <f>VLOOKUP(A2895,[7]cty_ann_avg_job_growth_2004_201!$A$2:$C$3222,3,FALSE)</f>
        <v>-1.0800000000000001E-2</v>
      </c>
    </row>
    <row r="2896" spans="1:10" x14ac:dyDescent="0.35">
      <c r="A2896" t="s">
        <v>5806</v>
      </c>
      <c r="B2896" t="s">
        <v>5807</v>
      </c>
      <c r="C2896">
        <v>33317</v>
      </c>
      <c r="D2896">
        <f>VLOOKUP(A2896,[1]cty_med_hhinc1990_real!$A$2:$C$3222,3,FALSE)</f>
        <v>44110</v>
      </c>
      <c r="E2896">
        <f>VLOOKUP(A2896,[2]cty_med_hhinc2016_real!$A$2:$C$3222,3,FALSE)</f>
        <v>39067</v>
      </c>
      <c r="F2896">
        <f>VLOOKUP(A2896,[3]cty_teenbirth_rP_gF_pall!$A$2:$C$3222,3,FALSE)</f>
        <v>0.3256</v>
      </c>
      <c r="G2896">
        <f>VLOOKUP(A2896,[4]cty_hs_rP_gP_pall!$A$2:$C$3222,3,FALSE)</f>
        <v>0.80059999999999998</v>
      </c>
      <c r="H2896">
        <f>VLOOKUP(A2896,[5]cty_coll_rP_gP_pall!$A$2:$C$3222,3,FALSE)</f>
        <v>0.2311</v>
      </c>
      <c r="I2896">
        <f>VLOOKUP(A2896,[6]cty_hours_yr_rP_gP_pall!$A$2:$C$3222,3,FALSE)</f>
        <v>33</v>
      </c>
      <c r="J2896" s="5">
        <f>VLOOKUP(A2896,[7]cty_ann_avg_job_growth_2004_201!$A$2:$C$3222,3,FALSE)</f>
        <v>-4.8999999999999998E-3</v>
      </c>
    </row>
    <row r="2897" spans="1:10" x14ac:dyDescent="0.35">
      <c r="A2897" t="s">
        <v>5808</v>
      </c>
      <c r="B2897" t="s">
        <v>5809</v>
      </c>
      <c r="C2897">
        <v>33314</v>
      </c>
      <c r="D2897">
        <f>VLOOKUP(A2897,[1]cty_med_hhinc1990_real!$A$2:$C$3222,3,FALSE)</f>
        <v>37232</v>
      </c>
      <c r="E2897">
        <f>VLOOKUP(A2897,[2]cty_med_hhinc2016_real!$A$2:$C$3222,3,FALSE)</f>
        <v>33893</v>
      </c>
      <c r="F2897">
        <f>VLOOKUP(A2897,[3]cty_teenbirth_rP_gF_pall!$A$2:$C$3222,3,FALSE)</f>
        <v>0.30709999999999998</v>
      </c>
      <c r="G2897">
        <f>VLOOKUP(A2897,[4]cty_hs_rP_gP_pall!$A$2:$C$3222,3,FALSE)</f>
        <v>0.81620000000000004</v>
      </c>
      <c r="H2897">
        <f>VLOOKUP(A2897,[5]cty_coll_rP_gP_pall!$A$2:$C$3222,3,FALSE)</f>
        <v>0.22950000000000001</v>
      </c>
      <c r="I2897">
        <f>VLOOKUP(A2897,[6]cty_hours_yr_rP_gP_pall!$A$2:$C$3222,3,FALSE)</f>
        <v>29</v>
      </c>
      <c r="J2897" s="5">
        <f>VLOOKUP(A2897,[7]cty_ann_avg_job_growth_2004_201!$A$2:$C$3222,3,FALSE)</f>
        <v>-2.5100000000000001E-2</v>
      </c>
    </row>
    <row r="2898" spans="1:10" x14ac:dyDescent="0.35">
      <c r="A2898" t="s">
        <v>5810</v>
      </c>
      <c r="B2898" t="s">
        <v>5811</v>
      </c>
      <c r="C2898">
        <v>33308</v>
      </c>
      <c r="D2898">
        <f>VLOOKUP(A2898,[1]cty_med_hhinc1990_real!$A$2:$C$3222,3,FALSE)</f>
        <v>42142</v>
      </c>
      <c r="E2898">
        <f>VLOOKUP(A2898,[2]cty_med_hhinc2016_real!$A$2:$C$3222,3,FALSE)</f>
        <v>36150</v>
      </c>
      <c r="F2898">
        <f>VLOOKUP(A2898,[3]cty_teenbirth_rP_gF_pall!$A$2:$C$3222,3,FALSE)</f>
        <v>0.34089999999999998</v>
      </c>
      <c r="G2898">
        <f>VLOOKUP(A2898,[4]cty_hs_rP_gP_pall!$A$2:$C$3222,3,FALSE)</f>
        <v>0.82699999999999996</v>
      </c>
      <c r="H2898">
        <f>VLOOKUP(A2898,[5]cty_coll_rP_gP_pall!$A$2:$C$3222,3,FALSE)</f>
        <v>0.28420000000000001</v>
      </c>
      <c r="I2898">
        <f>VLOOKUP(A2898,[6]cty_hours_yr_rP_gP_pall!$A$2:$C$3222,3,FALSE)</f>
        <v>27</v>
      </c>
      <c r="J2898" s="5">
        <f>VLOOKUP(A2898,[7]cty_ann_avg_job_growth_2004_201!$A$2:$C$3222,3,FALSE)</f>
        <v>-2.5999999999999999E-3</v>
      </c>
    </row>
    <row r="2899" spans="1:10" x14ac:dyDescent="0.35">
      <c r="A2899" t="s">
        <v>5812</v>
      </c>
      <c r="B2899" t="s">
        <v>5813</v>
      </c>
      <c r="C2899">
        <v>33295</v>
      </c>
      <c r="D2899">
        <f>VLOOKUP(A2899,[1]cty_med_hhinc1990_real!$A$2:$C$3222,3,FALSE)</f>
        <v>28487</v>
      </c>
      <c r="E2899">
        <f>VLOOKUP(A2899,[2]cty_med_hhinc2016_real!$A$2:$C$3222,3,FALSE)</f>
        <v>30636</v>
      </c>
      <c r="F2899">
        <f>VLOOKUP(A2899,[3]cty_teenbirth_rP_gF_pall!$A$2:$C$3222,3,FALSE)</f>
        <v>0.35060000000000002</v>
      </c>
      <c r="G2899">
        <f>VLOOKUP(A2899,[4]cty_hs_rP_gP_pall!$A$2:$C$3222,3,FALSE)</f>
        <v>0.74039999999999995</v>
      </c>
      <c r="H2899">
        <f>VLOOKUP(A2899,[5]cty_coll_rP_gP_pall!$A$2:$C$3222,3,FALSE)</f>
        <v>0.15659999999999999</v>
      </c>
      <c r="I2899">
        <f>VLOOKUP(A2899,[6]cty_hours_yr_rP_gP_pall!$A$2:$C$3222,3,FALSE)</f>
        <v>26</v>
      </c>
      <c r="J2899" s="5">
        <f>VLOOKUP(A2899,[7]cty_ann_avg_job_growth_2004_201!$A$2:$C$3222,3,FALSE)</f>
        <v>-1.7600000000000001E-2</v>
      </c>
    </row>
    <row r="2900" spans="1:10" x14ac:dyDescent="0.35">
      <c r="A2900" t="s">
        <v>5814</v>
      </c>
      <c r="B2900" t="s">
        <v>5815</v>
      </c>
      <c r="C2900">
        <v>33273</v>
      </c>
      <c r="D2900">
        <f>VLOOKUP(A2900,[1]cty_med_hhinc1990_real!$A$2:$C$3222,3,FALSE)</f>
        <v>44130</v>
      </c>
      <c r="E2900">
        <f>VLOOKUP(A2900,[2]cty_med_hhinc2016_real!$A$2:$C$3222,3,FALSE)</f>
        <v>35507</v>
      </c>
      <c r="F2900">
        <f>VLOOKUP(A2900,[3]cty_teenbirth_rP_gF_pall!$A$2:$C$3222,3,FALSE)</f>
        <v>0.35560000000000003</v>
      </c>
      <c r="G2900">
        <f>VLOOKUP(A2900,[4]cty_hs_rP_gP_pall!$A$2:$C$3222,3,FALSE)</f>
        <v>0.81840000000000002</v>
      </c>
      <c r="H2900">
        <f>VLOOKUP(A2900,[5]cty_coll_rP_gP_pall!$A$2:$C$3222,3,FALSE)</f>
        <v>0.27950000000000003</v>
      </c>
      <c r="I2900">
        <f>VLOOKUP(A2900,[6]cty_hours_yr_rP_gP_pall!$A$2:$C$3222,3,FALSE)</f>
        <v>29</v>
      </c>
      <c r="J2900" s="5">
        <f>VLOOKUP(A2900,[7]cty_ann_avg_job_growth_2004_201!$A$2:$C$3222,3,FALSE)</f>
        <v>-8.2000000000000007E-3</v>
      </c>
    </row>
    <row r="2901" spans="1:10" x14ac:dyDescent="0.35">
      <c r="A2901" t="s">
        <v>5816</v>
      </c>
      <c r="B2901" t="s">
        <v>5817</v>
      </c>
      <c r="C2901">
        <v>33261</v>
      </c>
      <c r="D2901">
        <f>VLOOKUP(A2901,[1]cty_med_hhinc1990_real!$A$2:$C$3222,3,FALSE)</f>
        <v>40863</v>
      </c>
      <c r="E2901">
        <f>VLOOKUP(A2901,[2]cty_med_hhinc2016_real!$A$2:$C$3222,3,FALSE)</f>
        <v>41059</v>
      </c>
      <c r="F2901">
        <f>VLOOKUP(A2901,[3]cty_teenbirth_rP_gF_pall!$A$2:$C$3222,3,FALSE)</f>
        <v>0.29299999999999998</v>
      </c>
      <c r="G2901">
        <f>VLOOKUP(A2901,[4]cty_hs_rP_gP_pall!$A$2:$C$3222,3,FALSE)</f>
        <v>0.85980000000000001</v>
      </c>
      <c r="H2901">
        <f>VLOOKUP(A2901,[5]cty_coll_rP_gP_pall!$A$2:$C$3222,3,FALSE)</f>
        <v>0.34549999999999997</v>
      </c>
      <c r="I2901">
        <f>VLOOKUP(A2901,[6]cty_hours_yr_rP_gP_pall!$A$2:$C$3222,3,FALSE)</f>
        <v>35</v>
      </c>
      <c r="J2901" s="5">
        <f>VLOOKUP(A2901,[7]cty_ann_avg_job_growth_2004_201!$A$2:$C$3222,3,FALSE)</f>
        <v>0.01</v>
      </c>
    </row>
    <row r="2902" spans="1:10" x14ac:dyDescent="0.35">
      <c r="A2902" t="s">
        <v>5818</v>
      </c>
      <c r="B2902" t="s">
        <v>5819</v>
      </c>
      <c r="C2902">
        <v>33260</v>
      </c>
      <c r="D2902">
        <f>VLOOKUP(A2902,[1]cty_med_hhinc1990_real!$A$2:$C$3222,3,FALSE)</f>
        <v>29513</v>
      </c>
      <c r="E2902">
        <f>VLOOKUP(A2902,[2]cty_med_hhinc2016_real!$A$2:$C$3222,3,FALSE)</f>
        <v>34507</v>
      </c>
      <c r="F2902">
        <f>VLOOKUP(A2902,[3]cty_teenbirth_rP_gF_pall!$A$2:$C$3222,3,FALSE)</f>
        <v>0.35020000000000001</v>
      </c>
      <c r="G2902">
        <f>VLOOKUP(A2902,[4]cty_hs_rP_gP_pall!$A$2:$C$3222,3,FALSE)</f>
        <v>0.83320000000000005</v>
      </c>
      <c r="H2902">
        <f>VLOOKUP(A2902,[5]cty_coll_rP_gP_pall!$A$2:$C$3222,3,FALSE)</f>
        <v>0.26829999999999998</v>
      </c>
      <c r="I2902">
        <f>VLOOKUP(A2902,[6]cty_hours_yr_rP_gP_pall!$A$2:$C$3222,3,FALSE)</f>
        <v>27</v>
      </c>
      <c r="J2902" s="5">
        <f>VLOOKUP(A2902,[7]cty_ann_avg_job_growth_2004_201!$A$2:$C$3222,3,FALSE)</f>
        <v>-1.5299999999999999E-2</v>
      </c>
    </row>
    <row r="2903" spans="1:10" x14ac:dyDescent="0.35">
      <c r="A2903" t="s">
        <v>5820</v>
      </c>
      <c r="B2903" t="s">
        <v>5821</v>
      </c>
      <c r="C2903">
        <v>33253</v>
      </c>
      <c r="D2903">
        <f>VLOOKUP(A2903,[1]cty_med_hhinc1990_real!$A$2:$C$3222,3,FALSE)</f>
        <v>34071</v>
      </c>
      <c r="E2903">
        <f>VLOOKUP(A2903,[2]cty_med_hhinc2016_real!$A$2:$C$3222,3,FALSE)</f>
        <v>32602</v>
      </c>
      <c r="F2903">
        <f>VLOOKUP(A2903,[3]cty_teenbirth_rP_gF_pall!$A$2:$C$3222,3,FALSE)</f>
        <v>0.3972</v>
      </c>
      <c r="G2903">
        <f>VLOOKUP(A2903,[4]cty_hs_rP_gP_pall!$A$2:$C$3222,3,FALSE)</f>
        <v>0.81489999999999996</v>
      </c>
      <c r="H2903">
        <f>VLOOKUP(A2903,[5]cty_coll_rP_gP_pall!$A$2:$C$3222,3,FALSE)</f>
        <v>0.21210000000000001</v>
      </c>
      <c r="I2903">
        <f>VLOOKUP(A2903,[6]cty_hours_yr_rP_gP_pall!$A$2:$C$3222,3,FALSE)</f>
        <v>29</v>
      </c>
      <c r="J2903" s="5">
        <f>VLOOKUP(A2903,[7]cty_ann_avg_job_growth_2004_201!$A$2:$C$3222,3,FALSE)</f>
        <v>1.2999999999999999E-3</v>
      </c>
    </row>
    <row r="2904" spans="1:10" x14ac:dyDescent="0.35">
      <c r="A2904" t="s">
        <v>5822</v>
      </c>
      <c r="B2904" t="s">
        <v>5823</v>
      </c>
      <c r="C2904">
        <v>33243</v>
      </c>
      <c r="D2904">
        <f>VLOOKUP(A2904,[1]cty_med_hhinc1990_real!$A$2:$C$3222,3,FALSE)</f>
        <v>44071</v>
      </c>
      <c r="E2904">
        <f>VLOOKUP(A2904,[2]cty_med_hhinc2016_real!$A$2:$C$3222,3,FALSE)</f>
        <v>53947</v>
      </c>
      <c r="F2904">
        <f>VLOOKUP(A2904,[3]cty_teenbirth_rP_gF_pall!$A$2:$C$3222,3,FALSE)</f>
        <v>0.3266</v>
      </c>
      <c r="G2904">
        <f>VLOOKUP(A2904,[4]cty_hs_rP_gP_pall!$A$2:$C$3222,3,FALSE)</f>
        <v>0.79849999999999999</v>
      </c>
      <c r="H2904">
        <f>VLOOKUP(A2904,[5]cty_coll_rP_gP_pall!$A$2:$C$3222,3,FALSE)</f>
        <v>0.17829999999999999</v>
      </c>
      <c r="I2904">
        <f>VLOOKUP(A2904,[6]cty_hours_yr_rP_gP_pall!$A$2:$C$3222,3,FALSE)</f>
        <v>28</v>
      </c>
      <c r="J2904" s="5">
        <f>VLOOKUP(A2904,[7]cty_ann_avg_job_growth_2004_201!$A$2:$C$3222,3,FALSE)</f>
        <v>1.49E-2</v>
      </c>
    </row>
    <row r="2905" spans="1:10" x14ac:dyDescent="0.35">
      <c r="A2905" t="s">
        <v>5824</v>
      </c>
      <c r="B2905" t="s">
        <v>5825</v>
      </c>
      <c r="C2905">
        <v>33240</v>
      </c>
      <c r="D2905">
        <f>VLOOKUP(A2905,[1]cty_med_hhinc1990_real!$A$2:$C$3222,3,FALSE)</f>
        <v>34498</v>
      </c>
      <c r="E2905">
        <f>VLOOKUP(A2905,[2]cty_med_hhinc2016_real!$A$2:$C$3222,3,FALSE)</f>
        <v>34607</v>
      </c>
      <c r="F2905">
        <f>VLOOKUP(A2905,[3]cty_teenbirth_rP_gF_pall!$A$2:$C$3222,3,FALSE)</f>
        <v>0.2858</v>
      </c>
      <c r="G2905">
        <f>VLOOKUP(A2905,[4]cty_hs_rP_gP_pall!$A$2:$C$3222,3,FALSE)</f>
        <v>0.76139999999999997</v>
      </c>
      <c r="H2905">
        <f>VLOOKUP(A2905,[5]cty_coll_rP_gP_pall!$A$2:$C$3222,3,FALSE)</f>
        <v>0.2303</v>
      </c>
      <c r="I2905">
        <f>VLOOKUP(A2905,[6]cty_hours_yr_rP_gP_pall!$A$2:$C$3222,3,FALSE)</f>
        <v>29</v>
      </c>
      <c r="J2905" s="5">
        <f>VLOOKUP(A2905,[7]cty_ann_avg_job_growth_2004_201!$A$2:$C$3222,3,FALSE)</f>
        <v>-9.7000000000000003E-3</v>
      </c>
    </row>
    <row r="2906" spans="1:10" x14ac:dyDescent="0.35">
      <c r="A2906" t="s">
        <v>5826</v>
      </c>
      <c r="B2906" t="s">
        <v>5827</v>
      </c>
      <c r="C2906">
        <v>33191</v>
      </c>
      <c r="D2906">
        <f>VLOOKUP(A2906,[1]cty_med_hhinc1990_real!$A$2:$C$3222,3,FALSE)</f>
        <v>35221</v>
      </c>
      <c r="E2906">
        <f>VLOOKUP(A2906,[2]cty_med_hhinc2016_real!$A$2:$C$3222,3,FALSE)</f>
        <v>35156</v>
      </c>
      <c r="F2906">
        <f>VLOOKUP(A2906,[3]cty_teenbirth_rP_gF_pall!$A$2:$C$3222,3,FALSE)</f>
        <v>0.25490000000000002</v>
      </c>
      <c r="G2906">
        <f>VLOOKUP(A2906,[4]cty_hs_rP_gP_pall!$A$2:$C$3222,3,FALSE)</f>
        <v>0.77959999999999996</v>
      </c>
      <c r="H2906">
        <f>VLOOKUP(A2906,[5]cty_coll_rP_gP_pall!$A$2:$C$3222,3,FALSE)</f>
        <v>0.2397</v>
      </c>
      <c r="I2906">
        <f>VLOOKUP(A2906,[6]cty_hours_yr_rP_gP_pall!$A$2:$C$3222,3,FALSE)</f>
        <v>28</v>
      </c>
      <c r="J2906" s="5">
        <f>VLOOKUP(A2906,[7]cty_ann_avg_job_growth_2004_201!$A$2:$C$3222,3,FALSE)</f>
        <v>1E-3</v>
      </c>
    </row>
    <row r="2907" spans="1:10" x14ac:dyDescent="0.35">
      <c r="A2907" t="s">
        <v>5828</v>
      </c>
      <c r="B2907" t="s">
        <v>5829</v>
      </c>
      <c r="C2907">
        <v>33165</v>
      </c>
      <c r="D2907">
        <f>VLOOKUP(A2907,[1]cty_med_hhinc1990_real!$A$2:$C$3222,3,FALSE)</f>
        <v>32669</v>
      </c>
      <c r="E2907">
        <f>VLOOKUP(A2907,[2]cty_med_hhinc2016_real!$A$2:$C$3222,3,FALSE)</f>
        <v>30678</v>
      </c>
      <c r="F2907">
        <f>VLOOKUP(A2907,[3]cty_teenbirth_rP_gF_pall!$A$2:$C$3222,3,FALSE)</f>
        <v>0.31819999999999998</v>
      </c>
      <c r="G2907">
        <f>VLOOKUP(A2907,[4]cty_hs_rP_gP_pall!$A$2:$C$3222,3,FALSE)</f>
        <v>0.76170000000000004</v>
      </c>
      <c r="H2907">
        <f>VLOOKUP(A2907,[5]cty_coll_rP_gP_pall!$A$2:$C$3222,3,FALSE)</f>
        <v>0.2868</v>
      </c>
      <c r="I2907">
        <f>VLOOKUP(A2907,[6]cty_hours_yr_rP_gP_pall!$A$2:$C$3222,3,FALSE)</f>
        <v>29</v>
      </c>
      <c r="J2907" s="5">
        <f>VLOOKUP(A2907,[7]cty_ann_avg_job_growth_2004_201!$A$2:$C$3222,3,FALSE)</f>
        <v>-1.5E-3</v>
      </c>
    </row>
    <row r="2908" spans="1:10" x14ac:dyDescent="0.35">
      <c r="A2908" t="s">
        <v>5830</v>
      </c>
      <c r="B2908" t="s">
        <v>5831</v>
      </c>
      <c r="C2908">
        <v>33164</v>
      </c>
      <c r="D2908">
        <f>VLOOKUP(A2908,[1]cty_med_hhinc1990_real!$A$2:$C$3222,3,FALSE)</f>
        <v>37915</v>
      </c>
      <c r="E2908">
        <f>VLOOKUP(A2908,[2]cty_med_hhinc2016_real!$A$2:$C$3222,3,FALSE)</f>
        <v>34171</v>
      </c>
      <c r="F2908">
        <f>VLOOKUP(A2908,[3]cty_teenbirth_rP_gF_pall!$A$2:$C$3222,3,FALSE)</f>
        <v>0.31030000000000002</v>
      </c>
      <c r="G2908">
        <f>VLOOKUP(A2908,[4]cty_hs_rP_gP_pall!$A$2:$C$3222,3,FALSE)</f>
        <v>0.8034</v>
      </c>
      <c r="H2908">
        <f>VLOOKUP(A2908,[5]cty_coll_rP_gP_pall!$A$2:$C$3222,3,FALSE)</f>
        <v>0.35909999999999997</v>
      </c>
      <c r="I2908">
        <f>VLOOKUP(A2908,[6]cty_hours_yr_rP_gP_pall!$A$2:$C$3222,3,FALSE)</f>
        <v>31</v>
      </c>
      <c r="J2908" s="5">
        <f>VLOOKUP(A2908,[7]cty_ann_avg_job_growth_2004_201!$A$2:$C$3222,3,FALSE)</f>
        <v>-1.2E-2</v>
      </c>
    </row>
    <row r="2909" spans="1:10" x14ac:dyDescent="0.35">
      <c r="A2909" t="s">
        <v>5832</v>
      </c>
      <c r="B2909" t="s">
        <v>5833</v>
      </c>
      <c r="C2909">
        <v>33149</v>
      </c>
      <c r="D2909">
        <f>VLOOKUP(A2909,[1]cty_med_hhinc1990_real!$A$2:$C$3222,3,FALSE)</f>
        <v>24321</v>
      </c>
      <c r="E2909">
        <f>VLOOKUP(A2909,[2]cty_med_hhinc2016_real!$A$2:$C$3222,3,FALSE)</f>
        <v>23643</v>
      </c>
      <c r="F2909">
        <f>VLOOKUP(A2909,[3]cty_teenbirth_rP_gF_pall!$A$2:$C$3222,3,FALSE)</f>
        <v>0.23019999999999999</v>
      </c>
      <c r="G2909">
        <f>VLOOKUP(A2909,[4]cty_hs_rP_gP_pall!$A$2:$C$3222,3,FALSE)</f>
        <v>0.82750000000000001</v>
      </c>
      <c r="H2909">
        <f>VLOOKUP(A2909,[5]cty_coll_rP_gP_pall!$A$2:$C$3222,3,FALSE)</f>
        <v>0.316</v>
      </c>
      <c r="I2909">
        <f>VLOOKUP(A2909,[6]cty_hours_yr_rP_gP_pall!$A$2:$C$3222,3,FALSE)</f>
        <v>31</v>
      </c>
      <c r="J2909" s="5">
        <f>VLOOKUP(A2909,[7]cty_ann_avg_job_growth_2004_201!$A$2:$C$3222,3,FALSE)</f>
        <v>-3.2000000000000002E-3</v>
      </c>
    </row>
    <row r="2910" spans="1:10" x14ac:dyDescent="0.35">
      <c r="A2910" t="s">
        <v>5834</v>
      </c>
      <c r="B2910" t="s">
        <v>164</v>
      </c>
      <c r="C2910">
        <v>33131</v>
      </c>
      <c r="D2910">
        <f>VLOOKUP(A2910,[1]cty_med_hhinc1990_real!$A$2:$C$3222,3,FALSE)</f>
        <v>32898</v>
      </c>
      <c r="E2910">
        <f>VLOOKUP(A2910,[2]cty_med_hhinc2016_real!$A$2:$C$3222,3,FALSE)</f>
        <v>25625</v>
      </c>
      <c r="F2910">
        <f>VLOOKUP(A2910,[3]cty_teenbirth_rP_gF_pall!$A$2:$C$3222,3,FALSE)</f>
        <v>0.28170000000000001</v>
      </c>
      <c r="G2910">
        <f>VLOOKUP(A2910,[4]cty_hs_rP_gP_pall!$A$2:$C$3222,3,FALSE)</f>
        <v>0.83960000000000001</v>
      </c>
      <c r="H2910">
        <f>VLOOKUP(A2910,[5]cty_coll_rP_gP_pall!$A$2:$C$3222,3,FALSE)</f>
        <v>0.26900000000000002</v>
      </c>
      <c r="I2910">
        <f>VLOOKUP(A2910,[6]cty_hours_yr_rP_gP_pall!$A$2:$C$3222,3,FALSE)</f>
        <v>30</v>
      </c>
      <c r="J2910" s="5">
        <f>VLOOKUP(A2910,[7]cty_ann_avg_job_growth_2004_201!$A$2:$C$3222,3,FALSE)</f>
        <v>-2.4799999999999999E-2</v>
      </c>
    </row>
    <row r="2911" spans="1:10" x14ac:dyDescent="0.35">
      <c r="A2911" t="s">
        <v>5835</v>
      </c>
      <c r="B2911" t="s">
        <v>5836</v>
      </c>
      <c r="C2911">
        <v>33130</v>
      </c>
      <c r="D2911">
        <f>VLOOKUP(A2911,[1]cty_med_hhinc1990_real!$A$2:$C$3222,3,FALSE)</f>
        <v>43937</v>
      </c>
      <c r="E2911">
        <f>VLOOKUP(A2911,[2]cty_med_hhinc2016_real!$A$2:$C$3222,3,FALSE)</f>
        <v>40963</v>
      </c>
      <c r="F2911">
        <f>VLOOKUP(A2911,[3]cty_teenbirth_rP_gF_pall!$A$2:$C$3222,3,FALSE)</f>
        <v>0.2752</v>
      </c>
      <c r="G2911">
        <f>VLOOKUP(A2911,[4]cty_hs_rP_gP_pall!$A$2:$C$3222,3,FALSE)</f>
        <v>0.8407</v>
      </c>
      <c r="H2911">
        <f>VLOOKUP(A2911,[5]cty_coll_rP_gP_pall!$A$2:$C$3222,3,FALSE)</f>
        <v>0.30719999999999997</v>
      </c>
      <c r="I2911">
        <f>VLOOKUP(A2911,[6]cty_hours_yr_rP_gP_pall!$A$2:$C$3222,3,FALSE)</f>
        <v>31</v>
      </c>
      <c r="J2911" s="5">
        <f>VLOOKUP(A2911,[7]cty_ann_avg_job_growth_2004_201!$A$2:$C$3222,3,FALSE)</f>
        <v>-5.5999999999999999E-3</v>
      </c>
    </row>
    <row r="2912" spans="1:10" x14ac:dyDescent="0.35">
      <c r="A2912" t="s">
        <v>5837</v>
      </c>
      <c r="B2912" t="s">
        <v>5838</v>
      </c>
      <c r="C2912">
        <v>33106</v>
      </c>
      <c r="D2912">
        <f>VLOOKUP(A2912,[1]cty_med_hhinc1990_real!$A$2:$C$3222,3,FALSE)</f>
        <v>50007</v>
      </c>
      <c r="E2912">
        <f>VLOOKUP(A2912,[2]cty_med_hhinc2016_real!$A$2:$C$3222,3,FALSE)</f>
        <v>39028</v>
      </c>
      <c r="F2912">
        <f>VLOOKUP(A2912,[3]cty_teenbirth_rP_gF_pall!$A$2:$C$3222,3,FALSE)</f>
        <v>0.30109999999999998</v>
      </c>
      <c r="G2912">
        <f>VLOOKUP(A2912,[4]cty_hs_rP_gP_pall!$A$2:$C$3222,3,FALSE)</f>
        <v>0.75009999999999999</v>
      </c>
      <c r="H2912">
        <f>VLOOKUP(A2912,[5]cty_coll_rP_gP_pall!$A$2:$C$3222,3,FALSE)</f>
        <v>0.13950000000000001</v>
      </c>
      <c r="I2912">
        <f>VLOOKUP(A2912,[6]cty_hours_yr_rP_gP_pall!$A$2:$C$3222,3,FALSE)</f>
        <v>27</v>
      </c>
      <c r="J2912" s="5">
        <f>VLOOKUP(A2912,[7]cty_ann_avg_job_growth_2004_201!$A$2:$C$3222,3,FALSE)</f>
        <v>-1.46E-2</v>
      </c>
    </row>
    <row r="2913" spans="1:10" x14ac:dyDescent="0.35">
      <c r="A2913" t="s">
        <v>5839</v>
      </c>
      <c r="B2913" t="s">
        <v>5840</v>
      </c>
      <c r="C2913">
        <v>33077</v>
      </c>
      <c r="D2913">
        <f>VLOOKUP(A2913,[1]cty_med_hhinc1990_real!$A$2:$C$3222,3,FALSE)</f>
        <v>48132</v>
      </c>
      <c r="E2913">
        <f>VLOOKUP(A2913,[2]cty_med_hhinc2016_real!$A$2:$C$3222,3,FALSE)</f>
        <v>36851</v>
      </c>
      <c r="F2913">
        <f>VLOOKUP(A2913,[3]cty_teenbirth_rP_gF_pall!$A$2:$C$3222,3,FALSE)</f>
        <v>0.33629999999999999</v>
      </c>
      <c r="G2913">
        <f>VLOOKUP(A2913,[4]cty_hs_rP_gP_pall!$A$2:$C$3222,3,FALSE)</f>
        <v>0.72940000000000005</v>
      </c>
      <c r="H2913">
        <f>VLOOKUP(A2913,[5]cty_coll_rP_gP_pall!$A$2:$C$3222,3,FALSE)</f>
        <v>0.15490000000000001</v>
      </c>
      <c r="I2913">
        <f>VLOOKUP(A2913,[6]cty_hours_yr_rP_gP_pall!$A$2:$C$3222,3,FALSE)</f>
        <v>30</v>
      </c>
      <c r="J2913" s="5">
        <f>VLOOKUP(A2913,[7]cty_ann_avg_job_growth_2004_201!$A$2:$C$3222,3,FALSE)</f>
        <v>-3.73E-2</v>
      </c>
    </row>
    <row r="2914" spans="1:10" x14ac:dyDescent="0.35">
      <c r="A2914" t="s">
        <v>5841</v>
      </c>
      <c r="B2914" t="s">
        <v>5842</v>
      </c>
      <c r="C2914">
        <v>33071</v>
      </c>
      <c r="D2914">
        <f>VLOOKUP(A2914,[1]cty_med_hhinc1990_real!$A$2:$C$3222,3,FALSE)</f>
        <v>25426</v>
      </c>
      <c r="E2914">
        <f>VLOOKUP(A2914,[2]cty_med_hhinc2016_real!$A$2:$C$3222,3,FALSE)</f>
        <v>34544</v>
      </c>
      <c r="F2914">
        <f>VLOOKUP(A2914,[3]cty_teenbirth_rP_gF_pall!$A$2:$C$3222,3,FALSE)</f>
        <v>0.27689999999999998</v>
      </c>
      <c r="G2914">
        <f>VLOOKUP(A2914,[4]cty_hs_rP_gP_pall!$A$2:$C$3222,3,FALSE)</f>
        <v>0.82450000000000001</v>
      </c>
      <c r="H2914">
        <f>VLOOKUP(A2914,[5]cty_coll_rP_gP_pall!$A$2:$C$3222,3,FALSE)</f>
        <v>0.22450000000000001</v>
      </c>
      <c r="I2914">
        <f>VLOOKUP(A2914,[6]cty_hours_yr_rP_gP_pall!$A$2:$C$3222,3,FALSE)</f>
        <v>32</v>
      </c>
      <c r="J2914" s="5">
        <f>VLOOKUP(A2914,[7]cty_ann_avg_job_growth_2004_201!$A$2:$C$3222,3,FALSE)</f>
        <v>-2.12E-2</v>
      </c>
    </row>
    <row r="2915" spans="1:10" x14ac:dyDescent="0.35">
      <c r="A2915" t="s">
        <v>5843</v>
      </c>
      <c r="B2915" t="s">
        <v>5844</v>
      </c>
      <c r="C2915">
        <v>33048</v>
      </c>
      <c r="D2915">
        <f>VLOOKUP(A2915,[1]cty_med_hhinc1990_real!$A$2:$C$3222,3,FALSE)</f>
        <v>41783</v>
      </c>
      <c r="E2915">
        <f>VLOOKUP(A2915,[2]cty_med_hhinc2016_real!$A$2:$C$3222,3,FALSE)</f>
        <v>39444</v>
      </c>
      <c r="F2915">
        <f>VLOOKUP(A2915,[3]cty_teenbirth_rP_gF_pall!$A$2:$C$3222,3,FALSE)</f>
        <v>0.32829999999999998</v>
      </c>
      <c r="G2915">
        <f>VLOOKUP(A2915,[4]cty_hs_rP_gP_pall!$A$2:$C$3222,3,FALSE)</f>
        <v>0.78380000000000005</v>
      </c>
      <c r="H2915">
        <f>VLOOKUP(A2915,[5]cty_coll_rP_gP_pall!$A$2:$C$3222,3,FALSE)</f>
        <v>0.29399999999999998</v>
      </c>
      <c r="I2915">
        <f>VLOOKUP(A2915,[6]cty_hours_yr_rP_gP_pall!$A$2:$C$3222,3,FALSE)</f>
        <v>32</v>
      </c>
      <c r="J2915" s="5">
        <f>VLOOKUP(A2915,[7]cty_ann_avg_job_growth_2004_201!$A$2:$C$3222,3,FALSE)</f>
        <v>-6.7000000000000002E-3</v>
      </c>
    </row>
    <row r="2916" spans="1:10" x14ac:dyDescent="0.35">
      <c r="A2916" t="s">
        <v>5845</v>
      </c>
      <c r="B2916" t="s">
        <v>5846</v>
      </c>
      <c r="C2916">
        <v>33040</v>
      </c>
      <c r="D2916">
        <f>VLOOKUP(A2916,[1]cty_med_hhinc1990_real!$A$2:$C$3222,3,FALSE)</f>
        <v>36469</v>
      </c>
      <c r="E2916">
        <f>VLOOKUP(A2916,[2]cty_med_hhinc2016_real!$A$2:$C$3222,3,FALSE)</f>
        <v>41837</v>
      </c>
      <c r="F2916">
        <f>VLOOKUP(A2916,[3]cty_teenbirth_rP_gF_pall!$A$2:$C$3222,3,FALSE)</f>
        <v>0.28849999999999998</v>
      </c>
      <c r="G2916">
        <f>VLOOKUP(A2916,[4]cty_hs_rP_gP_pall!$A$2:$C$3222,3,FALSE)</f>
        <v>0.83069999999999999</v>
      </c>
      <c r="H2916">
        <f>VLOOKUP(A2916,[5]cty_coll_rP_gP_pall!$A$2:$C$3222,3,FALSE)</f>
        <v>0.4143</v>
      </c>
      <c r="I2916">
        <f>VLOOKUP(A2916,[6]cty_hours_yr_rP_gP_pall!$A$2:$C$3222,3,FALSE)</f>
        <v>34</v>
      </c>
      <c r="J2916" s="5">
        <f>VLOOKUP(A2916,[7]cty_ann_avg_job_growth_2004_201!$A$2:$C$3222,3,FALSE)</f>
        <v>-4.4000000000000003E-3</v>
      </c>
    </row>
    <row r="2917" spans="1:10" x14ac:dyDescent="0.35">
      <c r="A2917" t="s">
        <v>5847</v>
      </c>
      <c r="B2917" t="s">
        <v>5848</v>
      </c>
      <c r="C2917">
        <v>33030</v>
      </c>
      <c r="D2917">
        <f>VLOOKUP(A2917,[1]cty_med_hhinc1990_real!$A$2:$C$3222,3,FALSE)</f>
        <v>24516</v>
      </c>
      <c r="E2917">
        <f>VLOOKUP(A2917,[2]cty_med_hhinc2016_real!$A$2:$C$3222,3,FALSE)</f>
        <v>26359</v>
      </c>
      <c r="F2917">
        <f>VLOOKUP(A2917,[3]cty_teenbirth_rP_gF_pall!$A$2:$C$3222,3,FALSE)</f>
        <v>0.22459999999999999</v>
      </c>
      <c r="G2917">
        <f>VLOOKUP(A2917,[4]cty_hs_rP_gP_pall!$A$2:$C$3222,3,FALSE)</f>
        <v>0.77059999999999995</v>
      </c>
      <c r="H2917">
        <f>VLOOKUP(A2917,[5]cty_coll_rP_gP_pall!$A$2:$C$3222,3,FALSE)</f>
        <v>0.12130000000000001</v>
      </c>
      <c r="I2917">
        <f>VLOOKUP(A2917,[6]cty_hours_yr_rP_gP_pall!$A$2:$C$3222,3,FALSE)</f>
        <v>0</v>
      </c>
      <c r="J2917" s="5">
        <f>VLOOKUP(A2917,[7]cty_ann_avg_job_growth_2004_201!$A$2:$C$3222,3,FALSE)</f>
        <v>-6.4999999999999997E-3</v>
      </c>
    </row>
    <row r="2918" spans="1:10" x14ac:dyDescent="0.35">
      <c r="A2918" t="s">
        <v>5849</v>
      </c>
      <c r="B2918" t="s">
        <v>5850</v>
      </c>
      <c r="C2918">
        <v>32987</v>
      </c>
      <c r="D2918">
        <f>VLOOKUP(A2918,[1]cty_med_hhinc1990_real!$A$2:$C$3222,3,FALSE)</f>
        <v>38851</v>
      </c>
      <c r="E2918">
        <f>VLOOKUP(A2918,[2]cty_med_hhinc2016_real!$A$2:$C$3222,3,FALSE)</f>
        <v>34774</v>
      </c>
      <c r="F2918">
        <f>VLOOKUP(A2918,[3]cty_teenbirth_rP_gF_pall!$A$2:$C$3222,3,FALSE)</f>
        <v>0.29420000000000002</v>
      </c>
      <c r="G2918">
        <f>VLOOKUP(A2918,[4]cty_hs_rP_gP_pall!$A$2:$C$3222,3,FALSE)</f>
        <v>0.81189999999999996</v>
      </c>
      <c r="H2918">
        <f>VLOOKUP(A2918,[5]cty_coll_rP_gP_pall!$A$2:$C$3222,3,FALSE)</f>
        <v>0.25580000000000003</v>
      </c>
      <c r="I2918">
        <f>VLOOKUP(A2918,[6]cty_hours_yr_rP_gP_pall!$A$2:$C$3222,3,FALSE)</f>
        <v>32</v>
      </c>
      <c r="J2918" s="5">
        <f>VLOOKUP(A2918,[7]cty_ann_avg_job_growth_2004_201!$A$2:$C$3222,3,FALSE)</f>
        <v>1.67E-2</v>
      </c>
    </row>
    <row r="2919" spans="1:10" x14ac:dyDescent="0.35">
      <c r="A2919" t="s">
        <v>5851</v>
      </c>
      <c r="B2919" t="s">
        <v>5852</v>
      </c>
      <c r="C2919">
        <v>32982</v>
      </c>
      <c r="D2919">
        <f>VLOOKUP(A2919,[1]cty_med_hhinc1990_real!$A$2:$C$3222,3,FALSE)</f>
        <v>30907</v>
      </c>
      <c r="E2919">
        <f>VLOOKUP(A2919,[2]cty_med_hhinc2016_real!$A$2:$C$3222,3,FALSE)</f>
        <v>31304</v>
      </c>
      <c r="F2919">
        <f>VLOOKUP(A2919,[3]cty_teenbirth_rP_gF_pall!$A$2:$C$3222,3,FALSE)</f>
        <v>0.35849999999999999</v>
      </c>
      <c r="G2919">
        <f>VLOOKUP(A2919,[4]cty_hs_rP_gP_pall!$A$2:$C$3222,3,FALSE)</f>
        <v>0.78210000000000002</v>
      </c>
      <c r="H2919">
        <f>VLOOKUP(A2919,[5]cty_coll_rP_gP_pall!$A$2:$C$3222,3,FALSE)</f>
        <v>0.2576</v>
      </c>
      <c r="I2919">
        <f>VLOOKUP(A2919,[6]cty_hours_yr_rP_gP_pall!$A$2:$C$3222,3,FALSE)</f>
        <v>27</v>
      </c>
      <c r="J2919" s="5">
        <f>VLOOKUP(A2919,[7]cty_ann_avg_job_growth_2004_201!$A$2:$C$3222,3,FALSE)</f>
        <v>1.5E-3</v>
      </c>
    </row>
    <row r="2920" spans="1:10" x14ac:dyDescent="0.35">
      <c r="A2920" t="s">
        <v>5853</v>
      </c>
      <c r="B2920" t="s">
        <v>5854</v>
      </c>
      <c r="C2920">
        <v>32955</v>
      </c>
      <c r="D2920">
        <f>VLOOKUP(A2920,[1]cty_med_hhinc1990_real!$A$2:$C$3222,3,FALSE)</f>
        <v>35432</v>
      </c>
      <c r="E2920">
        <f>VLOOKUP(A2920,[2]cty_med_hhinc2016_real!$A$2:$C$3222,3,FALSE)</f>
        <v>37587</v>
      </c>
      <c r="F2920">
        <f>VLOOKUP(A2920,[3]cty_teenbirth_rP_gF_pall!$A$2:$C$3222,3,FALSE)</f>
        <v>0.27789999999999998</v>
      </c>
      <c r="G2920">
        <f>VLOOKUP(A2920,[4]cty_hs_rP_gP_pall!$A$2:$C$3222,3,FALSE)</f>
        <v>0.84709999999999996</v>
      </c>
      <c r="H2920">
        <f>VLOOKUP(A2920,[5]cty_coll_rP_gP_pall!$A$2:$C$3222,3,FALSE)</f>
        <v>0.14610000000000001</v>
      </c>
      <c r="I2920">
        <f>VLOOKUP(A2920,[6]cty_hours_yr_rP_gP_pall!$A$2:$C$3222,3,FALSE)</f>
        <v>26</v>
      </c>
      <c r="J2920" s="5">
        <f>VLOOKUP(A2920,[7]cty_ann_avg_job_growth_2004_201!$A$2:$C$3222,3,FALSE)</f>
        <v>-2.23E-2</v>
      </c>
    </row>
    <row r="2921" spans="1:10" x14ac:dyDescent="0.35">
      <c r="A2921" t="s">
        <v>5855</v>
      </c>
      <c r="B2921" t="s">
        <v>5856</v>
      </c>
      <c r="C2921">
        <v>32952</v>
      </c>
      <c r="D2921">
        <f>VLOOKUP(A2921,[1]cty_med_hhinc1990_real!$A$2:$C$3222,3,FALSE)</f>
        <v>31866</v>
      </c>
      <c r="E2921">
        <f>VLOOKUP(A2921,[2]cty_med_hhinc2016_real!$A$2:$C$3222,3,FALSE)</f>
        <v>32726</v>
      </c>
      <c r="F2921">
        <f>VLOOKUP(A2921,[3]cty_teenbirth_rP_gF_pall!$A$2:$C$3222,3,FALSE)</f>
        <v>0.36459999999999998</v>
      </c>
      <c r="G2921">
        <f>VLOOKUP(A2921,[4]cty_hs_rP_gP_pall!$A$2:$C$3222,3,FALSE)</f>
        <v>0.74070000000000003</v>
      </c>
      <c r="H2921">
        <f>VLOOKUP(A2921,[5]cty_coll_rP_gP_pall!$A$2:$C$3222,3,FALSE)</f>
        <v>0.25230000000000002</v>
      </c>
      <c r="I2921">
        <f>VLOOKUP(A2921,[6]cty_hours_yr_rP_gP_pall!$A$2:$C$3222,3,FALSE)</f>
        <v>31</v>
      </c>
      <c r="J2921" s="5">
        <f>VLOOKUP(A2921,[7]cty_ann_avg_job_growth_2004_201!$A$2:$C$3222,3,FALSE)</f>
        <v>-4.4000000000000003E-3</v>
      </c>
    </row>
    <row r="2922" spans="1:10" x14ac:dyDescent="0.35">
      <c r="A2922" t="s">
        <v>5857</v>
      </c>
      <c r="B2922" t="s">
        <v>5858</v>
      </c>
      <c r="C2922">
        <v>32937</v>
      </c>
      <c r="D2922">
        <f>VLOOKUP(A2922,[1]cty_med_hhinc1990_real!$A$2:$C$3222,3,FALSE)</f>
        <v>39562</v>
      </c>
      <c r="E2922">
        <f>VLOOKUP(A2922,[2]cty_med_hhinc2016_real!$A$2:$C$3222,3,FALSE)</f>
        <v>32342</v>
      </c>
      <c r="F2922">
        <f>VLOOKUP(A2922,[3]cty_teenbirth_rP_gF_pall!$A$2:$C$3222,3,FALSE)</f>
        <v>0.32669999999999999</v>
      </c>
      <c r="G2922">
        <f>VLOOKUP(A2922,[4]cty_hs_rP_gP_pall!$A$2:$C$3222,3,FALSE)</f>
        <v>0.84040000000000004</v>
      </c>
      <c r="H2922">
        <f>VLOOKUP(A2922,[5]cty_coll_rP_gP_pall!$A$2:$C$3222,3,FALSE)</f>
        <v>0.24909999999999999</v>
      </c>
      <c r="I2922">
        <f>VLOOKUP(A2922,[6]cty_hours_yr_rP_gP_pall!$A$2:$C$3222,3,FALSE)</f>
        <v>29</v>
      </c>
      <c r="J2922" s="5">
        <f>VLOOKUP(A2922,[7]cty_ann_avg_job_growth_2004_201!$A$2:$C$3222,3,FALSE)</f>
        <v>-2.06E-2</v>
      </c>
    </row>
    <row r="2923" spans="1:10" x14ac:dyDescent="0.35">
      <c r="A2923" t="s">
        <v>5859</v>
      </c>
      <c r="B2923" t="s">
        <v>5860</v>
      </c>
      <c r="C2923">
        <v>32915</v>
      </c>
      <c r="D2923">
        <f>VLOOKUP(A2923,[1]cty_med_hhinc1990_real!$A$2:$C$3222,3,FALSE)</f>
        <v>29296</v>
      </c>
      <c r="E2923">
        <f>VLOOKUP(A2923,[2]cty_med_hhinc2016_real!$A$2:$C$3222,3,FALSE)</f>
        <v>34990</v>
      </c>
      <c r="F2923">
        <f>VLOOKUP(A2923,[3]cty_teenbirth_rP_gF_pall!$A$2:$C$3222,3,FALSE)</f>
        <v>0.29620000000000002</v>
      </c>
      <c r="G2923">
        <f>VLOOKUP(A2923,[4]cty_hs_rP_gP_pall!$A$2:$C$3222,3,FALSE)</f>
        <v>0.73880000000000001</v>
      </c>
      <c r="H2923">
        <f>VLOOKUP(A2923,[5]cty_coll_rP_gP_pall!$A$2:$C$3222,3,FALSE)</f>
        <v>0.24909999999999999</v>
      </c>
      <c r="I2923">
        <f>VLOOKUP(A2923,[6]cty_hours_yr_rP_gP_pall!$A$2:$C$3222,3,FALSE)</f>
        <v>27</v>
      </c>
      <c r="J2923" s="5">
        <f>VLOOKUP(A2923,[7]cty_ann_avg_job_growth_2004_201!$A$2:$C$3222,3,FALSE)</f>
        <v>-1.1599999999999999E-2</v>
      </c>
    </row>
    <row r="2924" spans="1:10" x14ac:dyDescent="0.35">
      <c r="A2924" t="s">
        <v>5861</v>
      </c>
      <c r="B2924" t="s">
        <v>5862</v>
      </c>
      <c r="C2924">
        <v>32855</v>
      </c>
      <c r="D2924">
        <f>VLOOKUP(A2924,[1]cty_med_hhinc1990_real!$A$2:$C$3222,3,FALSE)</f>
        <v>36961</v>
      </c>
      <c r="E2924">
        <f>VLOOKUP(A2924,[2]cty_med_hhinc2016_real!$A$2:$C$3222,3,FALSE)</f>
        <v>36486</v>
      </c>
      <c r="F2924">
        <f>VLOOKUP(A2924,[3]cty_teenbirth_rP_gF_pall!$A$2:$C$3222,3,FALSE)</f>
        <v>0.30869999999999997</v>
      </c>
      <c r="G2924">
        <f>VLOOKUP(A2924,[4]cty_hs_rP_gP_pall!$A$2:$C$3222,3,FALSE)</f>
        <v>0.85089999999999999</v>
      </c>
      <c r="H2924">
        <f>VLOOKUP(A2924,[5]cty_coll_rP_gP_pall!$A$2:$C$3222,3,FALSE)</f>
        <v>0.28249999999999997</v>
      </c>
      <c r="I2924">
        <f>VLOOKUP(A2924,[6]cty_hours_yr_rP_gP_pall!$A$2:$C$3222,3,FALSE)</f>
        <v>32</v>
      </c>
      <c r="J2924" s="5">
        <f>VLOOKUP(A2924,[7]cty_ann_avg_job_growth_2004_201!$A$2:$C$3222,3,FALSE)</f>
        <v>-2.87E-2</v>
      </c>
    </row>
    <row r="2925" spans="1:10" x14ac:dyDescent="0.35">
      <c r="A2925" t="s">
        <v>5863</v>
      </c>
      <c r="B2925" t="s">
        <v>5864</v>
      </c>
      <c r="C2925">
        <v>32827</v>
      </c>
      <c r="D2925">
        <f>VLOOKUP(A2925,[1]cty_med_hhinc1990_real!$A$2:$C$3222,3,FALSE)</f>
        <v>40847</v>
      </c>
      <c r="E2925">
        <f>VLOOKUP(A2925,[2]cty_med_hhinc2016_real!$A$2:$C$3222,3,FALSE)</f>
        <v>42563</v>
      </c>
      <c r="F2925">
        <f>VLOOKUP(A2925,[3]cty_teenbirth_rP_gF_pall!$A$2:$C$3222,3,FALSE)</f>
        <v>0.29039999999999999</v>
      </c>
      <c r="G2925">
        <f>VLOOKUP(A2925,[4]cty_hs_rP_gP_pall!$A$2:$C$3222,3,FALSE)</f>
        <v>0.78800000000000003</v>
      </c>
      <c r="H2925">
        <f>VLOOKUP(A2925,[5]cty_coll_rP_gP_pall!$A$2:$C$3222,3,FALSE)</f>
        <v>0.2137</v>
      </c>
      <c r="I2925">
        <f>VLOOKUP(A2925,[6]cty_hours_yr_rP_gP_pall!$A$2:$C$3222,3,FALSE)</f>
        <v>28</v>
      </c>
      <c r="J2925" s="5">
        <f>VLOOKUP(A2925,[7]cty_ann_avg_job_growth_2004_201!$A$2:$C$3222,3,FALSE)</f>
        <v>-1.2999999999999999E-3</v>
      </c>
    </row>
    <row r="2926" spans="1:10" x14ac:dyDescent="0.35">
      <c r="A2926" t="s">
        <v>5865</v>
      </c>
      <c r="B2926" t="s">
        <v>5866</v>
      </c>
      <c r="C2926">
        <v>32825</v>
      </c>
      <c r="D2926">
        <f>VLOOKUP(A2926,[1]cty_med_hhinc1990_real!$A$2:$C$3222,3,FALSE)</f>
        <v>24463</v>
      </c>
      <c r="E2926">
        <f>VLOOKUP(A2926,[2]cty_med_hhinc2016_real!$A$2:$C$3222,3,FALSE)</f>
        <v>30737</v>
      </c>
      <c r="F2926">
        <f>VLOOKUP(A2926,[3]cty_teenbirth_rP_gF_pall!$A$2:$C$3222,3,FALSE)</f>
        <v>0.33379999999999999</v>
      </c>
      <c r="G2926">
        <f>VLOOKUP(A2926,[4]cty_hs_rP_gP_pall!$A$2:$C$3222,3,FALSE)</f>
        <v>0.82879999999999998</v>
      </c>
      <c r="H2926">
        <f>VLOOKUP(A2926,[5]cty_coll_rP_gP_pall!$A$2:$C$3222,3,FALSE)</f>
        <v>0.24879999999999999</v>
      </c>
      <c r="I2926">
        <f>VLOOKUP(A2926,[6]cty_hours_yr_rP_gP_pall!$A$2:$C$3222,3,FALSE)</f>
        <v>28</v>
      </c>
      <c r="J2926" s="5">
        <f>VLOOKUP(A2926,[7]cty_ann_avg_job_growth_2004_201!$A$2:$C$3222,3,FALSE)</f>
        <v>-2.4400000000000002E-2</v>
      </c>
    </row>
    <row r="2927" spans="1:10" x14ac:dyDescent="0.35">
      <c r="A2927" t="s">
        <v>5867</v>
      </c>
      <c r="B2927" t="s">
        <v>5868</v>
      </c>
      <c r="C2927">
        <v>32789</v>
      </c>
      <c r="D2927">
        <f>VLOOKUP(A2927,[1]cty_med_hhinc1990_real!$A$2:$C$3222,3,FALSE)</f>
        <v>35361</v>
      </c>
      <c r="E2927">
        <f>VLOOKUP(A2927,[2]cty_med_hhinc2016_real!$A$2:$C$3222,3,FALSE)</f>
        <v>29481</v>
      </c>
      <c r="F2927">
        <f>VLOOKUP(A2927,[3]cty_teenbirth_rP_gF_pall!$A$2:$C$3222,3,FALSE)</f>
        <v>0.33789999999999998</v>
      </c>
      <c r="G2927">
        <f>VLOOKUP(A2927,[4]cty_hs_rP_gP_pall!$A$2:$C$3222,3,FALSE)</f>
        <v>0.76259999999999994</v>
      </c>
      <c r="H2927">
        <f>VLOOKUP(A2927,[5]cty_coll_rP_gP_pall!$A$2:$C$3222,3,FALSE)</f>
        <v>0.14560000000000001</v>
      </c>
      <c r="I2927">
        <f>VLOOKUP(A2927,[6]cty_hours_yr_rP_gP_pall!$A$2:$C$3222,3,FALSE)</f>
        <v>31</v>
      </c>
      <c r="J2927" s="5">
        <f>VLOOKUP(A2927,[7]cty_ann_avg_job_growth_2004_201!$A$2:$C$3222,3,FALSE)</f>
        <v>-3.5799999999999998E-2</v>
      </c>
    </row>
    <row r="2928" spans="1:10" x14ac:dyDescent="0.35">
      <c r="A2928" t="s">
        <v>5869</v>
      </c>
      <c r="B2928" t="s">
        <v>5870</v>
      </c>
      <c r="C2928">
        <v>32736</v>
      </c>
      <c r="D2928">
        <f>VLOOKUP(A2928,[1]cty_med_hhinc1990_real!$A$2:$C$3222,3,FALSE)</f>
        <v>38627</v>
      </c>
      <c r="E2928">
        <f>VLOOKUP(A2928,[2]cty_med_hhinc2016_real!$A$2:$C$3222,3,FALSE)</f>
        <v>38423</v>
      </c>
      <c r="F2928">
        <f>VLOOKUP(A2928,[3]cty_teenbirth_rP_gF_pall!$A$2:$C$3222,3,FALSE)</f>
        <v>0.28470000000000001</v>
      </c>
      <c r="G2928">
        <f>VLOOKUP(A2928,[4]cty_hs_rP_gP_pall!$A$2:$C$3222,3,FALSE)</f>
        <v>0.7319</v>
      </c>
      <c r="H2928">
        <f>VLOOKUP(A2928,[5]cty_coll_rP_gP_pall!$A$2:$C$3222,3,FALSE)</f>
        <v>0.2626</v>
      </c>
      <c r="I2928">
        <f>VLOOKUP(A2928,[6]cty_hours_yr_rP_gP_pall!$A$2:$C$3222,3,FALSE)</f>
        <v>32</v>
      </c>
      <c r="J2928" s="5">
        <f>VLOOKUP(A2928,[7]cty_ann_avg_job_growth_2004_201!$A$2:$C$3222,3,FALSE)</f>
        <v>-6.4999999999999997E-3</v>
      </c>
    </row>
    <row r="2929" spans="1:10" x14ac:dyDescent="0.35">
      <c r="A2929" t="s">
        <v>5871</v>
      </c>
      <c r="B2929" t="s">
        <v>5872</v>
      </c>
      <c r="C2929">
        <v>32705</v>
      </c>
      <c r="D2929">
        <f>VLOOKUP(A2929,[1]cty_med_hhinc1990_real!$A$2:$C$3222,3,FALSE)</f>
        <v>36662</v>
      </c>
      <c r="E2929">
        <f>VLOOKUP(A2929,[2]cty_med_hhinc2016_real!$A$2:$C$3222,3,FALSE)</f>
        <v>33115</v>
      </c>
      <c r="F2929">
        <f>VLOOKUP(A2929,[3]cty_teenbirth_rP_gF_pall!$A$2:$C$3222,3,FALSE)</f>
        <v>0.33239999999999997</v>
      </c>
      <c r="G2929">
        <f>VLOOKUP(A2929,[4]cty_hs_rP_gP_pall!$A$2:$C$3222,3,FALSE)</f>
        <v>0.81159999999999999</v>
      </c>
      <c r="H2929">
        <f>VLOOKUP(A2929,[5]cty_coll_rP_gP_pall!$A$2:$C$3222,3,FALSE)</f>
        <v>0.21229999999999999</v>
      </c>
      <c r="I2929">
        <f>VLOOKUP(A2929,[6]cty_hours_yr_rP_gP_pall!$A$2:$C$3222,3,FALSE)</f>
        <v>30</v>
      </c>
      <c r="J2929" s="5">
        <f>VLOOKUP(A2929,[7]cty_ann_avg_job_growth_2004_201!$A$2:$C$3222,3,FALSE)</f>
        <v>-4.0000000000000001E-3</v>
      </c>
    </row>
    <row r="2930" spans="1:10" x14ac:dyDescent="0.35">
      <c r="A2930" t="s">
        <v>5873</v>
      </c>
      <c r="B2930" t="s">
        <v>5874</v>
      </c>
      <c r="C2930">
        <v>32666</v>
      </c>
      <c r="D2930">
        <f>VLOOKUP(A2930,[1]cty_med_hhinc1990_real!$A$2:$C$3222,3,FALSE)</f>
        <v>30446</v>
      </c>
      <c r="E2930">
        <f>VLOOKUP(A2930,[2]cty_med_hhinc2016_real!$A$2:$C$3222,3,FALSE)</f>
        <v>27024</v>
      </c>
      <c r="F2930">
        <f>VLOOKUP(A2930,[3]cty_teenbirth_rP_gF_pall!$A$2:$C$3222,3,FALSE)</f>
        <v>0.3901</v>
      </c>
      <c r="G2930">
        <f>VLOOKUP(A2930,[4]cty_hs_rP_gP_pall!$A$2:$C$3222,3,FALSE)</f>
        <v>0.83279999999999998</v>
      </c>
      <c r="H2930">
        <f>VLOOKUP(A2930,[5]cty_coll_rP_gP_pall!$A$2:$C$3222,3,FALSE)</f>
        <v>0.34189999999999998</v>
      </c>
      <c r="I2930">
        <f>VLOOKUP(A2930,[6]cty_hours_yr_rP_gP_pall!$A$2:$C$3222,3,FALSE)</f>
        <v>32</v>
      </c>
      <c r="J2930" s="5">
        <f>VLOOKUP(A2930,[7]cty_ann_avg_job_growth_2004_201!$A$2:$C$3222,3,FALSE)</f>
        <v>-8.0000000000000002E-3</v>
      </c>
    </row>
    <row r="2931" spans="1:10" x14ac:dyDescent="0.35">
      <c r="A2931" t="s">
        <v>5875</v>
      </c>
      <c r="B2931" t="s">
        <v>5876</v>
      </c>
      <c r="C2931">
        <v>32650</v>
      </c>
      <c r="D2931">
        <f>VLOOKUP(A2931,[1]cty_med_hhinc1990_real!$A$2:$C$3222,3,FALSE)</f>
        <v>28992</v>
      </c>
      <c r="E2931">
        <f>VLOOKUP(A2931,[2]cty_med_hhinc2016_real!$A$2:$C$3222,3,FALSE)</f>
        <v>30813</v>
      </c>
      <c r="F2931">
        <f>VLOOKUP(A2931,[3]cty_teenbirth_rP_gF_pall!$A$2:$C$3222,3,FALSE)</f>
        <v>0.27150000000000002</v>
      </c>
      <c r="G2931">
        <f>VLOOKUP(A2931,[4]cty_hs_rP_gP_pall!$A$2:$C$3222,3,FALSE)</f>
        <v>0.83250000000000002</v>
      </c>
      <c r="H2931">
        <f>VLOOKUP(A2931,[5]cty_coll_rP_gP_pall!$A$2:$C$3222,3,FALSE)</f>
        <v>0.21560000000000001</v>
      </c>
      <c r="I2931">
        <f>VLOOKUP(A2931,[6]cty_hours_yr_rP_gP_pall!$A$2:$C$3222,3,FALSE)</f>
        <v>30</v>
      </c>
      <c r="J2931" s="5">
        <f>VLOOKUP(A2931,[7]cty_ann_avg_job_growth_2004_201!$A$2:$C$3222,3,FALSE)</f>
        <v>-5.7999999999999996E-3</v>
      </c>
    </row>
    <row r="2932" spans="1:10" x14ac:dyDescent="0.35">
      <c r="A2932" t="s">
        <v>5877</v>
      </c>
      <c r="B2932" t="s">
        <v>5878</v>
      </c>
      <c r="C2932">
        <v>32626</v>
      </c>
      <c r="D2932">
        <f>VLOOKUP(A2932,[1]cty_med_hhinc1990_real!$A$2:$C$3222,3,FALSE)</f>
        <v>52261</v>
      </c>
      <c r="E2932">
        <f>VLOOKUP(A2932,[2]cty_med_hhinc2016_real!$A$2:$C$3222,3,FALSE)</f>
        <v>45226</v>
      </c>
      <c r="F2932">
        <f>VLOOKUP(A2932,[3]cty_teenbirth_rP_gF_pall!$A$2:$C$3222,3,FALSE)</f>
        <v>0.3075</v>
      </c>
      <c r="G2932">
        <f>VLOOKUP(A2932,[4]cty_hs_rP_gP_pall!$A$2:$C$3222,3,FALSE)</f>
        <v>0.82069999999999999</v>
      </c>
      <c r="H2932">
        <f>VLOOKUP(A2932,[5]cty_coll_rP_gP_pall!$A$2:$C$3222,3,FALSE)</f>
        <v>0.29310000000000003</v>
      </c>
      <c r="I2932">
        <f>VLOOKUP(A2932,[6]cty_hours_yr_rP_gP_pall!$A$2:$C$3222,3,FALSE)</f>
        <v>29</v>
      </c>
      <c r="J2932" s="5">
        <f>VLOOKUP(A2932,[7]cty_ann_avg_job_growth_2004_201!$A$2:$C$3222,3,FALSE)</f>
        <v>-5.3E-3</v>
      </c>
    </row>
    <row r="2933" spans="1:10" x14ac:dyDescent="0.35">
      <c r="A2933" t="s">
        <v>5879</v>
      </c>
      <c r="B2933" t="s">
        <v>5880</v>
      </c>
      <c r="C2933">
        <v>32626</v>
      </c>
      <c r="D2933">
        <f>VLOOKUP(A2933,[1]cty_med_hhinc1990_real!$A$2:$C$3222,3,FALSE)</f>
        <v>37630</v>
      </c>
      <c r="E2933">
        <f>VLOOKUP(A2933,[2]cty_med_hhinc2016_real!$A$2:$C$3222,3,FALSE)</f>
        <v>35656</v>
      </c>
      <c r="F2933">
        <f>VLOOKUP(A2933,[3]cty_teenbirth_rP_gF_pall!$A$2:$C$3222,3,FALSE)</f>
        <v>0.3377</v>
      </c>
      <c r="G2933">
        <f>VLOOKUP(A2933,[4]cty_hs_rP_gP_pall!$A$2:$C$3222,3,FALSE)</f>
        <v>0.78610000000000002</v>
      </c>
      <c r="H2933">
        <f>VLOOKUP(A2933,[5]cty_coll_rP_gP_pall!$A$2:$C$3222,3,FALSE)</f>
        <v>0.27850000000000003</v>
      </c>
      <c r="I2933">
        <f>VLOOKUP(A2933,[6]cty_hours_yr_rP_gP_pall!$A$2:$C$3222,3,FALSE)</f>
        <v>33</v>
      </c>
      <c r="J2933" s="5">
        <f>VLOOKUP(A2933,[7]cty_ann_avg_job_growth_2004_201!$A$2:$C$3222,3,FALSE)</f>
        <v>-2.2499999999999999E-2</v>
      </c>
    </row>
    <row r="2934" spans="1:10" x14ac:dyDescent="0.35">
      <c r="A2934" t="s">
        <v>5881</v>
      </c>
      <c r="B2934" t="s">
        <v>5882</v>
      </c>
      <c r="C2934">
        <v>32625</v>
      </c>
      <c r="D2934">
        <f>VLOOKUP(A2934,[1]cty_med_hhinc1990_real!$A$2:$C$3222,3,FALSE)</f>
        <v>39501</v>
      </c>
      <c r="E2934">
        <f>VLOOKUP(A2934,[2]cty_med_hhinc2016_real!$A$2:$C$3222,3,FALSE)</f>
        <v>36080</v>
      </c>
      <c r="F2934">
        <f>VLOOKUP(A2934,[3]cty_teenbirth_rP_gF_pall!$A$2:$C$3222,3,FALSE)</f>
        <v>0.34050000000000002</v>
      </c>
      <c r="G2934">
        <f>VLOOKUP(A2934,[4]cty_hs_rP_gP_pall!$A$2:$C$3222,3,FALSE)</f>
        <v>0.82320000000000004</v>
      </c>
      <c r="H2934">
        <f>VLOOKUP(A2934,[5]cty_coll_rP_gP_pall!$A$2:$C$3222,3,FALSE)</f>
        <v>0.1827</v>
      </c>
      <c r="I2934">
        <f>VLOOKUP(A2934,[6]cty_hours_yr_rP_gP_pall!$A$2:$C$3222,3,FALSE)</f>
        <v>33</v>
      </c>
      <c r="J2934" s="5">
        <f>VLOOKUP(A2934,[7]cty_ann_avg_job_growth_2004_201!$A$2:$C$3222,3,FALSE)</f>
        <v>1.6E-2</v>
      </c>
    </row>
    <row r="2935" spans="1:10" x14ac:dyDescent="0.35">
      <c r="A2935" t="s">
        <v>5883</v>
      </c>
      <c r="B2935" t="s">
        <v>5884</v>
      </c>
      <c r="C2935">
        <v>32617</v>
      </c>
      <c r="D2935">
        <f>VLOOKUP(A2935,[1]cty_med_hhinc1990_real!$A$2:$C$3222,3,FALSE)</f>
        <v>29464</v>
      </c>
      <c r="E2935">
        <f>VLOOKUP(A2935,[2]cty_med_hhinc2016_real!$A$2:$C$3222,3,FALSE)</f>
        <v>28968</v>
      </c>
      <c r="F2935">
        <f>VLOOKUP(A2935,[3]cty_teenbirth_rP_gF_pall!$A$2:$C$3222,3,FALSE)</f>
        <v>0.25950000000000001</v>
      </c>
      <c r="G2935">
        <f>VLOOKUP(A2935,[4]cty_hs_rP_gP_pall!$A$2:$C$3222,3,FALSE)</f>
        <v>0.78890000000000005</v>
      </c>
      <c r="H2935">
        <f>VLOOKUP(A2935,[5]cty_coll_rP_gP_pall!$A$2:$C$3222,3,FALSE)</f>
        <v>0.13469999999999999</v>
      </c>
      <c r="I2935">
        <f>VLOOKUP(A2935,[6]cty_hours_yr_rP_gP_pall!$A$2:$C$3222,3,FALSE)</f>
        <v>28</v>
      </c>
      <c r="J2935" s="5">
        <f>VLOOKUP(A2935,[7]cty_ann_avg_job_growth_2004_201!$A$2:$C$3222,3,FALSE)</f>
        <v>-1.2999999999999999E-2</v>
      </c>
    </row>
    <row r="2936" spans="1:10" x14ac:dyDescent="0.35">
      <c r="A2936" t="s">
        <v>5885</v>
      </c>
      <c r="B2936" t="s">
        <v>5886</v>
      </c>
      <c r="C2936">
        <v>32614</v>
      </c>
      <c r="D2936">
        <f>VLOOKUP(A2936,[1]cty_med_hhinc1990_real!$A$2:$C$3222,3,FALSE)</f>
        <v>30320</v>
      </c>
      <c r="E2936">
        <f>VLOOKUP(A2936,[2]cty_med_hhinc2016_real!$A$2:$C$3222,3,FALSE)</f>
        <v>31368</v>
      </c>
      <c r="F2936">
        <f>VLOOKUP(A2936,[3]cty_teenbirth_rP_gF_pall!$A$2:$C$3222,3,FALSE)</f>
        <v>0.34920000000000001</v>
      </c>
      <c r="G2936">
        <f>VLOOKUP(A2936,[4]cty_hs_rP_gP_pall!$A$2:$C$3222,3,FALSE)</f>
        <v>0.8306</v>
      </c>
      <c r="H2936">
        <f>VLOOKUP(A2936,[5]cty_coll_rP_gP_pall!$A$2:$C$3222,3,FALSE)</f>
        <v>0.25900000000000001</v>
      </c>
      <c r="I2936">
        <f>VLOOKUP(A2936,[6]cty_hours_yr_rP_gP_pall!$A$2:$C$3222,3,FALSE)</f>
        <v>29</v>
      </c>
      <c r="J2936" s="5">
        <f>VLOOKUP(A2936,[7]cty_ann_avg_job_growth_2004_201!$A$2:$C$3222,3,FALSE)</f>
        <v>1E-4</v>
      </c>
    </row>
    <row r="2937" spans="1:10" x14ac:dyDescent="0.35">
      <c r="A2937" t="s">
        <v>5887</v>
      </c>
      <c r="B2937" t="s">
        <v>5888</v>
      </c>
      <c r="C2937">
        <v>32609</v>
      </c>
      <c r="D2937">
        <f>VLOOKUP(A2937,[1]cty_med_hhinc1990_real!$A$2:$C$3222,3,FALSE)</f>
        <v>46868</v>
      </c>
      <c r="E2937">
        <f>VLOOKUP(A2937,[2]cty_med_hhinc2016_real!$A$2:$C$3222,3,FALSE)</f>
        <v>39572</v>
      </c>
      <c r="F2937">
        <f>VLOOKUP(A2937,[3]cty_teenbirth_rP_gF_pall!$A$2:$C$3222,3,FALSE)</f>
        <v>0.33600000000000002</v>
      </c>
      <c r="G2937">
        <f>VLOOKUP(A2937,[4]cty_hs_rP_gP_pall!$A$2:$C$3222,3,FALSE)</f>
        <v>0.75900000000000001</v>
      </c>
      <c r="H2937">
        <f>VLOOKUP(A2937,[5]cty_coll_rP_gP_pall!$A$2:$C$3222,3,FALSE)</f>
        <v>0.23599999999999999</v>
      </c>
      <c r="I2937">
        <f>VLOOKUP(A2937,[6]cty_hours_yr_rP_gP_pall!$A$2:$C$3222,3,FALSE)</f>
        <v>31</v>
      </c>
      <c r="J2937" s="5">
        <f>VLOOKUP(A2937,[7]cty_ann_avg_job_growth_2004_201!$A$2:$C$3222,3,FALSE)</f>
        <v>1.9E-3</v>
      </c>
    </row>
    <row r="2938" spans="1:10" x14ac:dyDescent="0.35">
      <c r="A2938" t="s">
        <v>5889</v>
      </c>
      <c r="B2938" t="s">
        <v>5890</v>
      </c>
      <c r="C2938">
        <v>32606</v>
      </c>
      <c r="D2938">
        <f>VLOOKUP(A2938,[1]cty_med_hhinc1990_real!$A$2:$C$3222,3,FALSE)</f>
        <v>55903</v>
      </c>
      <c r="E2938">
        <f>VLOOKUP(A2938,[2]cty_med_hhinc2016_real!$A$2:$C$3222,3,FALSE)</f>
        <v>40354</v>
      </c>
      <c r="F2938">
        <f>VLOOKUP(A2938,[3]cty_teenbirth_rP_gF_pall!$A$2:$C$3222,3,FALSE)</f>
        <v>0.33550000000000002</v>
      </c>
      <c r="G2938">
        <f>VLOOKUP(A2938,[4]cty_hs_rP_gP_pall!$A$2:$C$3222,3,FALSE)</f>
        <v>0.79349999999999998</v>
      </c>
      <c r="H2938">
        <f>VLOOKUP(A2938,[5]cty_coll_rP_gP_pall!$A$2:$C$3222,3,FALSE)</f>
        <v>0.31830000000000003</v>
      </c>
      <c r="I2938">
        <f>VLOOKUP(A2938,[6]cty_hours_yr_rP_gP_pall!$A$2:$C$3222,3,FALSE)</f>
        <v>30</v>
      </c>
      <c r="J2938" s="5">
        <f>VLOOKUP(A2938,[7]cty_ann_avg_job_growth_2004_201!$A$2:$C$3222,3,FALSE)</f>
        <v>-9.1000000000000004E-3</v>
      </c>
    </row>
    <row r="2939" spans="1:10" x14ac:dyDescent="0.35">
      <c r="A2939" t="s">
        <v>5891</v>
      </c>
      <c r="B2939" t="s">
        <v>5892</v>
      </c>
      <c r="C2939">
        <v>32591</v>
      </c>
      <c r="D2939">
        <f>VLOOKUP(A2939,[1]cty_med_hhinc1990_real!$A$2:$C$3222,3,FALSE)</f>
        <v>30049</v>
      </c>
      <c r="E2939">
        <f>VLOOKUP(A2939,[2]cty_med_hhinc2016_real!$A$2:$C$3222,3,FALSE)</f>
        <v>33603</v>
      </c>
      <c r="F2939">
        <f>VLOOKUP(A2939,[3]cty_teenbirth_rP_gF_pall!$A$2:$C$3222,3,FALSE)</f>
        <v>0.32050000000000001</v>
      </c>
      <c r="G2939">
        <f>VLOOKUP(A2939,[4]cty_hs_rP_gP_pall!$A$2:$C$3222,3,FALSE)</f>
        <v>0.78600000000000003</v>
      </c>
      <c r="H2939">
        <f>VLOOKUP(A2939,[5]cty_coll_rP_gP_pall!$A$2:$C$3222,3,FALSE)</f>
        <v>0.25190000000000001</v>
      </c>
      <c r="I2939">
        <f>VLOOKUP(A2939,[6]cty_hours_yr_rP_gP_pall!$A$2:$C$3222,3,FALSE)</f>
        <v>29</v>
      </c>
      <c r="J2939" s="5">
        <f>VLOOKUP(A2939,[7]cty_ann_avg_job_growth_2004_201!$A$2:$C$3222,3,FALSE)</f>
        <v>-2.0000000000000001E-4</v>
      </c>
    </row>
    <row r="2940" spans="1:10" x14ac:dyDescent="0.35">
      <c r="A2940" t="s">
        <v>5893</v>
      </c>
      <c r="B2940" t="s">
        <v>5894</v>
      </c>
      <c r="C2940">
        <v>32576</v>
      </c>
      <c r="D2940">
        <f>VLOOKUP(A2940,[1]cty_med_hhinc1990_real!$A$2:$C$3222,3,FALSE)</f>
        <v>34141</v>
      </c>
      <c r="E2940">
        <f>VLOOKUP(A2940,[2]cty_med_hhinc2016_real!$A$2:$C$3222,3,FALSE)</f>
        <v>36927</v>
      </c>
      <c r="F2940">
        <f>VLOOKUP(A2940,[3]cty_teenbirth_rP_gF_pall!$A$2:$C$3222,3,FALSE)</f>
        <v>0.2954</v>
      </c>
      <c r="G2940">
        <f>VLOOKUP(A2940,[4]cty_hs_rP_gP_pall!$A$2:$C$3222,3,FALSE)</f>
        <v>0.83040000000000003</v>
      </c>
      <c r="H2940">
        <f>VLOOKUP(A2940,[5]cty_coll_rP_gP_pall!$A$2:$C$3222,3,FALSE)</f>
        <v>0.25600000000000001</v>
      </c>
      <c r="I2940">
        <f>VLOOKUP(A2940,[6]cty_hours_yr_rP_gP_pall!$A$2:$C$3222,3,FALSE)</f>
        <v>31</v>
      </c>
      <c r="J2940" s="5">
        <f>VLOOKUP(A2940,[7]cty_ann_avg_job_growth_2004_201!$A$2:$C$3222,3,FALSE)</f>
        <v>-2.7000000000000001E-3</v>
      </c>
    </row>
    <row r="2941" spans="1:10" x14ac:dyDescent="0.35">
      <c r="A2941" t="s">
        <v>5895</v>
      </c>
      <c r="B2941" t="s">
        <v>5896</v>
      </c>
      <c r="C2941">
        <v>32567</v>
      </c>
      <c r="D2941">
        <f>VLOOKUP(A2941,[1]cty_med_hhinc1990_real!$A$2:$C$3222,3,FALSE)</f>
        <v>28767</v>
      </c>
      <c r="E2941">
        <f>VLOOKUP(A2941,[2]cty_med_hhinc2016_real!$A$2:$C$3222,3,FALSE)</f>
        <v>26841</v>
      </c>
      <c r="F2941">
        <f>VLOOKUP(A2941,[3]cty_teenbirth_rP_gF_pall!$A$2:$C$3222,3,FALSE)</f>
        <v>0.30259999999999998</v>
      </c>
      <c r="G2941">
        <f>VLOOKUP(A2941,[4]cty_hs_rP_gP_pall!$A$2:$C$3222,3,FALSE)</f>
        <v>0.8125</v>
      </c>
      <c r="H2941">
        <f>VLOOKUP(A2941,[5]cty_coll_rP_gP_pall!$A$2:$C$3222,3,FALSE)</f>
        <v>0.2344</v>
      </c>
      <c r="I2941">
        <f>VLOOKUP(A2941,[6]cty_hours_yr_rP_gP_pall!$A$2:$C$3222,3,FALSE)</f>
        <v>24</v>
      </c>
      <c r="J2941" s="5">
        <f>VLOOKUP(A2941,[7]cty_ann_avg_job_growth_2004_201!$A$2:$C$3222,3,FALSE)</f>
        <v>-1.0999999999999999E-2</v>
      </c>
    </row>
    <row r="2942" spans="1:10" x14ac:dyDescent="0.35">
      <c r="A2942" t="s">
        <v>5897</v>
      </c>
      <c r="B2942" t="s">
        <v>5898</v>
      </c>
      <c r="C2942">
        <v>32545</v>
      </c>
      <c r="D2942">
        <f>VLOOKUP(A2942,[1]cty_med_hhinc1990_real!$A$2:$C$3222,3,FALSE)</f>
        <v>41909</v>
      </c>
      <c r="E2942">
        <f>VLOOKUP(A2942,[2]cty_med_hhinc2016_real!$A$2:$C$3222,3,FALSE)</f>
        <v>37474</v>
      </c>
      <c r="F2942">
        <f>VLOOKUP(A2942,[3]cty_teenbirth_rP_gF_pall!$A$2:$C$3222,3,FALSE)</f>
        <v>0.31430000000000002</v>
      </c>
      <c r="G2942">
        <f>VLOOKUP(A2942,[4]cty_hs_rP_gP_pall!$A$2:$C$3222,3,FALSE)</f>
        <v>0.77969999999999995</v>
      </c>
      <c r="H2942">
        <f>VLOOKUP(A2942,[5]cty_coll_rP_gP_pall!$A$2:$C$3222,3,FALSE)</f>
        <v>0.2732</v>
      </c>
      <c r="I2942">
        <f>VLOOKUP(A2942,[6]cty_hours_yr_rP_gP_pall!$A$2:$C$3222,3,FALSE)</f>
        <v>27</v>
      </c>
      <c r="J2942" s="5">
        <f>VLOOKUP(A2942,[7]cty_ann_avg_job_growth_2004_201!$A$2:$C$3222,3,FALSE)</f>
        <v>1.4E-3</v>
      </c>
    </row>
    <row r="2943" spans="1:10" x14ac:dyDescent="0.35">
      <c r="A2943" t="s">
        <v>5899</v>
      </c>
      <c r="B2943" t="s">
        <v>9</v>
      </c>
      <c r="C2943">
        <v>32542</v>
      </c>
      <c r="D2943">
        <f>VLOOKUP(A2943,[1]cty_med_hhinc1990_real!$A$2:$C$3222,3,FALSE)</f>
        <v>40357</v>
      </c>
      <c r="E2943">
        <f>VLOOKUP(A2943,[2]cty_med_hhinc2016_real!$A$2:$C$3222,3,FALSE)</f>
        <v>37327</v>
      </c>
      <c r="F2943">
        <f>VLOOKUP(A2943,[3]cty_teenbirth_rP_gF_pall!$A$2:$C$3222,3,FALSE)</f>
        <v>0.27650000000000002</v>
      </c>
      <c r="G2943">
        <f>VLOOKUP(A2943,[4]cty_hs_rP_gP_pall!$A$2:$C$3222,3,FALSE)</f>
        <v>0.77829999999999999</v>
      </c>
      <c r="H2943">
        <f>VLOOKUP(A2943,[5]cty_coll_rP_gP_pall!$A$2:$C$3222,3,FALSE)</f>
        <v>0.2959</v>
      </c>
      <c r="I2943">
        <f>VLOOKUP(A2943,[6]cty_hours_yr_rP_gP_pall!$A$2:$C$3222,3,FALSE)</f>
        <v>28</v>
      </c>
      <c r="J2943" s="5">
        <f>VLOOKUP(A2943,[7]cty_ann_avg_job_growth_2004_201!$A$2:$C$3222,3,FALSE)</f>
        <v>1.7399999999999999E-2</v>
      </c>
    </row>
    <row r="2944" spans="1:10" x14ac:dyDescent="0.35">
      <c r="A2944" t="s">
        <v>5900</v>
      </c>
      <c r="B2944" t="s">
        <v>190</v>
      </c>
      <c r="C2944">
        <v>32536</v>
      </c>
      <c r="D2944">
        <f>VLOOKUP(A2944,[1]cty_med_hhinc1990_real!$A$2:$C$3222,3,FALSE)</f>
        <v>25147</v>
      </c>
      <c r="E2944">
        <f>VLOOKUP(A2944,[2]cty_med_hhinc2016_real!$A$2:$C$3222,3,FALSE)</f>
        <v>29497</v>
      </c>
      <c r="F2944">
        <f>VLOOKUP(A2944,[3]cty_teenbirth_rP_gF_pall!$A$2:$C$3222,3,FALSE)</f>
        <v>0.35520000000000002</v>
      </c>
      <c r="G2944">
        <f>VLOOKUP(A2944,[4]cty_hs_rP_gP_pall!$A$2:$C$3222,3,FALSE)</f>
        <v>0.83589999999999998</v>
      </c>
      <c r="H2944">
        <f>VLOOKUP(A2944,[5]cty_coll_rP_gP_pall!$A$2:$C$3222,3,FALSE)</f>
        <v>0.14449999999999999</v>
      </c>
      <c r="I2944">
        <f>VLOOKUP(A2944,[6]cty_hours_yr_rP_gP_pall!$A$2:$C$3222,3,FALSE)</f>
        <v>28</v>
      </c>
      <c r="J2944" s="5">
        <f>VLOOKUP(A2944,[7]cty_ann_avg_job_growth_2004_201!$A$2:$C$3222,3,FALSE)</f>
        <v>-2.3E-2</v>
      </c>
    </row>
    <row r="2945" spans="1:10" x14ac:dyDescent="0.35">
      <c r="A2945" t="s">
        <v>5901</v>
      </c>
      <c r="B2945" t="s">
        <v>5902</v>
      </c>
      <c r="C2945">
        <v>32524</v>
      </c>
      <c r="D2945">
        <f>VLOOKUP(A2945,[1]cty_med_hhinc1990_real!$A$2:$C$3222,3,FALSE)</f>
        <v>52978</v>
      </c>
      <c r="E2945">
        <f>VLOOKUP(A2945,[2]cty_med_hhinc2016_real!$A$2:$C$3222,3,FALSE)</f>
        <v>56872</v>
      </c>
      <c r="F2945">
        <f>VLOOKUP(A2945,[3]cty_teenbirth_rP_gF_pall!$A$2:$C$3222,3,FALSE)</f>
        <v>0.18160000000000001</v>
      </c>
      <c r="G2945">
        <f>VLOOKUP(A2945,[4]cty_hs_rP_gP_pall!$A$2:$C$3222,3,FALSE)</f>
        <v>0</v>
      </c>
      <c r="H2945">
        <f>VLOOKUP(A2945,[5]cty_coll_rP_gP_pall!$A$2:$C$3222,3,FALSE)</f>
        <v>0</v>
      </c>
      <c r="I2945">
        <f>VLOOKUP(A2945,[6]cty_hours_yr_rP_gP_pall!$A$2:$C$3222,3,FALSE)</f>
        <v>0</v>
      </c>
      <c r="J2945" s="5">
        <f>VLOOKUP(A2945,[7]cty_ann_avg_job_growth_2004_201!$A$2:$C$3222,3,FALSE)</f>
        <v>8.5099999999999995E-2</v>
      </c>
    </row>
    <row r="2946" spans="1:10" x14ac:dyDescent="0.35">
      <c r="A2946" t="s">
        <v>5903</v>
      </c>
      <c r="B2946" t="s">
        <v>5904</v>
      </c>
      <c r="C2946">
        <v>32522</v>
      </c>
      <c r="D2946">
        <f>VLOOKUP(A2946,[1]cty_med_hhinc1990_real!$A$2:$C$3222,3,FALSE)</f>
        <v>29008</v>
      </c>
      <c r="E2946">
        <f>VLOOKUP(A2946,[2]cty_med_hhinc2016_real!$A$2:$C$3222,3,FALSE)</f>
        <v>32474</v>
      </c>
      <c r="F2946">
        <f>VLOOKUP(A2946,[3]cty_teenbirth_rP_gF_pall!$A$2:$C$3222,3,FALSE)</f>
        <v>0.3659</v>
      </c>
      <c r="G2946">
        <f>VLOOKUP(A2946,[4]cty_hs_rP_gP_pall!$A$2:$C$3222,3,FALSE)</f>
        <v>0.79190000000000005</v>
      </c>
      <c r="H2946">
        <f>VLOOKUP(A2946,[5]cty_coll_rP_gP_pall!$A$2:$C$3222,3,FALSE)</f>
        <v>0.22370000000000001</v>
      </c>
      <c r="I2946">
        <f>VLOOKUP(A2946,[6]cty_hours_yr_rP_gP_pall!$A$2:$C$3222,3,FALSE)</f>
        <v>29</v>
      </c>
      <c r="J2946" s="5">
        <f>VLOOKUP(A2946,[7]cty_ann_avg_job_growth_2004_201!$A$2:$C$3222,3,FALSE)</f>
        <v>-7.9000000000000008E-3</v>
      </c>
    </row>
    <row r="2947" spans="1:10" x14ac:dyDescent="0.35">
      <c r="A2947" t="s">
        <v>5905</v>
      </c>
      <c r="B2947" t="s">
        <v>5906</v>
      </c>
      <c r="C2947">
        <v>32519</v>
      </c>
      <c r="D2947">
        <f>VLOOKUP(A2947,[1]cty_med_hhinc1990_real!$A$2:$C$3222,3,FALSE)</f>
        <v>29451</v>
      </c>
      <c r="E2947">
        <f>VLOOKUP(A2947,[2]cty_med_hhinc2016_real!$A$2:$C$3222,3,FALSE)</f>
        <v>29374</v>
      </c>
      <c r="F2947">
        <f>VLOOKUP(A2947,[3]cty_teenbirth_rP_gF_pall!$A$2:$C$3222,3,FALSE)</f>
        <v>0.22289999999999999</v>
      </c>
      <c r="G2947">
        <f>VLOOKUP(A2947,[4]cty_hs_rP_gP_pall!$A$2:$C$3222,3,FALSE)</f>
        <v>0.81559999999999999</v>
      </c>
      <c r="H2947">
        <f>VLOOKUP(A2947,[5]cty_coll_rP_gP_pall!$A$2:$C$3222,3,FALSE)</f>
        <v>0.15049999999999999</v>
      </c>
      <c r="I2947">
        <f>VLOOKUP(A2947,[6]cty_hours_yr_rP_gP_pall!$A$2:$C$3222,3,FALSE)</f>
        <v>25</v>
      </c>
      <c r="J2947" s="5">
        <f>VLOOKUP(A2947,[7]cty_ann_avg_job_growth_2004_201!$A$2:$C$3222,3,FALSE)</f>
        <v>-1.11E-2</v>
      </c>
    </row>
    <row r="2948" spans="1:10" x14ac:dyDescent="0.35">
      <c r="A2948" t="s">
        <v>5907</v>
      </c>
      <c r="B2948" t="s">
        <v>5908</v>
      </c>
      <c r="C2948">
        <v>32516</v>
      </c>
      <c r="D2948">
        <f>VLOOKUP(A2948,[1]cty_med_hhinc1990_real!$A$2:$C$3222,3,FALSE)</f>
        <v>33043</v>
      </c>
      <c r="E2948">
        <f>VLOOKUP(A2948,[2]cty_med_hhinc2016_real!$A$2:$C$3222,3,FALSE)</f>
        <v>34316</v>
      </c>
      <c r="F2948">
        <f>VLOOKUP(A2948,[3]cty_teenbirth_rP_gF_pall!$A$2:$C$3222,3,FALSE)</f>
        <v>0.33750000000000002</v>
      </c>
      <c r="G2948">
        <f>VLOOKUP(A2948,[4]cty_hs_rP_gP_pall!$A$2:$C$3222,3,FALSE)</f>
        <v>0.7298</v>
      </c>
      <c r="H2948">
        <f>VLOOKUP(A2948,[5]cty_coll_rP_gP_pall!$A$2:$C$3222,3,FALSE)</f>
        <v>9.9000000000000005E-2</v>
      </c>
      <c r="I2948">
        <f>VLOOKUP(A2948,[6]cty_hours_yr_rP_gP_pall!$A$2:$C$3222,3,FALSE)</f>
        <v>35</v>
      </c>
      <c r="J2948" s="5">
        <f>VLOOKUP(A2948,[7]cty_ann_avg_job_growth_2004_201!$A$2:$C$3222,3,FALSE)</f>
        <v>-2.9999999999999997E-4</v>
      </c>
    </row>
    <row r="2949" spans="1:10" x14ac:dyDescent="0.35">
      <c r="A2949" t="s">
        <v>5909</v>
      </c>
      <c r="B2949" t="s">
        <v>5910</v>
      </c>
      <c r="C2949">
        <v>32497</v>
      </c>
      <c r="D2949">
        <f>VLOOKUP(A2949,[1]cty_med_hhinc1990_real!$A$2:$C$3222,3,FALSE)</f>
        <v>43212</v>
      </c>
      <c r="E2949">
        <f>VLOOKUP(A2949,[2]cty_med_hhinc2016_real!$A$2:$C$3222,3,FALSE)</f>
        <v>35255</v>
      </c>
      <c r="F2949">
        <f>VLOOKUP(A2949,[3]cty_teenbirth_rP_gF_pall!$A$2:$C$3222,3,FALSE)</f>
        <v>0.31919999999999998</v>
      </c>
      <c r="G2949">
        <f>VLOOKUP(A2949,[4]cty_hs_rP_gP_pall!$A$2:$C$3222,3,FALSE)</f>
        <v>0.80910000000000004</v>
      </c>
      <c r="H2949">
        <f>VLOOKUP(A2949,[5]cty_coll_rP_gP_pall!$A$2:$C$3222,3,FALSE)</f>
        <v>0.28029999999999999</v>
      </c>
      <c r="I2949">
        <f>VLOOKUP(A2949,[6]cty_hours_yr_rP_gP_pall!$A$2:$C$3222,3,FALSE)</f>
        <v>29</v>
      </c>
      <c r="J2949" s="5">
        <f>VLOOKUP(A2949,[7]cty_ann_avg_job_growth_2004_201!$A$2:$C$3222,3,FALSE)</f>
        <v>-1.2E-2</v>
      </c>
    </row>
    <row r="2950" spans="1:10" x14ac:dyDescent="0.35">
      <c r="A2950" t="s">
        <v>5911</v>
      </c>
      <c r="B2950" t="s">
        <v>5912</v>
      </c>
      <c r="C2950">
        <v>32479</v>
      </c>
      <c r="D2950">
        <f>VLOOKUP(A2950,[1]cty_med_hhinc1990_real!$A$2:$C$3222,3,FALSE)</f>
        <v>31883</v>
      </c>
      <c r="E2950">
        <f>VLOOKUP(A2950,[2]cty_med_hhinc2016_real!$A$2:$C$3222,3,FALSE)</f>
        <v>39541</v>
      </c>
      <c r="F2950">
        <f>VLOOKUP(A2950,[3]cty_teenbirth_rP_gF_pall!$A$2:$C$3222,3,FALSE)</f>
        <v>0.30940000000000001</v>
      </c>
      <c r="G2950">
        <f>VLOOKUP(A2950,[4]cty_hs_rP_gP_pall!$A$2:$C$3222,3,FALSE)</f>
        <v>0.80610000000000004</v>
      </c>
      <c r="H2950">
        <f>VLOOKUP(A2950,[5]cty_coll_rP_gP_pall!$A$2:$C$3222,3,FALSE)</f>
        <v>0.30620000000000003</v>
      </c>
      <c r="I2950">
        <f>VLOOKUP(A2950,[6]cty_hours_yr_rP_gP_pall!$A$2:$C$3222,3,FALSE)</f>
        <v>37</v>
      </c>
      <c r="J2950" s="5">
        <f>VLOOKUP(A2950,[7]cty_ann_avg_job_growth_2004_201!$A$2:$C$3222,3,FALSE)</f>
        <v>-1.2999999999999999E-3</v>
      </c>
    </row>
    <row r="2951" spans="1:10" x14ac:dyDescent="0.35">
      <c r="A2951" t="s">
        <v>5913</v>
      </c>
      <c r="B2951" t="s">
        <v>5914</v>
      </c>
      <c r="C2951">
        <v>32470</v>
      </c>
      <c r="D2951">
        <f>VLOOKUP(A2951,[1]cty_med_hhinc1990_real!$A$2:$C$3222,3,FALSE)</f>
        <v>36929</v>
      </c>
      <c r="E2951">
        <f>VLOOKUP(A2951,[2]cty_med_hhinc2016_real!$A$2:$C$3222,3,FALSE)</f>
        <v>45371</v>
      </c>
      <c r="F2951">
        <f>VLOOKUP(A2951,[3]cty_teenbirth_rP_gF_pall!$A$2:$C$3222,3,FALSE)</f>
        <v>0.34770000000000001</v>
      </c>
      <c r="G2951">
        <f>VLOOKUP(A2951,[4]cty_hs_rP_gP_pall!$A$2:$C$3222,3,FALSE)</f>
        <v>0.69550000000000001</v>
      </c>
      <c r="H2951">
        <f>VLOOKUP(A2951,[5]cty_coll_rP_gP_pall!$A$2:$C$3222,3,FALSE)</f>
        <v>0.21829999999999999</v>
      </c>
      <c r="I2951">
        <f>VLOOKUP(A2951,[6]cty_hours_yr_rP_gP_pall!$A$2:$C$3222,3,FALSE)</f>
        <v>27</v>
      </c>
      <c r="J2951" s="5">
        <f>VLOOKUP(A2951,[7]cty_ann_avg_job_growth_2004_201!$A$2:$C$3222,3,FALSE)</f>
        <v>-5.1999999999999998E-3</v>
      </c>
    </row>
    <row r="2952" spans="1:10" x14ac:dyDescent="0.35">
      <c r="A2952" t="s">
        <v>5915</v>
      </c>
      <c r="B2952" t="s">
        <v>5916</v>
      </c>
      <c r="C2952">
        <v>32456</v>
      </c>
      <c r="D2952">
        <f>VLOOKUP(A2952,[1]cty_med_hhinc1990_real!$A$2:$C$3222,3,FALSE)</f>
        <v>40453</v>
      </c>
      <c r="E2952">
        <f>VLOOKUP(A2952,[2]cty_med_hhinc2016_real!$A$2:$C$3222,3,FALSE)</f>
        <v>37021</v>
      </c>
      <c r="F2952">
        <f>VLOOKUP(A2952,[3]cty_teenbirth_rP_gF_pall!$A$2:$C$3222,3,FALSE)</f>
        <v>0.33539999999999998</v>
      </c>
      <c r="G2952">
        <f>VLOOKUP(A2952,[4]cty_hs_rP_gP_pall!$A$2:$C$3222,3,FALSE)</f>
        <v>0.72399999999999998</v>
      </c>
      <c r="H2952">
        <f>VLOOKUP(A2952,[5]cty_coll_rP_gP_pall!$A$2:$C$3222,3,FALSE)</f>
        <v>0.14949999999999999</v>
      </c>
      <c r="I2952">
        <f>VLOOKUP(A2952,[6]cty_hours_yr_rP_gP_pall!$A$2:$C$3222,3,FALSE)</f>
        <v>29</v>
      </c>
      <c r="J2952" s="5">
        <f>VLOOKUP(A2952,[7]cty_ann_avg_job_growth_2004_201!$A$2:$C$3222,3,FALSE)</f>
        <v>9.7000000000000003E-3</v>
      </c>
    </row>
    <row r="2953" spans="1:10" x14ac:dyDescent="0.35">
      <c r="A2953" t="s">
        <v>5917</v>
      </c>
      <c r="B2953" t="s">
        <v>5918</v>
      </c>
      <c r="C2953">
        <v>32403</v>
      </c>
      <c r="D2953">
        <f>VLOOKUP(A2953,[1]cty_med_hhinc1990_real!$A$2:$C$3222,3,FALSE)</f>
        <v>34606</v>
      </c>
      <c r="E2953">
        <f>VLOOKUP(A2953,[2]cty_med_hhinc2016_real!$A$2:$C$3222,3,FALSE)</f>
        <v>32661</v>
      </c>
      <c r="F2953">
        <f>VLOOKUP(A2953,[3]cty_teenbirth_rP_gF_pall!$A$2:$C$3222,3,FALSE)</f>
        <v>0.307</v>
      </c>
      <c r="G2953">
        <f>VLOOKUP(A2953,[4]cty_hs_rP_gP_pall!$A$2:$C$3222,3,FALSE)</f>
        <v>0.81730000000000003</v>
      </c>
      <c r="H2953">
        <f>VLOOKUP(A2953,[5]cty_coll_rP_gP_pall!$A$2:$C$3222,3,FALSE)</f>
        <v>0.31669999999999998</v>
      </c>
      <c r="I2953">
        <f>VLOOKUP(A2953,[6]cty_hours_yr_rP_gP_pall!$A$2:$C$3222,3,FALSE)</f>
        <v>28</v>
      </c>
      <c r="J2953" s="5">
        <f>VLOOKUP(A2953,[7]cty_ann_avg_job_growth_2004_201!$A$2:$C$3222,3,FALSE)</f>
        <v>-1.32E-2</v>
      </c>
    </row>
    <row r="2954" spans="1:10" x14ac:dyDescent="0.35">
      <c r="A2954" t="s">
        <v>5919</v>
      </c>
      <c r="B2954" t="s">
        <v>5920</v>
      </c>
      <c r="C2954">
        <v>32385</v>
      </c>
      <c r="D2954">
        <f>VLOOKUP(A2954,[1]cty_med_hhinc1990_real!$A$2:$C$3222,3,FALSE)</f>
        <v>42531</v>
      </c>
      <c r="E2954">
        <f>VLOOKUP(A2954,[2]cty_med_hhinc2016_real!$A$2:$C$3222,3,FALSE)</f>
        <v>39688</v>
      </c>
      <c r="F2954">
        <f>VLOOKUP(A2954,[3]cty_teenbirth_rP_gF_pall!$A$2:$C$3222,3,FALSE)</f>
        <v>0.27729999999999999</v>
      </c>
      <c r="G2954">
        <f>VLOOKUP(A2954,[4]cty_hs_rP_gP_pall!$A$2:$C$3222,3,FALSE)</f>
        <v>0.81210000000000004</v>
      </c>
      <c r="H2954">
        <f>VLOOKUP(A2954,[5]cty_coll_rP_gP_pall!$A$2:$C$3222,3,FALSE)</f>
        <v>0.3206</v>
      </c>
      <c r="I2954">
        <f>VLOOKUP(A2954,[6]cty_hours_yr_rP_gP_pall!$A$2:$C$3222,3,FALSE)</f>
        <v>32</v>
      </c>
      <c r="J2954" s="5">
        <f>VLOOKUP(A2954,[7]cty_ann_avg_job_growth_2004_201!$A$2:$C$3222,3,FALSE)</f>
        <v>9.7000000000000003E-3</v>
      </c>
    </row>
    <row r="2955" spans="1:10" x14ac:dyDescent="0.35">
      <c r="A2955" t="s">
        <v>5921</v>
      </c>
      <c r="B2955" t="s">
        <v>5922</v>
      </c>
      <c r="C2955">
        <v>32343</v>
      </c>
      <c r="D2955">
        <f>VLOOKUP(A2955,[1]cty_med_hhinc1990_real!$A$2:$C$3222,3,FALSE)</f>
        <v>37954</v>
      </c>
      <c r="E2955">
        <f>VLOOKUP(A2955,[2]cty_med_hhinc2016_real!$A$2:$C$3222,3,FALSE)</f>
        <v>34527</v>
      </c>
      <c r="F2955">
        <f>VLOOKUP(A2955,[3]cty_teenbirth_rP_gF_pall!$A$2:$C$3222,3,FALSE)</f>
        <v>0.36</v>
      </c>
      <c r="G2955">
        <f>VLOOKUP(A2955,[4]cty_hs_rP_gP_pall!$A$2:$C$3222,3,FALSE)</f>
        <v>0.78820000000000001</v>
      </c>
      <c r="H2955">
        <f>VLOOKUP(A2955,[5]cty_coll_rP_gP_pall!$A$2:$C$3222,3,FALSE)</f>
        <v>0.24970000000000001</v>
      </c>
      <c r="I2955">
        <f>VLOOKUP(A2955,[6]cty_hours_yr_rP_gP_pall!$A$2:$C$3222,3,FALSE)</f>
        <v>28</v>
      </c>
      <c r="J2955" s="5">
        <f>VLOOKUP(A2955,[7]cty_ann_avg_job_growth_2004_201!$A$2:$C$3222,3,FALSE)</f>
        <v>7.6E-3</v>
      </c>
    </row>
    <row r="2956" spans="1:10" x14ac:dyDescent="0.35">
      <c r="A2956" t="s">
        <v>5923</v>
      </c>
      <c r="B2956" t="s">
        <v>5924</v>
      </c>
      <c r="C2956">
        <v>32323</v>
      </c>
      <c r="D2956">
        <f>VLOOKUP(A2956,[1]cty_med_hhinc1990_real!$A$2:$C$3222,3,FALSE)</f>
        <v>60405</v>
      </c>
      <c r="E2956">
        <f>VLOOKUP(A2956,[2]cty_med_hhinc2016_real!$A$2:$C$3222,3,FALSE)</f>
        <v>80759</v>
      </c>
      <c r="F2956">
        <f>VLOOKUP(A2956,[3]cty_teenbirth_rP_gF_pall!$A$2:$C$3222,3,FALSE)</f>
        <v>0.31440000000000001</v>
      </c>
      <c r="G2956">
        <f>VLOOKUP(A2956,[4]cty_hs_rP_gP_pall!$A$2:$C$3222,3,FALSE)</f>
        <v>0.8175</v>
      </c>
      <c r="H2956">
        <f>VLOOKUP(A2956,[5]cty_coll_rP_gP_pall!$A$2:$C$3222,3,FALSE)</f>
        <v>0.33910000000000001</v>
      </c>
      <c r="I2956">
        <f>VLOOKUP(A2956,[6]cty_hours_yr_rP_gP_pall!$A$2:$C$3222,3,FALSE)</f>
        <v>29</v>
      </c>
      <c r="J2956" s="5">
        <f>VLOOKUP(A2956,[7]cty_ann_avg_job_growth_2004_201!$A$2:$C$3222,3,FALSE)</f>
        <v>1.95E-2</v>
      </c>
    </row>
    <row r="2957" spans="1:10" x14ac:dyDescent="0.35">
      <c r="A2957" t="s">
        <v>5925</v>
      </c>
      <c r="B2957" t="s">
        <v>5926</v>
      </c>
      <c r="C2957">
        <v>32314</v>
      </c>
      <c r="D2957">
        <f>VLOOKUP(A2957,[1]cty_med_hhinc1990_real!$A$2:$C$3222,3,FALSE)</f>
        <v>43099</v>
      </c>
      <c r="E2957">
        <f>VLOOKUP(A2957,[2]cty_med_hhinc2016_real!$A$2:$C$3222,3,FALSE)</f>
        <v>36318</v>
      </c>
      <c r="F2957">
        <f>VLOOKUP(A2957,[3]cty_teenbirth_rP_gF_pall!$A$2:$C$3222,3,FALSE)</f>
        <v>0.30690000000000001</v>
      </c>
      <c r="G2957">
        <f>VLOOKUP(A2957,[4]cty_hs_rP_gP_pall!$A$2:$C$3222,3,FALSE)</f>
        <v>0.82720000000000005</v>
      </c>
      <c r="H2957">
        <f>VLOOKUP(A2957,[5]cty_coll_rP_gP_pall!$A$2:$C$3222,3,FALSE)</f>
        <v>0.2596</v>
      </c>
      <c r="I2957">
        <f>VLOOKUP(A2957,[6]cty_hours_yr_rP_gP_pall!$A$2:$C$3222,3,FALSE)</f>
        <v>29</v>
      </c>
      <c r="J2957" s="5">
        <f>VLOOKUP(A2957,[7]cty_ann_avg_job_growth_2004_201!$A$2:$C$3222,3,FALSE)</f>
        <v>-3.7000000000000002E-3</v>
      </c>
    </row>
    <row r="2958" spans="1:10" x14ac:dyDescent="0.35">
      <c r="A2958" t="s">
        <v>5927</v>
      </c>
      <c r="B2958" t="s">
        <v>5928</v>
      </c>
      <c r="C2958">
        <v>32292</v>
      </c>
      <c r="D2958">
        <f>VLOOKUP(A2958,[1]cty_med_hhinc1990_real!$A$2:$C$3222,3,FALSE)</f>
        <v>34408</v>
      </c>
      <c r="E2958">
        <f>VLOOKUP(A2958,[2]cty_med_hhinc2016_real!$A$2:$C$3222,3,FALSE)</f>
        <v>30418</v>
      </c>
      <c r="F2958">
        <f>VLOOKUP(A2958,[3]cty_teenbirth_rP_gF_pall!$A$2:$C$3222,3,FALSE)</f>
        <v>0.29549999999999998</v>
      </c>
      <c r="G2958">
        <f>VLOOKUP(A2958,[4]cty_hs_rP_gP_pall!$A$2:$C$3222,3,FALSE)</f>
        <v>0.78910000000000002</v>
      </c>
      <c r="H2958">
        <f>VLOOKUP(A2958,[5]cty_coll_rP_gP_pall!$A$2:$C$3222,3,FALSE)</f>
        <v>0.22800000000000001</v>
      </c>
      <c r="I2958">
        <f>VLOOKUP(A2958,[6]cty_hours_yr_rP_gP_pall!$A$2:$C$3222,3,FALSE)</f>
        <v>32</v>
      </c>
      <c r="J2958" s="5">
        <f>VLOOKUP(A2958,[7]cty_ann_avg_job_growth_2004_201!$A$2:$C$3222,3,FALSE)</f>
        <v>-1.4999999999999999E-2</v>
      </c>
    </row>
    <row r="2959" spans="1:10" x14ac:dyDescent="0.35">
      <c r="A2959" t="s">
        <v>5929</v>
      </c>
      <c r="B2959" t="s">
        <v>5930</v>
      </c>
      <c r="C2959">
        <v>32285</v>
      </c>
      <c r="D2959">
        <f>VLOOKUP(A2959,[1]cty_med_hhinc1990_real!$A$2:$C$3222,3,FALSE)</f>
        <v>81915</v>
      </c>
      <c r="E2959">
        <f>VLOOKUP(A2959,[2]cty_med_hhinc2016_real!$A$2:$C$3222,3,FALSE)</f>
        <v>84009</v>
      </c>
      <c r="F2959">
        <f>VLOOKUP(A2959,[3]cty_teenbirth_rP_gF_pall!$A$2:$C$3222,3,FALSE)</f>
        <v>0.22259999999999999</v>
      </c>
      <c r="G2959">
        <f>VLOOKUP(A2959,[4]cty_hs_rP_gP_pall!$A$2:$C$3222,3,FALSE)</f>
        <v>0.89910000000000001</v>
      </c>
      <c r="H2959">
        <f>VLOOKUP(A2959,[5]cty_coll_rP_gP_pall!$A$2:$C$3222,3,FALSE)</f>
        <v>9.8799999999999999E-2</v>
      </c>
      <c r="I2959">
        <f>VLOOKUP(A2959,[6]cty_hours_yr_rP_gP_pall!$A$2:$C$3222,3,FALSE)</f>
        <v>0</v>
      </c>
      <c r="J2959" s="5">
        <f>VLOOKUP(A2959,[7]cty_ann_avg_job_growth_2004_201!$A$2:$C$3222,3,FALSE)</f>
        <v>3.6900000000000002E-2</v>
      </c>
    </row>
    <row r="2960" spans="1:10" x14ac:dyDescent="0.35">
      <c r="A2960" t="s">
        <v>5931</v>
      </c>
      <c r="B2960" t="s">
        <v>5932</v>
      </c>
      <c r="C2960">
        <v>32211</v>
      </c>
      <c r="D2960">
        <f>VLOOKUP(A2960,[1]cty_med_hhinc1990_real!$A$2:$C$3222,3,FALSE)</f>
        <v>50818</v>
      </c>
      <c r="E2960">
        <f>VLOOKUP(A2960,[2]cty_med_hhinc2016_real!$A$2:$C$3222,3,FALSE)</f>
        <v>41076</v>
      </c>
      <c r="F2960">
        <f>VLOOKUP(A2960,[3]cty_teenbirth_rP_gF_pall!$A$2:$C$3222,3,FALSE)</f>
        <v>0.33829999999999999</v>
      </c>
      <c r="G2960">
        <f>VLOOKUP(A2960,[4]cty_hs_rP_gP_pall!$A$2:$C$3222,3,FALSE)</f>
        <v>0.8105</v>
      </c>
      <c r="H2960">
        <f>VLOOKUP(A2960,[5]cty_coll_rP_gP_pall!$A$2:$C$3222,3,FALSE)</f>
        <v>0.35089999999999999</v>
      </c>
      <c r="I2960">
        <f>VLOOKUP(A2960,[6]cty_hours_yr_rP_gP_pall!$A$2:$C$3222,3,FALSE)</f>
        <v>29</v>
      </c>
      <c r="J2960" s="5">
        <f>VLOOKUP(A2960,[7]cty_ann_avg_job_growth_2004_201!$A$2:$C$3222,3,FALSE)</f>
        <v>-1.6E-2</v>
      </c>
    </row>
    <row r="2961" spans="1:10" x14ac:dyDescent="0.35">
      <c r="A2961" t="s">
        <v>5933</v>
      </c>
      <c r="B2961" t="s">
        <v>5934</v>
      </c>
      <c r="C2961">
        <v>32189</v>
      </c>
      <c r="D2961">
        <f>VLOOKUP(A2961,[1]cty_med_hhinc1990_real!$A$2:$C$3222,3,FALSE)</f>
        <v>38115</v>
      </c>
      <c r="E2961">
        <f>VLOOKUP(A2961,[2]cty_med_hhinc2016_real!$A$2:$C$3222,3,FALSE)</f>
        <v>33591</v>
      </c>
      <c r="F2961">
        <f>VLOOKUP(A2961,[3]cty_teenbirth_rP_gF_pall!$A$2:$C$3222,3,FALSE)</f>
        <v>0.33200000000000002</v>
      </c>
      <c r="G2961">
        <f>VLOOKUP(A2961,[4]cty_hs_rP_gP_pall!$A$2:$C$3222,3,FALSE)</f>
        <v>0.81410000000000005</v>
      </c>
      <c r="H2961">
        <f>VLOOKUP(A2961,[5]cty_coll_rP_gP_pall!$A$2:$C$3222,3,FALSE)</f>
        <v>0.3125</v>
      </c>
      <c r="I2961">
        <f>VLOOKUP(A2961,[6]cty_hours_yr_rP_gP_pall!$A$2:$C$3222,3,FALSE)</f>
        <v>31</v>
      </c>
      <c r="J2961" s="5">
        <f>VLOOKUP(A2961,[7]cty_ann_avg_job_growth_2004_201!$A$2:$C$3222,3,FALSE)</f>
        <v>-1.4999999999999999E-2</v>
      </c>
    </row>
    <row r="2962" spans="1:10" x14ac:dyDescent="0.35">
      <c r="A2962" t="s">
        <v>5935</v>
      </c>
      <c r="B2962" t="s">
        <v>5936</v>
      </c>
      <c r="C2962">
        <v>32185</v>
      </c>
      <c r="D2962">
        <f>VLOOKUP(A2962,[1]cty_med_hhinc1990_real!$A$2:$C$3222,3,FALSE)</f>
        <v>42326</v>
      </c>
      <c r="E2962">
        <f>VLOOKUP(A2962,[2]cty_med_hhinc2016_real!$A$2:$C$3222,3,FALSE)</f>
        <v>38243</v>
      </c>
      <c r="F2962">
        <f>VLOOKUP(A2962,[3]cty_teenbirth_rP_gF_pall!$A$2:$C$3222,3,FALSE)</f>
        <v>0.2402</v>
      </c>
      <c r="G2962">
        <f>VLOOKUP(A2962,[4]cty_hs_rP_gP_pall!$A$2:$C$3222,3,FALSE)</f>
        <v>0.80389999999999995</v>
      </c>
      <c r="H2962">
        <f>VLOOKUP(A2962,[5]cty_coll_rP_gP_pall!$A$2:$C$3222,3,FALSE)</f>
        <v>0.25979999999999998</v>
      </c>
      <c r="I2962">
        <f>VLOOKUP(A2962,[6]cty_hours_yr_rP_gP_pall!$A$2:$C$3222,3,FALSE)</f>
        <v>31</v>
      </c>
      <c r="J2962" s="5">
        <f>VLOOKUP(A2962,[7]cty_ann_avg_job_growth_2004_201!$A$2:$C$3222,3,FALSE)</f>
        <v>2.1000000000000001E-2</v>
      </c>
    </row>
    <row r="2963" spans="1:10" x14ac:dyDescent="0.35">
      <c r="A2963" t="s">
        <v>5937</v>
      </c>
      <c r="B2963" t="s">
        <v>5938</v>
      </c>
      <c r="C2963">
        <v>32180</v>
      </c>
      <c r="D2963">
        <f>VLOOKUP(A2963,[1]cty_med_hhinc1990_real!$A$2:$C$3222,3,FALSE)</f>
        <v>39642</v>
      </c>
      <c r="E2963">
        <f>VLOOKUP(A2963,[2]cty_med_hhinc2016_real!$A$2:$C$3222,3,FALSE)</f>
        <v>34002</v>
      </c>
      <c r="F2963">
        <f>VLOOKUP(A2963,[3]cty_teenbirth_rP_gF_pall!$A$2:$C$3222,3,FALSE)</f>
        <v>0.307</v>
      </c>
      <c r="G2963">
        <f>VLOOKUP(A2963,[4]cty_hs_rP_gP_pall!$A$2:$C$3222,3,FALSE)</f>
        <v>0.8296</v>
      </c>
      <c r="H2963">
        <f>VLOOKUP(A2963,[5]cty_coll_rP_gP_pall!$A$2:$C$3222,3,FALSE)</f>
        <v>0.32100000000000001</v>
      </c>
      <c r="I2963">
        <f>VLOOKUP(A2963,[6]cty_hours_yr_rP_gP_pall!$A$2:$C$3222,3,FALSE)</f>
        <v>31</v>
      </c>
      <c r="J2963" s="5">
        <f>VLOOKUP(A2963,[7]cty_ann_avg_job_growth_2004_201!$A$2:$C$3222,3,FALSE)</f>
        <v>-6.0000000000000001E-3</v>
      </c>
    </row>
    <row r="2964" spans="1:10" x14ac:dyDescent="0.35">
      <c r="A2964" t="s">
        <v>5939</v>
      </c>
      <c r="B2964" t="s">
        <v>5940</v>
      </c>
      <c r="C2964">
        <v>32154</v>
      </c>
      <c r="D2964">
        <f>VLOOKUP(A2964,[1]cty_med_hhinc1990_real!$A$2:$C$3222,3,FALSE)</f>
        <v>69351</v>
      </c>
      <c r="E2964">
        <f>VLOOKUP(A2964,[2]cty_med_hhinc2016_real!$A$2:$C$3222,3,FALSE)</f>
        <v>57882</v>
      </c>
      <c r="F2964">
        <f>VLOOKUP(A2964,[3]cty_teenbirth_rP_gF_pall!$A$2:$C$3222,3,FALSE)</f>
        <v>0.26900000000000002</v>
      </c>
      <c r="G2964">
        <f>VLOOKUP(A2964,[4]cty_hs_rP_gP_pall!$A$2:$C$3222,3,FALSE)</f>
        <v>0.83450000000000002</v>
      </c>
      <c r="H2964">
        <f>VLOOKUP(A2964,[5]cty_coll_rP_gP_pall!$A$2:$C$3222,3,FALSE)</f>
        <v>0.39479999999999998</v>
      </c>
      <c r="I2964">
        <f>VLOOKUP(A2964,[6]cty_hours_yr_rP_gP_pall!$A$2:$C$3222,3,FALSE)</f>
        <v>29</v>
      </c>
      <c r="J2964" s="5">
        <f>VLOOKUP(A2964,[7]cty_ann_avg_job_growth_2004_201!$A$2:$C$3222,3,FALSE)</f>
        <v>-1.9E-3</v>
      </c>
    </row>
    <row r="2965" spans="1:10" x14ac:dyDescent="0.35">
      <c r="A2965" t="s">
        <v>5941</v>
      </c>
      <c r="B2965" t="s">
        <v>5942</v>
      </c>
      <c r="C2965">
        <v>32061</v>
      </c>
      <c r="D2965">
        <f>VLOOKUP(A2965,[1]cty_med_hhinc1990_real!$A$2:$C$3222,3,FALSE)</f>
        <v>32983</v>
      </c>
      <c r="E2965">
        <f>VLOOKUP(A2965,[2]cty_med_hhinc2016_real!$A$2:$C$3222,3,FALSE)</f>
        <v>30131</v>
      </c>
      <c r="F2965">
        <f>VLOOKUP(A2965,[3]cty_teenbirth_rP_gF_pall!$A$2:$C$3222,3,FALSE)</f>
        <v>0.37840000000000001</v>
      </c>
      <c r="G2965">
        <f>VLOOKUP(A2965,[4]cty_hs_rP_gP_pall!$A$2:$C$3222,3,FALSE)</f>
        <v>0.75</v>
      </c>
      <c r="H2965">
        <f>VLOOKUP(A2965,[5]cty_coll_rP_gP_pall!$A$2:$C$3222,3,FALSE)</f>
        <v>0.17730000000000001</v>
      </c>
      <c r="I2965">
        <f>VLOOKUP(A2965,[6]cty_hours_yr_rP_gP_pall!$A$2:$C$3222,3,FALSE)</f>
        <v>27</v>
      </c>
      <c r="J2965" s="5">
        <f>VLOOKUP(A2965,[7]cty_ann_avg_job_growth_2004_201!$A$2:$C$3222,3,FALSE)</f>
        <v>-6.7000000000000002E-3</v>
      </c>
    </row>
    <row r="2966" spans="1:10" x14ac:dyDescent="0.35">
      <c r="A2966" t="s">
        <v>5943</v>
      </c>
      <c r="B2966" t="s">
        <v>5944</v>
      </c>
      <c r="C2966">
        <v>32054</v>
      </c>
      <c r="D2966">
        <f>VLOOKUP(A2966,[1]cty_med_hhinc1990_real!$A$2:$C$3222,3,FALSE)</f>
        <v>31944</v>
      </c>
      <c r="E2966">
        <f>VLOOKUP(A2966,[2]cty_med_hhinc2016_real!$A$2:$C$3222,3,FALSE)</f>
        <v>33452</v>
      </c>
      <c r="F2966">
        <f>VLOOKUP(A2966,[3]cty_teenbirth_rP_gF_pall!$A$2:$C$3222,3,FALSE)</f>
        <v>0.30930000000000002</v>
      </c>
      <c r="G2966">
        <f>VLOOKUP(A2966,[4]cty_hs_rP_gP_pall!$A$2:$C$3222,3,FALSE)</f>
        <v>0.79679999999999995</v>
      </c>
      <c r="H2966">
        <f>VLOOKUP(A2966,[5]cty_coll_rP_gP_pall!$A$2:$C$3222,3,FALSE)</f>
        <v>0.25819999999999999</v>
      </c>
      <c r="I2966">
        <f>VLOOKUP(A2966,[6]cty_hours_yr_rP_gP_pall!$A$2:$C$3222,3,FALSE)</f>
        <v>31</v>
      </c>
      <c r="J2966" s="5">
        <f>VLOOKUP(A2966,[7]cty_ann_avg_job_growth_2004_201!$A$2:$C$3222,3,FALSE)</f>
        <v>-1.8200000000000001E-2</v>
      </c>
    </row>
    <row r="2967" spans="1:10" x14ac:dyDescent="0.35">
      <c r="A2967" t="s">
        <v>5945</v>
      </c>
      <c r="B2967" t="s">
        <v>5946</v>
      </c>
      <c r="C2967">
        <v>32040</v>
      </c>
      <c r="D2967">
        <f>VLOOKUP(A2967,[1]cty_med_hhinc1990_real!$A$2:$C$3222,3,FALSE)</f>
        <v>23591</v>
      </c>
      <c r="E2967">
        <f>VLOOKUP(A2967,[2]cty_med_hhinc2016_real!$A$2:$C$3222,3,FALSE)</f>
        <v>24003</v>
      </c>
      <c r="F2967">
        <f>VLOOKUP(A2967,[3]cty_teenbirth_rP_gF_pall!$A$2:$C$3222,3,FALSE)</f>
        <v>0.45040000000000002</v>
      </c>
      <c r="G2967">
        <f>VLOOKUP(A2967,[4]cty_hs_rP_gP_pall!$A$2:$C$3222,3,FALSE)</f>
        <v>0.72889999999999999</v>
      </c>
      <c r="H2967">
        <f>VLOOKUP(A2967,[5]cty_coll_rP_gP_pall!$A$2:$C$3222,3,FALSE)</f>
        <v>0</v>
      </c>
      <c r="I2967">
        <f>VLOOKUP(A2967,[6]cty_hours_yr_rP_gP_pall!$A$2:$C$3222,3,FALSE)</f>
        <v>0</v>
      </c>
      <c r="J2967" s="5">
        <f>VLOOKUP(A2967,[7]cty_ann_avg_job_growth_2004_201!$A$2:$C$3222,3,FALSE)</f>
        <v>-7.5399999999999995E-2</v>
      </c>
    </row>
    <row r="2968" spans="1:10" x14ac:dyDescent="0.35">
      <c r="A2968" t="s">
        <v>5947</v>
      </c>
      <c r="B2968" t="s">
        <v>5948</v>
      </c>
      <c r="C2968">
        <v>32003</v>
      </c>
      <c r="D2968">
        <f>VLOOKUP(A2968,[1]cty_med_hhinc1990_real!$A$2:$C$3222,3,FALSE)</f>
        <v>46785</v>
      </c>
      <c r="E2968">
        <f>VLOOKUP(A2968,[2]cty_med_hhinc2016_real!$A$2:$C$3222,3,FALSE)</f>
        <v>40671</v>
      </c>
      <c r="F2968">
        <f>VLOOKUP(A2968,[3]cty_teenbirth_rP_gF_pall!$A$2:$C$3222,3,FALSE)</f>
        <v>0.32669999999999999</v>
      </c>
      <c r="G2968">
        <f>VLOOKUP(A2968,[4]cty_hs_rP_gP_pall!$A$2:$C$3222,3,FALSE)</f>
        <v>0.84230000000000005</v>
      </c>
      <c r="H2968">
        <f>VLOOKUP(A2968,[5]cty_coll_rP_gP_pall!$A$2:$C$3222,3,FALSE)</f>
        <v>0.29580000000000001</v>
      </c>
      <c r="I2968">
        <f>VLOOKUP(A2968,[6]cty_hours_yr_rP_gP_pall!$A$2:$C$3222,3,FALSE)</f>
        <v>32</v>
      </c>
      <c r="J2968" s="5">
        <f>VLOOKUP(A2968,[7]cty_ann_avg_job_growth_2004_201!$A$2:$C$3222,3,FALSE)</f>
        <v>4.4000000000000003E-3</v>
      </c>
    </row>
    <row r="2969" spans="1:10" x14ac:dyDescent="0.35">
      <c r="A2969" t="s">
        <v>5949</v>
      </c>
      <c r="B2969" t="s">
        <v>5950</v>
      </c>
      <c r="C2969">
        <v>31992</v>
      </c>
      <c r="D2969">
        <f>VLOOKUP(A2969,[1]cty_med_hhinc1990_real!$A$2:$C$3222,3,FALSE)</f>
        <v>27526</v>
      </c>
      <c r="E2969">
        <f>VLOOKUP(A2969,[2]cty_med_hhinc2016_real!$A$2:$C$3222,3,FALSE)</f>
        <v>29131</v>
      </c>
      <c r="F2969">
        <f>VLOOKUP(A2969,[3]cty_teenbirth_rP_gF_pall!$A$2:$C$3222,3,FALSE)</f>
        <v>0.36749999999999999</v>
      </c>
      <c r="G2969">
        <f>VLOOKUP(A2969,[4]cty_hs_rP_gP_pall!$A$2:$C$3222,3,FALSE)</f>
        <v>0.7853</v>
      </c>
      <c r="H2969">
        <f>VLOOKUP(A2969,[5]cty_coll_rP_gP_pall!$A$2:$C$3222,3,FALSE)</f>
        <v>0.30790000000000001</v>
      </c>
      <c r="I2969">
        <f>VLOOKUP(A2969,[6]cty_hours_yr_rP_gP_pall!$A$2:$C$3222,3,FALSE)</f>
        <v>32</v>
      </c>
      <c r="J2969" s="5">
        <f>VLOOKUP(A2969,[7]cty_ann_avg_job_growth_2004_201!$A$2:$C$3222,3,FALSE)</f>
        <v>-1.67E-2</v>
      </c>
    </row>
    <row r="2970" spans="1:10" x14ac:dyDescent="0.35">
      <c r="A2970" t="s">
        <v>5951</v>
      </c>
      <c r="B2970" t="s">
        <v>5952</v>
      </c>
      <c r="C2970">
        <v>31991</v>
      </c>
      <c r="D2970">
        <f>VLOOKUP(A2970,[1]cty_med_hhinc1990_real!$A$2:$C$3222,3,FALSE)</f>
        <v>45252</v>
      </c>
      <c r="E2970">
        <f>VLOOKUP(A2970,[2]cty_med_hhinc2016_real!$A$2:$C$3222,3,FALSE)</f>
        <v>37087</v>
      </c>
      <c r="F2970">
        <f>VLOOKUP(A2970,[3]cty_teenbirth_rP_gF_pall!$A$2:$C$3222,3,FALSE)</f>
        <v>0.31209999999999999</v>
      </c>
      <c r="G2970">
        <f>VLOOKUP(A2970,[4]cty_hs_rP_gP_pall!$A$2:$C$3222,3,FALSE)</f>
        <v>0.76249999999999996</v>
      </c>
      <c r="H2970">
        <f>VLOOKUP(A2970,[5]cty_coll_rP_gP_pall!$A$2:$C$3222,3,FALSE)</f>
        <v>0.2261</v>
      </c>
      <c r="I2970">
        <f>VLOOKUP(A2970,[6]cty_hours_yr_rP_gP_pall!$A$2:$C$3222,3,FALSE)</f>
        <v>30</v>
      </c>
      <c r="J2970" s="5">
        <f>VLOOKUP(A2970,[7]cty_ann_avg_job_growth_2004_201!$A$2:$C$3222,3,FALSE)</f>
        <v>-6.4999999999999997E-3</v>
      </c>
    </row>
    <row r="2971" spans="1:10" x14ac:dyDescent="0.35">
      <c r="A2971" t="s">
        <v>5953</v>
      </c>
      <c r="B2971" t="s">
        <v>5954</v>
      </c>
      <c r="C2971">
        <v>31975</v>
      </c>
      <c r="D2971">
        <f>VLOOKUP(A2971,[1]cty_med_hhinc1990_real!$A$2:$C$3222,3,FALSE)</f>
        <v>42804</v>
      </c>
      <c r="E2971">
        <f>VLOOKUP(A2971,[2]cty_med_hhinc2016_real!$A$2:$C$3222,3,FALSE)</f>
        <v>37987</v>
      </c>
      <c r="F2971">
        <f>VLOOKUP(A2971,[3]cty_teenbirth_rP_gF_pall!$A$2:$C$3222,3,FALSE)</f>
        <v>0.36199999999999999</v>
      </c>
      <c r="G2971">
        <f>VLOOKUP(A2971,[4]cty_hs_rP_gP_pall!$A$2:$C$3222,3,FALSE)</f>
        <v>0.84950000000000003</v>
      </c>
      <c r="H2971">
        <f>VLOOKUP(A2971,[5]cty_coll_rP_gP_pall!$A$2:$C$3222,3,FALSE)</f>
        <v>0.2984</v>
      </c>
      <c r="I2971">
        <f>VLOOKUP(A2971,[6]cty_hours_yr_rP_gP_pall!$A$2:$C$3222,3,FALSE)</f>
        <v>29</v>
      </c>
      <c r="J2971" s="5">
        <f>VLOOKUP(A2971,[7]cty_ann_avg_job_growth_2004_201!$A$2:$C$3222,3,FALSE)</f>
        <v>-2.0799999999999999E-2</v>
      </c>
    </row>
    <row r="2972" spans="1:10" x14ac:dyDescent="0.35">
      <c r="A2972" t="s">
        <v>5955</v>
      </c>
      <c r="B2972" t="s">
        <v>5956</v>
      </c>
      <c r="C2972">
        <v>31924</v>
      </c>
      <c r="D2972">
        <f>VLOOKUP(A2972,[1]cty_med_hhinc1990_real!$A$2:$C$3222,3,FALSE)</f>
        <v>38281</v>
      </c>
      <c r="E2972">
        <f>VLOOKUP(A2972,[2]cty_med_hhinc2016_real!$A$2:$C$3222,3,FALSE)</f>
        <v>37136</v>
      </c>
      <c r="F2972">
        <f>VLOOKUP(A2972,[3]cty_teenbirth_rP_gF_pall!$A$2:$C$3222,3,FALSE)</f>
        <v>0.37519999999999998</v>
      </c>
      <c r="G2972">
        <f>VLOOKUP(A2972,[4]cty_hs_rP_gP_pall!$A$2:$C$3222,3,FALSE)</f>
        <v>0.745</v>
      </c>
      <c r="H2972">
        <f>VLOOKUP(A2972,[5]cty_coll_rP_gP_pall!$A$2:$C$3222,3,FALSE)</f>
        <v>0.21210000000000001</v>
      </c>
      <c r="I2972">
        <f>VLOOKUP(A2972,[6]cty_hours_yr_rP_gP_pall!$A$2:$C$3222,3,FALSE)</f>
        <v>30</v>
      </c>
      <c r="J2972" s="5">
        <f>VLOOKUP(A2972,[7]cty_ann_avg_job_growth_2004_201!$A$2:$C$3222,3,FALSE)</f>
        <v>-1.2200000000000001E-2</v>
      </c>
    </row>
    <row r="2973" spans="1:10" x14ac:dyDescent="0.35">
      <c r="A2973" t="s">
        <v>5957</v>
      </c>
      <c r="B2973" t="s">
        <v>5958</v>
      </c>
      <c r="C2973">
        <v>31894</v>
      </c>
      <c r="D2973">
        <f>VLOOKUP(A2973,[1]cty_med_hhinc1990_real!$A$2:$C$3222,3,FALSE)</f>
        <v>39319</v>
      </c>
      <c r="E2973">
        <f>VLOOKUP(A2973,[2]cty_med_hhinc2016_real!$A$2:$C$3222,3,FALSE)</f>
        <v>34337</v>
      </c>
      <c r="F2973">
        <f>VLOOKUP(A2973,[3]cty_teenbirth_rP_gF_pall!$A$2:$C$3222,3,FALSE)</f>
        <v>0.32869999999999999</v>
      </c>
      <c r="G2973">
        <f>VLOOKUP(A2973,[4]cty_hs_rP_gP_pall!$A$2:$C$3222,3,FALSE)</f>
        <v>0.81510000000000005</v>
      </c>
      <c r="H2973">
        <f>VLOOKUP(A2973,[5]cty_coll_rP_gP_pall!$A$2:$C$3222,3,FALSE)</f>
        <v>0.23530000000000001</v>
      </c>
      <c r="I2973">
        <f>VLOOKUP(A2973,[6]cty_hours_yr_rP_gP_pall!$A$2:$C$3222,3,FALSE)</f>
        <v>29</v>
      </c>
      <c r="J2973" s="5">
        <f>VLOOKUP(A2973,[7]cty_ann_avg_job_growth_2004_201!$A$2:$C$3222,3,FALSE)</f>
        <v>-1.0500000000000001E-2</v>
      </c>
    </row>
    <row r="2974" spans="1:10" x14ac:dyDescent="0.35">
      <c r="A2974" t="s">
        <v>5959</v>
      </c>
      <c r="B2974" t="s">
        <v>5960</v>
      </c>
      <c r="C2974">
        <v>31879</v>
      </c>
      <c r="D2974">
        <f>VLOOKUP(A2974,[1]cty_med_hhinc1990_real!$A$2:$C$3222,3,FALSE)</f>
        <v>40299</v>
      </c>
      <c r="E2974">
        <f>VLOOKUP(A2974,[2]cty_med_hhinc2016_real!$A$2:$C$3222,3,FALSE)</f>
        <v>35834</v>
      </c>
      <c r="F2974">
        <f>VLOOKUP(A2974,[3]cty_teenbirth_rP_gF_pall!$A$2:$C$3222,3,FALSE)</f>
        <v>0.3256</v>
      </c>
      <c r="G2974">
        <f>VLOOKUP(A2974,[4]cty_hs_rP_gP_pall!$A$2:$C$3222,3,FALSE)</f>
        <v>0.74629999999999996</v>
      </c>
      <c r="H2974">
        <f>VLOOKUP(A2974,[5]cty_coll_rP_gP_pall!$A$2:$C$3222,3,FALSE)</f>
        <v>0.26279999999999998</v>
      </c>
      <c r="I2974">
        <f>VLOOKUP(A2974,[6]cty_hours_yr_rP_gP_pall!$A$2:$C$3222,3,FALSE)</f>
        <v>36</v>
      </c>
      <c r="J2974" s="5">
        <f>VLOOKUP(A2974,[7]cty_ann_avg_job_growth_2004_201!$A$2:$C$3222,3,FALSE)</f>
        <v>-5.9999999999999995E-4</v>
      </c>
    </row>
    <row r="2975" spans="1:10" x14ac:dyDescent="0.35">
      <c r="A2975" t="s">
        <v>5961</v>
      </c>
      <c r="B2975" t="s">
        <v>5962</v>
      </c>
      <c r="C2975">
        <v>31868</v>
      </c>
      <c r="D2975">
        <f>VLOOKUP(A2975,[1]cty_med_hhinc1990_real!$A$2:$C$3222,3,FALSE)</f>
        <v>32081</v>
      </c>
      <c r="E2975">
        <f>VLOOKUP(A2975,[2]cty_med_hhinc2016_real!$A$2:$C$3222,3,FALSE)</f>
        <v>33732</v>
      </c>
      <c r="F2975">
        <f>VLOOKUP(A2975,[3]cty_teenbirth_rP_gF_pall!$A$2:$C$3222,3,FALSE)</f>
        <v>0.25080000000000002</v>
      </c>
      <c r="G2975">
        <f>VLOOKUP(A2975,[4]cty_hs_rP_gP_pall!$A$2:$C$3222,3,FALSE)</f>
        <v>0.80010000000000003</v>
      </c>
      <c r="H2975">
        <f>VLOOKUP(A2975,[5]cty_coll_rP_gP_pall!$A$2:$C$3222,3,FALSE)</f>
        <v>0.16070000000000001</v>
      </c>
      <c r="I2975">
        <f>VLOOKUP(A2975,[6]cty_hours_yr_rP_gP_pall!$A$2:$C$3222,3,FALSE)</f>
        <v>30</v>
      </c>
      <c r="J2975" s="5">
        <f>VLOOKUP(A2975,[7]cty_ann_avg_job_growth_2004_201!$A$2:$C$3222,3,FALSE)</f>
        <v>-1.67E-2</v>
      </c>
    </row>
    <row r="2976" spans="1:10" x14ac:dyDescent="0.35">
      <c r="A2976" t="s">
        <v>5963</v>
      </c>
      <c r="B2976" t="s">
        <v>5964</v>
      </c>
      <c r="C2976">
        <v>31866</v>
      </c>
      <c r="D2976">
        <f>VLOOKUP(A2976,[1]cty_med_hhinc1990_real!$A$2:$C$3222,3,FALSE)</f>
        <v>49238</v>
      </c>
      <c r="E2976">
        <f>VLOOKUP(A2976,[2]cty_med_hhinc2016_real!$A$2:$C$3222,3,FALSE)</f>
        <v>41010</v>
      </c>
      <c r="F2976">
        <f>VLOOKUP(A2976,[3]cty_teenbirth_rP_gF_pall!$A$2:$C$3222,3,FALSE)</f>
        <v>0.3463</v>
      </c>
      <c r="G2976">
        <f>VLOOKUP(A2976,[4]cty_hs_rP_gP_pall!$A$2:$C$3222,3,FALSE)</f>
        <v>0.73780000000000001</v>
      </c>
      <c r="H2976">
        <f>VLOOKUP(A2976,[5]cty_coll_rP_gP_pall!$A$2:$C$3222,3,FALSE)</f>
        <v>0.23080000000000001</v>
      </c>
      <c r="I2976">
        <f>VLOOKUP(A2976,[6]cty_hours_yr_rP_gP_pall!$A$2:$C$3222,3,FALSE)</f>
        <v>27</v>
      </c>
      <c r="J2976" s="5">
        <f>VLOOKUP(A2976,[7]cty_ann_avg_job_growth_2004_201!$A$2:$C$3222,3,FALSE)</f>
        <v>-5.4999999999999997E-3</v>
      </c>
    </row>
    <row r="2977" spans="1:10" x14ac:dyDescent="0.35">
      <c r="A2977" t="s">
        <v>5965</v>
      </c>
      <c r="B2977" t="s">
        <v>5966</v>
      </c>
      <c r="C2977">
        <v>31795</v>
      </c>
      <c r="D2977">
        <f>VLOOKUP(A2977,[1]cty_med_hhinc1990_real!$A$2:$C$3222,3,FALSE)</f>
        <v>25349</v>
      </c>
      <c r="E2977">
        <f>VLOOKUP(A2977,[2]cty_med_hhinc2016_real!$A$2:$C$3222,3,FALSE)</f>
        <v>28682</v>
      </c>
      <c r="F2977">
        <f>VLOOKUP(A2977,[3]cty_teenbirth_rP_gF_pall!$A$2:$C$3222,3,FALSE)</f>
        <v>0.31680000000000003</v>
      </c>
      <c r="G2977">
        <f>VLOOKUP(A2977,[4]cty_hs_rP_gP_pall!$A$2:$C$3222,3,FALSE)</f>
        <v>0.79120000000000001</v>
      </c>
      <c r="H2977">
        <f>VLOOKUP(A2977,[5]cty_coll_rP_gP_pall!$A$2:$C$3222,3,FALSE)</f>
        <v>0.35370000000000001</v>
      </c>
      <c r="I2977">
        <f>VLOOKUP(A2977,[6]cty_hours_yr_rP_gP_pall!$A$2:$C$3222,3,FALSE)</f>
        <v>33</v>
      </c>
      <c r="J2977" s="5">
        <f>VLOOKUP(A2977,[7]cty_ann_avg_job_growth_2004_201!$A$2:$C$3222,3,FALSE)</f>
        <v>-1.4E-2</v>
      </c>
    </row>
    <row r="2978" spans="1:10" x14ac:dyDescent="0.35">
      <c r="A2978" t="s">
        <v>5967</v>
      </c>
      <c r="B2978" t="s">
        <v>5968</v>
      </c>
      <c r="C2978">
        <v>31777</v>
      </c>
      <c r="D2978">
        <f>VLOOKUP(A2978,[1]cty_med_hhinc1990_real!$A$2:$C$3222,3,FALSE)</f>
        <v>33383</v>
      </c>
      <c r="E2978">
        <f>VLOOKUP(A2978,[2]cty_med_hhinc2016_real!$A$2:$C$3222,3,FALSE)</f>
        <v>31906</v>
      </c>
      <c r="F2978">
        <f>VLOOKUP(A2978,[3]cty_teenbirth_rP_gF_pall!$A$2:$C$3222,3,FALSE)</f>
        <v>0.3216</v>
      </c>
      <c r="G2978">
        <f>VLOOKUP(A2978,[4]cty_hs_rP_gP_pall!$A$2:$C$3222,3,FALSE)</f>
        <v>0.73309999999999997</v>
      </c>
      <c r="H2978">
        <f>VLOOKUP(A2978,[5]cty_coll_rP_gP_pall!$A$2:$C$3222,3,FALSE)</f>
        <v>0.28100000000000003</v>
      </c>
      <c r="I2978">
        <f>VLOOKUP(A2978,[6]cty_hours_yr_rP_gP_pall!$A$2:$C$3222,3,FALSE)</f>
        <v>29</v>
      </c>
      <c r="J2978" s="5">
        <f>VLOOKUP(A2978,[7]cty_ann_avg_job_growth_2004_201!$A$2:$C$3222,3,FALSE)</f>
        <v>8.8000000000000005E-3</v>
      </c>
    </row>
    <row r="2979" spans="1:10" x14ac:dyDescent="0.35">
      <c r="A2979" t="s">
        <v>5969</v>
      </c>
      <c r="B2979" t="s">
        <v>5970</v>
      </c>
      <c r="C2979">
        <v>31753</v>
      </c>
      <c r="D2979">
        <f>VLOOKUP(A2979,[1]cty_med_hhinc1990_real!$A$2:$C$3222,3,FALSE)</f>
        <v>32833</v>
      </c>
      <c r="E2979">
        <f>VLOOKUP(A2979,[2]cty_med_hhinc2016_real!$A$2:$C$3222,3,FALSE)</f>
        <v>32083</v>
      </c>
      <c r="F2979">
        <f>VLOOKUP(A2979,[3]cty_teenbirth_rP_gF_pall!$A$2:$C$3222,3,FALSE)</f>
        <v>0.3352</v>
      </c>
      <c r="G2979">
        <f>VLOOKUP(A2979,[4]cty_hs_rP_gP_pall!$A$2:$C$3222,3,FALSE)</f>
        <v>0.83399999999999996</v>
      </c>
      <c r="H2979">
        <f>VLOOKUP(A2979,[5]cty_coll_rP_gP_pall!$A$2:$C$3222,3,FALSE)</f>
        <v>0.2964</v>
      </c>
      <c r="I2979">
        <f>VLOOKUP(A2979,[6]cty_hours_yr_rP_gP_pall!$A$2:$C$3222,3,FALSE)</f>
        <v>32</v>
      </c>
      <c r="J2979" s="5">
        <f>VLOOKUP(A2979,[7]cty_ann_avg_job_growth_2004_201!$A$2:$C$3222,3,FALSE)</f>
        <v>-1.15E-2</v>
      </c>
    </row>
    <row r="2980" spans="1:10" x14ac:dyDescent="0.35">
      <c r="A2980" t="s">
        <v>5971</v>
      </c>
      <c r="B2980" t="s">
        <v>5972</v>
      </c>
      <c r="C2980">
        <v>31737</v>
      </c>
      <c r="D2980">
        <f>VLOOKUP(A2980,[1]cty_med_hhinc1990_real!$A$2:$C$3222,3,FALSE)</f>
        <v>36879</v>
      </c>
      <c r="E2980">
        <f>VLOOKUP(A2980,[2]cty_med_hhinc2016_real!$A$2:$C$3222,3,FALSE)</f>
        <v>33549</v>
      </c>
      <c r="F2980">
        <f>VLOOKUP(A2980,[3]cty_teenbirth_rP_gF_pall!$A$2:$C$3222,3,FALSE)</f>
        <v>0.32800000000000001</v>
      </c>
      <c r="G2980">
        <f>VLOOKUP(A2980,[4]cty_hs_rP_gP_pall!$A$2:$C$3222,3,FALSE)</f>
        <v>0.81479999999999997</v>
      </c>
      <c r="H2980">
        <f>VLOOKUP(A2980,[5]cty_coll_rP_gP_pall!$A$2:$C$3222,3,FALSE)</f>
        <v>0.21879999999999999</v>
      </c>
      <c r="I2980">
        <f>VLOOKUP(A2980,[6]cty_hours_yr_rP_gP_pall!$A$2:$C$3222,3,FALSE)</f>
        <v>26</v>
      </c>
      <c r="J2980" s="5">
        <f>VLOOKUP(A2980,[7]cty_ann_avg_job_growth_2004_201!$A$2:$C$3222,3,FALSE)</f>
        <v>-1.54E-2</v>
      </c>
    </row>
    <row r="2981" spans="1:10" x14ac:dyDescent="0.35">
      <c r="A2981" t="s">
        <v>5973</v>
      </c>
      <c r="B2981" t="s">
        <v>5974</v>
      </c>
      <c r="C2981">
        <v>31708</v>
      </c>
      <c r="D2981">
        <f>VLOOKUP(A2981,[1]cty_med_hhinc1990_real!$A$2:$C$3222,3,FALSE)</f>
        <v>20846</v>
      </c>
      <c r="E2981">
        <f>VLOOKUP(A2981,[2]cty_med_hhinc2016_real!$A$2:$C$3222,3,FALSE)</f>
        <v>27149</v>
      </c>
      <c r="F2981">
        <f>VLOOKUP(A2981,[3]cty_teenbirth_rP_gF_pall!$A$2:$C$3222,3,FALSE)</f>
        <v>0.2374</v>
      </c>
      <c r="G2981">
        <f>VLOOKUP(A2981,[4]cty_hs_rP_gP_pall!$A$2:$C$3222,3,FALSE)</f>
        <v>0.86280000000000001</v>
      </c>
      <c r="H2981">
        <f>VLOOKUP(A2981,[5]cty_coll_rP_gP_pall!$A$2:$C$3222,3,FALSE)</f>
        <v>0.1012</v>
      </c>
      <c r="I2981">
        <f>VLOOKUP(A2981,[6]cty_hours_yr_rP_gP_pall!$A$2:$C$3222,3,FALSE)</f>
        <v>35</v>
      </c>
      <c r="J2981" s="5">
        <f>VLOOKUP(A2981,[7]cty_ann_avg_job_growth_2004_201!$A$2:$C$3222,3,FALSE)</f>
        <v>-1.5699999999999999E-2</v>
      </c>
    </row>
    <row r="2982" spans="1:10" x14ac:dyDescent="0.35">
      <c r="A2982" t="s">
        <v>5975</v>
      </c>
      <c r="B2982" t="s">
        <v>5976</v>
      </c>
      <c r="C2982">
        <v>31689</v>
      </c>
      <c r="D2982">
        <f>VLOOKUP(A2982,[1]cty_med_hhinc1990_real!$A$2:$C$3222,3,FALSE)</f>
        <v>33711</v>
      </c>
      <c r="E2982">
        <f>VLOOKUP(A2982,[2]cty_med_hhinc2016_real!$A$2:$C$3222,3,FALSE)</f>
        <v>35021</v>
      </c>
      <c r="F2982">
        <f>VLOOKUP(A2982,[3]cty_teenbirth_rP_gF_pall!$A$2:$C$3222,3,FALSE)</f>
        <v>0.38100000000000001</v>
      </c>
      <c r="G2982">
        <f>VLOOKUP(A2982,[4]cty_hs_rP_gP_pall!$A$2:$C$3222,3,FALSE)</f>
        <v>0.8075</v>
      </c>
      <c r="H2982">
        <f>VLOOKUP(A2982,[5]cty_coll_rP_gP_pall!$A$2:$C$3222,3,FALSE)</f>
        <v>0.23519999999999999</v>
      </c>
      <c r="I2982">
        <f>VLOOKUP(A2982,[6]cty_hours_yr_rP_gP_pall!$A$2:$C$3222,3,FALSE)</f>
        <v>31</v>
      </c>
      <c r="J2982" s="5">
        <f>VLOOKUP(A2982,[7]cty_ann_avg_job_growth_2004_201!$A$2:$C$3222,3,FALSE)</f>
        <v>-1.21E-2</v>
      </c>
    </row>
    <row r="2983" spans="1:10" x14ac:dyDescent="0.35">
      <c r="A2983" t="s">
        <v>5977</v>
      </c>
      <c r="B2983" t="s">
        <v>5978</v>
      </c>
      <c r="C2983">
        <v>31679</v>
      </c>
      <c r="D2983">
        <f>VLOOKUP(A2983,[1]cty_med_hhinc1990_real!$A$2:$C$3222,3,FALSE)</f>
        <v>36269</v>
      </c>
      <c r="E2983">
        <f>VLOOKUP(A2983,[2]cty_med_hhinc2016_real!$A$2:$C$3222,3,FALSE)</f>
        <v>35080</v>
      </c>
      <c r="F2983">
        <f>VLOOKUP(A2983,[3]cty_teenbirth_rP_gF_pall!$A$2:$C$3222,3,FALSE)</f>
        <v>0.32700000000000001</v>
      </c>
      <c r="G2983">
        <f>VLOOKUP(A2983,[4]cty_hs_rP_gP_pall!$A$2:$C$3222,3,FALSE)</f>
        <v>0.79520000000000002</v>
      </c>
      <c r="H2983">
        <f>VLOOKUP(A2983,[5]cty_coll_rP_gP_pall!$A$2:$C$3222,3,FALSE)</f>
        <v>0.21709999999999999</v>
      </c>
      <c r="I2983">
        <f>VLOOKUP(A2983,[6]cty_hours_yr_rP_gP_pall!$A$2:$C$3222,3,FALSE)</f>
        <v>29</v>
      </c>
      <c r="J2983" s="5">
        <f>VLOOKUP(A2983,[7]cty_ann_avg_job_growth_2004_201!$A$2:$C$3222,3,FALSE)</f>
        <v>5.4000000000000003E-3</v>
      </c>
    </row>
    <row r="2984" spans="1:10" x14ac:dyDescent="0.35">
      <c r="A2984" t="s">
        <v>5979</v>
      </c>
      <c r="B2984" t="s">
        <v>5980</v>
      </c>
      <c r="C2984">
        <v>31675</v>
      </c>
      <c r="D2984">
        <f>VLOOKUP(A2984,[1]cty_med_hhinc1990_real!$A$2:$C$3222,3,FALSE)</f>
        <v>33251</v>
      </c>
      <c r="E2984">
        <f>VLOOKUP(A2984,[2]cty_med_hhinc2016_real!$A$2:$C$3222,3,FALSE)</f>
        <v>31224</v>
      </c>
      <c r="F2984">
        <f>VLOOKUP(A2984,[3]cty_teenbirth_rP_gF_pall!$A$2:$C$3222,3,FALSE)</f>
        <v>0.38440000000000002</v>
      </c>
      <c r="G2984">
        <f>VLOOKUP(A2984,[4]cty_hs_rP_gP_pall!$A$2:$C$3222,3,FALSE)</f>
        <v>0.74460000000000004</v>
      </c>
      <c r="H2984">
        <f>VLOOKUP(A2984,[5]cty_coll_rP_gP_pall!$A$2:$C$3222,3,FALSE)</f>
        <v>0.23300000000000001</v>
      </c>
      <c r="I2984">
        <f>VLOOKUP(A2984,[6]cty_hours_yr_rP_gP_pall!$A$2:$C$3222,3,FALSE)</f>
        <v>28</v>
      </c>
      <c r="J2984" s="5">
        <f>VLOOKUP(A2984,[7]cty_ann_avg_job_growth_2004_201!$A$2:$C$3222,3,FALSE)</f>
        <v>-1.03E-2</v>
      </c>
    </row>
    <row r="2985" spans="1:10" x14ac:dyDescent="0.35">
      <c r="A2985" t="s">
        <v>5981</v>
      </c>
      <c r="B2985" t="s">
        <v>5982</v>
      </c>
      <c r="C2985">
        <v>31659</v>
      </c>
      <c r="D2985">
        <f>VLOOKUP(A2985,[1]cty_med_hhinc1990_real!$A$2:$C$3222,3,FALSE)</f>
        <v>30806</v>
      </c>
      <c r="E2985">
        <f>VLOOKUP(A2985,[2]cty_med_hhinc2016_real!$A$2:$C$3222,3,FALSE)</f>
        <v>32385</v>
      </c>
      <c r="F2985">
        <f>VLOOKUP(A2985,[3]cty_teenbirth_rP_gF_pall!$A$2:$C$3222,3,FALSE)</f>
        <v>0.3629</v>
      </c>
      <c r="G2985">
        <f>VLOOKUP(A2985,[4]cty_hs_rP_gP_pall!$A$2:$C$3222,3,FALSE)</f>
        <v>0.8276</v>
      </c>
      <c r="H2985">
        <f>VLOOKUP(A2985,[5]cty_coll_rP_gP_pall!$A$2:$C$3222,3,FALSE)</f>
        <v>0.2036</v>
      </c>
      <c r="I2985">
        <f>VLOOKUP(A2985,[6]cty_hours_yr_rP_gP_pall!$A$2:$C$3222,3,FALSE)</f>
        <v>29</v>
      </c>
      <c r="J2985" s="5">
        <f>VLOOKUP(A2985,[7]cty_ann_avg_job_growth_2004_201!$A$2:$C$3222,3,FALSE)</f>
        <v>-2.4E-2</v>
      </c>
    </row>
    <row r="2986" spans="1:10" x14ac:dyDescent="0.35">
      <c r="A2986" t="s">
        <v>5983</v>
      </c>
      <c r="B2986" t="s">
        <v>5984</v>
      </c>
      <c r="C2986">
        <v>31649</v>
      </c>
      <c r="D2986">
        <f>VLOOKUP(A2986,[1]cty_med_hhinc1990_real!$A$2:$C$3222,3,FALSE)</f>
        <v>34863</v>
      </c>
      <c r="E2986">
        <f>VLOOKUP(A2986,[2]cty_med_hhinc2016_real!$A$2:$C$3222,3,FALSE)</f>
        <v>31540</v>
      </c>
      <c r="F2986">
        <f>VLOOKUP(A2986,[3]cty_teenbirth_rP_gF_pall!$A$2:$C$3222,3,FALSE)</f>
        <v>0.32569999999999999</v>
      </c>
      <c r="G2986">
        <f>VLOOKUP(A2986,[4]cty_hs_rP_gP_pall!$A$2:$C$3222,3,FALSE)</f>
        <v>0.74719999999999998</v>
      </c>
      <c r="H2986">
        <f>VLOOKUP(A2986,[5]cty_coll_rP_gP_pall!$A$2:$C$3222,3,FALSE)</f>
        <v>0.1361</v>
      </c>
      <c r="I2986">
        <f>VLOOKUP(A2986,[6]cty_hours_yr_rP_gP_pall!$A$2:$C$3222,3,FALSE)</f>
        <v>21</v>
      </c>
      <c r="J2986" s="5">
        <f>VLOOKUP(A2986,[7]cty_ann_avg_job_growth_2004_201!$A$2:$C$3222,3,FALSE)</f>
        <v>1.2500000000000001E-2</v>
      </c>
    </row>
    <row r="2987" spans="1:10" x14ac:dyDescent="0.35">
      <c r="A2987" t="s">
        <v>5985</v>
      </c>
      <c r="B2987" t="s">
        <v>5986</v>
      </c>
      <c r="C2987">
        <v>31646</v>
      </c>
      <c r="D2987">
        <f>VLOOKUP(A2987,[1]cty_med_hhinc1990_real!$A$2:$C$3222,3,FALSE)</f>
        <v>38423</v>
      </c>
      <c r="E2987">
        <f>VLOOKUP(A2987,[2]cty_med_hhinc2016_real!$A$2:$C$3222,3,FALSE)</f>
        <v>35310</v>
      </c>
      <c r="F2987">
        <f>VLOOKUP(A2987,[3]cty_teenbirth_rP_gF_pall!$A$2:$C$3222,3,FALSE)</f>
        <v>0.3019</v>
      </c>
      <c r="G2987">
        <f>VLOOKUP(A2987,[4]cty_hs_rP_gP_pall!$A$2:$C$3222,3,FALSE)</f>
        <v>0.80300000000000005</v>
      </c>
      <c r="H2987">
        <f>VLOOKUP(A2987,[5]cty_coll_rP_gP_pall!$A$2:$C$3222,3,FALSE)</f>
        <v>0.25459999999999999</v>
      </c>
      <c r="I2987">
        <f>VLOOKUP(A2987,[6]cty_hours_yr_rP_gP_pall!$A$2:$C$3222,3,FALSE)</f>
        <v>29</v>
      </c>
      <c r="J2987" s="5">
        <f>VLOOKUP(A2987,[7]cty_ann_avg_job_growth_2004_201!$A$2:$C$3222,3,FALSE)</f>
        <v>-5.7000000000000002E-3</v>
      </c>
    </row>
    <row r="2988" spans="1:10" x14ac:dyDescent="0.35">
      <c r="A2988" t="s">
        <v>5987</v>
      </c>
      <c r="B2988" t="s">
        <v>5988</v>
      </c>
      <c r="C2988">
        <v>31644</v>
      </c>
      <c r="D2988">
        <f>VLOOKUP(A2988,[1]cty_med_hhinc1990_real!$A$2:$C$3222,3,FALSE)</f>
        <v>33240</v>
      </c>
      <c r="E2988">
        <f>VLOOKUP(A2988,[2]cty_med_hhinc2016_real!$A$2:$C$3222,3,FALSE)</f>
        <v>34876</v>
      </c>
      <c r="F2988">
        <f>VLOOKUP(A2988,[3]cty_teenbirth_rP_gF_pall!$A$2:$C$3222,3,FALSE)</f>
        <v>0.34360000000000002</v>
      </c>
      <c r="G2988">
        <f>VLOOKUP(A2988,[4]cty_hs_rP_gP_pall!$A$2:$C$3222,3,FALSE)</f>
        <v>0.86880000000000002</v>
      </c>
      <c r="H2988">
        <f>VLOOKUP(A2988,[5]cty_coll_rP_gP_pall!$A$2:$C$3222,3,FALSE)</f>
        <v>0.26190000000000002</v>
      </c>
      <c r="I2988">
        <f>VLOOKUP(A2988,[6]cty_hours_yr_rP_gP_pall!$A$2:$C$3222,3,FALSE)</f>
        <v>31</v>
      </c>
      <c r="J2988" s="5">
        <f>VLOOKUP(A2988,[7]cty_ann_avg_job_growth_2004_201!$A$2:$C$3222,3,FALSE)</f>
        <v>1.2999999999999999E-3</v>
      </c>
    </row>
    <row r="2989" spans="1:10" x14ac:dyDescent="0.35">
      <c r="A2989" t="s">
        <v>5989</v>
      </c>
      <c r="B2989" t="s">
        <v>5990</v>
      </c>
      <c r="C2989">
        <v>31634</v>
      </c>
      <c r="D2989">
        <f>VLOOKUP(A2989,[1]cty_med_hhinc1990_real!$A$2:$C$3222,3,FALSE)</f>
        <v>38738</v>
      </c>
      <c r="E2989">
        <f>VLOOKUP(A2989,[2]cty_med_hhinc2016_real!$A$2:$C$3222,3,FALSE)</f>
        <v>34618</v>
      </c>
      <c r="F2989">
        <f>VLOOKUP(A2989,[3]cty_teenbirth_rP_gF_pall!$A$2:$C$3222,3,FALSE)</f>
        <v>0.39650000000000002</v>
      </c>
      <c r="G2989">
        <f>VLOOKUP(A2989,[4]cty_hs_rP_gP_pall!$A$2:$C$3222,3,FALSE)</f>
        <v>0.81640000000000001</v>
      </c>
      <c r="H2989">
        <f>VLOOKUP(A2989,[5]cty_coll_rP_gP_pall!$A$2:$C$3222,3,FALSE)</f>
        <v>0.23019999999999999</v>
      </c>
      <c r="I2989">
        <f>VLOOKUP(A2989,[6]cty_hours_yr_rP_gP_pall!$A$2:$C$3222,3,FALSE)</f>
        <v>30</v>
      </c>
      <c r="J2989" s="5">
        <f>VLOOKUP(A2989,[7]cty_ann_avg_job_growth_2004_201!$A$2:$C$3222,3,FALSE)</f>
        <v>-1.04E-2</v>
      </c>
    </row>
    <row r="2990" spans="1:10" x14ac:dyDescent="0.35">
      <c r="A2990" t="s">
        <v>5991</v>
      </c>
      <c r="B2990" t="s">
        <v>5992</v>
      </c>
      <c r="C2990">
        <v>31626</v>
      </c>
      <c r="D2990">
        <f>VLOOKUP(A2990,[1]cty_med_hhinc1990_real!$A$2:$C$3222,3,FALSE)</f>
        <v>45750</v>
      </c>
      <c r="E2990">
        <f>VLOOKUP(A2990,[2]cty_med_hhinc2016_real!$A$2:$C$3222,3,FALSE)</f>
        <v>48111</v>
      </c>
      <c r="F2990">
        <f>VLOOKUP(A2990,[3]cty_teenbirth_rP_gF_pall!$A$2:$C$3222,3,FALSE)</f>
        <v>0.31180000000000002</v>
      </c>
      <c r="G2990">
        <f>VLOOKUP(A2990,[4]cty_hs_rP_gP_pall!$A$2:$C$3222,3,FALSE)</f>
        <v>0.80779999999999996</v>
      </c>
      <c r="H2990">
        <f>VLOOKUP(A2990,[5]cty_coll_rP_gP_pall!$A$2:$C$3222,3,FALSE)</f>
        <v>0.26069999999999999</v>
      </c>
      <c r="I2990">
        <f>VLOOKUP(A2990,[6]cty_hours_yr_rP_gP_pall!$A$2:$C$3222,3,FALSE)</f>
        <v>29</v>
      </c>
      <c r="J2990" s="5">
        <f>VLOOKUP(A2990,[7]cty_ann_avg_job_growth_2004_201!$A$2:$C$3222,3,FALSE)</f>
        <v>1.4800000000000001E-2</v>
      </c>
    </row>
    <row r="2991" spans="1:10" x14ac:dyDescent="0.35">
      <c r="A2991" t="s">
        <v>5993</v>
      </c>
      <c r="B2991" t="s">
        <v>5994</v>
      </c>
      <c r="C2991">
        <v>31618</v>
      </c>
      <c r="D2991">
        <f>VLOOKUP(A2991,[1]cty_med_hhinc1990_real!$A$2:$C$3222,3,FALSE)</f>
        <v>34392</v>
      </c>
      <c r="E2991">
        <f>VLOOKUP(A2991,[2]cty_med_hhinc2016_real!$A$2:$C$3222,3,FALSE)</f>
        <v>34855</v>
      </c>
      <c r="F2991">
        <f>VLOOKUP(A2991,[3]cty_teenbirth_rP_gF_pall!$A$2:$C$3222,3,FALSE)</f>
        <v>0.42449999999999999</v>
      </c>
      <c r="G2991">
        <f>VLOOKUP(A2991,[4]cty_hs_rP_gP_pall!$A$2:$C$3222,3,FALSE)</f>
        <v>0.81610000000000005</v>
      </c>
      <c r="H2991">
        <f>VLOOKUP(A2991,[5]cty_coll_rP_gP_pall!$A$2:$C$3222,3,FALSE)</f>
        <v>0.25690000000000002</v>
      </c>
      <c r="I2991">
        <f>VLOOKUP(A2991,[6]cty_hours_yr_rP_gP_pall!$A$2:$C$3222,3,FALSE)</f>
        <v>30</v>
      </c>
      <c r="J2991" s="5">
        <f>VLOOKUP(A2991,[7]cty_ann_avg_job_growth_2004_201!$A$2:$C$3222,3,FALSE)</f>
        <v>-5.7000000000000002E-3</v>
      </c>
    </row>
    <row r="2992" spans="1:10" x14ac:dyDescent="0.35">
      <c r="A2992" t="s">
        <v>5995</v>
      </c>
      <c r="B2992" t="s">
        <v>5996</v>
      </c>
      <c r="C2992">
        <v>31579</v>
      </c>
      <c r="D2992">
        <f>VLOOKUP(A2992,[1]cty_med_hhinc1990_real!$A$2:$C$3222,3,FALSE)</f>
        <v>39573</v>
      </c>
      <c r="E2992">
        <f>VLOOKUP(A2992,[2]cty_med_hhinc2016_real!$A$2:$C$3222,3,FALSE)</f>
        <v>39012</v>
      </c>
      <c r="F2992">
        <f>VLOOKUP(A2992,[3]cty_teenbirth_rP_gF_pall!$A$2:$C$3222,3,FALSE)</f>
        <v>0.249</v>
      </c>
      <c r="G2992">
        <f>VLOOKUP(A2992,[4]cty_hs_rP_gP_pall!$A$2:$C$3222,3,FALSE)</f>
        <v>0.73419999999999996</v>
      </c>
      <c r="H2992">
        <f>VLOOKUP(A2992,[5]cty_coll_rP_gP_pall!$A$2:$C$3222,3,FALSE)</f>
        <v>0.1895</v>
      </c>
      <c r="I2992">
        <f>VLOOKUP(A2992,[6]cty_hours_yr_rP_gP_pall!$A$2:$C$3222,3,FALSE)</f>
        <v>35</v>
      </c>
      <c r="J2992" s="5">
        <f>VLOOKUP(A2992,[7]cty_ann_avg_job_growth_2004_201!$A$2:$C$3222,3,FALSE)</f>
        <v>-2.5700000000000001E-2</v>
      </c>
    </row>
    <row r="2993" spans="1:10" x14ac:dyDescent="0.35">
      <c r="A2993" t="s">
        <v>5997</v>
      </c>
      <c r="B2993" t="s">
        <v>5998</v>
      </c>
      <c r="C2993">
        <v>31550</v>
      </c>
      <c r="D2993">
        <f>VLOOKUP(A2993,[1]cty_med_hhinc1990_real!$A$2:$C$3222,3,FALSE)</f>
        <v>36304</v>
      </c>
      <c r="E2993">
        <f>VLOOKUP(A2993,[2]cty_med_hhinc2016_real!$A$2:$C$3222,3,FALSE)</f>
        <v>32062</v>
      </c>
      <c r="F2993">
        <f>VLOOKUP(A2993,[3]cty_teenbirth_rP_gF_pall!$A$2:$C$3222,3,FALSE)</f>
        <v>0.40629999999999999</v>
      </c>
      <c r="G2993">
        <f>VLOOKUP(A2993,[4]cty_hs_rP_gP_pall!$A$2:$C$3222,3,FALSE)</f>
        <v>0.74970000000000003</v>
      </c>
      <c r="H2993">
        <f>VLOOKUP(A2993,[5]cty_coll_rP_gP_pall!$A$2:$C$3222,3,FALSE)</f>
        <v>0.25269999999999998</v>
      </c>
      <c r="I2993">
        <f>VLOOKUP(A2993,[6]cty_hours_yr_rP_gP_pall!$A$2:$C$3222,3,FALSE)</f>
        <v>26</v>
      </c>
      <c r="J2993" s="5">
        <f>VLOOKUP(A2993,[7]cty_ann_avg_job_growth_2004_201!$A$2:$C$3222,3,FALSE)</f>
        <v>-1.3299999999999999E-2</v>
      </c>
    </row>
    <row r="2994" spans="1:10" x14ac:dyDescent="0.35">
      <c r="A2994" t="s">
        <v>5999</v>
      </c>
      <c r="B2994" t="s">
        <v>6000</v>
      </c>
      <c r="C2994">
        <v>31512</v>
      </c>
      <c r="D2994">
        <f>VLOOKUP(A2994,[1]cty_med_hhinc1990_real!$A$2:$C$3222,3,FALSE)</f>
        <v>21548</v>
      </c>
      <c r="E2994">
        <f>VLOOKUP(A2994,[2]cty_med_hhinc2016_real!$A$2:$C$3222,3,FALSE)</f>
        <v>25908</v>
      </c>
      <c r="F2994">
        <f>VLOOKUP(A2994,[3]cty_teenbirth_rP_gF_pall!$A$2:$C$3222,3,FALSE)</f>
        <v>0.32300000000000001</v>
      </c>
      <c r="G2994">
        <f>VLOOKUP(A2994,[4]cty_hs_rP_gP_pall!$A$2:$C$3222,3,FALSE)</f>
        <v>0.72589999999999999</v>
      </c>
      <c r="H2994">
        <f>VLOOKUP(A2994,[5]cty_coll_rP_gP_pall!$A$2:$C$3222,3,FALSE)</f>
        <v>0.24279999999999999</v>
      </c>
      <c r="I2994">
        <f>VLOOKUP(A2994,[6]cty_hours_yr_rP_gP_pall!$A$2:$C$3222,3,FALSE)</f>
        <v>21</v>
      </c>
      <c r="J2994" s="5">
        <f>VLOOKUP(A2994,[7]cty_ann_avg_job_growth_2004_201!$A$2:$C$3222,3,FALSE)</f>
        <v>-2.8000000000000001E-2</v>
      </c>
    </row>
    <row r="2995" spans="1:10" x14ac:dyDescent="0.35">
      <c r="A2995" t="s">
        <v>6001</v>
      </c>
      <c r="B2995" t="s">
        <v>6002</v>
      </c>
      <c r="C2995">
        <v>31476</v>
      </c>
      <c r="D2995">
        <f>VLOOKUP(A2995,[1]cty_med_hhinc1990_real!$A$2:$C$3222,3,FALSE)</f>
        <v>39284</v>
      </c>
      <c r="E2995">
        <f>VLOOKUP(A2995,[2]cty_med_hhinc2016_real!$A$2:$C$3222,3,FALSE)</f>
        <v>34228</v>
      </c>
      <c r="F2995">
        <f>VLOOKUP(A2995,[3]cty_teenbirth_rP_gF_pall!$A$2:$C$3222,3,FALSE)</f>
        <v>0.31900000000000001</v>
      </c>
      <c r="G2995">
        <f>VLOOKUP(A2995,[4]cty_hs_rP_gP_pall!$A$2:$C$3222,3,FALSE)</f>
        <v>0.82899999999999996</v>
      </c>
      <c r="H2995">
        <f>VLOOKUP(A2995,[5]cty_coll_rP_gP_pall!$A$2:$C$3222,3,FALSE)</f>
        <v>0.246</v>
      </c>
      <c r="I2995">
        <f>VLOOKUP(A2995,[6]cty_hours_yr_rP_gP_pall!$A$2:$C$3222,3,FALSE)</f>
        <v>29</v>
      </c>
      <c r="J2995" s="5">
        <f>VLOOKUP(A2995,[7]cty_ann_avg_job_growth_2004_201!$A$2:$C$3222,3,FALSE)</f>
        <v>-3.0000000000000001E-3</v>
      </c>
    </row>
    <row r="2996" spans="1:10" x14ac:dyDescent="0.35">
      <c r="A2996" t="s">
        <v>6003</v>
      </c>
      <c r="B2996" t="s">
        <v>6004</v>
      </c>
      <c r="C2996">
        <v>31469</v>
      </c>
      <c r="D2996">
        <f>VLOOKUP(A2996,[1]cty_med_hhinc1990_real!$A$2:$C$3222,3,FALSE)</f>
        <v>34303</v>
      </c>
      <c r="E2996">
        <f>VLOOKUP(A2996,[2]cty_med_hhinc2016_real!$A$2:$C$3222,3,FALSE)</f>
        <v>33914</v>
      </c>
      <c r="F2996">
        <f>VLOOKUP(A2996,[3]cty_teenbirth_rP_gF_pall!$A$2:$C$3222,3,FALSE)</f>
        <v>0.36320000000000002</v>
      </c>
      <c r="G2996">
        <f>VLOOKUP(A2996,[4]cty_hs_rP_gP_pall!$A$2:$C$3222,3,FALSE)</f>
        <v>0.84899999999999998</v>
      </c>
      <c r="H2996">
        <f>VLOOKUP(A2996,[5]cty_coll_rP_gP_pall!$A$2:$C$3222,3,FALSE)</f>
        <v>0.23619999999999999</v>
      </c>
      <c r="I2996">
        <f>VLOOKUP(A2996,[6]cty_hours_yr_rP_gP_pall!$A$2:$C$3222,3,FALSE)</f>
        <v>31</v>
      </c>
      <c r="J2996" s="5">
        <f>VLOOKUP(A2996,[7]cty_ann_avg_job_growth_2004_201!$A$2:$C$3222,3,FALSE)</f>
        <v>-1.7999999999999999E-2</v>
      </c>
    </row>
    <row r="2997" spans="1:10" x14ac:dyDescent="0.35">
      <c r="A2997" t="s">
        <v>6005</v>
      </c>
      <c r="B2997" t="s">
        <v>6006</v>
      </c>
      <c r="C2997">
        <v>31448</v>
      </c>
      <c r="D2997">
        <f>VLOOKUP(A2997,[1]cty_med_hhinc1990_real!$A$2:$C$3222,3,FALSE)</f>
        <v>25540</v>
      </c>
      <c r="E2997">
        <f>VLOOKUP(A2997,[2]cty_med_hhinc2016_real!$A$2:$C$3222,3,FALSE)</f>
        <v>31802</v>
      </c>
      <c r="F2997">
        <f>VLOOKUP(A2997,[3]cty_teenbirth_rP_gF_pall!$A$2:$C$3222,3,FALSE)</f>
        <v>0.23250000000000001</v>
      </c>
      <c r="G2997">
        <f>VLOOKUP(A2997,[4]cty_hs_rP_gP_pall!$A$2:$C$3222,3,FALSE)</f>
        <v>0.79769999999999996</v>
      </c>
      <c r="H2997">
        <f>VLOOKUP(A2997,[5]cty_coll_rP_gP_pall!$A$2:$C$3222,3,FALSE)</f>
        <v>0.19400000000000001</v>
      </c>
      <c r="I2997">
        <f>VLOOKUP(A2997,[6]cty_hours_yr_rP_gP_pall!$A$2:$C$3222,3,FALSE)</f>
        <v>27</v>
      </c>
      <c r="J2997" s="5">
        <f>VLOOKUP(A2997,[7]cty_ann_avg_job_growth_2004_201!$A$2:$C$3222,3,FALSE)</f>
        <v>-4.0000000000000002E-4</v>
      </c>
    </row>
    <row r="2998" spans="1:10" x14ac:dyDescent="0.35">
      <c r="A2998" t="s">
        <v>6007</v>
      </c>
      <c r="B2998" t="s">
        <v>6008</v>
      </c>
      <c r="C2998">
        <v>31399</v>
      </c>
      <c r="D2998">
        <f>VLOOKUP(A2998,[1]cty_med_hhinc1990_real!$A$2:$C$3222,3,FALSE)</f>
        <v>23311</v>
      </c>
      <c r="E2998">
        <f>VLOOKUP(A2998,[2]cty_med_hhinc2016_real!$A$2:$C$3222,3,FALSE)</f>
        <v>25755</v>
      </c>
      <c r="F2998">
        <f>VLOOKUP(A2998,[3]cty_teenbirth_rP_gF_pall!$A$2:$C$3222,3,FALSE)</f>
        <v>0.18509999999999999</v>
      </c>
      <c r="G2998">
        <f>VLOOKUP(A2998,[4]cty_hs_rP_gP_pall!$A$2:$C$3222,3,FALSE)</f>
        <v>0.82489999999999997</v>
      </c>
      <c r="H2998">
        <f>VLOOKUP(A2998,[5]cty_coll_rP_gP_pall!$A$2:$C$3222,3,FALSE)</f>
        <v>0.21010000000000001</v>
      </c>
      <c r="I2998">
        <f>VLOOKUP(A2998,[6]cty_hours_yr_rP_gP_pall!$A$2:$C$3222,3,FALSE)</f>
        <v>29</v>
      </c>
      <c r="J2998" s="5">
        <f>VLOOKUP(A2998,[7]cty_ann_avg_job_growth_2004_201!$A$2:$C$3222,3,FALSE)</f>
        <v>-3.1300000000000001E-2</v>
      </c>
    </row>
    <row r="2999" spans="1:10" x14ac:dyDescent="0.35">
      <c r="A2999" t="s">
        <v>6009</v>
      </c>
      <c r="B2999" t="s">
        <v>6010</v>
      </c>
      <c r="C2999">
        <v>31380</v>
      </c>
      <c r="D2999">
        <f>VLOOKUP(A2999,[1]cty_med_hhinc1990_real!$A$2:$C$3222,3,FALSE)</f>
        <v>36597</v>
      </c>
      <c r="E2999">
        <f>VLOOKUP(A2999,[2]cty_med_hhinc2016_real!$A$2:$C$3222,3,FALSE)</f>
        <v>34501</v>
      </c>
      <c r="F2999">
        <f>VLOOKUP(A2999,[3]cty_teenbirth_rP_gF_pall!$A$2:$C$3222,3,FALSE)</f>
        <v>0.36230000000000001</v>
      </c>
      <c r="G2999">
        <f>VLOOKUP(A2999,[4]cty_hs_rP_gP_pall!$A$2:$C$3222,3,FALSE)</f>
        <v>0.78500000000000003</v>
      </c>
      <c r="H2999">
        <f>VLOOKUP(A2999,[5]cty_coll_rP_gP_pall!$A$2:$C$3222,3,FALSE)</f>
        <v>0.19539999999999999</v>
      </c>
      <c r="I2999">
        <f>VLOOKUP(A2999,[6]cty_hours_yr_rP_gP_pall!$A$2:$C$3222,3,FALSE)</f>
        <v>32</v>
      </c>
      <c r="J2999" s="5">
        <f>VLOOKUP(A2999,[7]cty_ann_avg_job_growth_2004_201!$A$2:$C$3222,3,FALSE)</f>
        <v>-1.5299999999999999E-2</v>
      </c>
    </row>
    <row r="3000" spans="1:10" x14ac:dyDescent="0.35">
      <c r="A3000" t="s">
        <v>6011</v>
      </c>
      <c r="B3000" t="s">
        <v>6012</v>
      </c>
      <c r="C3000">
        <v>31369</v>
      </c>
      <c r="D3000">
        <f>VLOOKUP(A3000,[1]cty_med_hhinc1990_real!$A$2:$C$3222,3,FALSE)</f>
        <v>34477</v>
      </c>
      <c r="E3000">
        <f>VLOOKUP(A3000,[2]cty_med_hhinc2016_real!$A$2:$C$3222,3,FALSE)</f>
        <v>50645</v>
      </c>
      <c r="F3000">
        <f>VLOOKUP(A3000,[3]cty_teenbirth_rP_gF_pall!$A$2:$C$3222,3,FALSE)</f>
        <v>0.40279999999999999</v>
      </c>
      <c r="G3000">
        <f>VLOOKUP(A3000,[4]cty_hs_rP_gP_pall!$A$2:$C$3222,3,FALSE)</f>
        <v>0.73470000000000002</v>
      </c>
      <c r="H3000">
        <f>VLOOKUP(A3000,[5]cty_coll_rP_gP_pall!$A$2:$C$3222,3,FALSE)</f>
        <v>0.28960000000000002</v>
      </c>
      <c r="I3000">
        <f>VLOOKUP(A3000,[6]cty_hours_yr_rP_gP_pall!$A$2:$C$3222,3,FALSE)</f>
        <v>29</v>
      </c>
      <c r="J3000" s="5">
        <f>VLOOKUP(A3000,[7]cty_ann_avg_job_growth_2004_201!$A$2:$C$3222,3,FALSE)</f>
        <v>2.2700000000000001E-2</v>
      </c>
    </row>
    <row r="3001" spans="1:10" x14ac:dyDescent="0.35">
      <c r="A3001" t="s">
        <v>6013</v>
      </c>
      <c r="B3001" t="s">
        <v>6014</v>
      </c>
      <c r="C3001">
        <v>31320</v>
      </c>
      <c r="D3001">
        <f>VLOOKUP(A3001,[1]cty_med_hhinc1990_real!$A$2:$C$3222,3,FALSE)</f>
        <v>31848</v>
      </c>
      <c r="E3001">
        <f>VLOOKUP(A3001,[2]cty_med_hhinc2016_real!$A$2:$C$3222,3,FALSE)</f>
        <v>29031</v>
      </c>
      <c r="F3001">
        <f>VLOOKUP(A3001,[3]cty_teenbirth_rP_gF_pall!$A$2:$C$3222,3,FALSE)</f>
        <v>0.31169999999999998</v>
      </c>
      <c r="G3001">
        <f>VLOOKUP(A3001,[4]cty_hs_rP_gP_pall!$A$2:$C$3222,3,FALSE)</f>
        <v>0.80030000000000001</v>
      </c>
      <c r="H3001">
        <f>VLOOKUP(A3001,[5]cty_coll_rP_gP_pall!$A$2:$C$3222,3,FALSE)</f>
        <v>0.1769</v>
      </c>
      <c r="I3001">
        <f>VLOOKUP(A3001,[6]cty_hours_yr_rP_gP_pall!$A$2:$C$3222,3,FALSE)</f>
        <v>32</v>
      </c>
      <c r="J3001" s="5">
        <f>VLOOKUP(A3001,[7]cty_ann_avg_job_growth_2004_201!$A$2:$C$3222,3,FALSE)</f>
        <v>-1.2E-2</v>
      </c>
    </row>
    <row r="3002" spans="1:10" x14ac:dyDescent="0.35">
      <c r="A3002" t="s">
        <v>6015</v>
      </c>
      <c r="B3002" t="s">
        <v>6016</v>
      </c>
      <c r="C3002">
        <v>31316</v>
      </c>
      <c r="D3002">
        <f>VLOOKUP(A3002,[1]cty_med_hhinc1990_real!$A$2:$C$3222,3,FALSE)</f>
        <v>44245</v>
      </c>
      <c r="E3002">
        <f>VLOOKUP(A3002,[2]cty_med_hhinc2016_real!$A$2:$C$3222,3,FALSE)</f>
        <v>35093</v>
      </c>
      <c r="F3002">
        <f>VLOOKUP(A3002,[3]cty_teenbirth_rP_gF_pall!$A$2:$C$3222,3,FALSE)</f>
        <v>0.34289999999999998</v>
      </c>
      <c r="G3002">
        <f>VLOOKUP(A3002,[4]cty_hs_rP_gP_pall!$A$2:$C$3222,3,FALSE)</f>
        <v>0.77669999999999995</v>
      </c>
      <c r="H3002">
        <f>VLOOKUP(A3002,[5]cty_coll_rP_gP_pall!$A$2:$C$3222,3,FALSE)</f>
        <v>0.20569999999999999</v>
      </c>
      <c r="I3002">
        <f>VLOOKUP(A3002,[6]cty_hours_yr_rP_gP_pall!$A$2:$C$3222,3,FALSE)</f>
        <v>30</v>
      </c>
      <c r="J3002" s="5">
        <f>VLOOKUP(A3002,[7]cty_ann_avg_job_growth_2004_201!$A$2:$C$3222,3,FALSE)</f>
        <v>-1.77E-2</v>
      </c>
    </row>
    <row r="3003" spans="1:10" x14ac:dyDescent="0.35">
      <c r="A3003" t="s">
        <v>6017</v>
      </c>
      <c r="B3003" t="s">
        <v>6018</v>
      </c>
      <c r="C3003">
        <v>31280</v>
      </c>
      <c r="D3003">
        <f>VLOOKUP(A3003,[1]cty_med_hhinc1990_real!$A$2:$C$3222,3,FALSE)</f>
        <v>48030</v>
      </c>
      <c r="E3003">
        <f>VLOOKUP(A3003,[2]cty_med_hhinc2016_real!$A$2:$C$3222,3,FALSE)</f>
        <v>47691</v>
      </c>
      <c r="F3003">
        <f>VLOOKUP(A3003,[3]cty_teenbirth_rP_gF_pall!$A$2:$C$3222,3,FALSE)</f>
        <v>0.3322</v>
      </c>
      <c r="G3003">
        <f>VLOOKUP(A3003,[4]cty_hs_rP_gP_pall!$A$2:$C$3222,3,FALSE)</f>
        <v>0.81520000000000004</v>
      </c>
      <c r="H3003">
        <f>VLOOKUP(A3003,[5]cty_coll_rP_gP_pall!$A$2:$C$3222,3,FALSE)</f>
        <v>0.24640000000000001</v>
      </c>
      <c r="I3003">
        <f>VLOOKUP(A3003,[6]cty_hours_yr_rP_gP_pall!$A$2:$C$3222,3,FALSE)</f>
        <v>28</v>
      </c>
      <c r="J3003" s="5">
        <f>VLOOKUP(A3003,[7]cty_ann_avg_job_growth_2004_201!$A$2:$C$3222,3,FALSE)</f>
        <v>1.4E-3</v>
      </c>
    </row>
    <row r="3004" spans="1:10" x14ac:dyDescent="0.35">
      <c r="A3004" t="s">
        <v>6019</v>
      </c>
      <c r="B3004" t="s">
        <v>6020</v>
      </c>
      <c r="C3004">
        <v>31277</v>
      </c>
      <c r="D3004">
        <f>VLOOKUP(A3004,[1]cty_med_hhinc1990_real!$A$2:$C$3222,3,FALSE)</f>
        <v>30341</v>
      </c>
      <c r="E3004">
        <f>VLOOKUP(A3004,[2]cty_med_hhinc2016_real!$A$2:$C$3222,3,FALSE)</f>
        <v>27835</v>
      </c>
      <c r="F3004">
        <f>VLOOKUP(A3004,[3]cty_teenbirth_rP_gF_pall!$A$2:$C$3222,3,FALSE)</f>
        <v>0.38490000000000002</v>
      </c>
      <c r="G3004">
        <f>VLOOKUP(A3004,[4]cty_hs_rP_gP_pall!$A$2:$C$3222,3,FALSE)</f>
        <v>0.74790000000000001</v>
      </c>
      <c r="H3004">
        <f>VLOOKUP(A3004,[5]cty_coll_rP_gP_pall!$A$2:$C$3222,3,FALSE)</f>
        <v>0.22459999999999999</v>
      </c>
      <c r="I3004">
        <f>VLOOKUP(A3004,[6]cty_hours_yr_rP_gP_pall!$A$2:$C$3222,3,FALSE)</f>
        <v>22</v>
      </c>
      <c r="J3004" s="5">
        <f>VLOOKUP(A3004,[7]cty_ann_avg_job_growth_2004_201!$A$2:$C$3222,3,FALSE)</f>
        <v>-7.0000000000000001E-3</v>
      </c>
    </row>
    <row r="3005" spans="1:10" x14ac:dyDescent="0.35">
      <c r="A3005" t="s">
        <v>6021</v>
      </c>
      <c r="B3005" t="s">
        <v>6022</v>
      </c>
      <c r="C3005">
        <v>31254</v>
      </c>
      <c r="D3005">
        <f>VLOOKUP(A3005,[1]cty_med_hhinc1990_real!$A$2:$C$3222,3,FALSE)</f>
        <v>32806</v>
      </c>
      <c r="E3005">
        <f>VLOOKUP(A3005,[2]cty_med_hhinc2016_real!$A$2:$C$3222,3,FALSE)</f>
        <v>24544</v>
      </c>
      <c r="F3005">
        <f>VLOOKUP(A3005,[3]cty_teenbirth_rP_gF_pall!$A$2:$C$3222,3,FALSE)</f>
        <v>0.38590000000000002</v>
      </c>
      <c r="G3005">
        <f>VLOOKUP(A3005,[4]cty_hs_rP_gP_pall!$A$2:$C$3222,3,FALSE)</f>
        <v>0.72330000000000005</v>
      </c>
      <c r="H3005">
        <f>VLOOKUP(A3005,[5]cty_coll_rP_gP_pall!$A$2:$C$3222,3,FALSE)</f>
        <v>0.11459999999999999</v>
      </c>
      <c r="I3005">
        <f>VLOOKUP(A3005,[6]cty_hours_yr_rP_gP_pall!$A$2:$C$3222,3,FALSE)</f>
        <v>25</v>
      </c>
      <c r="J3005" s="5">
        <f>VLOOKUP(A3005,[7]cty_ann_avg_job_growth_2004_201!$A$2:$C$3222,3,FALSE)</f>
        <v>1.3599999999999999E-2</v>
      </c>
    </row>
    <row r="3006" spans="1:10" x14ac:dyDescent="0.35">
      <c r="A3006" t="s">
        <v>6023</v>
      </c>
      <c r="B3006" t="s">
        <v>6024</v>
      </c>
      <c r="C3006">
        <v>31176</v>
      </c>
      <c r="D3006">
        <f>VLOOKUP(A3006,[1]cty_med_hhinc1990_real!$A$2:$C$3222,3,FALSE)</f>
        <v>65746</v>
      </c>
      <c r="E3006">
        <f>VLOOKUP(A3006,[2]cty_med_hhinc2016_real!$A$2:$C$3222,3,FALSE)</f>
        <v>43354</v>
      </c>
      <c r="F3006">
        <f>VLOOKUP(A3006,[3]cty_teenbirth_rP_gF_pall!$A$2:$C$3222,3,FALSE)</f>
        <v>0.2959</v>
      </c>
      <c r="G3006">
        <f>VLOOKUP(A3006,[4]cty_hs_rP_gP_pall!$A$2:$C$3222,3,FALSE)</f>
        <v>0.80679999999999996</v>
      </c>
      <c r="H3006">
        <f>VLOOKUP(A3006,[5]cty_coll_rP_gP_pall!$A$2:$C$3222,3,FALSE)</f>
        <v>0.28570000000000001</v>
      </c>
      <c r="I3006">
        <f>VLOOKUP(A3006,[6]cty_hours_yr_rP_gP_pall!$A$2:$C$3222,3,FALSE)</f>
        <v>29</v>
      </c>
      <c r="J3006" s="5">
        <f>VLOOKUP(A3006,[7]cty_ann_avg_job_growth_2004_201!$A$2:$C$3222,3,FALSE)</f>
        <v>-1.24E-2</v>
      </c>
    </row>
    <row r="3007" spans="1:10" x14ac:dyDescent="0.35">
      <c r="A3007" t="s">
        <v>6025</v>
      </c>
      <c r="B3007" t="s">
        <v>6026</v>
      </c>
      <c r="C3007">
        <v>31174</v>
      </c>
      <c r="D3007">
        <f>VLOOKUP(A3007,[1]cty_med_hhinc1990_real!$A$2:$C$3222,3,FALSE)</f>
        <v>32643</v>
      </c>
      <c r="E3007">
        <f>VLOOKUP(A3007,[2]cty_med_hhinc2016_real!$A$2:$C$3222,3,FALSE)</f>
        <v>31754</v>
      </c>
      <c r="F3007">
        <f>VLOOKUP(A3007,[3]cty_teenbirth_rP_gF_pall!$A$2:$C$3222,3,FALSE)</f>
        <v>0.33629999999999999</v>
      </c>
      <c r="G3007">
        <f>VLOOKUP(A3007,[4]cty_hs_rP_gP_pall!$A$2:$C$3222,3,FALSE)</f>
        <v>0.82879999999999998</v>
      </c>
      <c r="H3007">
        <f>VLOOKUP(A3007,[5]cty_coll_rP_gP_pall!$A$2:$C$3222,3,FALSE)</f>
        <v>0.20030000000000001</v>
      </c>
      <c r="I3007">
        <f>VLOOKUP(A3007,[6]cty_hours_yr_rP_gP_pall!$A$2:$C$3222,3,FALSE)</f>
        <v>30</v>
      </c>
      <c r="J3007" s="5">
        <f>VLOOKUP(A3007,[7]cty_ann_avg_job_growth_2004_201!$A$2:$C$3222,3,FALSE)</f>
        <v>-1.24E-2</v>
      </c>
    </row>
    <row r="3008" spans="1:10" x14ac:dyDescent="0.35">
      <c r="A3008" t="s">
        <v>6027</v>
      </c>
      <c r="B3008" t="s">
        <v>6028</v>
      </c>
      <c r="C3008">
        <v>31100</v>
      </c>
      <c r="D3008">
        <f>VLOOKUP(A3008,[1]cty_med_hhinc1990_real!$A$2:$C$3222,3,FALSE)</f>
        <v>48018</v>
      </c>
      <c r="E3008">
        <f>VLOOKUP(A3008,[2]cty_med_hhinc2016_real!$A$2:$C$3222,3,FALSE)</f>
        <v>45908</v>
      </c>
      <c r="F3008">
        <f>VLOOKUP(A3008,[3]cty_teenbirth_rP_gF_pall!$A$2:$C$3222,3,FALSE)</f>
        <v>0.30509999999999998</v>
      </c>
      <c r="G3008">
        <f>VLOOKUP(A3008,[4]cty_hs_rP_gP_pall!$A$2:$C$3222,3,FALSE)</f>
        <v>0.77190000000000003</v>
      </c>
      <c r="H3008">
        <f>VLOOKUP(A3008,[5]cty_coll_rP_gP_pall!$A$2:$C$3222,3,FALSE)</f>
        <v>0.23050000000000001</v>
      </c>
      <c r="I3008">
        <f>VLOOKUP(A3008,[6]cty_hours_yr_rP_gP_pall!$A$2:$C$3222,3,FALSE)</f>
        <v>32</v>
      </c>
      <c r="J3008" s="5">
        <f>VLOOKUP(A3008,[7]cty_ann_avg_job_growth_2004_201!$A$2:$C$3222,3,FALSE)</f>
        <v>-2.3300000000000001E-2</v>
      </c>
    </row>
    <row r="3009" spans="1:10" x14ac:dyDescent="0.35">
      <c r="A3009" t="s">
        <v>6029</v>
      </c>
      <c r="B3009" t="s">
        <v>6030</v>
      </c>
      <c r="C3009">
        <v>31069</v>
      </c>
      <c r="D3009">
        <f>VLOOKUP(A3009,[1]cty_med_hhinc1990_real!$A$2:$C$3222,3,FALSE)</f>
        <v>23898</v>
      </c>
      <c r="E3009">
        <f>VLOOKUP(A3009,[2]cty_med_hhinc2016_real!$A$2:$C$3222,3,FALSE)</f>
        <v>23627</v>
      </c>
      <c r="F3009">
        <f>VLOOKUP(A3009,[3]cty_teenbirth_rP_gF_pall!$A$2:$C$3222,3,FALSE)</f>
        <v>0.21659999999999999</v>
      </c>
      <c r="G3009">
        <f>VLOOKUP(A3009,[4]cty_hs_rP_gP_pall!$A$2:$C$3222,3,FALSE)</f>
        <v>0.83630000000000004</v>
      </c>
      <c r="H3009">
        <f>VLOOKUP(A3009,[5]cty_coll_rP_gP_pall!$A$2:$C$3222,3,FALSE)</f>
        <v>0.24709999999999999</v>
      </c>
      <c r="I3009">
        <f>VLOOKUP(A3009,[6]cty_hours_yr_rP_gP_pall!$A$2:$C$3222,3,FALSE)</f>
        <v>26</v>
      </c>
      <c r="J3009" s="5">
        <f>VLOOKUP(A3009,[7]cty_ann_avg_job_growth_2004_201!$A$2:$C$3222,3,FALSE)</f>
        <v>-3.0700000000000002E-2</v>
      </c>
    </row>
    <row r="3010" spans="1:10" x14ac:dyDescent="0.35">
      <c r="A3010" t="s">
        <v>6031</v>
      </c>
      <c r="B3010" t="s">
        <v>6032</v>
      </c>
      <c r="C3010">
        <v>31068</v>
      </c>
      <c r="D3010">
        <f>VLOOKUP(A3010,[1]cty_med_hhinc1990_real!$A$2:$C$3222,3,FALSE)</f>
        <v>24967</v>
      </c>
      <c r="E3010">
        <f>VLOOKUP(A3010,[2]cty_med_hhinc2016_real!$A$2:$C$3222,3,FALSE)</f>
        <v>25035</v>
      </c>
      <c r="F3010">
        <f>VLOOKUP(A3010,[3]cty_teenbirth_rP_gF_pall!$A$2:$C$3222,3,FALSE)</f>
        <v>0.20080000000000001</v>
      </c>
      <c r="G3010">
        <f>VLOOKUP(A3010,[4]cty_hs_rP_gP_pall!$A$2:$C$3222,3,FALSE)</f>
        <v>0.90369999999999995</v>
      </c>
      <c r="H3010">
        <f>VLOOKUP(A3010,[5]cty_coll_rP_gP_pall!$A$2:$C$3222,3,FALSE)</f>
        <v>0.17130000000000001</v>
      </c>
      <c r="I3010">
        <f>VLOOKUP(A3010,[6]cty_hours_yr_rP_gP_pall!$A$2:$C$3222,3,FALSE)</f>
        <v>31</v>
      </c>
      <c r="J3010" s="5">
        <f>VLOOKUP(A3010,[7]cty_ann_avg_job_growth_2004_201!$A$2:$C$3222,3,FALSE)</f>
        <v>-1.35E-2</v>
      </c>
    </row>
    <row r="3011" spans="1:10" x14ac:dyDescent="0.35">
      <c r="A3011" t="s">
        <v>6033</v>
      </c>
      <c r="B3011" t="s">
        <v>6034</v>
      </c>
      <c r="C3011">
        <v>31042</v>
      </c>
      <c r="D3011">
        <f>VLOOKUP(A3011,[1]cty_med_hhinc1990_real!$A$2:$C$3222,3,FALSE)</f>
        <v>26896</v>
      </c>
      <c r="E3011">
        <f>VLOOKUP(A3011,[2]cty_med_hhinc2016_real!$A$2:$C$3222,3,FALSE)</f>
        <v>30764</v>
      </c>
      <c r="F3011">
        <f>VLOOKUP(A3011,[3]cty_teenbirth_rP_gF_pall!$A$2:$C$3222,3,FALSE)</f>
        <v>0.23810000000000001</v>
      </c>
      <c r="G3011">
        <f>VLOOKUP(A3011,[4]cty_hs_rP_gP_pall!$A$2:$C$3222,3,FALSE)</f>
        <v>0.79749999999999999</v>
      </c>
      <c r="H3011">
        <f>VLOOKUP(A3011,[5]cty_coll_rP_gP_pall!$A$2:$C$3222,3,FALSE)</f>
        <v>0.25679999999999997</v>
      </c>
      <c r="I3011">
        <f>VLOOKUP(A3011,[6]cty_hours_yr_rP_gP_pall!$A$2:$C$3222,3,FALSE)</f>
        <v>28</v>
      </c>
      <c r="J3011" s="5">
        <f>VLOOKUP(A3011,[7]cty_ann_avg_job_growth_2004_201!$A$2:$C$3222,3,FALSE)</f>
        <v>5.7000000000000002E-3</v>
      </c>
    </row>
    <row r="3012" spans="1:10" x14ac:dyDescent="0.35">
      <c r="A3012" t="s">
        <v>6035</v>
      </c>
      <c r="B3012" t="s">
        <v>6036</v>
      </c>
      <c r="C3012">
        <v>31026</v>
      </c>
      <c r="D3012">
        <f>VLOOKUP(A3012,[1]cty_med_hhinc1990_real!$A$2:$C$3222,3,FALSE)</f>
        <v>28306</v>
      </c>
      <c r="E3012">
        <f>VLOOKUP(A3012,[2]cty_med_hhinc2016_real!$A$2:$C$3222,3,FALSE)</f>
        <v>26846</v>
      </c>
      <c r="F3012">
        <f>VLOOKUP(A3012,[3]cty_teenbirth_rP_gF_pall!$A$2:$C$3222,3,FALSE)</f>
        <v>0.3327</v>
      </c>
      <c r="G3012">
        <f>VLOOKUP(A3012,[4]cty_hs_rP_gP_pall!$A$2:$C$3222,3,FALSE)</f>
        <v>0.7409</v>
      </c>
      <c r="H3012">
        <f>VLOOKUP(A3012,[5]cty_coll_rP_gP_pall!$A$2:$C$3222,3,FALSE)</f>
        <v>0.21829999999999999</v>
      </c>
      <c r="I3012">
        <f>VLOOKUP(A3012,[6]cty_hours_yr_rP_gP_pall!$A$2:$C$3222,3,FALSE)</f>
        <v>31</v>
      </c>
      <c r="J3012" s="5">
        <f>VLOOKUP(A3012,[7]cty_ann_avg_job_growth_2004_201!$A$2:$C$3222,3,FALSE)</f>
        <v>-1.17E-2</v>
      </c>
    </row>
    <row r="3013" spans="1:10" x14ac:dyDescent="0.35">
      <c r="A3013" t="s">
        <v>6037</v>
      </c>
      <c r="B3013" t="s">
        <v>6038</v>
      </c>
      <c r="C3013">
        <v>31006</v>
      </c>
      <c r="D3013">
        <f>VLOOKUP(A3013,[1]cty_med_hhinc1990_real!$A$2:$C$3222,3,FALSE)</f>
        <v>38272</v>
      </c>
      <c r="E3013">
        <f>VLOOKUP(A3013,[2]cty_med_hhinc2016_real!$A$2:$C$3222,3,FALSE)</f>
        <v>34566</v>
      </c>
      <c r="F3013">
        <f>VLOOKUP(A3013,[3]cty_teenbirth_rP_gF_pall!$A$2:$C$3222,3,FALSE)</f>
        <v>0.31809999999999999</v>
      </c>
      <c r="G3013">
        <f>VLOOKUP(A3013,[4]cty_hs_rP_gP_pall!$A$2:$C$3222,3,FALSE)</f>
        <v>0.79579999999999995</v>
      </c>
      <c r="H3013">
        <f>VLOOKUP(A3013,[5]cty_coll_rP_gP_pall!$A$2:$C$3222,3,FALSE)</f>
        <v>0.27700000000000002</v>
      </c>
      <c r="I3013">
        <f>VLOOKUP(A3013,[6]cty_hours_yr_rP_gP_pall!$A$2:$C$3222,3,FALSE)</f>
        <v>29</v>
      </c>
      <c r="J3013" s="5">
        <f>VLOOKUP(A3013,[7]cty_ann_avg_job_growth_2004_201!$A$2:$C$3222,3,FALSE)</f>
        <v>-7.1000000000000004E-3</v>
      </c>
    </row>
    <row r="3014" spans="1:10" x14ac:dyDescent="0.35">
      <c r="A3014" t="s">
        <v>6039</v>
      </c>
      <c r="B3014" t="s">
        <v>6040</v>
      </c>
      <c r="C3014">
        <v>31004</v>
      </c>
      <c r="D3014">
        <f>VLOOKUP(A3014,[1]cty_med_hhinc1990_real!$A$2:$C$3222,3,FALSE)</f>
        <v>30575</v>
      </c>
      <c r="E3014">
        <f>VLOOKUP(A3014,[2]cty_med_hhinc2016_real!$A$2:$C$3222,3,FALSE)</f>
        <v>27883</v>
      </c>
      <c r="F3014">
        <f>VLOOKUP(A3014,[3]cty_teenbirth_rP_gF_pall!$A$2:$C$3222,3,FALSE)</f>
        <v>0.314</v>
      </c>
      <c r="G3014">
        <f>VLOOKUP(A3014,[4]cty_hs_rP_gP_pall!$A$2:$C$3222,3,FALSE)</f>
        <v>0.72640000000000005</v>
      </c>
      <c r="H3014">
        <f>VLOOKUP(A3014,[5]cty_coll_rP_gP_pall!$A$2:$C$3222,3,FALSE)</f>
        <v>0.23580000000000001</v>
      </c>
      <c r="I3014">
        <f>VLOOKUP(A3014,[6]cty_hours_yr_rP_gP_pall!$A$2:$C$3222,3,FALSE)</f>
        <v>29</v>
      </c>
      <c r="J3014" s="5">
        <f>VLOOKUP(A3014,[7]cty_ann_avg_job_growth_2004_201!$A$2:$C$3222,3,FALSE)</f>
        <v>2.29E-2</v>
      </c>
    </row>
    <row r="3015" spans="1:10" x14ac:dyDescent="0.35">
      <c r="A3015" t="s">
        <v>6041</v>
      </c>
      <c r="B3015" t="s">
        <v>6042</v>
      </c>
      <c r="C3015">
        <v>30976</v>
      </c>
      <c r="D3015">
        <f>VLOOKUP(A3015,[1]cty_med_hhinc1990_real!$A$2:$C$3222,3,FALSE)</f>
        <v>20159</v>
      </c>
      <c r="E3015">
        <f>VLOOKUP(A3015,[2]cty_med_hhinc2016_real!$A$2:$C$3222,3,FALSE)</f>
        <v>22807</v>
      </c>
      <c r="F3015">
        <f>VLOOKUP(A3015,[3]cty_teenbirth_rP_gF_pall!$A$2:$C$3222,3,FALSE)</f>
        <v>0.22309999999999999</v>
      </c>
      <c r="G3015">
        <f>VLOOKUP(A3015,[4]cty_hs_rP_gP_pall!$A$2:$C$3222,3,FALSE)</f>
        <v>0.77</v>
      </c>
      <c r="H3015">
        <f>VLOOKUP(A3015,[5]cty_coll_rP_gP_pall!$A$2:$C$3222,3,FALSE)</f>
        <v>0.3669</v>
      </c>
      <c r="I3015">
        <f>VLOOKUP(A3015,[6]cty_hours_yr_rP_gP_pall!$A$2:$C$3222,3,FALSE)</f>
        <v>24</v>
      </c>
      <c r="J3015" s="5">
        <f>VLOOKUP(A3015,[7]cty_ann_avg_job_growth_2004_201!$A$2:$C$3222,3,FALSE)</f>
        <v>-1.6799999999999999E-2</v>
      </c>
    </row>
    <row r="3016" spans="1:10" x14ac:dyDescent="0.35">
      <c r="A3016" t="s">
        <v>6043</v>
      </c>
      <c r="B3016" t="s">
        <v>6044</v>
      </c>
      <c r="C3016">
        <v>30973</v>
      </c>
      <c r="D3016">
        <f>VLOOKUP(A3016,[1]cty_med_hhinc1990_real!$A$2:$C$3222,3,FALSE)</f>
        <v>44880</v>
      </c>
      <c r="E3016">
        <f>VLOOKUP(A3016,[2]cty_med_hhinc2016_real!$A$2:$C$3222,3,FALSE)</f>
        <v>38454</v>
      </c>
      <c r="F3016">
        <f>VLOOKUP(A3016,[3]cty_teenbirth_rP_gF_pall!$A$2:$C$3222,3,FALSE)</f>
        <v>0.34499999999999997</v>
      </c>
      <c r="G3016">
        <f>VLOOKUP(A3016,[4]cty_hs_rP_gP_pall!$A$2:$C$3222,3,FALSE)</f>
        <v>0.77280000000000004</v>
      </c>
      <c r="H3016">
        <f>VLOOKUP(A3016,[5]cty_coll_rP_gP_pall!$A$2:$C$3222,3,FALSE)</f>
        <v>0.16500000000000001</v>
      </c>
      <c r="I3016">
        <f>VLOOKUP(A3016,[6]cty_hours_yr_rP_gP_pall!$A$2:$C$3222,3,FALSE)</f>
        <v>32</v>
      </c>
      <c r="J3016" s="5">
        <f>VLOOKUP(A3016,[7]cty_ann_avg_job_growth_2004_201!$A$2:$C$3222,3,FALSE)</f>
        <v>-2.6800000000000001E-2</v>
      </c>
    </row>
    <row r="3017" spans="1:10" x14ac:dyDescent="0.35">
      <c r="A3017" t="s">
        <v>6045</v>
      </c>
      <c r="B3017" t="s">
        <v>6046</v>
      </c>
      <c r="C3017">
        <v>30967</v>
      </c>
      <c r="D3017">
        <f>VLOOKUP(A3017,[1]cty_med_hhinc1990_real!$A$2:$C$3222,3,FALSE)</f>
        <v>40425</v>
      </c>
      <c r="E3017">
        <f>VLOOKUP(A3017,[2]cty_med_hhinc2016_real!$A$2:$C$3222,3,FALSE)</f>
        <v>43955</v>
      </c>
      <c r="F3017">
        <f>VLOOKUP(A3017,[3]cty_teenbirth_rP_gF_pall!$A$2:$C$3222,3,FALSE)</f>
        <v>0.41860000000000003</v>
      </c>
      <c r="G3017">
        <f>VLOOKUP(A3017,[4]cty_hs_rP_gP_pall!$A$2:$C$3222,3,FALSE)</f>
        <v>0.8034</v>
      </c>
      <c r="H3017">
        <f>VLOOKUP(A3017,[5]cty_coll_rP_gP_pall!$A$2:$C$3222,3,FALSE)</f>
        <v>0.23330000000000001</v>
      </c>
      <c r="I3017">
        <f>VLOOKUP(A3017,[6]cty_hours_yr_rP_gP_pall!$A$2:$C$3222,3,FALSE)</f>
        <v>28</v>
      </c>
      <c r="J3017" s="5">
        <f>VLOOKUP(A3017,[7]cty_ann_avg_job_growth_2004_201!$A$2:$C$3222,3,FALSE)</f>
        <v>-3.2000000000000002E-3</v>
      </c>
    </row>
    <row r="3018" spans="1:10" x14ac:dyDescent="0.35">
      <c r="A3018" t="s">
        <v>6047</v>
      </c>
      <c r="B3018" t="s">
        <v>6048</v>
      </c>
      <c r="C3018">
        <v>30951</v>
      </c>
      <c r="D3018">
        <f>VLOOKUP(A3018,[1]cty_med_hhinc1990_real!$A$2:$C$3222,3,FALSE)</f>
        <v>25458</v>
      </c>
      <c r="E3018">
        <f>VLOOKUP(A3018,[2]cty_med_hhinc2016_real!$A$2:$C$3222,3,FALSE)</f>
        <v>29885</v>
      </c>
      <c r="F3018">
        <f>VLOOKUP(A3018,[3]cty_teenbirth_rP_gF_pall!$A$2:$C$3222,3,FALSE)</f>
        <v>0.40500000000000003</v>
      </c>
      <c r="G3018">
        <f>VLOOKUP(A3018,[4]cty_hs_rP_gP_pall!$A$2:$C$3222,3,FALSE)</f>
        <v>0.77600000000000002</v>
      </c>
      <c r="H3018">
        <f>VLOOKUP(A3018,[5]cty_coll_rP_gP_pall!$A$2:$C$3222,3,FALSE)</f>
        <v>0.1721</v>
      </c>
      <c r="I3018">
        <f>VLOOKUP(A3018,[6]cty_hours_yr_rP_gP_pall!$A$2:$C$3222,3,FALSE)</f>
        <v>38</v>
      </c>
      <c r="J3018" s="5">
        <f>VLOOKUP(A3018,[7]cty_ann_avg_job_growth_2004_201!$A$2:$C$3222,3,FALSE)</f>
        <v>-7.7000000000000002E-3</v>
      </c>
    </row>
    <row r="3019" spans="1:10" x14ac:dyDescent="0.35">
      <c r="A3019" t="s">
        <v>6049</v>
      </c>
      <c r="B3019" t="s">
        <v>6050</v>
      </c>
      <c r="C3019">
        <v>30923</v>
      </c>
      <c r="D3019">
        <f>VLOOKUP(A3019,[1]cty_med_hhinc1990_real!$A$2:$C$3222,3,FALSE)</f>
        <v>24730</v>
      </c>
      <c r="E3019">
        <f>VLOOKUP(A3019,[2]cty_med_hhinc2016_real!$A$2:$C$3222,3,FALSE)</f>
        <v>25623</v>
      </c>
      <c r="F3019">
        <f>VLOOKUP(A3019,[3]cty_teenbirth_rP_gF_pall!$A$2:$C$3222,3,FALSE)</f>
        <v>0.36940000000000001</v>
      </c>
      <c r="G3019">
        <f>VLOOKUP(A3019,[4]cty_hs_rP_gP_pall!$A$2:$C$3222,3,FALSE)</f>
        <v>0.91039999999999999</v>
      </c>
      <c r="H3019">
        <f>VLOOKUP(A3019,[5]cty_coll_rP_gP_pall!$A$2:$C$3222,3,FALSE)</f>
        <v>0</v>
      </c>
      <c r="I3019">
        <f>VLOOKUP(A3019,[6]cty_hours_yr_rP_gP_pall!$A$2:$C$3222,3,FALSE)</f>
        <v>0</v>
      </c>
      <c r="J3019" s="5">
        <f>VLOOKUP(A3019,[7]cty_ann_avg_job_growth_2004_201!$A$2:$C$3222,3,FALSE)</f>
        <v>1.7299999999999999E-2</v>
      </c>
    </row>
    <row r="3020" spans="1:10" x14ac:dyDescent="0.35">
      <c r="A3020" t="s">
        <v>6051</v>
      </c>
      <c r="B3020" t="s">
        <v>6052</v>
      </c>
      <c r="C3020">
        <v>30882</v>
      </c>
      <c r="D3020">
        <f>VLOOKUP(A3020,[1]cty_med_hhinc1990_real!$A$2:$C$3222,3,FALSE)</f>
        <v>45345</v>
      </c>
      <c r="E3020">
        <f>VLOOKUP(A3020,[2]cty_med_hhinc2016_real!$A$2:$C$3222,3,FALSE)</f>
        <v>33996</v>
      </c>
      <c r="F3020">
        <f>VLOOKUP(A3020,[3]cty_teenbirth_rP_gF_pall!$A$2:$C$3222,3,FALSE)</f>
        <v>0.28510000000000002</v>
      </c>
      <c r="G3020">
        <f>VLOOKUP(A3020,[4]cty_hs_rP_gP_pall!$A$2:$C$3222,3,FALSE)</f>
        <v>0.86299999999999999</v>
      </c>
      <c r="H3020">
        <f>VLOOKUP(A3020,[5]cty_coll_rP_gP_pall!$A$2:$C$3222,3,FALSE)</f>
        <v>0.28089999999999998</v>
      </c>
      <c r="I3020">
        <f>VLOOKUP(A3020,[6]cty_hours_yr_rP_gP_pall!$A$2:$C$3222,3,FALSE)</f>
        <v>28</v>
      </c>
      <c r="J3020" s="5">
        <f>VLOOKUP(A3020,[7]cty_ann_avg_job_growth_2004_201!$A$2:$C$3222,3,FALSE)</f>
        <v>-4.7000000000000002E-3</v>
      </c>
    </row>
    <row r="3021" spans="1:10" x14ac:dyDescent="0.35">
      <c r="A3021" t="s">
        <v>6053</v>
      </c>
      <c r="B3021" t="s">
        <v>6054</v>
      </c>
      <c r="C3021">
        <v>30853</v>
      </c>
      <c r="D3021">
        <f>VLOOKUP(A3021,[1]cty_med_hhinc1990_real!$A$2:$C$3222,3,FALSE)</f>
        <v>31696</v>
      </c>
      <c r="E3021">
        <f>VLOOKUP(A3021,[2]cty_med_hhinc2016_real!$A$2:$C$3222,3,FALSE)</f>
        <v>30851</v>
      </c>
      <c r="F3021">
        <f>VLOOKUP(A3021,[3]cty_teenbirth_rP_gF_pall!$A$2:$C$3222,3,FALSE)</f>
        <v>0.3049</v>
      </c>
      <c r="G3021">
        <f>VLOOKUP(A3021,[4]cty_hs_rP_gP_pall!$A$2:$C$3222,3,FALSE)</f>
        <v>0.73150000000000004</v>
      </c>
      <c r="H3021">
        <f>VLOOKUP(A3021,[5]cty_coll_rP_gP_pall!$A$2:$C$3222,3,FALSE)</f>
        <v>9.4E-2</v>
      </c>
      <c r="I3021">
        <f>VLOOKUP(A3021,[6]cty_hours_yr_rP_gP_pall!$A$2:$C$3222,3,FALSE)</f>
        <v>32</v>
      </c>
      <c r="J3021" s="5">
        <f>VLOOKUP(A3021,[7]cty_ann_avg_job_growth_2004_201!$A$2:$C$3222,3,FALSE)</f>
        <v>-5.1000000000000004E-3</v>
      </c>
    </row>
    <row r="3022" spans="1:10" x14ac:dyDescent="0.35">
      <c r="A3022" t="s">
        <v>6055</v>
      </c>
      <c r="B3022" t="s">
        <v>6056</v>
      </c>
      <c r="C3022">
        <v>30836</v>
      </c>
      <c r="D3022">
        <f>VLOOKUP(A3022,[1]cty_med_hhinc1990_real!$A$2:$C$3222,3,FALSE)</f>
        <v>28556</v>
      </c>
      <c r="E3022">
        <f>VLOOKUP(A3022,[2]cty_med_hhinc2016_real!$A$2:$C$3222,3,FALSE)</f>
        <v>34675</v>
      </c>
      <c r="F3022">
        <f>VLOOKUP(A3022,[3]cty_teenbirth_rP_gF_pall!$A$2:$C$3222,3,FALSE)</f>
        <v>0.41449999999999998</v>
      </c>
      <c r="G3022">
        <f>VLOOKUP(A3022,[4]cty_hs_rP_gP_pall!$A$2:$C$3222,3,FALSE)</f>
        <v>0.82920000000000005</v>
      </c>
      <c r="H3022">
        <f>VLOOKUP(A3022,[5]cty_coll_rP_gP_pall!$A$2:$C$3222,3,FALSE)</f>
        <v>0.21490000000000001</v>
      </c>
      <c r="I3022">
        <f>VLOOKUP(A3022,[6]cty_hours_yr_rP_gP_pall!$A$2:$C$3222,3,FALSE)</f>
        <v>30</v>
      </c>
      <c r="J3022" s="5">
        <f>VLOOKUP(A3022,[7]cty_ann_avg_job_growth_2004_201!$A$2:$C$3222,3,FALSE)</f>
        <v>7.3000000000000001E-3</v>
      </c>
    </row>
    <row r="3023" spans="1:10" x14ac:dyDescent="0.35">
      <c r="A3023" t="s">
        <v>6057</v>
      </c>
      <c r="B3023" t="s">
        <v>6058</v>
      </c>
      <c r="C3023">
        <v>30825</v>
      </c>
      <c r="D3023">
        <f>VLOOKUP(A3023,[1]cty_med_hhinc1990_real!$A$2:$C$3222,3,FALSE)</f>
        <v>33487</v>
      </c>
      <c r="E3023">
        <f>VLOOKUP(A3023,[2]cty_med_hhinc2016_real!$A$2:$C$3222,3,FALSE)</f>
        <v>35357</v>
      </c>
      <c r="F3023">
        <f>VLOOKUP(A3023,[3]cty_teenbirth_rP_gF_pall!$A$2:$C$3222,3,FALSE)</f>
        <v>0.34749999999999998</v>
      </c>
      <c r="G3023">
        <f>VLOOKUP(A3023,[4]cty_hs_rP_gP_pall!$A$2:$C$3222,3,FALSE)</f>
        <v>0.75049999999999994</v>
      </c>
      <c r="H3023">
        <f>VLOOKUP(A3023,[5]cty_coll_rP_gP_pall!$A$2:$C$3222,3,FALSE)</f>
        <v>0.20030000000000001</v>
      </c>
      <c r="I3023">
        <f>VLOOKUP(A3023,[6]cty_hours_yr_rP_gP_pall!$A$2:$C$3222,3,FALSE)</f>
        <v>24</v>
      </c>
      <c r="J3023" s="5">
        <f>VLOOKUP(A3023,[7]cty_ann_avg_job_growth_2004_201!$A$2:$C$3222,3,FALSE)</f>
        <v>-2.7199999999999998E-2</v>
      </c>
    </row>
    <row r="3024" spans="1:10" x14ac:dyDescent="0.35">
      <c r="A3024" t="s">
        <v>6059</v>
      </c>
      <c r="B3024" t="s">
        <v>6060</v>
      </c>
      <c r="C3024">
        <v>30813</v>
      </c>
      <c r="D3024">
        <f>VLOOKUP(A3024,[1]cty_med_hhinc1990_real!$A$2:$C$3222,3,FALSE)</f>
        <v>43670</v>
      </c>
      <c r="E3024">
        <f>VLOOKUP(A3024,[2]cty_med_hhinc2016_real!$A$2:$C$3222,3,FALSE)</f>
        <v>44801</v>
      </c>
      <c r="F3024">
        <f>VLOOKUP(A3024,[3]cty_teenbirth_rP_gF_pall!$A$2:$C$3222,3,FALSE)</f>
        <v>0.1983</v>
      </c>
      <c r="G3024">
        <f>VLOOKUP(A3024,[4]cty_hs_rP_gP_pall!$A$2:$C$3222,3,FALSE)</f>
        <v>0.82099999999999995</v>
      </c>
      <c r="H3024">
        <f>VLOOKUP(A3024,[5]cty_coll_rP_gP_pall!$A$2:$C$3222,3,FALSE)</f>
        <v>0.25119999999999998</v>
      </c>
      <c r="I3024">
        <f>VLOOKUP(A3024,[6]cty_hours_yr_rP_gP_pall!$A$2:$C$3222,3,FALSE)</f>
        <v>28</v>
      </c>
      <c r="J3024" s="5">
        <f>VLOOKUP(A3024,[7]cty_ann_avg_job_growth_2004_201!$A$2:$C$3222,3,FALSE)</f>
        <v>1.9400000000000001E-2</v>
      </c>
    </row>
    <row r="3025" spans="1:10" x14ac:dyDescent="0.35">
      <c r="A3025" t="s">
        <v>6061</v>
      </c>
      <c r="B3025" t="s">
        <v>6062</v>
      </c>
      <c r="C3025">
        <v>30808</v>
      </c>
      <c r="D3025">
        <f>VLOOKUP(A3025,[1]cty_med_hhinc1990_real!$A$2:$C$3222,3,FALSE)</f>
        <v>34668</v>
      </c>
      <c r="E3025">
        <f>VLOOKUP(A3025,[2]cty_med_hhinc2016_real!$A$2:$C$3222,3,FALSE)</f>
        <v>40181</v>
      </c>
      <c r="F3025">
        <f>VLOOKUP(A3025,[3]cty_teenbirth_rP_gF_pall!$A$2:$C$3222,3,FALSE)</f>
        <v>0.35510000000000003</v>
      </c>
      <c r="G3025">
        <f>VLOOKUP(A3025,[4]cty_hs_rP_gP_pall!$A$2:$C$3222,3,FALSE)</f>
        <v>0.74180000000000001</v>
      </c>
      <c r="H3025">
        <f>VLOOKUP(A3025,[5]cty_coll_rP_gP_pall!$A$2:$C$3222,3,FALSE)</f>
        <v>0.17680000000000001</v>
      </c>
      <c r="I3025">
        <f>VLOOKUP(A3025,[6]cty_hours_yr_rP_gP_pall!$A$2:$C$3222,3,FALSE)</f>
        <v>28</v>
      </c>
      <c r="J3025" s="5">
        <f>VLOOKUP(A3025,[7]cty_ann_avg_job_growth_2004_201!$A$2:$C$3222,3,FALSE)</f>
        <v>2.5999999999999999E-3</v>
      </c>
    </row>
    <row r="3026" spans="1:10" x14ac:dyDescent="0.35">
      <c r="A3026" t="s">
        <v>6063</v>
      </c>
      <c r="B3026" t="s">
        <v>6064</v>
      </c>
      <c r="C3026">
        <v>30802</v>
      </c>
      <c r="D3026">
        <f>VLOOKUP(A3026,[1]cty_med_hhinc1990_real!$A$2:$C$3222,3,FALSE)</f>
        <v>28046</v>
      </c>
      <c r="E3026">
        <f>VLOOKUP(A3026,[2]cty_med_hhinc2016_real!$A$2:$C$3222,3,FALSE)</f>
        <v>26037</v>
      </c>
      <c r="F3026">
        <f>VLOOKUP(A3026,[3]cty_teenbirth_rP_gF_pall!$A$2:$C$3222,3,FALSE)</f>
        <v>0.36849999999999999</v>
      </c>
      <c r="G3026">
        <f>VLOOKUP(A3026,[4]cty_hs_rP_gP_pall!$A$2:$C$3222,3,FALSE)</f>
        <v>0.80410000000000004</v>
      </c>
      <c r="H3026">
        <f>VLOOKUP(A3026,[5]cty_coll_rP_gP_pall!$A$2:$C$3222,3,FALSE)</f>
        <v>0.25459999999999999</v>
      </c>
      <c r="I3026">
        <f>VLOOKUP(A3026,[6]cty_hours_yr_rP_gP_pall!$A$2:$C$3222,3,FALSE)</f>
        <v>29</v>
      </c>
      <c r="J3026" s="5">
        <f>VLOOKUP(A3026,[7]cty_ann_avg_job_growth_2004_201!$A$2:$C$3222,3,FALSE)</f>
        <v>-3.2300000000000002E-2</v>
      </c>
    </row>
    <row r="3027" spans="1:10" x14ac:dyDescent="0.35">
      <c r="A3027" t="s">
        <v>6065</v>
      </c>
      <c r="B3027" t="s">
        <v>6066</v>
      </c>
      <c r="C3027">
        <v>30802</v>
      </c>
      <c r="D3027">
        <f>VLOOKUP(A3027,[1]cty_med_hhinc1990_real!$A$2:$C$3222,3,FALSE)</f>
        <v>32497</v>
      </c>
      <c r="E3027">
        <f>VLOOKUP(A3027,[2]cty_med_hhinc2016_real!$A$2:$C$3222,3,FALSE)</f>
        <v>30745</v>
      </c>
      <c r="F3027">
        <f>VLOOKUP(A3027,[3]cty_teenbirth_rP_gF_pall!$A$2:$C$3222,3,FALSE)</f>
        <v>0.34079999999999999</v>
      </c>
      <c r="G3027">
        <f>VLOOKUP(A3027,[4]cty_hs_rP_gP_pall!$A$2:$C$3222,3,FALSE)</f>
        <v>0.76690000000000003</v>
      </c>
      <c r="H3027">
        <f>VLOOKUP(A3027,[5]cty_coll_rP_gP_pall!$A$2:$C$3222,3,FALSE)</f>
        <v>0.1318</v>
      </c>
      <c r="I3027">
        <f>VLOOKUP(A3027,[6]cty_hours_yr_rP_gP_pall!$A$2:$C$3222,3,FALSE)</f>
        <v>26</v>
      </c>
      <c r="J3027" s="5">
        <f>VLOOKUP(A3027,[7]cty_ann_avg_job_growth_2004_201!$A$2:$C$3222,3,FALSE)</f>
        <v>-2.9999999999999997E-4</v>
      </c>
    </row>
    <row r="3028" spans="1:10" x14ac:dyDescent="0.35">
      <c r="A3028" t="s">
        <v>6067</v>
      </c>
      <c r="B3028" t="s">
        <v>6068</v>
      </c>
      <c r="C3028">
        <v>30795</v>
      </c>
      <c r="D3028">
        <f>VLOOKUP(A3028,[1]cty_med_hhinc1990_real!$A$2:$C$3222,3,FALSE)</f>
        <v>49837</v>
      </c>
      <c r="E3028">
        <f>VLOOKUP(A3028,[2]cty_med_hhinc2016_real!$A$2:$C$3222,3,FALSE)</f>
        <v>39741</v>
      </c>
      <c r="F3028">
        <f>VLOOKUP(A3028,[3]cty_teenbirth_rP_gF_pall!$A$2:$C$3222,3,FALSE)</f>
        <v>0.31419999999999998</v>
      </c>
      <c r="G3028">
        <f>VLOOKUP(A3028,[4]cty_hs_rP_gP_pall!$A$2:$C$3222,3,FALSE)</f>
        <v>0.78090000000000004</v>
      </c>
      <c r="H3028">
        <f>VLOOKUP(A3028,[5]cty_coll_rP_gP_pall!$A$2:$C$3222,3,FALSE)</f>
        <v>0.2903</v>
      </c>
      <c r="I3028">
        <f>VLOOKUP(A3028,[6]cty_hours_yr_rP_gP_pall!$A$2:$C$3222,3,FALSE)</f>
        <v>29</v>
      </c>
      <c r="J3028" s="5">
        <f>VLOOKUP(A3028,[7]cty_ann_avg_job_growth_2004_201!$A$2:$C$3222,3,FALSE)</f>
        <v>-8.8999999999999999E-3</v>
      </c>
    </row>
    <row r="3029" spans="1:10" x14ac:dyDescent="0.35">
      <c r="A3029" t="s">
        <v>6069</v>
      </c>
      <c r="B3029" t="s">
        <v>6070</v>
      </c>
      <c r="C3029">
        <v>30777</v>
      </c>
      <c r="D3029">
        <f>VLOOKUP(A3029,[1]cty_med_hhinc1990_real!$A$2:$C$3222,3,FALSE)</f>
        <v>0</v>
      </c>
      <c r="E3029">
        <f>VLOOKUP(A3029,[2]cty_med_hhinc2016_real!$A$2:$C$3222,3,FALSE)</f>
        <v>28347</v>
      </c>
      <c r="F3029">
        <f>VLOOKUP(A3029,[3]cty_teenbirth_rP_gF_pall!$A$2:$C$3222,3,FALSE)</f>
        <v>0.1978</v>
      </c>
      <c r="G3029">
        <f>VLOOKUP(A3029,[4]cty_hs_rP_gP_pall!$A$2:$C$3222,3,FALSE)</f>
        <v>0</v>
      </c>
      <c r="H3029">
        <f>VLOOKUP(A3029,[5]cty_coll_rP_gP_pall!$A$2:$C$3222,3,FALSE)</f>
        <v>0</v>
      </c>
      <c r="I3029">
        <f>VLOOKUP(A3029,[6]cty_hours_yr_rP_gP_pall!$A$2:$C$3222,3,FALSE)</f>
        <v>0</v>
      </c>
      <c r="J3029" s="5">
        <f>VLOOKUP(A3029,[7]cty_ann_avg_job_growth_2004_201!$A$2:$C$3222,3,FALSE)</f>
        <v>2E-3</v>
      </c>
    </row>
    <row r="3030" spans="1:10" x14ac:dyDescent="0.35">
      <c r="A3030" t="s">
        <v>6071</v>
      </c>
      <c r="B3030" t="s">
        <v>6072</v>
      </c>
      <c r="C3030">
        <v>30754</v>
      </c>
      <c r="D3030">
        <f>VLOOKUP(A3030,[1]cty_med_hhinc1990_real!$A$2:$C$3222,3,FALSE)</f>
        <v>30966</v>
      </c>
      <c r="E3030">
        <f>VLOOKUP(A3030,[2]cty_med_hhinc2016_real!$A$2:$C$3222,3,FALSE)</f>
        <v>34488</v>
      </c>
      <c r="F3030">
        <f>VLOOKUP(A3030,[3]cty_teenbirth_rP_gF_pall!$A$2:$C$3222,3,FALSE)</f>
        <v>0.35460000000000003</v>
      </c>
      <c r="G3030">
        <f>VLOOKUP(A3030,[4]cty_hs_rP_gP_pall!$A$2:$C$3222,3,FALSE)</f>
        <v>0.81779999999999997</v>
      </c>
      <c r="H3030">
        <f>VLOOKUP(A3030,[5]cty_coll_rP_gP_pall!$A$2:$C$3222,3,FALSE)</f>
        <v>0.25690000000000002</v>
      </c>
      <c r="I3030">
        <f>VLOOKUP(A3030,[6]cty_hours_yr_rP_gP_pall!$A$2:$C$3222,3,FALSE)</f>
        <v>30</v>
      </c>
      <c r="J3030" s="5">
        <f>VLOOKUP(A3030,[7]cty_ann_avg_job_growth_2004_201!$A$2:$C$3222,3,FALSE)</f>
        <v>-1.49E-2</v>
      </c>
    </row>
    <row r="3031" spans="1:10" x14ac:dyDescent="0.35">
      <c r="A3031" t="s">
        <v>6073</v>
      </c>
      <c r="B3031" t="s">
        <v>6074</v>
      </c>
      <c r="C3031">
        <v>30748</v>
      </c>
      <c r="D3031">
        <f>VLOOKUP(A3031,[1]cty_med_hhinc1990_real!$A$2:$C$3222,3,FALSE)</f>
        <v>30831</v>
      </c>
      <c r="E3031">
        <f>VLOOKUP(A3031,[2]cty_med_hhinc2016_real!$A$2:$C$3222,3,FALSE)</f>
        <v>31257</v>
      </c>
      <c r="F3031">
        <f>VLOOKUP(A3031,[3]cty_teenbirth_rP_gF_pall!$A$2:$C$3222,3,FALSE)</f>
        <v>0.27300000000000002</v>
      </c>
      <c r="G3031">
        <f>VLOOKUP(A3031,[4]cty_hs_rP_gP_pall!$A$2:$C$3222,3,FALSE)</f>
        <v>0.85980000000000001</v>
      </c>
      <c r="H3031">
        <f>VLOOKUP(A3031,[5]cty_coll_rP_gP_pall!$A$2:$C$3222,3,FALSE)</f>
        <v>0.17749999999999999</v>
      </c>
      <c r="I3031">
        <f>VLOOKUP(A3031,[6]cty_hours_yr_rP_gP_pall!$A$2:$C$3222,3,FALSE)</f>
        <v>29</v>
      </c>
      <c r="J3031" s="5">
        <f>VLOOKUP(A3031,[7]cty_ann_avg_job_growth_2004_201!$A$2:$C$3222,3,FALSE)</f>
        <v>-6.6E-3</v>
      </c>
    </row>
    <row r="3032" spans="1:10" x14ac:dyDescent="0.35">
      <c r="A3032" t="s">
        <v>6075</v>
      </c>
      <c r="B3032" t="s">
        <v>6076</v>
      </c>
      <c r="C3032">
        <v>30729</v>
      </c>
      <c r="D3032">
        <f>VLOOKUP(A3032,[1]cty_med_hhinc1990_real!$A$2:$C$3222,3,FALSE)</f>
        <v>33335</v>
      </c>
      <c r="E3032">
        <f>VLOOKUP(A3032,[2]cty_med_hhinc2016_real!$A$2:$C$3222,3,FALSE)</f>
        <v>32837</v>
      </c>
      <c r="F3032">
        <f>VLOOKUP(A3032,[3]cty_teenbirth_rP_gF_pall!$A$2:$C$3222,3,FALSE)</f>
        <v>0.34239999999999998</v>
      </c>
      <c r="G3032">
        <f>VLOOKUP(A3032,[4]cty_hs_rP_gP_pall!$A$2:$C$3222,3,FALSE)</f>
        <v>0.8448</v>
      </c>
      <c r="H3032">
        <f>VLOOKUP(A3032,[5]cty_coll_rP_gP_pall!$A$2:$C$3222,3,FALSE)</f>
        <v>0.2472</v>
      </c>
      <c r="I3032">
        <f>VLOOKUP(A3032,[6]cty_hours_yr_rP_gP_pall!$A$2:$C$3222,3,FALSE)</f>
        <v>28</v>
      </c>
      <c r="J3032" s="5">
        <f>VLOOKUP(A3032,[7]cty_ann_avg_job_growth_2004_201!$A$2:$C$3222,3,FALSE)</f>
        <v>-6.0000000000000001E-3</v>
      </c>
    </row>
    <row r="3033" spans="1:10" x14ac:dyDescent="0.35">
      <c r="A3033" t="s">
        <v>6077</v>
      </c>
      <c r="B3033" t="s">
        <v>6078</v>
      </c>
      <c r="C3033">
        <v>30703</v>
      </c>
      <c r="D3033">
        <f>VLOOKUP(A3033,[1]cty_med_hhinc1990_real!$A$2:$C$3222,3,FALSE)</f>
        <v>30330</v>
      </c>
      <c r="E3033">
        <f>VLOOKUP(A3033,[2]cty_med_hhinc2016_real!$A$2:$C$3222,3,FALSE)</f>
        <v>30336</v>
      </c>
      <c r="F3033">
        <f>VLOOKUP(A3033,[3]cty_teenbirth_rP_gF_pall!$A$2:$C$3222,3,FALSE)</f>
        <v>0.26219999999999999</v>
      </c>
      <c r="G3033">
        <f>VLOOKUP(A3033,[4]cty_hs_rP_gP_pall!$A$2:$C$3222,3,FALSE)</f>
        <v>0.77100000000000002</v>
      </c>
      <c r="H3033">
        <f>VLOOKUP(A3033,[5]cty_coll_rP_gP_pall!$A$2:$C$3222,3,FALSE)</f>
        <v>0.31490000000000001</v>
      </c>
      <c r="I3033">
        <f>VLOOKUP(A3033,[6]cty_hours_yr_rP_gP_pall!$A$2:$C$3222,3,FALSE)</f>
        <v>0</v>
      </c>
      <c r="J3033" s="5">
        <f>VLOOKUP(A3033,[7]cty_ann_avg_job_growth_2004_201!$A$2:$C$3222,3,FALSE)</f>
        <v>-3.4200000000000001E-2</v>
      </c>
    </row>
    <row r="3034" spans="1:10" x14ac:dyDescent="0.35">
      <c r="A3034" t="s">
        <v>6079</v>
      </c>
      <c r="B3034" t="s">
        <v>6080</v>
      </c>
      <c r="C3034">
        <v>30640</v>
      </c>
      <c r="D3034">
        <f>VLOOKUP(A3034,[1]cty_med_hhinc1990_real!$A$2:$C$3222,3,FALSE)</f>
        <v>33155</v>
      </c>
      <c r="E3034">
        <f>VLOOKUP(A3034,[2]cty_med_hhinc2016_real!$A$2:$C$3222,3,FALSE)</f>
        <v>29038</v>
      </c>
      <c r="F3034">
        <f>VLOOKUP(A3034,[3]cty_teenbirth_rP_gF_pall!$A$2:$C$3222,3,FALSE)</f>
        <v>0.35320000000000001</v>
      </c>
      <c r="G3034">
        <f>VLOOKUP(A3034,[4]cty_hs_rP_gP_pall!$A$2:$C$3222,3,FALSE)</f>
        <v>0.79239999999999999</v>
      </c>
      <c r="H3034">
        <f>VLOOKUP(A3034,[5]cty_coll_rP_gP_pall!$A$2:$C$3222,3,FALSE)</f>
        <v>0.18720000000000001</v>
      </c>
      <c r="I3034">
        <f>VLOOKUP(A3034,[6]cty_hours_yr_rP_gP_pall!$A$2:$C$3222,3,FALSE)</f>
        <v>26</v>
      </c>
      <c r="J3034" s="5">
        <f>VLOOKUP(A3034,[7]cty_ann_avg_job_growth_2004_201!$A$2:$C$3222,3,FALSE)</f>
        <v>7.7999999999999996E-3</v>
      </c>
    </row>
    <row r="3035" spans="1:10" x14ac:dyDescent="0.35">
      <c r="A3035" t="s">
        <v>6081</v>
      </c>
      <c r="B3035" t="s">
        <v>6082</v>
      </c>
      <c r="C3035">
        <v>30573</v>
      </c>
      <c r="D3035">
        <f>VLOOKUP(A3035,[1]cty_med_hhinc1990_real!$A$2:$C$3222,3,FALSE)</f>
        <v>0</v>
      </c>
      <c r="E3035">
        <f>VLOOKUP(A3035,[2]cty_med_hhinc2016_real!$A$2:$C$3222,3,FALSE)</f>
        <v>16951</v>
      </c>
      <c r="F3035">
        <f>VLOOKUP(A3035,[3]cty_teenbirth_rP_gF_pall!$A$2:$C$3222,3,FALSE)</f>
        <v>4.7E-2</v>
      </c>
      <c r="G3035">
        <f>VLOOKUP(A3035,[4]cty_hs_rP_gP_pall!$A$2:$C$3222,3,FALSE)</f>
        <v>0</v>
      </c>
      <c r="H3035">
        <f>VLOOKUP(A3035,[5]cty_coll_rP_gP_pall!$A$2:$C$3222,3,FALSE)</f>
        <v>0</v>
      </c>
      <c r="I3035">
        <f>VLOOKUP(A3035,[6]cty_hours_yr_rP_gP_pall!$A$2:$C$3222,3,FALSE)</f>
        <v>0</v>
      </c>
      <c r="J3035" s="5">
        <f>VLOOKUP(A3035,[7]cty_ann_avg_job_growth_2004_201!$A$2:$C$3222,3,FALSE)</f>
        <v>-2.92E-2</v>
      </c>
    </row>
    <row r="3036" spans="1:10" x14ac:dyDescent="0.35">
      <c r="A3036" t="s">
        <v>6083</v>
      </c>
      <c r="B3036" t="s">
        <v>6084</v>
      </c>
      <c r="C3036">
        <v>30535</v>
      </c>
      <c r="D3036">
        <f>VLOOKUP(A3036,[1]cty_med_hhinc1990_real!$A$2:$C$3222,3,FALSE)</f>
        <v>27061</v>
      </c>
      <c r="E3036">
        <f>VLOOKUP(A3036,[2]cty_med_hhinc2016_real!$A$2:$C$3222,3,FALSE)</f>
        <v>29785</v>
      </c>
      <c r="F3036">
        <f>VLOOKUP(A3036,[3]cty_teenbirth_rP_gF_pall!$A$2:$C$3222,3,FALSE)</f>
        <v>0.42770000000000002</v>
      </c>
      <c r="G3036">
        <f>VLOOKUP(A3036,[4]cty_hs_rP_gP_pall!$A$2:$C$3222,3,FALSE)</f>
        <v>0.73970000000000002</v>
      </c>
      <c r="H3036">
        <f>VLOOKUP(A3036,[5]cty_coll_rP_gP_pall!$A$2:$C$3222,3,FALSE)</f>
        <v>0.26540000000000002</v>
      </c>
      <c r="I3036">
        <f>VLOOKUP(A3036,[6]cty_hours_yr_rP_gP_pall!$A$2:$C$3222,3,FALSE)</f>
        <v>29</v>
      </c>
      <c r="J3036" s="5">
        <f>VLOOKUP(A3036,[7]cty_ann_avg_job_growth_2004_201!$A$2:$C$3222,3,FALSE)</f>
        <v>-1.2999999999999999E-2</v>
      </c>
    </row>
    <row r="3037" spans="1:10" x14ac:dyDescent="0.35">
      <c r="A3037" t="s">
        <v>6085</v>
      </c>
      <c r="B3037" t="s">
        <v>6086</v>
      </c>
      <c r="C3037">
        <v>30495</v>
      </c>
      <c r="D3037">
        <f>VLOOKUP(A3037,[1]cty_med_hhinc1990_real!$A$2:$C$3222,3,FALSE)</f>
        <v>34918</v>
      </c>
      <c r="E3037">
        <f>VLOOKUP(A3037,[2]cty_med_hhinc2016_real!$A$2:$C$3222,3,FALSE)</f>
        <v>30945</v>
      </c>
      <c r="F3037">
        <f>VLOOKUP(A3037,[3]cty_teenbirth_rP_gF_pall!$A$2:$C$3222,3,FALSE)</f>
        <v>0.35410000000000003</v>
      </c>
      <c r="G3037">
        <f>VLOOKUP(A3037,[4]cty_hs_rP_gP_pall!$A$2:$C$3222,3,FALSE)</f>
        <v>0.8377</v>
      </c>
      <c r="H3037">
        <f>VLOOKUP(A3037,[5]cty_coll_rP_gP_pall!$A$2:$C$3222,3,FALSE)</f>
        <v>0.1106</v>
      </c>
      <c r="I3037">
        <f>VLOOKUP(A3037,[6]cty_hours_yr_rP_gP_pall!$A$2:$C$3222,3,FALSE)</f>
        <v>30</v>
      </c>
      <c r="J3037" s="5">
        <f>VLOOKUP(A3037,[7]cty_ann_avg_job_growth_2004_201!$A$2:$C$3222,3,FALSE)</f>
        <v>-5.3400000000000003E-2</v>
      </c>
    </row>
    <row r="3038" spans="1:10" x14ac:dyDescent="0.35">
      <c r="A3038" t="s">
        <v>6087</v>
      </c>
      <c r="B3038" t="s">
        <v>6088</v>
      </c>
      <c r="C3038">
        <v>30331</v>
      </c>
      <c r="D3038">
        <f>VLOOKUP(A3038,[1]cty_med_hhinc1990_real!$A$2:$C$3222,3,FALSE)</f>
        <v>28171</v>
      </c>
      <c r="E3038">
        <f>VLOOKUP(A3038,[2]cty_med_hhinc2016_real!$A$2:$C$3222,3,FALSE)</f>
        <v>35773</v>
      </c>
      <c r="F3038">
        <f>VLOOKUP(A3038,[3]cty_teenbirth_rP_gF_pall!$A$2:$C$3222,3,FALSE)</f>
        <v>0.36969999999999997</v>
      </c>
      <c r="G3038">
        <f>VLOOKUP(A3038,[4]cty_hs_rP_gP_pall!$A$2:$C$3222,3,FALSE)</f>
        <v>0.80200000000000005</v>
      </c>
      <c r="H3038">
        <f>VLOOKUP(A3038,[5]cty_coll_rP_gP_pall!$A$2:$C$3222,3,FALSE)</f>
        <v>0.15010000000000001</v>
      </c>
      <c r="I3038">
        <f>VLOOKUP(A3038,[6]cty_hours_yr_rP_gP_pall!$A$2:$C$3222,3,FALSE)</f>
        <v>32</v>
      </c>
      <c r="J3038" s="5">
        <f>VLOOKUP(A3038,[7]cty_ann_avg_job_growth_2004_201!$A$2:$C$3222,3,FALSE)</f>
        <v>1.15E-2</v>
      </c>
    </row>
    <row r="3039" spans="1:10" x14ac:dyDescent="0.35">
      <c r="A3039" t="s">
        <v>6089</v>
      </c>
      <c r="B3039" t="s">
        <v>6090</v>
      </c>
      <c r="C3039">
        <v>30314</v>
      </c>
      <c r="D3039">
        <f>VLOOKUP(A3039,[1]cty_med_hhinc1990_real!$A$2:$C$3222,3,FALSE)</f>
        <v>25630</v>
      </c>
      <c r="E3039">
        <f>VLOOKUP(A3039,[2]cty_med_hhinc2016_real!$A$2:$C$3222,3,FALSE)</f>
        <v>36097</v>
      </c>
      <c r="F3039">
        <f>VLOOKUP(A3039,[3]cty_teenbirth_rP_gF_pall!$A$2:$C$3222,3,FALSE)</f>
        <v>0.19700000000000001</v>
      </c>
      <c r="G3039">
        <f>VLOOKUP(A3039,[4]cty_hs_rP_gP_pall!$A$2:$C$3222,3,FALSE)</f>
        <v>0.78659999999999997</v>
      </c>
      <c r="H3039">
        <f>VLOOKUP(A3039,[5]cty_coll_rP_gP_pall!$A$2:$C$3222,3,FALSE)</f>
        <v>0.19009999999999999</v>
      </c>
      <c r="I3039">
        <f>VLOOKUP(A3039,[6]cty_hours_yr_rP_gP_pall!$A$2:$C$3222,3,FALSE)</f>
        <v>0</v>
      </c>
      <c r="J3039" s="5">
        <f>VLOOKUP(A3039,[7]cty_ann_avg_job_growth_2004_201!$A$2:$C$3222,3,FALSE)</f>
        <v>1.09E-2</v>
      </c>
    </row>
    <row r="3040" spans="1:10" x14ac:dyDescent="0.35">
      <c r="A3040" t="s">
        <v>6091</v>
      </c>
      <c r="B3040" t="s">
        <v>6092</v>
      </c>
      <c r="C3040">
        <v>30254</v>
      </c>
      <c r="D3040">
        <f>VLOOKUP(A3040,[1]cty_med_hhinc1990_real!$A$2:$C$3222,3,FALSE)</f>
        <v>31505</v>
      </c>
      <c r="E3040">
        <f>VLOOKUP(A3040,[2]cty_med_hhinc2016_real!$A$2:$C$3222,3,FALSE)</f>
        <v>27136</v>
      </c>
      <c r="F3040">
        <f>VLOOKUP(A3040,[3]cty_teenbirth_rP_gF_pall!$A$2:$C$3222,3,FALSE)</f>
        <v>0.39500000000000002</v>
      </c>
      <c r="G3040">
        <f>VLOOKUP(A3040,[4]cty_hs_rP_gP_pall!$A$2:$C$3222,3,FALSE)</f>
        <v>0.8044</v>
      </c>
      <c r="H3040">
        <f>VLOOKUP(A3040,[5]cty_coll_rP_gP_pall!$A$2:$C$3222,3,FALSE)</f>
        <v>0.2616</v>
      </c>
      <c r="I3040">
        <f>VLOOKUP(A3040,[6]cty_hours_yr_rP_gP_pall!$A$2:$C$3222,3,FALSE)</f>
        <v>33</v>
      </c>
      <c r="J3040" s="5">
        <f>VLOOKUP(A3040,[7]cty_ann_avg_job_growth_2004_201!$A$2:$C$3222,3,FALSE)</f>
        <v>-6.4000000000000003E-3</v>
      </c>
    </row>
    <row r="3041" spans="1:10" x14ac:dyDescent="0.35">
      <c r="A3041" t="s">
        <v>6093</v>
      </c>
      <c r="B3041" t="s">
        <v>6094</v>
      </c>
      <c r="C3041">
        <v>30215</v>
      </c>
      <c r="D3041">
        <f>VLOOKUP(A3041,[1]cty_med_hhinc1990_real!$A$2:$C$3222,3,FALSE)</f>
        <v>26423</v>
      </c>
      <c r="E3041">
        <f>VLOOKUP(A3041,[2]cty_med_hhinc2016_real!$A$2:$C$3222,3,FALSE)</f>
        <v>30903</v>
      </c>
      <c r="F3041">
        <f>VLOOKUP(A3041,[3]cty_teenbirth_rP_gF_pall!$A$2:$C$3222,3,FALSE)</f>
        <v>0.27910000000000001</v>
      </c>
      <c r="G3041">
        <f>VLOOKUP(A3041,[4]cty_hs_rP_gP_pall!$A$2:$C$3222,3,FALSE)</f>
        <v>0.67179999999999995</v>
      </c>
      <c r="H3041">
        <f>VLOOKUP(A3041,[5]cty_coll_rP_gP_pall!$A$2:$C$3222,3,FALSE)</f>
        <v>0</v>
      </c>
      <c r="I3041">
        <f>VLOOKUP(A3041,[6]cty_hours_yr_rP_gP_pall!$A$2:$C$3222,3,FALSE)</f>
        <v>0</v>
      </c>
      <c r="J3041" s="5">
        <f>VLOOKUP(A3041,[7]cty_ann_avg_job_growth_2004_201!$A$2:$C$3222,3,FALSE)</f>
        <v>3.2000000000000001E-2</v>
      </c>
    </row>
    <row r="3042" spans="1:10" x14ac:dyDescent="0.35">
      <c r="A3042" t="s">
        <v>6095</v>
      </c>
      <c r="B3042" t="s">
        <v>6096</v>
      </c>
      <c r="C3042">
        <v>30200</v>
      </c>
      <c r="D3042">
        <f>VLOOKUP(A3042,[1]cty_med_hhinc1990_real!$A$2:$C$3222,3,FALSE)</f>
        <v>26296</v>
      </c>
      <c r="E3042">
        <f>VLOOKUP(A3042,[2]cty_med_hhinc2016_real!$A$2:$C$3222,3,FALSE)</f>
        <v>33924</v>
      </c>
      <c r="F3042">
        <f>VLOOKUP(A3042,[3]cty_teenbirth_rP_gF_pall!$A$2:$C$3222,3,FALSE)</f>
        <v>0.40039999999999998</v>
      </c>
      <c r="G3042">
        <f>VLOOKUP(A3042,[4]cty_hs_rP_gP_pall!$A$2:$C$3222,3,FALSE)</f>
        <v>0.76239999999999997</v>
      </c>
      <c r="H3042">
        <f>VLOOKUP(A3042,[5]cty_coll_rP_gP_pall!$A$2:$C$3222,3,FALSE)</f>
        <v>0.19259999999999999</v>
      </c>
      <c r="I3042">
        <f>VLOOKUP(A3042,[6]cty_hours_yr_rP_gP_pall!$A$2:$C$3222,3,FALSE)</f>
        <v>28</v>
      </c>
      <c r="J3042" s="5">
        <f>VLOOKUP(A3042,[7]cty_ann_avg_job_growth_2004_201!$A$2:$C$3222,3,FALSE)</f>
        <v>-1.89E-2</v>
      </c>
    </row>
    <row r="3043" spans="1:10" x14ac:dyDescent="0.35">
      <c r="A3043" t="s">
        <v>6097</v>
      </c>
      <c r="B3043" t="s">
        <v>6098</v>
      </c>
      <c r="C3043">
        <v>30198</v>
      </c>
      <c r="D3043">
        <f>VLOOKUP(A3043,[1]cty_med_hhinc1990_real!$A$2:$C$3222,3,FALSE)</f>
        <v>32215</v>
      </c>
      <c r="E3043">
        <f>VLOOKUP(A3043,[2]cty_med_hhinc2016_real!$A$2:$C$3222,3,FALSE)</f>
        <v>37765</v>
      </c>
      <c r="F3043">
        <f>VLOOKUP(A3043,[3]cty_teenbirth_rP_gF_pall!$A$2:$C$3222,3,FALSE)</f>
        <v>0.38529999999999998</v>
      </c>
      <c r="G3043">
        <f>VLOOKUP(A3043,[4]cty_hs_rP_gP_pall!$A$2:$C$3222,3,FALSE)</f>
        <v>0.7571</v>
      </c>
      <c r="H3043">
        <f>VLOOKUP(A3043,[5]cty_coll_rP_gP_pall!$A$2:$C$3222,3,FALSE)</f>
        <v>0.29499999999999998</v>
      </c>
      <c r="I3043">
        <f>VLOOKUP(A3043,[6]cty_hours_yr_rP_gP_pall!$A$2:$C$3222,3,FALSE)</f>
        <v>29</v>
      </c>
      <c r="J3043" s="5">
        <f>VLOOKUP(A3043,[7]cty_ann_avg_job_growth_2004_201!$A$2:$C$3222,3,FALSE)</f>
        <v>-1.15E-2</v>
      </c>
    </row>
    <row r="3044" spans="1:10" x14ac:dyDescent="0.35">
      <c r="A3044" t="s">
        <v>6099</v>
      </c>
      <c r="B3044" t="s">
        <v>6100</v>
      </c>
      <c r="C3044">
        <v>30153</v>
      </c>
      <c r="D3044">
        <f>VLOOKUP(A3044,[1]cty_med_hhinc1990_real!$A$2:$C$3222,3,FALSE)</f>
        <v>28155</v>
      </c>
      <c r="E3044">
        <f>VLOOKUP(A3044,[2]cty_med_hhinc2016_real!$A$2:$C$3222,3,FALSE)</f>
        <v>34683</v>
      </c>
      <c r="F3044">
        <f>VLOOKUP(A3044,[3]cty_teenbirth_rP_gF_pall!$A$2:$C$3222,3,FALSE)</f>
        <v>0.31780000000000003</v>
      </c>
      <c r="G3044">
        <f>VLOOKUP(A3044,[4]cty_hs_rP_gP_pall!$A$2:$C$3222,3,FALSE)</f>
        <v>0.78300000000000003</v>
      </c>
      <c r="H3044">
        <f>VLOOKUP(A3044,[5]cty_coll_rP_gP_pall!$A$2:$C$3222,3,FALSE)</f>
        <v>0.12809999999999999</v>
      </c>
      <c r="I3044">
        <f>VLOOKUP(A3044,[6]cty_hours_yr_rP_gP_pall!$A$2:$C$3222,3,FALSE)</f>
        <v>35</v>
      </c>
      <c r="J3044" s="5">
        <f>VLOOKUP(A3044,[7]cty_ann_avg_job_growth_2004_201!$A$2:$C$3222,3,FALSE)</f>
        <v>1.21E-2</v>
      </c>
    </row>
    <row r="3045" spans="1:10" x14ac:dyDescent="0.35">
      <c r="A3045" t="s">
        <v>6101</v>
      </c>
      <c r="B3045" t="s">
        <v>6102</v>
      </c>
      <c r="C3045">
        <v>30149</v>
      </c>
      <c r="D3045">
        <f>VLOOKUP(A3045,[1]cty_med_hhinc1990_real!$A$2:$C$3222,3,FALSE)</f>
        <v>0</v>
      </c>
      <c r="E3045">
        <f>VLOOKUP(A3045,[2]cty_med_hhinc2016_real!$A$2:$C$3222,3,FALSE)</f>
        <v>24164</v>
      </c>
      <c r="F3045">
        <f>VLOOKUP(A3045,[3]cty_teenbirth_rP_gF_pall!$A$2:$C$3222,3,FALSE)</f>
        <v>0.1454</v>
      </c>
      <c r="G3045">
        <f>VLOOKUP(A3045,[4]cty_hs_rP_gP_pall!$A$2:$C$3222,3,FALSE)</f>
        <v>0.83350000000000002</v>
      </c>
      <c r="H3045">
        <f>VLOOKUP(A3045,[5]cty_coll_rP_gP_pall!$A$2:$C$3222,3,FALSE)</f>
        <v>0.51849999999999996</v>
      </c>
      <c r="I3045">
        <f>VLOOKUP(A3045,[6]cty_hours_yr_rP_gP_pall!$A$2:$C$3222,3,FALSE)</f>
        <v>0</v>
      </c>
      <c r="J3045" s="5">
        <f>VLOOKUP(A3045,[7]cty_ann_avg_job_growth_2004_201!$A$2:$C$3222,3,FALSE)</f>
        <v>-2.4199999999999999E-2</v>
      </c>
    </row>
    <row r="3046" spans="1:10" x14ac:dyDescent="0.35">
      <c r="A3046" t="s">
        <v>6103</v>
      </c>
      <c r="B3046" t="s">
        <v>6104</v>
      </c>
      <c r="C3046">
        <v>30045</v>
      </c>
      <c r="D3046">
        <f>VLOOKUP(A3046,[1]cty_med_hhinc1990_real!$A$2:$C$3222,3,FALSE)</f>
        <v>32227</v>
      </c>
      <c r="E3046">
        <f>VLOOKUP(A3046,[2]cty_med_hhinc2016_real!$A$2:$C$3222,3,FALSE)</f>
        <v>30975</v>
      </c>
      <c r="F3046">
        <f>VLOOKUP(A3046,[3]cty_teenbirth_rP_gF_pall!$A$2:$C$3222,3,FALSE)</f>
        <v>0.35110000000000002</v>
      </c>
      <c r="G3046">
        <f>VLOOKUP(A3046,[4]cty_hs_rP_gP_pall!$A$2:$C$3222,3,FALSE)</f>
        <v>0.78639999999999999</v>
      </c>
      <c r="H3046">
        <f>VLOOKUP(A3046,[5]cty_coll_rP_gP_pall!$A$2:$C$3222,3,FALSE)</f>
        <v>0.252</v>
      </c>
      <c r="I3046">
        <f>VLOOKUP(A3046,[6]cty_hours_yr_rP_gP_pall!$A$2:$C$3222,3,FALSE)</f>
        <v>27</v>
      </c>
      <c r="J3046" s="5">
        <f>VLOOKUP(A3046,[7]cty_ann_avg_job_growth_2004_201!$A$2:$C$3222,3,FALSE)</f>
        <v>-8.6999999999999994E-3</v>
      </c>
    </row>
    <row r="3047" spans="1:10" x14ac:dyDescent="0.35">
      <c r="A3047" t="s">
        <v>6105</v>
      </c>
      <c r="B3047" t="s">
        <v>6106</v>
      </c>
      <c r="C3047">
        <v>30045</v>
      </c>
      <c r="D3047">
        <f>VLOOKUP(A3047,[1]cty_med_hhinc1990_real!$A$2:$C$3222,3,FALSE)</f>
        <v>33798</v>
      </c>
      <c r="E3047">
        <f>VLOOKUP(A3047,[2]cty_med_hhinc2016_real!$A$2:$C$3222,3,FALSE)</f>
        <v>34211</v>
      </c>
      <c r="F3047">
        <f>VLOOKUP(A3047,[3]cty_teenbirth_rP_gF_pall!$A$2:$C$3222,3,FALSE)</f>
        <v>0.37369999999999998</v>
      </c>
      <c r="G3047">
        <f>VLOOKUP(A3047,[4]cty_hs_rP_gP_pall!$A$2:$C$3222,3,FALSE)</f>
        <v>0.76619999999999999</v>
      </c>
      <c r="H3047">
        <f>VLOOKUP(A3047,[5]cty_coll_rP_gP_pall!$A$2:$C$3222,3,FALSE)</f>
        <v>0.18970000000000001</v>
      </c>
      <c r="I3047">
        <f>VLOOKUP(A3047,[6]cty_hours_yr_rP_gP_pall!$A$2:$C$3222,3,FALSE)</f>
        <v>24</v>
      </c>
      <c r="J3047" s="5">
        <f>VLOOKUP(A3047,[7]cty_ann_avg_job_growth_2004_201!$A$2:$C$3222,3,FALSE)</f>
        <v>-1.38E-2</v>
      </c>
    </row>
    <row r="3048" spans="1:10" x14ac:dyDescent="0.35">
      <c r="A3048" t="s">
        <v>6107</v>
      </c>
      <c r="B3048" t="s">
        <v>6108</v>
      </c>
      <c r="C3048">
        <v>30017</v>
      </c>
      <c r="D3048">
        <f>VLOOKUP(A3048,[1]cty_med_hhinc1990_real!$A$2:$C$3222,3,FALSE)</f>
        <v>39325</v>
      </c>
      <c r="E3048">
        <f>VLOOKUP(A3048,[2]cty_med_hhinc2016_real!$A$2:$C$3222,3,FALSE)</f>
        <v>34046</v>
      </c>
      <c r="F3048">
        <f>VLOOKUP(A3048,[3]cty_teenbirth_rP_gF_pall!$A$2:$C$3222,3,FALSE)</f>
        <v>0.3448</v>
      </c>
      <c r="G3048">
        <f>VLOOKUP(A3048,[4]cty_hs_rP_gP_pall!$A$2:$C$3222,3,FALSE)</f>
        <v>0.81</v>
      </c>
      <c r="H3048">
        <f>VLOOKUP(A3048,[5]cty_coll_rP_gP_pall!$A$2:$C$3222,3,FALSE)</f>
        <v>0.22420000000000001</v>
      </c>
      <c r="I3048">
        <f>VLOOKUP(A3048,[6]cty_hours_yr_rP_gP_pall!$A$2:$C$3222,3,FALSE)</f>
        <v>28</v>
      </c>
      <c r="J3048" s="5">
        <f>VLOOKUP(A3048,[7]cty_ann_avg_job_growth_2004_201!$A$2:$C$3222,3,FALSE)</f>
        <v>-1.5800000000000002E-2</v>
      </c>
    </row>
    <row r="3049" spans="1:10" x14ac:dyDescent="0.35">
      <c r="A3049" t="s">
        <v>6109</v>
      </c>
      <c r="B3049" t="s">
        <v>6110</v>
      </c>
      <c r="C3049">
        <v>29983</v>
      </c>
      <c r="D3049">
        <f>VLOOKUP(A3049,[1]cty_med_hhinc1990_real!$A$2:$C$3222,3,FALSE)</f>
        <v>31979</v>
      </c>
      <c r="E3049">
        <f>VLOOKUP(A3049,[2]cty_med_hhinc2016_real!$A$2:$C$3222,3,FALSE)</f>
        <v>26740</v>
      </c>
      <c r="F3049">
        <f>VLOOKUP(A3049,[3]cty_teenbirth_rP_gF_pall!$A$2:$C$3222,3,FALSE)</f>
        <v>0.34510000000000002</v>
      </c>
      <c r="G3049">
        <f>VLOOKUP(A3049,[4]cty_hs_rP_gP_pall!$A$2:$C$3222,3,FALSE)</f>
        <v>0.74009999999999998</v>
      </c>
      <c r="H3049">
        <f>VLOOKUP(A3049,[5]cty_coll_rP_gP_pall!$A$2:$C$3222,3,FALSE)</f>
        <v>0.1928</v>
      </c>
      <c r="I3049">
        <f>VLOOKUP(A3049,[6]cty_hours_yr_rP_gP_pall!$A$2:$C$3222,3,FALSE)</f>
        <v>31</v>
      </c>
      <c r="J3049" s="5">
        <f>VLOOKUP(A3049,[7]cty_ann_avg_job_growth_2004_201!$A$2:$C$3222,3,FALSE)</f>
        <v>-1.17E-2</v>
      </c>
    </row>
    <row r="3050" spans="1:10" x14ac:dyDescent="0.35">
      <c r="A3050" t="s">
        <v>6111</v>
      </c>
      <c r="B3050" t="s">
        <v>6112</v>
      </c>
      <c r="C3050">
        <v>29890</v>
      </c>
      <c r="D3050">
        <f>VLOOKUP(A3050,[1]cty_med_hhinc1990_real!$A$2:$C$3222,3,FALSE)</f>
        <v>42968</v>
      </c>
      <c r="E3050">
        <f>VLOOKUP(A3050,[2]cty_med_hhinc2016_real!$A$2:$C$3222,3,FALSE)</f>
        <v>32848</v>
      </c>
      <c r="F3050">
        <f>VLOOKUP(A3050,[3]cty_teenbirth_rP_gF_pall!$A$2:$C$3222,3,FALSE)</f>
        <v>0.37509999999999999</v>
      </c>
      <c r="G3050">
        <f>VLOOKUP(A3050,[4]cty_hs_rP_gP_pall!$A$2:$C$3222,3,FALSE)</f>
        <v>0.77680000000000005</v>
      </c>
      <c r="H3050">
        <f>VLOOKUP(A3050,[5]cty_coll_rP_gP_pall!$A$2:$C$3222,3,FALSE)</f>
        <v>0.28539999999999999</v>
      </c>
      <c r="I3050">
        <f>VLOOKUP(A3050,[6]cty_hours_yr_rP_gP_pall!$A$2:$C$3222,3,FALSE)</f>
        <v>31</v>
      </c>
      <c r="J3050" s="5">
        <f>VLOOKUP(A3050,[7]cty_ann_avg_job_growth_2004_201!$A$2:$C$3222,3,FALSE)</f>
        <v>-9.1999999999999998E-3</v>
      </c>
    </row>
    <row r="3051" spans="1:10" x14ac:dyDescent="0.35">
      <c r="A3051" t="s">
        <v>6113</v>
      </c>
      <c r="B3051" t="s">
        <v>6114</v>
      </c>
      <c r="C3051">
        <v>29886</v>
      </c>
      <c r="D3051">
        <f>VLOOKUP(A3051,[1]cty_med_hhinc1990_real!$A$2:$C$3222,3,FALSE)</f>
        <v>70553</v>
      </c>
      <c r="E3051">
        <f>VLOOKUP(A3051,[2]cty_med_hhinc2016_real!$A$2:$C$3222,3,FALSE)</f>
        <v>53135</v>
      </c>
      <c r="F3051">
        <f>VLOOKUP(A3051,[3]cty_teenbirth_rP_gF_pall!$A$2:$C$3222,3,FALSE)</f>
        <v>0.1754</v>
      </c>
      <c r="G3051">
        <f>VLOOKUP(A3051,[4]cty_hs_rP_gP_pall!$A$2:$C$3222,3,FALSE)</f>
        <v>0.94430000000000003</v>
      </c>
      <c r="H3051">
        <f>VLOOKUP(A3051,[5]cty_coll_rP_gP_pall!$A$2:$C$3222,3,FALSE)</f>
        <v>0.25269999999999998</v>
      </c>
      <c r="I3051">
        <f>VLOOKUP(A3051,[6]cty_hours_yr_rP_gP_pall!$A$2:$C$3222,3,FALSE)</f>
        <v>0</v>
      </c>
      <c r="J3051" s="5">
        <f>VLOOKUP(A3051,[7]cty_ann_avg_job_growth_2004_201!$A$2:$C$3222,3,FALSE)</f>
        <v>0</v>
      </c>
    </row>
    <row r="3052" spans="1:10" x14ac:dyDescent="0.35">
      <c r="A3052" t="s">
        <v>6115</v>
      </c>
      <c r="B3052" t="s">
        <v>6116</v>
      </c>
      <c r="C3052">
        <v>29808</v>
      </c>
      <c r="D3052">
        <f>VLOOKUP(A3052,[1]cty_med_hhinc1990_real!$A$2:$C$3222,3,FALSE)</f>
        <v>25913</v>
      </c>
      <c r="E3052">
        <f>VLOOKUP(A3052,[2]cty_med_hhinc2016_real!$A$2:$C$3222,3,FALSE)</f>
        <v>32747</v>
      </c>
      <c r="F3052">
        <f>VLOOKUP(A3052,[3]cty_teenbirth_rP_gF_pall!$A$2:$C$3222,3,FALSE)</f>
        <v>0.41770000000000002</v>
      </c>
      <c r="G3052">
        <f>VLOOKUP(A3052,[4]cty_hs_rP_gP_pall!$A$2:$C$3222,3,FALSE)</f>
        <v>0.79979999999999996</v>
      </c>
      <c r="H3052">
        <f>VLOOKUP(A3052,[5]cty_coll_rP_gP_pall!$A$2:$C$3222,3,FALSE)</f>
        <v>0.1653</v>
      </c>
      <c r="I3052">
        <f>VLOOKUP(A3052,[6]cty_hours_yr_rP_gP_pall!$A$2:$C$3222,3,FALSE)</f>
        <v>30</v>
      </c>
      <c r="J3052" s="5">
        <f>VLOOKUP(A3052,[7]cty_ann_avg_job_growth_2004_201!$A$2:$C$3222,3,FALSE)</f>
        <v>-1.46E-2</v>
      </c>
    </row>
    <row r="3053" spans="1:10" x14ac:dyDescent="0.35">
      <c r="A3053" t="s">
        <v>6117</v>
      </c>
      <c r="B3053" t="s">
        <v>6118</v>
      </c>
      <c r="C3053">
        <v>29803</v>
      </c>
      <c r="D3053">
        <f>VLOOKUP(A3053,[1]cty_med_hhinc1990_real!$A$2:$C$3222,3,FALSE)</f>
        <v>42935</v>
      </c>
      <c r="E3053">
        <f>VLOOKUP(A3053,[2]cty_med_hhinc2016_real!$A$2:$C$3222,3,FALSE)</f>
        <v>30376</v>
      </c>
      <c r="F3053">
        <f>VLOOKUP(A3053,[3]cty_teenbirth_rP_gF_pall!$A$2:$C$3222,3,FALSE)</f>
        <v>0.35949999999999999</v>
      </c>
      <c r="G3053">
        <f>VLOOKUP(A3053,[4]cty_hs_rP_gP_pall!$A$2:$C$3222,3,FALSE)</f>
        <v>0.80020000000000002</v>
      </c>
      <c r="H3053">
        <f>VLOOKUP(A3053,[5]cty_coll_rP_gP_pall!$A$2:$C$3222,3,FALSE)</f>
        <v>0.24</v>
      </c>
      <c r="I3053">
        <f>VLOOKUP(A3053,[6]cty_hours_yr_rP_gP_pall!$A$2:$C$3222,3,FALSE)</f>
        <v>28</v>
      </c>
      <c r="J3053" s="5">
        <f>VLOOKUP(A3053,[7]cty_ann_avg_job_growth_2004_201!$A$2:$C$3222,3,FALSE)</f>
        <v>-3.0200000000000001E-2</v>
      </c>
    </row>
    <row r="3054" spans="1:10" x14ac:dyDescent="0.35">
      <c r="A3054" t="s">
        <v>6119</v>
      </c>
      <c r="B3054" t="s">
        <v>6120</v>
      </c>
      <c r="C3054">
        <v>29770</v>
      </c>
      <c r="D3054">
        <f>VLOOKUP(A3054,[1]cty_med_hhinc1990_real!$A$2:$C$3222,3,FALSE)</f>
        <v>42270</v>
      </c>
      <c r="E3054">
        <f>VLOOKUP(A3054,[2]cty_med_hhinc2016_real!$A$2:$C$3222,3,FALSE)</f>
        <v>44329</v>
      </c>
      <c r="F3054">
        <f>VLOOKUP(A3054,[3]cty_teenbirth_rP_gF_pall!$A$2:$C$3222,3,FALSE)</f>
        <v>0.3876</v>
      </c>
      <c r="G3054">
        <f>VLOOKUP(A3054,[4]cty_hs_rP_gP_pall!$A$2:$C$3222,3,FALSE)</f>
        <v>0.81989999999999996</v>
      </c>
      <c r="H3054">
        <f>VLOOKUP(A3054,[5]cty_coll_rP_gP_pall!$A$2:$C$3222,3,FALSE)</f>
        <v>0.32850000000000001</v>
      </c>
      <c r="I3054">
        <f>VLOOKUP(A3054,[6]cty_hours_yr_rP_gP_pall!$A$2:$C$3222,3,FALSE)</f>
        <v>29</v>
      </c>
      <c r="J3054" s="5">
        <f>VLOOKUP(A3054,[7]cty_ann_avg_job_growth_2004_201!$A$2:$C$3222,3,FALSE)</f>
        <v>-1.52E-2</v>
      </c>
    </row>
    <row r="3055" spans="1:10" x14ac:dyDescent="0.35">
      <c r="A3055" t="s">
        <v>6121</v>
      </c>
      <c r="B3055" t="s">
        <v>6122</v>
      </c>
      <c r="C3055">
        <v>29767</v>
      </c>
      <c r="D3055">
        <f>VLOOKUP(A3055,[1]cty_med_hhinc1990_real!$A$2:$C$3222,3,FALSE)</f>
        <v>36632</v>
      </c>
      <c r="E3055">
        <f>VLOOKUP(A3055,[2]cty_med_hhinc2016_real!$A$2:$C$3222,3,FALSE)</f>
        <v>33599</v>
      </c>
      <c r="F3055">
        <f>VLOOKUP(A3055,[3]cty_teenbirth_rP_gF_pall!$A$2:$C$3222,3,FALSE)</f>
        <v>0.3947</v>
      </c>
      <c r="G3055">
        <f>VLOOKUP(A3055,[4]cty_hs_rP_gP_pall!$A$2:$C$3222,3,FALSE)</f>
        <v>0.75090000000000001</v>
      </c>
      <c r="H3055">
        <f>VLOOKUP(A3055,[5]cty_coll_rP_gP_pall!$A$2:$C$3222,3,FALSE)</f>
        <v>0.2155</v>
      </c>
      <c r="I3055">
        <f>VLOOKUP(A3055,[6]cty_hours_yr_rP_gP_pall!$A$2:$C$3222,3,FALSE)</f>
        <v>26</v>
      </c>
      <c r="J3055" s="5">
        <f>VLOOKUP(A3055,[7]cty_ann_avg_job_growth_2004_201!$A$2:$C$3222,3,FALSE)</f>
        <v>-2.6100000000000002E-2</v>
      </c>
    </row>
    <row r="3056" spans="1:10" x14ac:dyDescent="0.35">
      <c r="A3056" t="s">
        <v>6123</v>
      </c>
      <c r="B3056" t="s">
        <v>6124</v>
      </c>
      <c r="C3056">
        <v>29713</v>
      </c>
      <c r="D3056">
        <f>VLOOKUP(A3056,[1]cty_med_hhinc1990_real!$A$2:$C$3222,3,FALSE)</f>
        <v>33350</v>
      </c>
      <c r="E3056">
        <f>VLOOKUP(A3056,[2]cty_med_hhinc2016_real!$A$2:$C$3222,3,FALSE)</f>
        <v>29460</v>
      </c>
      <c r="F3056">
        <f>VLOOKUP(A3056,[3]cty_teenbirth_rP_gF_pall!$A$2:$C$3222,3,FALSE)</f>
        <v>0.3805</v>
      </c>
      <c r="G3056">
        <f>VLOOKUP(A3056,[4]cty_hs_rP_gP_pall!$A$2:$C$3222,3,FALSE)</f>
        <v>0.79559999999999997</v>
      </c>
      <c r="H3056">
        <f>VLOOKUP(A3056,[5]cty_coll_rP_gP_pall!$A$2:$C$3222,3,FALSE)</f>
        <v>0.2883</v>
      </c>
      <c r="I3056">
        <f>VLOOKUP(A3056,[6]cty_hours_yr_rP_gP_pall!$A$2:$C$3222,3,FALSE)</f>
        <v>30</v>
      </c>
      <c r="J3056" s="5">
        <f>VLOOKUP(A3056,[7]cty_ann_avg_job_growth_2004_201!$A$2:$C$3222,3,FALSE)</f>
        <v>-3.2000000000000002E-3</v>
      </c>
    </row>
    <row r="3057" spans="1:10" x14ac:dyDescent="0.35">
      <c r="A3057" t="s">
        <v>6125</v>
      </c>
      <c r="B3057" t="s">
        <v>6126</v>
      </c>
      <c r="C3057">
        <v>29606</v>
      </c>
      <c r="D3057">
        <f>VLOOKUP(A3057,[1]cty_med_hhinc1990_real!$A$2:$C$3222,3,FALSE)</f>
        <v>41002</v>
      </c>
      <c r="E3057">
        <f>VLOOKUP(A3057,[2]cty_med_hhinc2016_real!$A$2:$C$3222,3,FALSE)</f>
        <v>27069</v>
      </c>
      <c r="F3057">
        <f>VLOOKUP(A3057,[3]cty_teenbirth_rP_gF_pall!$A$2:$C$3222,3,FALSE)</f>
        <v>0.31209999999999999</v>
      </c>
      <c r="G3057">
        <f>VLOOKUP(A3057,[4]cty_hs_rP_gP_pall!$A$2:$C$3222,3,FALSE)</f>
        <v>0.86309999999999998</v>
      </c>
      <c r="H3057">
        <f>VLOOKUP(A3057,[5]cty_coll_rP_gP_pall!$A$2:$C$3222,3,FALSE)</f>
        <v>0.20680000000000001</v>
      </c>
      <c r="I3057">
        <f>VLOOKUP(A3057,[6]cty_hours_yr_rP_gP_pall!$A$2:$C$3222,3,FALSE)</f>
        <v>25</v>
      </c>
      <c r="J3057" s="5">
        <f>VLOOKUP(A3057,[7]cty_ann_avg_job_growth_2004_201!$A$2:$C$3222,3,FALSE)</f>
        <v>-6.8999999999999999E-3</v>
      </c>
    </row>
    <row r="3058" spans="1:10" x14ac:dyDescent="0.35">
      <c r="A3058" t="s">
        <v>6127</v>
      </c>
      <c r="B3058" t="s">
        <v>6128</v>
      </c>
      <c r="C3058">
        <v>29606</v>
      </c>
      <c r="D3058">
        <f>VLOOKUP(A3058,[1]cty_med_hhinc1990_real!$A$2:$C$3222,3,FALSE)</f>
        <v>0</v>
      </c>
      <c r="E3058">
        <f>VLOOKUP(A3058,[2]cty_med_hhinc2016_real!$A$2:$C$3222,3,FALSE)</f>
        <v>38974</v>
      </c>
      <c r="F3058">
        <f>VLOOKUP(A3058,[3]cty_teenbirth_rP_gF_pall!$A$2:$C$3222,3,FALSE)</f>
        <v>7.3899999999999993E-2</v>
      </c>
      <c r="G3058">
        <f>VLOOKUP(A3058,[4]cty_hs_rP_gP_pall!$A$2:$C$3222,3,FALSE)</f>
        <v>0</v>
      </c>
      <c r="H3058">
        <f>VLOOKUP(A3058,[5]cty_coll_rP_gP_pall!$A$2:$C$3222,3,FALSE)</f>
        <v>0</v>
      </c>
      <c r="I3058">
        <f>VLOOKUP(A3058,[6]cty_hours_yr_rP_gP_pall!$A$2:$C$3222,3,FALSE)</f>
        <v>0</v>
      </c>
      <c r="J3058" s="5">
        <f>VLOOKUP(A3058,[7]cty_ann_avg_job_growth_2004_201!$A$2:$C$3222,3,FALSE)</f>
        <v>-1.84E-2</v>
      </c>
    </row>
    <row r="3059" spans="1:10" x14ac:dyDescent="0.35">
      <c r="A3059" t="s">
        <v>6129</v>
      </c>
      <c r="B3059" t="s">
        <v>6130</v>
      </c>
      <c r="C3059">
        <v>29595</v>
      </c>
      <c r="D3059">
        <f>VLOOKUP(A3059,[1]cty_med_hhinc1990_real!$A$2:$C$3222,3,FALSE)</f>
        <v>33316</v>
      </c>
      <c r="E3059">
        <f>VLOOKUP(A3059,[2]cty_med_hhinc2016_real!$A$2:$C$3222,3,FALSE)</f>
        <v>39290</v>
      </c>
      <c r="F3059">
        <f>VLOOKUP(A3059,[3]cty_teenbirth_rP_gF_pall!$A$2:$C$3222,3,FALSE)</f>
        <v>0.3846</v>
      </c>
      <c r="G3059">
        <f>VLOOKUP(A3059,[4]cty_hs_rP_gP_pall!$A$2:$C$3222,3,FALSE)</f>
        <v>0.73609999999999998</v>
      </c>
      <c r="H3059">
        <f>VLOOKUP(A3059,[5]cty_coll_rP_gP_pall!$A$2:$C$3222,3,FALSE)</f>
        <v>0.14829999999999999</v>
      </c>
      <c r="I3059">
        <f>VLOOKUP(A3059,[6]cty_hours_yr_rP_gP_pall!$A$2:$C$3222,3,FALSE)</f>
        <v>28</v>
      </c>
      <c r="J3059" s="5">
        <f>VLOOKUP(A3059,[7]cty_ann_avg_job_growth_2004_201!$A$2:$C$3222,3,FALSE)</f>
        <v>-6.6E-3</v>
      </c>
    </row>
    <row r="3060" spans="1:10" x14ac:dyDescent="0.35">
      <c r="A3060" t="s">
        <v>6131</v>
      </c>
      <c r="B3060" t="s">
        <v>6132</v>
      </c>
      <c r="C3060">
        <v>29592</v>
      </c>
      <c r="D3060">
        <f>VLOOKUP(A3060,[1]cty_med_hhinc1990_real!$A$2:$C$3222,3,FALSE)</f>
        <v>40422</v>
      </c>
      <c r="E3060">
        <f>VLOOKUP(A3060,[2]cty_med_hhinc2016_real!$A$2:$C$3222,3,FALSE)</f>
        <v>39055</v>
      </c>
      <c r="F3060">
        <f>VLOOKUP(A3060,[3]cty_teenbirth_rP_gF_pall!$A$2:$C$3222,3,FALSE)</f>
        <v>0.35249999999999998</v>
      </c>
      <c r="G3060">
        <f>VLOOKUP(A3060,[4]cty_hs_rP_gP_pall!$A$2:$C$3222,3,FALSE)</f>
        <v>0.80320000000000003</v>
      </c>
      <c r="H3060">
        <f>VLOOKUP(A3060,[5]cty_coll_rP_gP_pall!$A$2:$C$3222,3,FALSE)</f>
        <v>0.24199999999999999</v>
      </c>
      <c r="I3060">
        <f>VLOOKUP(A3060,[6]cty_hours_yr_rP_gP_pall!$A$2:$C$3222,3,FALSE)</f>
        <v>28</v>
      </c>
      <c r="J3060" s="5">
        <f>VLOOKUP(A3060,[7]cty_ann_avg_job_growth_2004_201!$A$2:$C$3222,3,FALSE)</f>
        <v>1.6899999999999998E-2</v>
      </c>
    </row>
    <row r="3061" spans="1:10" x14ac:dyDescent="0.35">
      <c r="A3061" t="s">
        <v>6133</v>
      </c>
      <c r="B3061" t="s">
        <v>6134</v>
      </c>
      <c r="C3061">
        <v>29577</v>
      </c>
      <c r="D3061">
        <f>VLOOKUP(A3061,[1]cty_med_hhinc1990_real!$A$2:$C$3222,3,FALSE)</f>
        <v>22992</v>
      </c>
      <c r="E3061">
        <f>VLOOKUP(A3061,[2]cty_med_hhinc2016_real!$A$2:$C$3222,3,FALSE)</f>
        <v>24979</v>
      </c>
      <c r="F3061">
        <f>VLOOKUP(A3061,[3]cty_teenbirth_rP_gF_pall!$A$2:$C$3222,3,FALSE)</f>
        <v>0.36830000000000002</v>
      </c>
      <c r="G3061">
        <f>VLOOKUP(A3061,[4]cty_hs_rP_gP_pall!$A$2:$C$3222,3,FALSE)</f>
        <v>0.81369999999999998</v>
      </c>
      <c r="H3061">
        <f>VLOOKUP(A3061,[5]cty_coll_rP_gP_pall!$A$2:$C$3222,3,FALSE)</f>
        <v>0.22520000000000001</v>
      </c>
      <c r="I3061">
        <f>VLOOKUP(A3061,[6]cty_hours_yr_rP_gP_pall!$A$2:$C$3222,3,FALSE)</f>
        <v>23</v>
      </c>
      <c r="J3061" s="5">
        <f>VLOOKUP(A3061,[7]cty_ann_avg_job_growth_2004_201!$A$2:$C$3222,3,FALSE)</f>
        <v>-4.1200000000000001E-2</v>
      </c>
    </row>
    <row r="3062" spans="1:10" x14ac:dyDescent="0.35">
      <c r="A3062" t="s">
        <v>6135</v>
      </c>
      <c r="B3062" t="s">
        <v>6136</v>
      </c>
      <c r="C3062">
        <v>29362</v>
      </c>
      <c r="D3062">
        <f>VLOOKUP(A3062,[1]cty_med_hhinc1990_real!$A$2:$C$3222,3,FALSE)</f>
        <v>27663</v>
      </c>
      <c r="E3062">
        <f>VLOOKUP(A3062,[2]cty_med_hhinc2016_real!$A$2:$C$3222,3,FALSE)</f>
        <v>31072</v>
      </c>
      <c r="F3062">
        <f>VLOOKUP(A3062,[3]cty_teenbirth_rP_gF_pall!$A$2:$C$3222,3,FALSE)</f>
        <v>0.29189999999999999</v>
      </c>
      <c r="G3062">
        <f>VLOOKUP(A3062,[4]cty_hs_rP_gP_pall!$A$2:$C$3222,3,FALSE)</f>
        <v>0.83520000000000005</v>
      </c>
      <c r="H3062">
        <f>VLOOKUP(A3062,[5]cty_coll_rP_gP_pall!$A$2:$C$3222,3,FALSE)</f>
        <v>0.14019999999999999</v>
      </c>
      <c r="I3062">
        <f>VLOOKUP(A3062,[6]cty_hours_yr_rP_gP_pall!$A$2:$C$3222,3,FALSE)</f>
        <v>23</v>
      </c>
      <c r="J3062" s="5">
        <f>VLOOKUP(A3062,[7]cty_ann_avg_job_growth_2004_201!$A$2:$C$3222,3,FALSE)</f>
        <v>-1.5E-3</v>
      </c>
    </row>
    <row r="3063" spans="1:10" x14ac:dyDescent="0.35">
      <c r="A3063" t="s">
        <v>6137</v>
      </c>
      <c r="B3063" t="s">
        <v>6138</v>
      </c>
      <c r="C3063">
        <v>29345</v>
      </c>
      <c r="D3063">
        <f>VLOOKUP(A3063,[1]cty_med_hhinc1990_real!$A$2:$C$3222,3,FALSE)</f>
        <v>0</v>
      </c>
      <c r="E3063">
        <f>VLOOKUP(A3063,[2]cty_med_hhinc2016_real!$A$2:$C$3222,3,FALSE)</f>
        <v>17057</v>
      </c>
      <c r="F3063">
        <f>VLOOKUP(A3063,[3]cty_teenbirth_rP_gF_pall!$A$2:$C$3222,3,FALSE)</f>
        <v>0.1817</v>
      </c>
      <c r="G3063">
        <f>VLOOKUP(A3063,[4]cty_hs_rP_gP_pall!$A$2:$C$3222,3,FALSE)</f>
        <v>0</v>
      </c>
      <c r="H3063">
        <f>VLOOKUP(A3063,[5]cty_coll_rP_gP_pall!$A$2:$C$3222,3,FALSE)</f>
        <v>0</v>
      </c>
      <c r="I3063">
        <f>VLOOKUP(A3063,[6]cty_hours_yr_rP_gP_pall!$A$2:$C$3222,3,FALSE)</f>
        <v>0</v>
      </c>
      <c r="J3063" s="5">
        <f>VLOOKUP(A3063,[7]cty_ann_avg_job_growth_2004_201!$A$2:$C$3222,3,FALSE)</f>
        <v>-3.5900000000000001E-2</v>
      </c>
    </row>
    <row r="3064" spans="1:10" x14ac:dyDescent="0.35">
      <c r="A3064" t="s">
        <v>6139</v>
      </c>
      <c r="B3064" t="s">
        <v>6140</v>
      </c>
      <c r="C3064">
        <v>29344</v>
      </c>
      <c r="D3064">
        <f>VLOOKUP(A3064,[1]cty_med_hhinc1990_real!$A$2:$C$3222,3,FALSE)</f>
        <v>24529</v>
      </c>
      <c r="E3064">
        <f>VLOOKUP(A3064,[2]cty_med_hhinc2016_real!$A$2:$C$3222,3,FALSE)</f>
        <v>31471</v>
      </c>
      <c r="F3064">
        <f>VLOOKUP(A3064,[3]cty_teenbirth_rP_gF_pall!$A$2:$C$3222,3,FALSE)</f>
        <v>0.41189999999999999</v>
      </c>
      <c r="G3064">
        <f>VLOOKUP(A3064,[4]cty_hs_rP_gP_pall!$A$2:$C$3222,3,FALSE)</f>
        <v>0.61860000000000004</v>
      </c>
      <c r="H3064">
        <f>VLOOKUP(A3064,[5]cty_coll_rP_gP_pall!$A$2:$C$3222,3,FALSE)</f>
        <v>0.20599999999999999</v>
      </c>
      <c r="I3064">
        <f>VLOOKUP(A3064,[6]cty_hours_yr_rP_gP_pall!$A$2:$C$3222,3,FALSE)</f>
        <v>27</v>
      </c>
      <c r="J3064" s="5">
        <f>VLOOKUP(A3064,[7]cty_ann_avg_job_growth_2004_201!$A$2:$C$3222,3,FALSE)</f>
        <v>-4.24E-2</v>
      </c>
    </row>
    <row r="3065" spans="1:10" x14ac:dyDescent="0.35">
      <c r="A3065" t="s">
        <v>6141</v>
      </c>
      <c r="B3065" t="s">
        <v>6142</v>
      </c>
      <c r="C3065">
        <v>29336</v>
      </c>
      <c r="D3065">
        <f>VLOOKUP(A3065,[1]cty_med_hhinc1990_real!$A$2:$C$3222,3,FALSE)</f>
        <v>32991</v>
      </c>
      <c r="E3065">
        <f>VLOOKUP(A3065,[2]cty_med_hhinc2016_real!$A$2:$C$3222,3,FALSE)</f>
        <v>28883</v>
      </c>
      <c r="F3065">
        <f>VLOOKUP(A3065,[3]cty_teenbirth_rP_gF_pall!$A$2:$C$3222,3,FALSE)</f>
        <v>0.33100000000000002</v>
      </c>
      <c r="G3065">
        <f>VLOOKUP(A3065,[4]cty_hs_rP_gP_pall!$A$2:$C$3222,3,FALSE)</f>
        <v>0.78490000000000004</v>
      </c>
      <c r="H3065">
        <f>VLOOKUP(A3065,[5]cty_coll_rP_gP_pall!$A$2:$C$3222,3,FALSE)</f>
        <v>0.26269999999999999</v>
      </c>
      <c r="I3065">
        <f>VLOOKUP(A3065,[6]cty_hours_yr_rP_gP_pall!$A$2:$C$3222,3,FALSE)</f>
        <v>33</v>
      </c>
      <c r="J3065" s="5">
        <f>VLOOKUP(A3065,[7]cty_ann_avg_job_growth_2004_201!$A$2:$C$3222,3,FALSE)</f>
        <v>-2.0199999999999999E-2</v>
      </c>
    </row>
    <row r="3066" spans="1:10" x14ac:dyDescent="0.35">
      <c r="A3066" t="s">
        <v>6143</v>
      </c>
      <c r="B3066" t="s">
        <v>6144</v>
      </c>
      <c r="C3066">
        <v>29274</v>
      </c>
      <c r="D3066">
        <f>VLOOKUP(A3066,[1]cty_med_hhinc1990_real!$A$2:$C$3222,3,FALSE)</f>
        <v>36923</v>
      </c>
      <c r="E3066">
        <f>VLOOKUP(A3066,[2]cty_med_hhinc2016_real!$A$2:$C$3222,3,FALSE)</f>
        <v>36537</v>
      </c>
      <c r="F3066">
        <f>VLOOKUP(A3066,[3]cty_teenbirth_rP_gF_pall!$A$2:$C$3222,3,FALSE)</f>
        <v>0.37780000000000002</v>
      </c>
      <c r="G3066">
        <f>VLOOKUP(A3066,[4]cty_hs_rP_gP_pall!$A$2:$C$3222,3,FALSE)</f>
        <v>0.73880000000000001</v>
      </c>
      <c r="H3066">
        <f>VLOOKUP(A3066,[5]cty_coll_rP_gP_pall!$A$2:$C$3222,3,FALSE)</f>
        <v>0.17319999999999999</v>
      </c>
      <c r="I3066">
        <f>VLOOKUP(A3066,[6]cty_hours_yr_rP_gP_pall!$A$2:$C$3222,3,FALSE)</f>
        <v>28</v>
      </c>
      <c r="J3066" s="5">
        <f>VLOOKUP(A3066,[7]cty_ann_avg_job_growth_2004_201!$A$2:$C$3222,3,FALSE)</f>
        <v>-8.3000000000000001E-3</v>
      </c>
    </row>
    <row r="3067" spans="1:10" x14ac:dyDescent="0.35">
      <c r="A3067" t="s">
        <v>6145</v>
      </c>
      <c r="B3067" t="s">
        <v>6146</v>
      </c>
      <c r="C3067">
        <v>29259</v>
      </c>
      <c r="D3067">
        <f>VLOOKUP(A3067,[1]cty_med_hhinc1990_real!$A$2:$C$3222,3,FALSE)</f>
        <v>0</v>
      </c>
      <c r="E3067">
        <f>VLOOKUP(A3067,[2]cty_med_hhinc2016_real!$A$2:$C$3222,3,FALSE)</f>
        <v>17898</v>
      </c>
      <c r="F3067">
        <f>VLOOKUP(A3067,[3]cty_teenbirth_rP_gF_pall!$A$2:$C$3222,3,FALSE)</f>
        <v>0.1084</v>
      </c>
      <c r="G3067">
        <f>VLOOKUP(A3067,[4]cty_hs_rP_gP_pall!$A$2:$C$3222,3,FALSE)</f>
        <v>0</v>
      </c>
      <c r="H3067">
        <f>VLOOKUP(A3067,[5]cty_coll_rP_gP_pall!$A$2:$C$3222,3,FALSE)</f>
        <v>0</v>
      </c>
      <c r="I3067">
        <f>VLOOKUP(A3067,[6]cty_hours_yr_rP_gP_pall!$A$2:$C$3222,3,FALSE)</f>
        <v>0</v>
      </c>
      <c r="J3067" s="5">
        <f>VLOOKUP(A3067,[7]cty_ann_avg_job_growth_2004_201!$A$2:$C$3222,3,FALSE)</f>
        <v>-2.1100000000000001E-2</v>
      </c>
    </row>
    <row r="3068" spans="1:10" x14ac:dyDescent="0.35">
      <c r="A3068" t="s">
        <v>6147</v>
      </c>
      <c r="B3068" t="s">
        <v>6148</v>
      </c>
      <c r="C3068">
        <v>29226</v>
      </c>
      <c r="D3068">
        <f>VLOOKUP(A3068,[1]cty_med_hhinc1990_real!$A$2:$C$3222,3,FALSE)</f>
        <v>31159</v>
      </c>
      <c r="E3068">
        <f>VLOOKUP(A3068,[2]cty_med_hhinc2016_real!$A$2:$C$3222,3,FALSE)</f>
        <v>30983</v>
      </c>
      <c r="F3068">
        <f>VLOOKUP(A3068,[3]cty_teenbirth_rP_gF_pall!$A$2:$C$3222,3,FALSE)</f>
        <v>0.32040000000000002</v>
      </c>
      <c r="G3068">
        <f>VLOOKUP(A3068,[4]cty_hs_rP_gP_pall!$A$2:$C$3222,3,FALSE)</f>
        <v>0.80220000000000002</v>
      </c>
      <c r="H3068">
        <f>VLOOKUP(A3068,[5]cty_coll_rP_gP_pall!$A$2:$C$3222,3,FALSE)</f>
        <v>0.28589999999999999</v>
      </c>
      <c r="I3068">
        <f>VLOOKUP(A3068,[6]cty_hours_yr_rP_gP_pall!$A$2:$C$3222,3,FALSE)</f>
        <v>26</v>
      </c>
      <c r="J3068" s="5">
        <f>VLOOKUP(A3068,[7]cty_ann_avg_job_growth_2004_201!$A$2:$C$3222,3,FALSE)</f>
        <v>-2.3099999999999999E-2</v>
      </c>
    </row>
    <row r="3069" spans="1:10" x14ac:dyDescent="0.35">
      <c r="A3069" t="s">
        <v>6149</v>
      </c>
      <c r="B3069" t="s">
        <v>6150</v>
      </c>
      <c r="C3069">
        <v>29192</v>
      </c>
      <c r="D3069">
        <f>VLOOKUP(A3069,[1]cty_med_hhinc1990_real!$A$2:$C$3222,3,FALSE)</f>
        <v>30575</v>
      </c>
      <c r="E3069">
        <f>VLOOKUP(A3069,[2]cty_med_hhinc2016_real!$A$2:$C$3222,3,FALSE)</f>
        <v>28419</v>
      </c>
      <c r="F3069">
        <f>VLOOKUP(A3069,[3]cty_teenbirth_rP_gF_pall!$A$2:$C$3222,3,FALSE)</f>
        <v>0.33760000000000001</v>
      </c>
      <c r="G3069">
        <f>VLOOKUP(A3069,[4]cty_hs_rP_gP_pall!$A$2:$C$3222,3,FALSE)</f>
        <v>0.76300000000000001</v>
      </c>
      <c r="H3069">
        <f>VLOOKUP(A3069,[5]cty_coll_rP_gP_pall!$A$2:$C$3222,3,FALSE)</f>
        <v>0.2311</v>
      </c>
      <c r="I3069">
        <f>VLOOKUP(A3069,[6]cty_hours_yr_rP_gP_pall!$A$2:$C$3222,3,FALSE)</f>
        <v>30</v>
      </c>
      <c r="J3069" s="5">
        <f>VLOOKUP(A3069,[7]cty_ann_avg_job_growth_2004_201!$A$2:$C$3222,3,FALSE)</f>
        <v>-3.1800000000000002E-2</v>
      </c>
    </row>
    <row r="3070" spans="1:10" x14ac:dyDescent="0.35">
      <c r="A3070" t="s">
        <v>6151</v>
      </c>
      <c r="B3070" t="s">
        <v>6152</v>
      </c>
      <c r="C3070">
        <v>29087</v>
      </c>
      <c r="D3070">
        <f>VLOOKUP(A3070,[1]cty_med_hhinc1990_real!$A$2:$C$3222,3,FALSE)</f>
        <v>35074</v>
      </c>
      <c r="E3070">
        <f>VLOOKUP(A3070,[2]cty_med_hhinc2016_real!$A$2:$C$3222,3,FALSE)</f>
        <v>30025</v>
      </c>
      <c r="F3070">
        <f>VLOOKUP(A3070,[3]cty_teenbirth_rP_gF_pall!$A$2:$C$3222,3,FALSE)</f>
        <v>0.40610000000000002</v>
      </c>
      <c r="G3070">
        <f>VLOOKUP(A3070,[4]cty_hs_rP_gP_pall!$A$2:$C$3222,3,FALSE)</f>
        <v>0.75339999999999996</v>
      </c>
      <c r="H3070">
        <f>VLOOKUP(A3070,[5]cty_coll_rP_gP_pall!$A$2:$C$3222,3,FALSE)</f>
        <v>0.28849999999999998</v>
      </c>
      <c r="I3070">
        <f>VLOOKUP(A3070,[6]cty_hours_yr_rP_gP_pall!$A$2:$C$3222,3,FALSE)</f>
        <v>30</v>
      </c>
      <c r="J3070" s="5">
        <f>VLOOKUP(A3070,[7]cty_ann_avg_job_growth_2004_201!$A$2:$C$3222,3,FALSE)</f>
        <v>-1.32E-2</v>
      </c>
    </row>
    <row r="3071" spans="1:10" x14ac:dyDescent="0.35">
      <c r="A3071" t="s">
        <v>6153</v>
      </c>
      <c r="B3071" t="s">
        <v>6154</v>
      </c>
      <c r="C3071">
        <v>29055</v>
      </c>
      <c r="D3071">
        <f>VLOOKUP(A3071,[1]cty_med_hhinc1990_real!$A$2:$C$3222,3,FALSE)</f>
        <v>30652</v>
      </c>
      <c r="E3071">
        <f>VLOOKUP(A3071,[2]cty_med_hhinc2016_real!$A$2:$C$3222,3,FALSE)</f>
        <v>29143</v>
      </c>
      <c r="F3071">
        <f>VLOOKUP(A3071,[3]cty_teenbirth_rP_gF_pall!$A$2:$C$3222,3,FALSE)</f>
        <v>0.39939999999999998</v>
      </c>
      <c r="G3071">
        <f>VLOOKUP(A3071,[4]cty_hs_rP_gP_pall!$A$2:$C$3222,3,FALSE)</f>
        <v>0.88300000000000001</v>
      </c>
      <c r="H3071">
        <f>VLOOKUP(A3071,[5]cty_coll_rP_gP_pall!$A$2:$C$3222,3,FALSE)</f>
        <v>0.14849999999999999</v>
      </c>
      <c r="I3071">
        <f>VLOOKUP(A3071,[6]cty_hours_yr_rP_gP_pall!$A$2:$C$3222,3,FALSE)</f>
        <v>27</v>
      </c>
      <c r="J3071" s="5">
        <f>VLOOKUP(A3071,[7]cty_ann_avg_job_growth_2004_201!$A$2:$C$3222,3,FALSE)</f>
        <v>-2.3199999999999998E-2</v>
      </c>
    </row>
    <row r="3072" spans="1:10" x14ac:dyDescent="0.35">
      <c r="A3072" t="s">
        <v>6155</v>
      </c>
      <c r="B3072" t="s">
        <v>6156</v>
      </c>
      <c r="C3072">
        <v>28930</v>
      </c>
      <c r="D3072">
        <f>VLOOKUP(A3072,[1]cty_med_hhinc1990_real!$A$2:$C$3222,3,FALSE)</f>
        <v>36111</v>
      </c>
      <c r="E3072">
        <f>VLOOKUP(A3072,[2]cty_med_hhinc2016_real!$A$2:$C$3222,3,FALSE)</f>
        <v>36561</v>
      </c>
      <c r="F3072">
        <f>VLOOKUP(A3072,[3]cty_teenbirth_rP_gF_pall!$A$2:$C$3222,3,FALSE)</f>
        <v>0.36470000000000002</v>
      </c>
      <c r="G3072">
        <f>VLOOKUP(A3072,[4]cty_hs_rP_gP_pall!$A$2:$C$3222,3,FALSE)</f>
        <v>0.79300000000000004</v>
      </c>
      <c r="H3072">
        <f>VLOOKUP(A3072,[5]cty_coll_rP_gP_pall!$A$2:$C$3222,3,FALSE)</f>
        <v>0.25230000000000002</v>
      </c>
      <c r="I3072">
        <f>VLOOKUP(A3072,[6]cty_hours_yr_rP_gP_pall!$A$2:$C$3222,3,FALSE)</f>
        <v>28</v>
      </c>
      <c r="J3072" s="5">
        <f>VLOOKUP(A3072,[7]cty_ann_avg_job_growth_2004_201!$A$2:$C$3222,3,FALSE)</f>
        <v>-1.2999999999999999E-3</v>
      </c>
    </row>
    <row r="3073" spans="1:10" x14ac:dyDescent="0.35">
      <c r="A3073" t="s">
        <v>6157</v>
      </c>
      <c r="B3073" t="s">
        <v>6158</v>
      </c>
      <c r="C3073">
        <v>28930</v>
      </c>
      <c r="D3073">
        <f>VLOOKUP(A3073,[1]cty_med_hhinc1990_real!$A$2:$C$3222,3,FALSE)</f>
        <v>31500</v>
      </c>
      <c r="E3073">
        <f>VLOOKUP(A3073,[2]cty_med_hhinc2016_real!$A$2:$C$3222,3,FALSE)</f>
        <v>39458</v>
      </c>
      <c r="F3073">
        <f>VLOOKUP(A3073,[3]cty_teenbirth_rP_gF_pall!$A$2:$C$3222,3,FALSE)</f>
        <v>0.27479999999999999</v>
      </c>
      <c r="G3073">
        <f>VLOOKUP(A3073,[4]cty_hs_rP_gP_pall!$A$2:$C$3222,3,FALSE)</f>
        <v>0.77270000000000005</v>
      </c>
      <c r="H3073">
        <f>VLOOKUP(A3073,[5]cty_coll_rP_gP_pall!$A$2:$C$3222,3,FALSE)</f>
        <v>5.9799999999999999E-2</v>
      </c>
      <c r="I3073">
        <f>VLOOKUP(A3073,[6]cty_hours_yr_rP_gP_pall!$A$2:$C$3222,3,FALSE)</f>
        <v>26</v>
      </c>
      <c r="J3073" s="5">
        <f>VLOOKUP(A3073,[7]cty_ann_avg_job_growth_2004_201!$A$2:$C$3222,3,FALSE)</f>
        <v>-4.4000000000000003E-3</v>
      </c>
    </row>
    <row r="3074" spans="1:10" x14ac:dyDescent="0.35">
      <c r="A3074" t="s">
        <v>6159</v>
      </c>
      <c r="B3074" t="s">
        <v>6160</v>
      </c>
      <c r="C3074">
        <v>28911</v>
      </c>
      <c r="D3074">
        <f>VLOOKUP(A3074,[1]cty_med_hhinc1990_real!$A$2:$C$3222,3,FALSE)</f>
        <v>30165</v>
      </c>
      <c r="E3074">
        <f>VLOOKUP(A3074,[2]cty_med_hhinc2016_real!$A$2:$C$3222,3,FALSE)</f>
        <v>34451</v>
      </c>
      <c r="F3074">
        <f>VLOOKUP(A3074,[3]cty_teenbirth_rP_gF_pall!$A$2:$C$3222,3,FALSE)</f>
        <v>0.4294</v>
      </c>
      <c r="G3074">
        <f>VLOOKUP(A3074,[4]cty_hs_rP_gP_pall!$A$2:$C$3222,3,FALSE)</f>
        <v>0.7893</v>
      </c>
      <c r="H3074">
        <f>VLOOKUP(A3074,[5]cty_coll_rP_gP_pall!$A$2:$C$3222,3,FALSE)</f>
        <v>8.1600000000000006E-2</v>
      </c>
      <c r="I3074">
        <f>VLOOKUP(A3074,[6]cty_hours_yr_rP_gP_pall!$A$2:$C$3222,3,FALSE)</f>
        <v>27</v>
      </c>
      <c r="J3074" s="5">
        <f>VLOOKUP(A3074,[7]cty_ann_avg_job_growth_2004_201!$A$2:$C$3222,3,FALSE)</f>
        <v>-7.7000000000000002E-3</v>
      </c>
    </row>
    <row r="3075" spans="1:10" x14ac:dyDescent="0.35">
      <c r="A3075" t="s">
        <v>6161</v>
      </c>
      <c r="B3075" t="s">
        <v>6162</v>
      </c>
      <c r="C3075">
        <v>28841</v>
      </c>
      <c r="D3075">
        <f>VLOOKUP(A3075,[1]cty_med_hhinc1990_real!$A$2:$C$3222,3,FALSE)</f>
        <v>22289</v>
      </c>
      <c r="E3075">
        <f>VLOOKUP(A3075,[2]cty_med_hhinc2016_real!$A$2:$C$3222,3,FALSE)</f>
        <v>26099</v>
      </c>
      <c r="F3075">
        <f>VLOOKUP(A3075,[3]cty_teenbirth_rP_gF_pall!$A$2:$C$3222,3,FALSE)</f>
        <v>0.4637</v>
      </c>
      <c r="G3075">
        <f>VLOOKUP(A3075,[4]cty_hs_rP_gP_pall!$A$2:$C$3222,3,FALSE)</f>
        <v>0.87209999999999999</v>
      </c>
      <c r="H3075">
        <f>VLOOKUP(A3075,[5]cty_coll_rP_gP_pall!$A$2:$C$3222,3,FALSE)</f>
        <v>0.2273</v>
      </c>
      <c r="I3075">
        <f>VLOOKUP(A3075,[6]cty_hours_yr_rP_gP_pall!$A$2:$C$3222,3,FALSE)</f>
        <v>31</v>
      </c>
      <c r="J3075" s="5">
        <f>VLOOKUP(A3075,[7]cty_ann_avg_job_growth_2004_201!$A$2:$C$3222,3,FALSE)</f>
        <v>-2E-3</v>
      </c>
    </row>
    <row r="3076" spans="1:10" x14ac:dyDescent="0.35">
      <c r="A3076" t="s">
        <v>6163</v>
      </c>
      <c r="B3076" t="s">
        <v>6164</v>
      </c>
      <c r="C3076">
        <v>28838</v>
      </c>
      <c r="D3076">
        <f>VLOOKUP(A3076,[1]cty_med_hhinc1990_real!$A$2:$C$3222,3,FALSE)</f>
        <v>25661</v>
      </c>
      <c r="E3076">
        <f>VLOOKUP(A3076,[2]cty_med_hhinc2016_real!$A$2:$C$3222,3,FALSE)</f>
        <v>31591</v>
      </c>
      <c r="F3076">
        <f>VLOOKUP(A3076,[3]cty_teenbirth_rP_gF_pall!$A$2:$C$3222,3,FALSE)</f>
        <v>0.41270000000000001</v>
      </c>
      <c r="G3076">
        <f>VLOOKUP(A3076,[4]cty_hs_rP_gP_pall!$A$2:$C$3222,3,FALSE)</f>
        <v>0.72099999999999997</v>
      </c>
      <c r="H3076">
        <f>VLOOKUP(A3076,[5]cty_coll_rP_gP_pall!$A$2:$C$3222,3,FALSE)</f>
        <v>0.2059</v>
      </c>
      <c r="I3076">
        <f>VLOOKUP(A3076,[6]cty_hours_yr_rP_gP_pall!$A$2:$C$3222,3,FALSE)</f>
        <v>30</v>
      </c>
      <c r="J3076" s="5">
        <f>VLOOKUP(A3076,[7]cty_ann_avg_job_growth_2004_201!$A$2:$C$3222,3,FALSE)</f>
        <v>-1.1900000000000001E-2</v>
      </c>
    </row>
    <row r="3077" spans="1:10" x14ac:dyDescent="0.35">
      <c r="A3077" t="s">
        <v>6165</v>
      </c>
      <c r="B3077" t="s">
        <v>6166</v>
      </c>
      <c r="C3077">
        <v>28831</v>
      </c>
      <c r="D3077">
        <f>VLOOKUP(A3077,[1]cty_med_hhinc1990_real!$A$2:$C$3222,3,FALSE)</f>
        <v>26969</v>
      </c>
      <c r="E3077">
        <f>VLOOKUP(A3077,[2]cty_med_hhinc2016_real!$A$2:$C$3222,3,FALSE)</f>
        <v>32626</v>
      </c>
      <c r="F3077">
        <f>VLOOKUP(A3077,[3]cty_teenbirth_rP_gF_pall!$A$2:$C$3222,3,FALSE)</f>
        <v>0.4037</v>
      </c>
      <c r="G3077">
        <f>VLOOKUP(A3077,[4]cty_hs_rP_gP_pall!$A$2:$C$3222,3,FALSE)</f>
        <v>0.80369999999999997</v>
      </c>
      <c r="H3077">
        <f>VLOOKUP(A3077,[5]cty_coll_rP_gP_pall!$A$2:$C$3222,3,FALSE)</f>
        <v>0.19600000000000001</v>
      </c>
      <c r="I3077">
        <f>VLOOKUP(A3077,[6]cty_hours_yr_rP_gP_pall!$A$2:$C$3222,3,FALSE)</f>
        <v>29</v>
      </c>
      <c r="J3077" s="5">
        <f>VLOOKUP(A3077,[7]cty_ann_avg_job_growth_2004_201!$A$2:$C$3222,3,FALSE)</f>
        <v>-1.77E-2</v>
      </c>
    </row>
    <row r="3078" spans="1:10" x14ac:dyDescent="0.35">
      <c r="A3078" t="s">
        <v>6167</v>
      </c>
      <c r="B3078" t="s">
        <v>6168</v>
      </c>
      <c r="C3078">
        <v>28821</v>
      </c>
      <c r="D3078">
        <f>VLOOKUP(A3078,[1]cty_med_hhinc1990_real!$A$2:$C$3222,3,FALSE)</f>
        <v>26103</v>
      </c>
      <c r="E3078">
        <f>VLOOKUP(A3078,[2]cty_med_hhinc2016_real!$A$2:$C$3222,3,FALSE)</f>
        <v>30509</v>
      </c>
      <c r="F3078">
        <f>VLOOKUP(A3078,[3]cty_teenbirth_rP_gF_pall!$A$2:$C$3222,3,FALSE)</f>
        <v>0.3836</v>
      </c>
      <c r="G3078">
        <f>VLOOKUP(A3078,[4]cty_hs_rP_gP_pall!$A$2:$C$3222,3,FALSE)</f>
        <v>0.85370000000000001</v>
      </c>
      <c r="H3078">
        <f>VLOOKUP(A3078,[5]cty_coll_rP_gP_pall!$A$2:$C$3222,3,FALSE)</f>
        <v>0.28739999999999999</v>
      </c>
      <c r="I3078">
        <f>VLOOKUP(A3078,[6]cty_hours_yr_rP_gP_pall!$A$2:$C$3222,3,FALSE)</f>
        <v>30</v>
      </c>
      <c r="J3078" s="5">
        <f>VLOOKUP(A3078,[7]cty_ann_avg_job_growth_2004_201!$A$2:$C$3222,3,FALSE)</f>
        <v>-2.7699999999999999E-2</v>
      </c>
    </row>
    <row r="3079" spans="1:10" x14ac:dyDescent="0.35">
      <c r="A3079" t="s">
        <v>6169</v>
      </c>
      <c r="B3079" t="s">
        <v>6170</v>
      </c>
      <c r="C3079">
        <v>28799</v>
      </c>
      <c r="D3079">
        <f>VLOOKUP(A3079,[1]cty_med_hhinc1990_real!$A$2:$C$3222,3,FALSE)</f>
        <v>31942</v>
      </c>
      <c r="E3079">
        <f>VLOOKUP(A3079,[2]cty_med_hhinc2016_real!$A$2:$C$3222,3,FALSE)</f>
        <v>35467</v>
      </c>
      <c r="F3079">
        <f>VLOOKUP(A3079,[3]cty_teenbirth_rP_gF_pall!$A$2:$C$3222,3,FALSE)</f>
        <v>0.40329999999999999</v>
      </c>
      <c r="G3079">
        <f>VLOOKUP(A3079,[4]cty_hs_rP_gP_pall!$A$2:$C$3222,3,FALSE)</f>
        <v>0.78200000000000003</v>
      </c>
      <c r="H3079">
        <f>VLOOKUP(A3079,[5]cty_coll_rP_gP_pall!$A$2:$C$3222,3,FALSE)</f>
        <v>0.18579999999999999</v>
      </c>
      <c r="I3079">
        <f>VLOOKUP(A3079,[6]cty_hours_yr_rP_gP_pall!$A$2:$C$3222,3,FALSE)</f>
        <v>27</v>
      </c>
      <c r="J3079" s="5">
        <f>VLOOKUP(A3079,[7]cty_ann_avg_job_growth_2004_201!$A$2:$C$3222,3,FALSE)</f>
        <v>-1.9400000000000001E-2</v>
      </c>
    </row>
    <row r="3080" spans="1:10" x14ac:dyDescent="0.35">
      <c r="A3080" t="s">
        <v>6171</v>
      </c>
      <c r="B3080" t="s">
        <v>6172</v>
      </c>
      <c r="C3080">
        <v>28615</v>
      </c>
      <c r="D3080">
        <f>VLOOKUP(A3080,[1]cty_med_hhinc1990_real!$A$2:$C$3222,3,FALSE)</f>
        <v>0</v>
      </c>
      <c r="E3080">
        <f>VLOOKUP(A3080,[2]cty_med_hhinc2016_real!$A$2:$C$3222,3,FALSE)</f>
        <v>15113</v>
      </c>
      <c r="F3080">
        <f>VLOOKUP(A3080,[3]cty_teenbirth_rP_gF_pall!$A$2:$C$3222,3,FALSE)</f>
        <v>0.2964</v>
      </c>
      <c r="G3080">
        <f>VLOOKUP(A3080,[4]cty_hs_rP_gP_pall!$A$2:$C$3222,3,FALSE)</f>
        <v>0</v>
      </c>
      <c r="H3080">
        <f>VLOOKUP(A3080,[5]cty_coll_rP_gP_pall!$A$2:$C$3222,3,FALSE)</f>
        <v>0</v>
      </c>
      <c r="I3080">
        <f>VLOOKUP(A3080,[6]cty_hours_yr_rP_gP_pall!$A$2:$C$3222,3,FALSE)</f>
        <v>0</v>
      </c>
      <c r="J3080" s="5">
        <f>VLOOKUP(A3080,[7]cty_ann_avg_job_growth_2004_201!$A$2:$C$3222,3,FALSE)</f>
        <v>-2.8799999999999999E-2</v>
      </c>
    </row>
    <row r="3081" spans="1:10" x14ac:dyDescent="0.35">
      <c r="A3081" t="s">
        <v>6173</v>
      </c>
      <c r="B3081" t="s">
        <v>194</v>
      </c>
      <c r="C3081">
        <v>28603</v>
      </c>
      <c r="D3081">
        <f>VLOOKUP(A3081,[1]cty_med_hhinc1990_real!$A$2:$C$3222,3,FALSE)</f>
        <v>40939</v>
      </c>
      <c r="E3081">
        <f>VLOOKUP(A3081,[2]cty_med_hhinc2016_real!$A$2:$C$3222,3,FALSE)</f>
        <v>33466</v>
      </c>
      <c r="F3081">
        <f>VLOOKUP(A3081,[3]cty_teenbirth_rP_gF_pall!$A$2:$C$3222,3,FALSE)</f>
        <v>0.38030000000000003</v>
      </c>
      <c r="G3081">
        <f>VLOOKUP(A3081,[4]cty_hs_rP_gP_pall!$A$2:$C$3222,3,FALSE)</f>
        <v>0.78510000000000002</v>
      </c>
      <c r="H3081">
        <f>VLOOKUP(A3081,[5]cty_coll_rP_gP_pall!$A$2:$C$3222,3,FALSE)</f>
        <v>0.25819999999999999</v>
      </c>
      <c r="I3081">
        <f>VLOOKUP(A3081,[6]cty_hours_yr_rP_gP_pall!$A$2:$C$3222,3,FALSE)</f>
        <v>31</v>
      </c>
      <c r="J3081" s="5">
        <f>VLOOKUP(A3081,[7]cty_ann_avg_job_growth_2004_201!$A$2:$C$3222,3,FALSE)</f>
        <v>-7.9000000000000008E-3</v>
      </c>
    </row>
    <row r="3082" spans="1:10" x14ac:dyDescent="0.35">
      <c r="A3082" t="s">
        <v>6174</v>
      </c>
      <c r="B3082" t="s">
        <v>6175</v>
      </c>
      <c r="C3082">
        <v>28331</v>
      </c>
      <c r="D3082">
        <f>VLOOKUP(A3082,[1]cty_med_hhinc1990_real!$A$2:$C$3222,3,FALSE)</f>
        <v>32192</v>
      </c>
      <c r="E3082">
        <f>VLOOKUP(A3082,[2]cty_med_hhinc2016_real!$A$2:$C$3222,3,FALSE)</f>
        <v>33740</v>
      </c>
      <c r="F3082">
        <f>VLOOKUP(A3082,[3]cty_teenbirth_rP_gF_pall!$A$2:$C$3222,3,FALSE)</f>
        <v>0.36730000000000002</v>
      </c>
      <c r="G3082">
        <f>VLOOKUP(A3082,[4]cty_hs_rP_gP_pall!$A$2:$C$3222,3,FALSE)</f>
        <v>0.77390000000000003</v>
      </c>
      <c r="H3082">
        <f>VLOOKUP(A3082,[5]cty_coll_rP_gP_pall!$A$2:$C$3222,3,FALSE)</f>
        <v>0.14560000000000001</v>
      </c>
      <c r="I3082">
        <f>VLOOKUP(A3082,[6]cty_hours_yr_rP_gP_pall!$A$2:$C$3222,3,FALSE)</f>
        <v>27</v>
      </c>
      <c r="J3082" s="5">
        <f>VLOOKUP(A3082,[7]cty_ann_avg_job_growth_2004_201!$A$2:$C$3222,3,FALSE)</f>
        <v>-5.0500000000000003E-2</v>
      </c>
    </row>
    <row r="3083" spans="1:10" x14ac:dyDescent="0.35">
      <c r="A3083" t="s">
        <v>6176</v>
      </c>
      <c r="B3083" t="s">
        <v>6177</v>
      </c>
      <c r="C3083">
        <v>28267</v>
      </c>
      <c r="D3083">
        <f>VLOOKUP(A3083,[1]cty_med_hhinc1990_real!$A$2:$C$3222,3,FALSE)</f>
        <v>33261</v>
      </c>
      <c r="E3083">
        <f>VLOOKUP(A3083,[2]cty_med_hhinc2016_real!$A$2:$C$3222,3,FALSE)</f>
        <v>31104</v>
      </c>
      <c r="F3083">
        <f>VLOOKUP(A3083,[3]cty_teenbirth_rP_gF_pall!$A$2:$C$3222,3,FALSE)</f>
        <v>0.3765</v>
      </c>
      <c r="G3083">
        <f>VLOOKUP(A3083,[4]cty_hs_rP_gP_pall!$A$2:$C$3222,3,FALSE)</f>
        <v>0.8044</v>
      </c>
      <c r="H3083">
        <f>VLOOKUP(A3083,[5]cty_coll_rP_gP_pall!$A$2:$C$3222,3,FALSE)</f>
        <v>0.2127</v>
      </c>
      <c r="I3083">
        <f>VLOOKUP(A3083,[6]cty_hours_yr_rP_gP_pall!$A$2:$C$3222,3,FALSE)</f>
        <v>26</v>
      </c>
      <c r="J3083" s="5">
        <f>VLOOKUP(A3083,[7]cty_ann_avg_job_growth_2004_201!$A$2:$C$3222,3,FALSE)</f>
        <v>-2.76E-2</v>
      </c>
    </row>
    <row r="3084" spans="1:10" x14ac:dyDescent="0.35">
      <c r="A3084" t="s">
        <v>6178</v>
      </c>
      <c r="B3084" t="s">
        <v>6179</v>
      </c>
      <c r="C3084">
        <v>28225</v>
      </c>
      <c r="D3084">
        <f>VLOOKUP(A3084,[1]cty_med_hhinc1990_real!$A$2:$C$3222,3,FALSE)</f>
        <v>28926</v>
      </c>
      <c r="E3084">
        <f>VLOOKUP(A3084,[2]cty_med_hhinc2016_real!$A$2:$C$3222,3,FALSE)</f>
        <v>31261</v>
      </c>
      <c r="F3084">
        <f>VLOOKUP(A3084,[3]cty_teenbirth_rP_gF_pall!$A$2:$C$3222,3,FALSE)</f>
        <v>0.34920000000000001</v>
      </c>
      <c r="G3084">
        <f>VLOOKUP(A3084,[4]cty_hs_rP_gP_pall!$A$2:$C$3222,3,FALSE)</f>
        <v>0.85470000000000002</v>
      </c>
      <c r="H3084">
        <f>VLOOKUP(A3084,[5]cty_coll_rP_gP_pall!$A$2:$C$3222,3,FALSE)</f>
        <v>0.17749999999999999</v>
      </c>
      <c r="I3084">
        <f>VLOOKUP(A3084,[6]cty_hours_yr_rP_gP_pall!$A$2:$C$3222,3,FALSE)</f>
        <v>22</v>
      </c>
      <c r="J3084" s="5">
        <f>VLOOKUP(A3084,[7]cty_ann_avg_job_growth_2004_201!$A$2:$C$3222,3,FALSE)</f>
        <v>-2.93E-2</v>
      </c>
    </row>
    <row r="3085" spans="1:10" x14ac:dyDescent="0.35">
      <c r="A3085" t="s">
        <v>6180</v>
      </c>
      <c r="B3085" t="s">
        <v>6181</v>
      </c>
      <c r="C3085">
        <v>28218</v>
      </c>
      <c r="D3085">
        <f>VLOOKUP(A3085,[1]cty_med_hhinc1990_real!$A$2:$C$3222,3,FALSE)</f>
        <v>18375</v>
      </c>
      <c r="E3085">
        <f>VLOOKUP(A3085,[2]cty_med_hhinc2016_real!$A$2:$C$3222,3,FALSE)</f>
        <v>20125</v>
      </c>
      <c r="F3085">
        <f>VLOOKUP(A3085,[3]cty_teenbirth_rP_gF_pall!$A$2:$C$3222,3,FALSE)</f>
        <v>0.28710000000000002</v>
      </c>
      <c r="G3085">
        <f>VLOOKUP(A3085,[4]cty_hs_rP_gP_pall!$A$2:$C$3222,3,FALSE)</f>
        <v>0.82879999999999998</v>
      </c>
      <c r="H3085">
        <f>VLOOKUP(A3085,[5]cty_coll_rP_gP_pall!$A$2:$C$3222,3,FALSE)</f>
        <v>0.15659999999999999</v>
      </c>
      <c r="I3085">
        <f>VLOOKUP(A3085,[6]cty_hours_yr_rP_gP_pall!$A$2:$C$3222,3,FALSE)</f>
        <v>24</v>
      </c>
      <c r="J3085" s="5">
        <f>VLOOKUP(A3085,[7]cty_ann_avg_job_growth_2004_201!$A$2:$C$3222,3,FALSE)</f>
        <v>-1.9599999999999999E-2</v>
      </c>
    </row>
    <row r="3086" spans="1:10" x14ac:dyDescent="0.35">
      <c r="A3086" t="s">
        <v>6182</v>
      </c>
      <c r="B3086" t="s">
        <v>6183</v>
      </c>
      <c r="C3086">
        <v>28109</v>
      </c>
      <c r="D3086">
        <f>VLOOKUP(A3086,[1]cty_med_hhinc1990_real!$A$2:$C$3222,3,FALSE)</f>
        <v>32831</v>
      </c>
      <c r="E3086">
        <f>VLOOKUP(A3086,[2]cty_med_hhinc2016_real!$A$2:$C$3222,3,FALSE)</f>
        <v>31176</v>
      </c>
      <c r="F3086">
        <f>VLOOKUP(A3086,[3]cty_teenbirth_rP_gF_pall!$A$2:$C$3222,3,FALSE)</f>
        <v>0.318</v>
      </c>
      <c r="G3086">
        <f>VLOOKUP(A3086,[4]cty_hs_rP_gP_pall!$A$2:$C$3222,3,FALSE)</f>
        <v>0.81220000000000003</v>
      </c>
      <c r="H3086">
        <f>VLOOKUP(A3086,[5]cty_coll_rP_gP_pall!$A$2:$C$3222,3,FALSE)</f>
        <v>0.31659999999999999</v>
      </c>
      <c r="I3086">
        <f>VLOOKUP(A3086,[6]cty_hours_yr_rP_gP_pall!$A$2:$C$3222,3,FALSE)</f>
        <v>29</v>
      </c>
      <c r="J3086" s="5">
        <f>VLOOKUP(A3086,[7]cty_ann_avg_job_growth_2004_201!$A$2:$C$3222,3,FALSE)</f>
        <v>-8.6999999999999994E-3</v>
      </c>
    </row>
    <row r="3087" spans="1:10" x14ac:dyDescent="0.35">
      <c r="A3087" t="s">
        <v>6184</v>
      </c>
      <c r="B3087" t="s">
        <v>6185</v>
      </c>
      <c r="C3087">
        <v>28091</v>
      </c>
      <c r="D3087">
        <f>VLOOKUP(A3087,[1]cty_med_hhinc1990_real!$A$2:$C$3222,3,FALSE)</f>
        <v>0</v>
      </c>
      <c r="E3087">
        <f>VLOOKUP(A3087,[2]cty_med_hhinc2016_real!$A$2:$C$3222,3,FALSE)</f>
        <v>21918</v>
      </c>
      <c r="F3087">
        <f>VLOOKUP(A3087,[3]cty_teenbirth_rP_gF_pall!$A$2:$C$3222,3,FALSE)</f>
        <v>0.31540000000000001</v>
      </c>
      <c r="G3087">
        <f>VLOOKUP(A3087,[4]cty_hs_rP_gP_pall!$A$2:$C$3222,3,FALSE)</f>
        <v>0</v>
      </c>
      <c r="H3087">
        <f>VLOOKUP(A3087,[5]cty_coll_rP_gP_pall!$A$2:$C$3222,3,FALSE)</f>
        <v>0</v>
      </c>
      <c r="I3087">
        <f>VLOOKUP(A3087,[6]cty_hours_yr_rP_gP_pall!$A$2:$C$3222,3,FALSE)</f>
        <v>0</v>
      </c>
      <c r="J3087" s="5">
        <f>VLOOKUP(A3087,[7]cty_ann_avg_job_growth_2004_201!$A$2:$C$3222,3,FALSE)</f>
        <v>4.8999999999999998E-3</v>
      </c>
    </row>
    <row r="3088" spans="1:10" x14ac:dyDescent="0.35">
      <c r="A3088" t="s">
        <v>6186</v>
      </c>
      <c r="B3088" t="s">
        <v>6187</v>
      </c>
      <c r="C3088">
        <v>28050</v>
      </c>
      <c r="D3088">
        <f>VLOOKUP(A3088,[1]cty_med_hhinc1990_real!$A$2:$C$3222,3,FALSE)</f>
        <v>30193</v>
      </c>
      <c r="E3088">
        <f>VLOOKUP(A3088,[2]cty_med_hhinc2016_real!$A$2:$C$3222,3,FALSE)</f>
        <v>28514</v>
      </c>
      <c r="F3088">
        <f>VLOOKUP(A3088,[3]cty_teenbirth_rP_gF_pall!$A$2:$C$3222,3,FALSE)</f>
        <v>0.39379999999999998</v>
      </c>
      <c r="G3088">
        <f>VLOOKUP(A3088,[4]cty_hs_rP_gP_pall!$A$2:$C$3222,3,FALSE)</f>
        <v>0.65429999999999999</v>
      </c>
      <c r="H3088">
        <f>VLOOKUP(A3088,[5]cty_coll_rP_gP_pall!$A$2:$C$3222,3,FALSE)</f>
        <v>0.1489</v>
      </c>
      <c r="I3088">
        <f>VLOOKUP(A3088,[6]cty_hours_yr_rP_gP_pall!$A$2:$C$3222,3,FALSE)</f>
        <v>33</v>
      </c>
      <c r="J3088" s="5">
        <f>VLOOKUP(A3088,[7]cty_ann_avg_job_growth_2004_201!$A$2:$C$3222,3,FALSE)</f>
        <v>5.9999999999999995E-4</v>
      </c>
    </row>
    <row r="3089" spans="1:10" x14ac:dyDescent="0.35">
      <c r="A3089" t="s">
        <v>6188</v>
      </c>
      <c r="B3089" t="s">
        <v>6189</v>
      </c>
      <c r="C3089">
        <v>28012</v>
      </c>
      <c r="D3089">
        <f>VLOOKUP(A3089,[1]cty_med_hhinc1990_real!$A$2:$C$3222,3,FALSE)</f>
        <v>28160</v>
      </c>
      <c r="E3089">
        <f>VLOOKUP(A3089,[2]cty_med_hhinc2016_real!$A$2:$C$3222,3,FALSE)</f>
        <v>27775</v>
      </c>
      <c r="F3089">
        <f>VLOOKUP(A3089,[3]cty_teenbirth_rP_gF_pall!$A$2:$C$3222,3,FALSE)</f>
        <v>0.38579999999999998</v>
      </c>
      <c r="G3089">
        <f>VLOOKUP(A3089,[4]cty_hs_rP_gP_pall!$A$2:$C$3222,3,FALSE)</f>
        <v>0.78979999999999995</v>
      </c>
      <c r="H3089">
        <f>VLOOKUP(A3089,[5]cty_coll_rP_gP_pall!$A$2:$C$3222,3,FALSE)</f>
        <v>0.1066</v>
      </c>
      <c r="I3089">
        <f>VLOOKUP(A3089,[6]cty_hours_yr_rP_gP_pall!$A$2:$C$3222,3,FALSE)</f>
        <v>0</v>
      </c>
      <c r="J3089" s="5">
        <f>VLOOKUP(A3089,[7]cty_ann_avg_job_growth_2004_201!$A$2:$C$3222,3,FALSE)</f>
        <v>-1.37E-2</v>
      </c>
    </row>
    <row r="3090" spans="1:10" x14ac:dyDescent="0.35">
      <c r="A3090" t="s">
        <v>6190</v>
      </c>
      <c r="B3090" t="s">
        <v>6191</v>
      </c>
      <c r="C3090">
        <v>27988</v>
      </c>
      <c r="D3090">
        <f>VLOOKUP(A3090,[1]cty_med_hhinc1990_real!$A$2:$C$3222,3,FALSE)</f>
        <v>34377</v>
      </c>
      <c r="E3090">
        <f>VLOOKUP(A3090,[2]cty_med_hhinc2016_real!$A$2:$C$3222,3,FALSE)</f>
        <v>31714</v>
      </c>
      <c r="F3090">
        <f>VLOOKUP(A3090,[3]cty_teenbirth_rP_gF_pall!$A$2:$C$3222,3,FALSE)</f>
        <v>0.37580000000000002</v>
      </c>
      <c r="G3090">
        <f>VLOOKUP(A3090,[4]cty_hs_rP_gP_pall!$A$2:$C$3222,3,FALSE)</f>
        <v>0.73660000000000003</v>
      </c>
      <c r="H3090">
        <f>VLOOKUP(A3090,[5]cty_coll_rP_gP_pall!$A$2:$C$3222,3,FALSE)</f>
        <v>0.21279999999999999</v>
      </c>
      <c r="I3090">
        <f>VLOOKUP(A3090,[6]cty_hours_yr_rP_gP_pall!$A$2:$C$3222,3,FALSE)</f>
        <v>29</v>
      </c>
      <c r="J3090" s="5">
        <f>VLOOKUP(A3090,[7]cty_ann_avg_job_growth_2004_201!$A$2:$C$3222,3,FALSE)</f>
        <v>-4.0000000000000001E-3</v>
      </c>
    </row>
    <row r="3091" spans="1:10" x14ac:dyDescent="0.35">
      <c r="A3091" t="s">
        <v>6192</v>
      </c>
      <c r="B3091" t="s">
        <v>6193</v>
      </c>
      <c r="C3091">
        <v>27952</v>
      </c>
      <c r="D3091">
        <f>VLOOKUP(A3091,[1]cty_med_hhinc1990_real!$A$2:$C$3222,3,FALSE)</f>
        <v>33549</v>
      </c>
      <c r="E3091">
        <f>VLOOKUP(A3091,[2]cty_med_hhinc2016_real!$A$2:$C$3222,3,FALSE)</f>
        <v>44871</v>
      </c>
      <c r="F3091">
        <f>VLOOKUP(A3091,[3]cty_teenbirth_rP_gF_pall!$A$2:$C$3222,3,FALSE)</f>
        <v>0.36080000000000001</v>
      </c>
      <c r="G3091">
        <f>VLOOKUP(A3091,[4]cty_hs_rP_gP_pall!$A$2:$C$3222,3,FALSE)</f>
        <v>0.77869999999999995</v>
      </c>
      <c r="H3091">
        <f>VLOOKUP(A3091,[5]cty_coll_rP_gP_pall!$A$2:$C$3222,3,FALSE)</f>
        <v>8.6300000000000002E-2</v>
      </c>
      <c r="I3091">
        <f>VLOOKUP(A3091,[6]cty_hours_yr_rP_gP_pall!$A$2:$C$3222,3,FALSE)</f>
        <v>0</v>
      </c>
      <c r="J3091" s="5">
        <f>VLOOKUP(A3091,[7]cty_ann_avg_job_growth_2004_201!$A$2:$C$3222,3,FALSE)</f>
        <v>-5.7299999999999997E-2</v>
      </c>
    </row>
    <row r="3092" spans="1:10" x14ac:dyDescent="0.35">
      <c r="A3092" t="s">
        <v>6194</v>
      </c>
      <c r="B3092" t="s">
        <v>6195</v>
      </c>
      <c r="C3092">
        <v>27940</v>
      </c>
      <c r="D3092">
        <f>VLOOKUP(A3092,[1]cty_med_hhinc1990_real!$A$2:$C$3222,3,FALSE)</f>
        <v>36139</v>
      </c>
      <c r="E3092">
        <f>VLOOKUP(A3092,[2]cty_med_hhinc2016_real!$A$2:$C$3222,3,FALSE)</f>
        <v>31438</v>
      </c>
      <c r="F3092">
        <f>VLOOKUP(A3092,[3]cty_teenbirth_rP_gF_pall!$A$2:$C$3222,3,FALSE)</f>
        <v>0.36180000000000001</v>
      </c>
      <c r="G3092">
        <f>VLOOKUP(A3092,[4]cty_hs_rP_gP_pall!$A$2:$C$3222,3,FALSE)</f>
        <v>0.77869999999999995</v>
      </c>
      <c r="H3092">
        <f>VLOOKUP(A3092,[5]cty_coll_rP_gP_pall!$A$2:$C$3222,3,FALSE)</f>
        <v>0.22550000000000001</v>
      </c>
      <c r="I3092">
        <f>VLOOKUP(A3092,[6]cty_hours_yr_rP_gP_pall!$A$2:$C$3222,3,FALSE)</f>
        <v>28</v>
      </c>
      <c r="J3092" s="5">
        <f>VLOOKUP(A3092,[7]cty_ann_avg_job_growth_2004_201!$A$2:$C$3222,3,FALSE)</f>
        <v>-5.1000000000000004E-3</v>
      </c>
    </row>
    <row r="3093" spans="1:10" x14ac:dyDescent="0.35">
      <c r="A3093" t="s">
        <v>6196</v>
      </c>
      <c r="B3093" t="s">
        <v>6197</v>
      </c>
      <c r="C3093">
        <v>27927</v>
      </c>
      <c r="D3093">
        <f>VLOOKUP(A3093,[1]cty_med_hhinc1990_real!$A$2:$C$3222,3,FALSE)</f>
        <v>0</v>
      </c>
      <c r="E3093">
        <f>VLOOKUP(A3093,[2]cty_med_hhinc2016_real!$A$2:$C$3222,3,FALSE)</f>
        <v>31518</v>
      </c>
      <c r="F3093">
        <f>VLOOKUP(A3093,[3]cty_teenbirth_rP_gF_pall!$A$2:$C$3222,3,FALSE)</f>
        <v>0.1875</v>
      </c>
      <c r="G3093">
        <f>VLOOKUP(A3093,[4]cty_hs_rP_gP_pall!$A$2:$C$3222,3,FALSE)</f>
        <v>0</v>
      </c>
      <c r="H3093">
        <f>VLOOKUP(A3093,[5]cty_coll_rP_gP_pall!$A$2:$C$3222,3,FALSE)</f>
        <v>0</v>
      </c>
      <c r="I3093">
        <f>VLOOKUP(A3093,[6]cty_hours_yr_rP_gP_pall!$A$2:$C$3222,3,FALSE)</f>
        <v>0</v>
      </c>
      <c r="J3093" s="5">
        <f>VLOOKUP(A3093,[7]cty_ann_avg_job_growth_2004_201!$A$2:$C$3222,3,FALSE)</f>
        <v>-7.4000000000000003E-3</v>
      </c>
    </row>
    <row r="3094" spans="1:10" x14ac:dyDescent="0.35">
      <c r="A3094" t="s">
        <v>6198</v>
      </c>
      <c r="B3094" t="s">
        <v>6199</v>
      </c>
      <c r="C3094">
        <v>27855</v>
      </c>
      <c r="D3094">
        <f>VLOOKUP(A3094,[1]cty_med_hhinc1990_real!$A$2:$C$3222,3,FALSE)</f>
        <v>45021</v>
      </c>
      <c r="E3094">
        <f>VLOOKUP(A3094,[2]cty_med_hhinc2016_real!$A$2:$C$3222,3,FALSE)</f>
        <v>44899</v>
      </c>
      <c r="F3094">
        <f>VLOOKUP(A3094,[3]cty_teenbirth_rP_gF_pall!$A$2:$C$3222,3,FALSE)</f>
        <v>0.3654</v>
      </c>
      <c r="G3094">
        <f>VLOOKUP(A3094,[4]cty_hs_rP_gP_pall!$A$2:$C$3222,3,FALSE)</f>
        <v>0.7833</v>
      </c>
      <c r="H3094">
        <f>VLOOKUP(A3094,[5]cty_coll_rP_gP_pall!$A$2:$C$3222,3,FALSE)</f>
        <v>0.31269999999999998</v>
      </c>
      <c r="I3094">
        <f>VLOOKUP(A3094,[6]cty_hours_yr_rP_gP_pall!$A$2:$C$3222,3,FALSE)</f>
        <v>28</v>
      </c>
      <c r="J3094" s="5">
        <f>VLOOKUP(A3094,[7]cty_ann_avg_job_growth_2004_201!$A$2:$C$3222,3,FALSE)</f>
        <v>1.5800000000000002E-2</v>
      </c>
    </row>
    <row r="3095" spans="1:10" x14ac:dyDescent="0.35">
      <c r="A3095" t="s">
        <v>6200</v>
      </c>
      <c r="B3095" t="s">
        <v>6201</v>
      </c>
      <c r="C3095">
        <v>27810</v>
      </c>
      <c r="D3095">
        <f>VLOOKUP(A3095,[1]cty_med_hhinc1990_real!$A$2:$C$3222,3,FALSE)</f>
        <v>71839</v>
      </c>
      <c r="E3095">
        <f>VLOOKUP(A3095,[2]cty_med_hhinc2016_real!$A$2:$C$3222,3,FALSE)</f>
        <v>51735</v>
      </c>
      <c r="F3095">
        <f>VLOOKUP(A3095,[3]cty_teenbirth_rP_gF_pall!$A$2:$C$3222,3,FALSE)</f>
        <v>0.1832</v>
      </c>
      <c r="G3095">
        <f>VLOOKUP(A3095,[4]cty_hs_rP_gP_pall!$A$2:$C$3222,3,FALSE)</f>
        <v>0.8579</v>
      </c>
      <c r="H3095">
        <f>VLOOKUP(A3095,[5]cty_coll_rP_gP_pall!$A$2:$C$3222,3,FALSE)</f>
        <v>0.18079999999999999</v>
      </c>
      <c r="I3095">
        <f>VLOOKUP(A3095,[6]cty_hours_yr_rP_gP_pall!$A$2:$C$3222,3,FALSE)</f>
        <v>23</v>
      </c>
      <c r="J3095" s="5">
        <f>VLOOKUP(A3095,[7]cty_ann_avg_job_growth_2004_201!$A$2:$C$3222,3,FALSE)</f>
        <v>0</v>
      </c>
    </row>
    <row r="3096" spans="1:10" x14ac:dyDescent="0.35">
      <c r="A3096" t="s">
        <v>6202</v>
      </c>
      <c r="B3096" t="s">
        <v>6203</v>
      </c>
      <c r="C3096">
        <v>27773</v>
      </c>
      <c r="D3096">
        <f>VLOOKUP(A3096,[1]cty_med_hhinc1990_real!$A$2:$C$3222,3,FALSE)</f>
        <v>36111</v>
      </c>
      <c r="E3096">
        <f>VLOOKUP(A3096,[2]cty_med_hhinc2016_real!$A$2:$C$3222,3,FALSE)</f>
        <v>46205</v>
      </c>
      <c r="F3096">
        <f>VLOOKUP(A3096,[3]cty_teenbirth_rP_gF_pall!$A$2:$C$3222,3,FALSE)</f>
        <v>0.45960000000000001</v>
      </c>
      <c r="G3096">
        <f>VLOOKUP(A3096,[4]cty_hs_rP_gP_pall!$A$2:$C$3222,3,FALSE)</f>
        <v>0.77259999999999995</v>
      </c>
      <c r="H3096">
        <f>VLOOKUP(A3096,[5]cty_coll_rP_gP_pall!$A$2:$C$3222,3,FALSE)</f>
        <v>0.25769999999999998</v>
      </c>
      <c r="I3096">
        <f>VLOOKUP(A3096,[6]cty_hours_yr_rP_gP_pall!$A$2:$C$3222,3,FALSE)</f>
        <v>29</v>
      </c>
      <c r="J3096" s="5">
        <f>VLOOKUP(A3096,[7]cty_ann_avg_job_growth_2004_201!$A$2:$C$3222,3,FALSE)</f>
        <v>1.1900000000000001E-2</v>
      </c>
    </row>
    <row r="3097" spans="1:10" x14ac:dyDescent="0.35">
      <c r="A3097" t="s">
        <v>6204</v>
      </c>
      <c r="B3097" t="s">
        <v>6205</v>
      </c>
      <c r="C3097">
        <v>27696</v>
      </c>
      <c r="D3097">
        <f>VLOOKUP(A3097,[1]cty_med_hhinc1990_real!$A$2:$C$3222,3,FALSE)</f>
        <v>0</v>
      </c>
      <c r="E3097">
        <f>VLOOKUP(A3097,[2]cty_med_hhinc2016_real!$A$2:$C$3222,3,FALSE)</f>
        <v>23240</v>
      </c>
      <c r="F3097">
        <f>VLOOKUP(A3097,[3]cty_teenbirth_rP_gF_pall!$A$2:$C$3222,3,FALSE)</f>
        <v>0.4108</v>
      </c>
      <c r="G3097">
        <f>VLOOKUP(A3097,[4]cty_hs_rP_gP_pall!$A$2:$C$3222,3,FALSE)</f>
        <v>0</v>
      </c>
      <c r="H3097">
        <f>VLOOKUP(A3097,[5]cty_coll_rP_gP_pall!$A$2:$C$3222,3,FALSE)</f>
        <v>0</v>
      </c>
      <c r="I3097">
        <f>VLOOKUP(A3097,[6]cty_hours_yr_rP_gP_pall!$A$2:$C$3222,3,FALSE)</f>
        <v>0</v>
      </c>
      <c r="J3097" s="5">
        <f>VLOOKUP(A3097,[7]cty_ann_avg_job_growth_2004_201!$A$2:$C$3222,3,FALSE)</f>
        <v>-1.9E-3</v>
      </c>
    </row>
    <row r="3098" spans="1:10" x14ac:dyDescent="0.35">
      <c r="A3098" t="s">
        <v>6206</v>
      </c>
      <c r="B3098" t="s">
        <v>6207</v>
      </c>
      <c r="C3098">
        <v>27692</v>
      </c>
      <c r="D3098">
        <f>VLOOKUP(A3098,[1]cty_med_hhinc1990_real!$A$2:$C$3222,3,FALSE)</f>
        <v>49720</v>
      </c>
      <c r="E3098">
        <f>VLOOKUP(A3098,[2]cty_med_hhinc2016_real!$A$2:$C$3222,3,FALSE)</f>
        <v>34927</v>
      </c>
      <c r="F3098">
        <f>VLOOKUP(A3098,[3]cty_teenbirth_rP_gF_pall!$A$2:$C$3222,3,FALSE)</f>
        <v>0.38519999999999999</v>
      </c>
      <c r="G3098">
        <f>VLOOKUP(A3098,[4]cty_hs_rP_gP_pall!$A$2:$C$3222,3,FALSE)</f>
        <v>0.79810000000000003</v>
      </c>
      <c r="H3098">
        <f>VLOOKUP(A3098,[5]cty_coll_rP_gP_pall!$A$2:$C$3222,3,FALSE)</f>
        <v>0.2175</v>
      </c>
      <c r="I3098">
        <f>VLOOKUP(A3098,[6]cty_hours_yr_rP_gP_pall!$A$2:$C$3222,3,FALSE)</f>
        <v>27</v>
      </c>
      <c r="J3098" s="5">
        <f>VLOOKUP(A3098,[7]cty_ann_avg_job_growth_2004_201!$A$2:$C$3222,3,FALSE)</f>
        <v>-9.1000000000000004E-3</v>
      </c>
    </row>
    <row r="3099" spans="1:10" x14ac:dyDescent="0.35">
      <c r="A3099" t="s">
        <v>6208</v>
      </c>
      <c r="B3099" t="s">
        <v>6209</v>
      </c>
      <c r="C3099">
        <v>27681</v>
      </c>
      <c r="D3099">
        <f>VLOOKUP(A3099,[1]cty_med_hhinc1990_real!$A$2:$C$3222,3,FALSE)</f>
        <v>76885</v>
      </c>
      <c r="E3099">
        <f>VLOOKUP(A3099,[2]cty_med_hhinc2016_real!$A$2:$C$3222,3,FALSE)</f>
        <v>65105</v>
      </c>
      <c r="F3099">
        <f>VLOOKUP(A3099,[3]cty_teenbirth_rP_gF_pall!$A$2:$C$3222,3,FALSE)</f>
        <v>0.17130000000000001</v>
      </c>
      <c r="G3099">
        <f>VLOOKUP(A3099,[4]cty_hs_rP_gP_pall!$A$2:$C$3222,3,FALSE)</f>
        <v>0.86040000000000005</v>
      </c>
      <c r="H3099">
        <f>VLOOKUP(A3099,[5]cty_coll_rP_gP_pall!$A$2:$C$3222,3,FALSE)</f>
        <v>0.11700000000000001</v>
      </c>
      <c r="I3099">
        <f>VLOOKUP(A3099,[6]cty_hours_yr_rP_gP_pall!$A$2:$C$3222,3,FALSE)</f>
        <v>30</v>
      </c>
      <c r="J3099" s="5">
        <f>VLOOKUP(A3099,[7]cty_ann_avg_job_growth_2004_201!$A$2:$C$3222,3,FALSE)</f>
        <v>8.3000000000000004E-2</v>
      </c>
    </row>
    <row r="3100" spans="1:10" x14ac:dyDescent="0.35">
      <c r="A3100" t="s">
        <v>6210</v>
      </c>
      <c r="B3100" t="s">
        <v>6211</v>
      </c>
      <c r="C3100">
        <v>27591</v>
      </c>
      <c r="D3100">
        <f>VLOOKUP(A3100,[1]cty_med_hhinc1990_real!$A$2:$C$3222,3,FALSE)</f>
        <v>46477</v>
      </c>
      <c r="E3100">
        <f>VLOOKUP(A3100,[2]cty_med_hhinc2016_real!$A$2:$C$3222,3,FALSE)</f>
        <v>47171</v>
      </c>
      <c r="F3100">
        <f>VLOOKUP(A3100,[3]cty_teenbirth_rP_gF_pall!$A$2:$C$3222,3,FALSE)</f>
        <v>0.40960000000000002</v>
      </c>
      <c r="G3100">
        <f>VLOOKUP(A3100,[4]cty_hs_rP_gP_pall!$A$2:$C$3222,3,FALSE)</f>
        <v>0.77900000000000003</v>
      </c>
      <c r="H3100">
        <f>VLOOKUP(A3100,[5]cty_coll_rP_gP_pall!$A$2:$C$3222,3,FALSE)</f>
        <v>0.21629999999999999</v>
      </c>
      <c r="I3100">
        <f>VLOOKUP(A3100,[6]cty_hours_yr_rP_gP_pall!$A$2:$C$3222,3,FALSE)</f>
        <v>26</v>
      </c>
      <c r="J3100" s="5">
        <f>VLOOKUP(A3100,[7]cty_ann_avg_job_growth_2004_201!$A$2:$C$3222,3,FALSE)</f>
        <v>6.1000000000000004E-3</v>
      </c>
    </row>
    <row r="3101" spans="1:10" x14ac:dyDescent="0.35">
      <c r="A3101" t="s">
        <v>6212</v>
      </c>
      <c r="B3101" t="s">
        <v>191</v>
      </c>
      <c r="C3101">
        <v>27571</v>
      </c>
      <c r="D3101">
        <f>VLOOKUP(A3101,[1]cty_med_hhinc1990_real!$A$2:$C$3222,3,FALSE)</f>
        <v>26483</v>
      </c>
      <c r="E3101">
        <f>VLOOKUP(A3101,[2]cty_med_hhinc2016_real!$A$2:$C$3222,3,FALSE)</f>
        <v>39024</v>
      </c>
      <c r="F3101">
        <f>VLOOKUP(A3101,[3]cty_teenbirth_rP_gF_pall!$A$2:$C$3222,3,FALSE)</f>
        <v>0.32829999999999998</v>
      </c>
      <c r="G3101">
        <f>VLOOKUP(A3101,[4]cty_hs_rP_gP_pall!$A$2:$C$3222,3,FALSE)</f>
        <v>0.84530000000000005</v>
      </c>
      <c r="H3101">
        <f>VLOOKUP(A3101,[5]cty_coll_rP_gP_pall!$A$2:$C$3222,3,FALSE)</f>
        <v>6.8699999999999997E-2</v>
      </c>
      <c r="I3101">
        <f>VLOOKUP(A3101,[6]cty_hours_yr_rP_gP_pall!$A$2:$C$3222,3,FALSE)</f>
        <v>28</v>
      </c>
      <c r="J3101" s="5">
        <f>VLOOKUP(A3101,[7]cty_ann_avg_job_growth_2004_201!$A$2:$C$3222,3,FALSE)</f>
        <v>-2.23E-2</v>
      </c>
    </row>
    <row r="3102" spans="1:10" x14ac:dyDescent="0.35">
      <c r="A3102" t="s">
        <v>6213</v>
      </c>
      <c r="B3102" t="s">
        <v>6214</v>
      </c>
      <c r="C3102">
        <v>27512</v>
      </c>
      <c r="D3102">
        <f>VLOOKUP(A3102,[1]cty_med_hhinc1990_real!$A$2:$C$3222,3,FALSE)</f>
        <v>32963</v>
      </c>
      <c r="E3102">
        <f>VLOOKUP(A3102,[2]cty_med_hhinc2016_real!$A$2:$C$3222,3,FALSE)</f>
        <v>37239</v>
      </c>
      <c r="F3102">
        <f>VLOOKUP(A3102,[3]cty_teenbirth_rP_gF_pall!$A$2:$C$3222,3,FALSE)</f>
        <v>0.35880000000000001</v>
      </c>
      <c r="G3102">
        <f>VLOOKUP(A3102,[4]cty_hs_rP_gP_pall!$A$2:$C$3222,3,FALSE)</f>
        <v>0.80559999999999998</v>
      </c>
      <c r="H3102">
        <f>VLOOKUP(A3102,[5]cty_coll_rP_gP_pall!$A$2:$C$3222,3,FALSE)</f>
        <v>0.32029999999999997</v>
      </c>
      <c r="I3102">
        <f>VLOOKUP(A3102,[6]cty_hours_yr_rP_gP_pall!$A$2:$C$3222,3,FALSE)</f>
        <v>31</v>
      </c>
      <c r="J3102" s="5">
        <f>VLOOKUP(A3102,[7]cty_ann_avg_job_growth_2004_201!$A$2:$C$3222,3,FALSE)</f>
        <v>1.14E-2</v>
      </c>
    </row>
    <row r="3103" spans="1:10" x14ac:dyDescent="0.35">
      <c r="A3103" t="s">
        <v>6215</v>
      </c>
      <c r="B3103" t="s">
        <v>6216</v>
      </c>
      <c r="C3103">
        <v>27452</v>
      </c>
      <c r="D3103">
        <f>VLOOKUP(A3103,[1]cty_med_hhinc1990_real!$A$2:$C$3222,3,FALSE)</f>
        <v>17445</v>
      </c>
      <c r="E3103">
        <f>VLOOKUP(A3103,[2]cty_med_hhinc2016_real!$A$2:$C$3222,3,FALSE)</f>
        <v>20449</v>
      </c>
      <c r="F3103">
        <f>VLOOKUP(A3103,[3]cty_teenbirth_rP_gF_pall!$A$2:$C$3222,3,FALSE)</f>
        <v>0.41499999999999998</v>
      </c>
      <c r="G3103">
        <f>VLOOKUP(A3103,[4]cty_hs_rP_gP_pall!$A$2:$C$3222,3,FALSE)</f>
        <v>0.77910000000000001</v>
      </c>
      <c r="H3103">
        <f>VLOOKUP(A3103,[5]cty_coll_rP_gP_pall!$A$2:$C$3222,3,FALSE)</f>
        <v>0.1885</v>
      </c>
      <c r="I3103">
        <f>VLOOKUP(A3103,[6]cty_hours_yr_rP_gP_pall!$A$2:$C$3222,3,FALSE)</f>
        <v>24</v>
      </c>
      <c r="J3103" s="5">
        <f>VLOOKUP(A3103,[7]cty_ann_avg_job_growth_2004_201!$A$2:$C$3222,3,FALSE)</f>
        <v>-1.67E-2</v>
      </c>
    </row>
    <row r="3104" spans="1:10" x14ac:dyDescent="0.35">
      <c r="A3104" t="s">
        <v>6217</v>
      </c>
      <c r="B3104" t="s">
        <v>6218</v>
      </c>
      <c r="C3104">
        <v>27408</v>
      </c>
      <c r="D3104">
        <f>VLOOKUP(A3104,[1]cty_med_hhinc1990_real!$A$2:$C$3222,3,FALSE)</f>
        <v>18747</v>
      </c>
      <c r="E3104">
        <f>VLOOKUP(A3104,[2]cty_med_hhinc2016_real!$A$2:$C$3222,3,FALSE)</f>
        <v>23697</v>
      </c>
      <c r="F3104">
        <f>VLOOKUP(A3104,[3]cty_teenbirth_rP_gF_pall!$A$2:$C$3222,3,FALSE)</f>
        <v>0.3831</v>
      </c>
      <c r="G3104">
        <f>VLOOKUP(A3104,[4]cty_hs_rP_gP_pall!$A$2:$C$3222,3,FALSE)</f>
        <v>0.76600000000000001</v>
      </c>
      <c r="H3104">
        <f>VLOOKUP(A3104,[5]cty_coll_rP_gP_pall!$A$2:$C$3222,3,FALSE)</f>
        <v>0.1991</v>
      </c>
      <c r="I3104">
        <f>VLOOKUP(A3104,[6]cty_hours_yr_rP_gP_pall!$A$2:$C$3222,3,FALSE)</f>
        <v>31</v>
      </c>
      <c r="J3104" s="5">
        <f>VLOOKUP(A3104,[7]cty_ann_avg_job_growth_2004_201!$A$2:$C$3222,3,FALSE)</f>
        <v>-2.4E-2</v>
      </c>
    </row>
    <row r="3105" spans="1:10" x14ac:dyDescent="0.35">
      <c r="A3105" t="s">
        <v>6219</v>
      </c>
      <c r="B3105" t="s">
        <v>6220</v>
      </c>
      <c r="C3105">
        <v>27400</v>
      </c>
      <c r="D3105">
        <f>VLOOKUP(A3105,[1]cty_med_hhinc1990_real!$A$2:$C$3222,3,FALSE)</f>
        <v>41576</v>
      </c>
      <c r="E3105">
        <f>VLOOKUP(A3105,[2]cty_med_hhinc2016_real!$A$2:$C$3222,3,FALSE)</f>
        <v>43793</v>
      </c>
      <c r="F3105">
        <f>VLOOKUP(A3105,[3]cty_teenbirth_rP_gF_pall!$A$2:$C$3222,3,FALSE)</f>
        <v>0.36130000000000001</v>
      </c>
      <c r="G3105">
        <f>VLOOKUP(A3105,[4]cty_hs_rP_gP_pall!$A$2:$C$3222,3,FALSE)</f>
        <v>0.81479999999999997</v>
      </c>
      <c r="H3105">
        <f>VLOOKUP(A3105,[5]cty_coll_rP_gP_pall!$A$2:$C$3222,3,FALSE)</f>
        <v>0.1845</v>
      </c>
      <c r="I3105">
        <f>VLOOKUP(A3105,[6]cty_hours_yr_rP_gP_pall!$A$2:$C$3222,3,FALSE)</f>
        <v>25</v>
      </c>
      <c r="J3105" s="5">
        <f>VLOOKUP(A3105,[7]cty_ann_avg_job_growth_2004_201!$A$2:$C$3222,3,FALSE)</f>
        <v>1.26E-2</v>
      </c>
    </row>
    <row r="3106" spans="1:10" x14ac:dyDescent="0.35">
      <c r="A3106" t="s">
        <v>6221</v>
      </c>
      <c r="B3106" t="s">
        <v>6222</v>
      </c>
      <c r="C3106">
        <v>27398</v>
      </c>
      <c r="D3106">
        <f>VLOOKUP(A3106,[1]cty_med_hhinc1990_real!$A$2:$C$3222,3,FALSE)</f>
        <v>25931</v>
      </c>
      <c r="E3106">
        <f>VLOOKUP(A3106,[2]cty_med_hhinc2016_real!$A$2:$C$3222,3,FALSE)</f>
        <v>25716</v>
      </c>
      <c r="F3106">
        <f>VLOOKUP(A3106,[3]cty_teenbirth_rP_gF_pall!$A$2:$C$3222,3,FALSE)</f>
        <v>0.437</v>
      </c>
      <c r="G3106">
        <f>VLOOKUP(A3106,[4]cty_hs_rP_gP_pall!$A$2:$C$3222,3,FALSE)</f>
        <v>0.76949999999999996</v>
      </c>
      <c r="H3106">
        <f>VLOOKUP(A3106,[5]cty_coll_rP_gP_pall!$A$2:$C$3222,3,FALSE)</f>
        <v>0.17610000000000001</v>
      </c>
      <c r="I3106">
        <f>VLOOKUP(A3106,[6]cty_hours_yr_rP_gP_pall!$A$2:$C$3222,3,FALSE)</f>
        <v>26</v>
      </c>
      <c r="J3106" s="5">
        <f>VLOOKUP(A3106,[7]cty_ann_avg_job_growth_2004_201!$A$2:$C$3222,3,FALSE)</f>
        <v>-1.9900000000000001E-2</v>
      </c>
    </row>
    <row r="3107" spans="1:10" x14ac:dyDescent="0.35">
      <c r="A3107" t="s">
        <v>6223</v>
      </c>
      <c r="B3107" t="s">
        <v>6224</v>
      </c>
      <c r="C3107">
        <v>27349</v>
      </c>
      <c r="D3107">
        <f>VLOOKUP(A3107,[1]cty_med_hhinc1990_real!$A$2:$C$3222,3,FALSE)</f>
        <v>26797</v>
      </c>
      <c r="E3107">
        <f>VLOOKUP(A3107,[2]cty_med_hhinc2016_real!$A$2:$C$3222,3,FALSE)</f>
        <v>29568</v>
      </c>
      <c r="F3107">
        <f>VLOOKUP(A3107,[3]cty_teenbirth_rP_gF_pall!$A$2:$C$3222,3,FALSE)</f>
        <v>0.4788</v>
      </c>
      <c r="G3107">
        <f>VLOOKUP(A3107,[4]cty_hs_rP_gP_pall!$A$2:$C$3222,3,FALSE)</f>
        <v>0.74660000000000004</v>
      </c>
      <c r="H3107">
        <f>VLOOKUP(A3107,[5]cty_coll_rP_gP_pall!$A$2:$C$3222,3,FALSE)</f>
        <v>0.3357</v>
      </c>
      <c r="I3107">
        <f>VLOOKUP(A3107,[6]cty_hours_yr_rP_gP_pall!$A$2:$C$3222,3,FALSE)</f>
        <v>30</v>
      </c>
      <c r="J3107" s="5">
        <f>VLOOKUP(A3107,[7]cty_ann_avg_job_growth_2004_201!$A$2:$C$3222,3,FALSE)</f>
        <v>-1.9800000000000002E-2</v>
      </c>
    </row>
    <row r="3108" spans="1:10" x14ac:dyDescent="0.35">
      <c r="A3108" t="s">
        <v>6225</v>
      </c>
      <c r="B3108" t="s">
        <v>6226</v>
      </c>
      <c r="C3108">
        <v>27296</v>
      </c>
      <c r="D3108">
        <f>VLOOKUP(A3108,[1]cty_med_hhinc1990_real!$A$2:$C$3222,3,FALSE)</f>
        <v>90426</v>
      </c>
      <c r="E3108">
        <f>VLOOKUP(A3108,[2]cty_med_hhinc2016_real!$A$2:$C$3222,3,FALSE)</f>
        <v>71548</v>
      </c>
      <c r="F3108">
        <f>VLOOKUP(A3108,[3]cty_teenbirth_rP_gF_pall!$A$2:$C$3222,3,FALSE)</f>
        <v>0.28849999999999998</v>
      </c>
      <c r="G3108">
        <f>VLOOKUP(A3108,[4]cty_hs_rP_gP_pall!$A$2:$C$3222,3,FALSE)</f>
        <v>0.79890000000000005</v>
      </c>
      <c r="H3108">
        <f>VLOOKUP(A3108,[5]cty_coll_rP_gP_pall!$A$2:$C$3222,3,FALSE)</f>
        <v>3.5400000000000001E-2</v>
      </c>
      <c r="I3108">
        <f>VLOOKUP(A3108,[6]cty_hours_yr_rP_gP_pall!$A$2:$C$3222,3,FALSE)</f>
        <v>24</v>
      </c>
      <c r="J3108" s="5">
        <f>VLOOKUP(A3108,[7]cty_ann_avg_job_growth_2004_201!$A$2:$C$3222,3,FALSE)</f>
        <v>1.5299999999999999E-2</v>
      </c>
    </row>
    <row r="3109" spans="1:10" x14ac:dyDescent="0.35">
      <c r="A3109" t="s">
        <v>6227</v>
      </c>
      <c r="B3109" t="s">
        <v>6228</v>
      </c>
      <c r="C3109">
        <v>27290</v>
      </c>
      <c r="D3109">
        <f>VLOOKUP(A3109,[1]cty_med_hhinc1990_real!$A$2:$C$3222,3,FALSE)</f>
        <v>26732</v>
      </c>
      <c r="E3109">
        <f>VLOOKUP(A3109,[2]cty_med_hhinc2016_real!$A$2:$C$3222,3,FALSE)</f>
        <v>30915</v>
      </c>
      <c r="F3109">
        <f>VLOOKUP(A3109,[3]cty_teenbirth_rP_gF_pall!$A$2:$C$3222,3,FALSE)</f>
        <v>0.4279</v>
      </c>
      <c r="G3109">
        <f>VLOOKUP(A3109,[4]cty_hs_rP_gP_pall!$A$2:$C$3222,3,FALSE)</f>
        <v>0.71309999999999996</v>
      </c>
      <c r="H3109">
        <f>VLOOKUP(A3109,[5]cty_coll_rP_gP_pall!$A$2:$C$3222,3,FALSE)</f>
        <v>0.192</v>
      </c>
      <c r="I3109">
        <f>VLOOKUP(A3109,[6]cty_hours_yr_rP_gP_pall!$A$2:$C$3222,3,FALSE)</f>
        <v>25</v>
      </c>
      <c r="J3109" s="5">
        <f>VLOOKUP(A3109,[7]cty_ann_avg_job_growth_2004_201!$A$2:$C$3222,3,FALSE)</f>
        <v>2.63E-2</v>
      </c>
    </row>
    <row r="3110" spans="1:10" x14ac:dyDescent="0.35">
      <c r="A3110" t="s">
        <v>6229</v>
      </c>
      <c r="B3110" t="s">
        <v>6230</v>
      </c>
      <c r="C3110">
        <v>27147</v>
      </c>
      <c r="D3110">
        <f>VLOOKUP(A3110,[1]cty_med_hhinc1990_real!$A$2:$C$3222,3,FALSE)</f>
        <v>34269</v>
      </c>
      <c r="E3110">
        <f>VLOOKUP(A3110,[2]cty_med_hhinc2016_real!$A$2:$C$3222,3,FALSE)</f>
        <v>31816</v>
      </c>
      <c r="F3110">
        <f>VLOOKUP(A3110,[3]cty_teenbirth_rP_gF_pall!$A$2:$C$3222,3,FALSE)</f>
        <v>0.41860000000000003</v>
      </c>
      <c r="G3110">
        <f>VLOOKUP(A3110,[4]cty_hs_rP_gP_pall!$A$2:$C$3222,3,FALSE)</f>
        <v>0.73719999999999997</v>
      </c>
      <c r="H3110">
        <f>VLOOKUP(A3110,[5]cty_coll_rP_gP_pall!$A$2:$C$3222,3,FALSE)</f>
        <v>0.15570000000000001</v>
      </c>
      <c r="I3110">
        <f>VLOOKUP(A3110,[6]cty_hours_yr_rP_gP_pall!$A$2:$C$3222,3,FALSE)</f>
        <v>26</v>
      </c>
      <c r="J3110" s="5">
        <f>VLOOKUP(A3110,[7]cty_ann_avg_job_growth_2004_201!$A$2:$C$3222,3,FALSE)</f>
        <v>-1.9699999999999999E-2</v>
      </c>
    </row>
    <row r="3111" spans="1:10" x14ac:dyDescent="0.35">
      <c r="A3111" t="s">
        <v>6231</v>
      </c>
      <c r="B3111" t="s">
        <v>6232</v>
      </c>
      <c r="C3111">
        <v>27047</v>
      </c>
      <c r="D3111">
        <f>VLOOKUP(A3111,[1]cty_med_hhinc1990_real!$A$2:$C$3222,3,FALSE)</f>
        <v>29979</v>
      </c>
      <c r="E3111">
        <f>VLOOKUP(A3111,[2]cty_med_hhinc2016_real!$A$2:$C$3222,3,FALSE)</f>
        <v>26691</v>
      </c>
      <c r="F3111">
        <f>VLOOKUP(A3111,[3]cty_teenbirth_rP_gF_pall!$A$2:$C$3222,3,FALSE)</f>
        <v>0.43959999999999999</v>
      </c>
      <c r="G3111">
        <f>VLOOKUP(A3111,[4]cty_hs_rP_gP_pall!$A$2:$C$3222,3,FALSE)</f>
        <v>0.72960000000000003</v>
      </c>
      <c r="H3111">
        <f>VLOOKUP(A3111,[5]cty_coll_rP_gP_pall!$A$2:$C$3222,3,FALSE)</f>
        <v>0.2482</v>
      </c>
      <c r="I3111">
        <f>VLOOKUP(A3111,[6]cty_hours_yr_rP_gP_pall!$A$2:$C$3222,3,FALSE)</f>
        <v>27</v>
      </c>
      <c r="J3111" s="5">
        <f>VLOOKUP(A3111,[7]cty_ann_avg_job_growth_2004_201!$A$2:$C$3222,3,FALSE)</f>
        <v>-3.3700000000000001E-2</v>
      </c>
    </row>
    <row r="3112" spans="1:10" x14ac:dyDescent="0.35">
      <c r="A3112" t="s">
        <v>6233</v>
      </c>
      <c r="B3112" t="s">
        <v>6234</v>
      </c>
      <c r="C3112">
        <v>26908</v>
      </c>
      <c r="D3112">
        <f>VLOOKUP(A3112,[1]cty_med_hhinc1990_real!$A$2:$C$3222,3,FALSE)</f>
        <v>0</v>
      </c>
      <c r="E3112">
        <f>VLOOKUP(A3112,[2]cty_med_hhinc2016_real!$A$2:$C$3222,3,FALSE)</f>
        <v>17071</v>
      </c>
      <c r="F3112">
        <f>VLOOKUP(A3112,[3]cty_teenbirth_rP_gF_pall!$A$2:$C$3222,3,FALSE)</f>
        <v>0.2175</v>
      </c>
      <c r="G3112">
        <f>VLOOKUP(A3112,[4]cty_hs_rP_gP_pall!$A$2:$C$3222,3,FALSE)</f>
        <v>0</v>
      </c>
      <c r="H3112">
        <f>VLOOKUP(A3112,[5]cty_coll_rP_gP_pall!$A$2:$C$3222,3,FALSE)</f>
        <v>0</v>
      </c>
      <c r="I3112">
        <f>VLOOKUP(A3112,[6]cty_hours_yr_rP_gP_pall!$A$2:$C$3222,3,FALSE)</f>
        <v>0</v>
      </c>
      <c r="J3112" s="5">
        <f>VLOOKUP(A3112,[7]cty_ann_avg_job_growth_2004_201!$A$2:$C$3222,3,FALSE)</f>
        <v>-3.1899999999999998E-2</v>
      </c>
    </row>
    <row r="3113" spans="1:10" x14ac:dyDescent="0.35">
      <c r="A3113" t="s">
        <v>6235</v>
      </c>
      <c r="B3113" t="s">
        <v>6236</v>
      </c>
      <c r="C3113">
        <v>26884</v>
      </c>
      <c r="D3113">
        <f>VLOOKUP(A3113,[1]cty_med_hhinc1990_real!$A$2:$C$3222,3,FALSE)</f>
        <v>36589</v>
      </c>
      <c r="E3113">
        <f>VLOOKUP(A3113,[2]cty_med_hhinc2016_real!$A$2:$C$3222,3,FALSE)</f>
        <v>30299</v>
      </c>
      <c r="F3113">
        <f>VLOOKUP(A3113,[3]cty_teenbirth_rP_gF_pall!$A$2:$C$3222,3,FALSE)</f>
        <v>0.43709999999999999</v>
      </c>
      <c r="G3113">
        <f>VLOOKUP(A3113,[4]cty_hs_rP_gP_pall!$A$2:$C$3222,3,FALSE)</f>
        <v>0.72770000000000001</v>
      </c>
      <c r="H3113">
        <f>VLOOKUP(A3113,[5]cty_coll_rP_gP_pall!$A$2:$C$3222,3,FALSE)</f>
        <v>0.25009999999999999</v>
      </c>
      <c r="I3113">
        <f>VLOOKUP(A3113,[6]cty_hours_yr_rP_gP_pall!$A$2:$C$3222,3,FALSE)</f>
        <v>26</v>
      </c>
      <c r="J3113" s="5">
        <f>VLOOKUP(A3113,[7]cty_ann_avg_job_growth_2004_201!$A$2:$C$3222,3,FALSE)</f>
        <v>-3.1899999999999998E-2</v>
      </c>
    </row>
    <row r="3114" spans="1:10" x14ac:dyDescent="0.35">
      <c r="A3114" t="s">
        <v>6237</v>
      </c>
      <c r="B3114" t="s">
        <v>6238</v>
      </c>
      <c r="C3114">
        <v>26777</v>
      </c>
      <c r="D3114">
        <f>VLOOKUP(A3114,[1]cty_med_hhinc1990_real!$A$2:$C$3222,3,FALSE)</f>
        <v>24082</v>
      </c>
      <c r="E3114">
        <f>VLOOKUP(A3114,[2]cty_med_hhinc2016_real!$A$2:$C$3222,3,FALSE)</f>
        <v>19920</v>
      </c>
      <c r="F3114">
        <f>VLOOKUP(A3114,[3]cty_teenbirth_rP_gF_pall!$A$2:$C$3222,3,FALSE)</f>
        <v>0.44319999999999998</v>
      </c>
      <c r="G3114">
        <f>VLOOKUP(A3114,[4]cty_hs_rP_gP_pall!$A$2:$C$3222,3,FALSE)</f>
        <v>0.82599999999999996</v>
      </c>
      <c r="H3114">
        <f>VLOOKUP(A3114,[5]cty_coll_rP_gP_pall!$A$2:$C$3222,3,FALSE)</f>
        <v>0.14269999999999999</v>
      </c>
      <c r="I3114">
        <f>VLOOKUP(A3114,[6]cty_hours_yr_rP_gP_pall!$A$2:$C$3222,3,FALSE)</f>
        <v>26</v>
      </c>
      <c r="J3114" s="5">
        <f>VLOOKUP(A3114,[7]cty_ann_avg_job_growth_2004_201!$A$2:$C$3222,3,FALSE)</f>
        <v>1.11E-2</v>
      </c>
    </row>
    <row r="3115" spans="1:10" x14ac:dyDescent="0.35">
      <c r="A3115" t="s">
        <v>6239</v>
      </c>
      <c r="B3115" t="s">
        <v>6240</v>
      </c>
      <c r="C3115">
        <v>26693</v>
      </c>
      <c r="D3115">
        <f>VLOOKUP(A3115,[1]cty_med_hhinc1990_real!$A$2:$C$3222,3,FALSE)</f>
        <v>0</v>
      </c>
      <c r="E3115">
        <f>VLOOKUP(A3115,[2]cty_med_hhinc2016_real!$A$2:$C$3222,3,FALSE)</f>
        <v>22445</v>
      </c>
      <c r="F3115">
        <f>VLOOKUP(A3115,[3]cty_teenbirth_rP_gF_pall!$A$2:$C$3222,3,FALSE)</f>
        <v>0.24410000000000001</v>
      </c>
      <c r="G3115">
        <f>VLOOKUP(A3115,[4]cty_hs_rP_gP_pall!$A$2:$C$3222,3,FALSE)</f>
        <v>0</v>
      </c>
      <c r="H3115">
        <f>VLOOKUP(A3115,[5]cty_coll_rP_gP_pall!$A$2:$C$3222,3,FALSE)</f>
        <v>0</v>
      </c>
      <c r="I3115">
        <f>VLOOKUP(A3115,[6]cty_hours_yr_rP_gP_pall!$A$2:$C$3222,3,FALSE)</f>
        <v>0</v>
      </c>
      <c r="J3115" s="5">
        <f>VLOOKUP(A3115,[7]cty_ann_avg_job_growth_2004_201!$A$2:$C$3222,3,FALSE)</f>
        <v>6.3E-3</v>
      </c>
    </row>
    <row r="3116" spans="1:10" x14ac:dyDescent="0.35">
      <c r="A3116" t="s">
        <v>6241</v>
      </c>
      <c r="B3116" t="s">
        <v>6242</v>
      </c>
      <c r="C3116">
        <v>26650</v>
      </c>
      <c r="D3116">
        <f>VLOOKUP(A3116,[1]cty_med_hhinc1990_real!$A$2:$C$3222,3,FALSE)</f>
        <v>0</v>
      </c>
      <c r="E3116">
        <f>VLOOKUP(A3116,[2]cty_med_hhinc2016_real!$A$2:$C$3222,3,FALSE)</f>
        <v>22556</v>
      </c>
      <c r="F3116">
        <f>VLOOKUP(A3116,[3]cty_teenbirth_rP_gF_pall!$A$2:$C$3222,3,FALSE)</f>
        <v>0</v>
      </c>
      <c r="G3116">
        <f>VLOOKUP(A3116,[4]cty_hs_rP_gP_pall!$A$2:$C$3222,3,FALSE)</f>
        <v>0</v>
      </c>
      <c r="H3116">
        <f>VLOOKUP(A3116,[5]cty_coll_rP_gP_pall!$A$2:$C$3222,3,FALSE)</f>
        <v>0</v>
      </c>
      <c r="I3116">
        <f>VLOOKUP(A3116,[6]cty_hours_yr_rP_gP_pall!$A$2:$C$3222,3,FALSE)</f>
        <v>0</v>
      </c>
      <c r="J3116" s="5">
        <f>VLOOKUP(A3116,[7]cty_ann_avg_job_growth_2004_201!$A$2:$C$3222,3,FALSE)</f>
        <v>-1.8E-3</v>
      </c>
    </row>
    <row r="3117" spans="1:10" x14ac:dyDescent="0.35">
      <c r="A3117" t="s">
        <v>6243</v>
      </c>
      <c r="B3117" t="s">
        <v>6244</v>
      </c>
      <c r="C3117">
        <v>26563</v>
      </c>
      <c r="D3117">
        <f>VLOOKUP(A3117,[1]cty_med_hhinc1990_real!$A$2:$C$3222,3,FALSE)</f>
        <v>0</v>
      </c>
      <c r="E3117">
        <f>VLOOKUP(A3117,[2]cty_med_hhinc2016_real!$A$2:$C$3222,3,FALSE)</f>
        <v>17671</v>
      </c>
      <c r="F3117">
        <f>VLOOKUP(A3117,[3]cty_teenbirth_rP_gF_pall!$A$2:$C$3222,3,FALSE)</f>
        <v>0.1757</v>
      </c>
      <c r="G3117">
        <f>VLOOKUP(A3117,[4]cty_hs_rP_gP_pall!$A$2:$C$3222,3,FALSE)</f>
        <v>0</v>
      </c>
      <c r="H3117">
        <f>VLOOKUP(A3117,[5]cty_coll_rP_gP_pall!$A$2:$C$3222,3,FALSE)</f>
        <v>0</v>
      </c>
      <c r="I3117">
        <f>VLOOKUP(A3117,[6]cty_hours_yr_rP_gP_pall!$A$2:$C$3222,3,FALSE)</f>
        <v>0</v>
      </c>
      <c r="J3117" s="5">
        <f>VLOOKUP(A3117,[7]cty_ann_avg_job_growth_2004_201!$A$2:$C$3222,3,FALSE)</f>
        <v>-2.8400000000000002E-2</v>
      </c>
    </row>
    <row r="3118" spans="1:10" x14ac:dyDescent="0.35">
      <c r="A3118" t="s">
        <v>6245</v>
      </c>
      <c r="B3118" t="s">
        <v>6246</v>
      </c>
      <c r="C3118">
        <v>26551</v>
      </c>
      <c r="D3118">
        <f>VLOOKUP(A3118,[1]cty_med_hhinc1990_real!$A$2:$C$3222,3,FALSE)</f>
        <v>35972</v>
      </c>
      <c r="E3118">
        <f>VLOOKUP(A3118,[2]cty_med_hhinc2016_real!$A$2:$C$3222,3,FALSE)</f>
        <v>48513</v>
      </c>
      <c r="F3118">
        <f>VLOOKUP(A3118,[3]cty_teenbirth_rP_gF_pall!$A$2:$C$3222,3,FALSE)</f>
        <v>0</v>
      </c>
      <c r="G3118">
        <f>VLOOKUP(A3118,[4]cty_hs_rP_gP_pall!$A$2:$C$3222,3,FALSE)</f>
        <v>0</v>
      </c>
      <c r="H3118">
        <f>VLOOKUP(A3118,[5]cty_coll_rP_gP_pall!$A$2:$C$3222,3,FALSE)</f>
        <v>0</v>
      </c>
      <c r="I3118">
        <f>VLOOKUP(A3118,[6]cty_hours_yr_rP_gP_pall!$A$2:$C$3222,3,FALSE)</f>
        <v>0</v>
      </c>
      <c r="J3118" s="5">
        <f>VLOOKUP(A3118,[7]cty_ann_avg_job_growth_2004_201!$A$2:$C$3222,3,FALSE)</f>
        <v>-1.2500000000000001E-2</v>
      </c>
    </row>
    <row r="3119" spans="1:10" x14ac:dyDescent="0.35">
      <c r="A3119" t="s">
        <v>6247</v>
      </c>
      <c r="B3119" t="s">
        <v>6248</v>
      </c>
      <c r="C3119">
        <v>26521</v>
      </c>
      <c r="D3119">
        <f>VLOOKUP(A3119,[1]cty_med_hhinc1990_real!$A$2:$C$3222,3,FALSE)</f>
        <v>25517</v>
      </c>
      <c r="E3119">
        <f>VLOOKUP(A3119,[2]cty_med_hhinc2016_real!$A$2:$C$3222,3,FALSE)</f>
        <v>21844</v>
      </c>
      <c r="F3119">
        <f>VLOOKUP(A3119,[3]cty_teenbirth_rP_gF_pall!$A$2:$C$3222,3,FALSE)</f>
        <v>0.31609999999999999</v>
      </c>
      <c r="G3119">
        <f>VLOOKUP(A3119,[4]cty_hs_rP_gP_pall!$A$2:$C$3222,3,FALSE)</f>
        <v>0.70209999999999995</v>
      </c>
      <c r="H3119">
        <f>VLOOKUP(A3119,[5]cty_coll_rP_gP_pall!$A$2:$C$3222,3,FALSE)</f>
        <v>1.5299999999999999E-2</v>
      </c>
      <c r="I3119">
        <f>VLOOKUP(A3119,[6]cty_hours_yr_rP_gP_pall!$A$2:$C$3222,3,FALSE)</f>
        <v>31</v>
      </c>
      <c r="J3119" s="5">
        <f>VLOOKUP(A3119,[7]cty_ann_avg_job_growth_2004_201!$A$2:$C$3222,3,FALSE)</f>
        <v>-5.1999999999999998E-2</v>
      </c>
    </row>
    <row r="3120" spans="1:10" x14ac:dyDescent="0.35">
      <c r="A3120" t="s">
        <v>6249</v>
      </c>
      <c r="B3120" t="s">
        <v>6250</v>
      </c>
      <c r="C3120">
        <v>26469</v>
      </c>
      <c r="D3120">
        <f>VLOOKUP(A3120,[1]cty_med_hhinc1990_real!$A$2:$C$3222,3,FALSE)</f>
        <v>0</v>
      </c>
      <c r="E3120">
        <f>VLOOKUP(A3120,[2]cty_med_hhinc2016_real!$A$2:$C$3222,3,FALSE)</f>
        <v>24955</v>
      </c>
      <c r="F3120">
        <f>VLOOKUP(A3120,[3]cty_teenbirth_rP_gF_pall!$A$2:$C$3222,3,FALSE)</f>
        <v>0.18859999999999999</v>
      </c>
      <c r="G3120">
        <f>VLOOKUP(A3120,[4]cty_hs_rP_gP_pall!$A$2:$C$3222,3,FALSE)</f>
        <v>0</v>
      </c>
      <c r="H3120">
        <f>VLOOKUP(A3120,[5]cty_coll_rP_gP_pall!$A$2:$C$3222,3,FALSE)</f>
        <v>0</v>
      </c>
      <c r="I3120">
        <f>VLOOKUP(A3120,[6]cty_hours_yr_rP_gP_pall!$A$2:$C$3222,3,FALSE)</f>
        <v>0</v>
      </c>
      <c r="J3120" s="5">
        <f>VLOOKUP(A3120,[7]cty_ann_avg_job_growth_2004_201!$A$2:$C$3222,3,FALSE)</f>
        <v>-1.8100000000000002E-2</v>
      </c>
    </row>
    <row r="3121" spans="1:10" x14ac:dyDescent="0.35">
      <c r="A3121" t="s">
        <v>6251</v>
      </c>
      <c r="B3121" t="s">
        <v>6252</v>
      </c>
      <c r="C3121">
        <v>26424</v>
      </c>
      <c r="D3121">
        <f>VLOOKUP(A3121,[1]cty_med_hhinc1990_real!$A$2:$C$3222,3,FALSE)</f>
        <v>54404</v>
      </c>
      <c r="E3121">
        <f>VLOOKUP(A3121,[2]cty_med_hhinc2016_real!$A$2:$C$3222,3,FALSE)</f>
        <v>54502</v>
      </c>
      <c r="F3121">
        <f>VLOOKUP(A3121,[3]cty_teenbirth_rP_gF_pall!$A$2:$C$3222,3,FALSE)</f>
        <v>0.17280000000000001</v>
      </c>
      <c r="G3121">
        <f>VLOOKUP(A3121,[4]cty_hs_rP_gP_pall!$A$2:$C$3222,3,FALSE)</f>
        <v>0.8357</v>
      </c>
      <c r="H3121">
        <f>VLOOKUP(A3121,[5]cty_coll_rP_gP_pall!$A$2:$C$3222,3,FALSE)</f>
        <v>3.9E-2</v>
      </c>
      <c r="I3121">
        <f>VLOOKUP(A3121,[6]cty_hours_yr_rP_gP_pall!$A$2:$C$3222,3,FALSE)</f>
        <v>24</v>
      </c>
      <c r="J3121" s="5">
        <f>VLOOKUP(A3121,[7]cty_ann_avg_job_growth_2004_201!$A$2:$C$3222,3,FALSE)</f>
        <v>5.4000000000000003E-3</v>
      </c>
    </row>
    <row r="3122" spans="1:10" x14ac:dyDescent="0.35">
      <c r="A3122" t="s">
        <v>6253</v>
      </c>
      <c r="B3122" t="s">
        <v>6254</v>
      </c>
      <c r="C3122">
        <v>26349</v>
      </c>
      <c r="D3122">
        <f>VLOOKUP(A3122,[1]cty_med_hhinc1990_real!$A$2:$C$3222,3,FALSE)</f>
        <v>33789</v>
      </c>
      <c r="E3122">
        <f>VLOOKUP(A3122,[2]cty_med_hhinc2016_real!$A$2:$C$3222,3,FALSE)</f>
        <v>30006</v>
      </c>
      <c r="F3122">
        <f>VLOOKUP(A3122,[3]cty_teenbirth_rP_gF_pall!$A$2:$C$3222,3,FALSE)</f>
        <v>0.47939999999999999</v>
      </c>
      <c r="G3122">
        <f>VLOOKUP(A3122,[4]cty_hs_rP_gP_pall!$A$2:$C$3222,3,FALSE)</f>
        <v>0.75049999999999994</v>
      </c>
      <c r="H3122">
        <f>VLOOKUP(A3122,[5]cty_coll_rP_gP_pall!$A$2:$C$3222,3,FALSE)</f>
        <v>0.30049999999999999</v>
      </c>
      <c r="I3122">
        <f>VLOOKUP(A3122,[6]cty_hours_yr_rP_gP_pall!$A$2:$C$3222,3,FALSE)</f>
        <v>31</v>
      </c>
      <c r="J3122" s="5">
        <f>VLOOKUP(A3122,[7]cty_ann_avg_job_growth_2004_201!$A$2:$C$3222,3,FALSE)</f>
        <v>-0.03</v>
      </c>
    </row>
    <row r="3123" spans="1:10" x14ac:dyDescent="0.35">
      <c r="A3123" t="s">
        <v>6255</v>
      </c>
      <c r="B3123" t="s">
        <v>6256</v>
      </c>
      <c r="C3123">
        <v>26193</v>
      </c>
      <c r="D3123">
        <f>VLOOKUP(A3123,[1]cty_med_hhinc1990_real!$A$2:$C$3222,3,FALSE)</f>
        <v>15784</v>
      </c>
      <c r="E3123">
        <f>VLOOKUP(A3123,[2]cty_med_hhinc2016_real!$A$2:$C$3222,3,FALSE)</f>
        <v>24449</v>
      </c>
      <c r="F3123">
        <f>VLOOKUP(A3123,[3]cty_teenbirth_rP_gF_pall!$A$2:$C$3222,3,FALSE)</f>
        <v>0.20319999999999999</v>
      </c>
      <c r="G3123">
        <f>VLOOKUP(A3123,[4]cty_hs_rP_gP_pall!$A$2:$C$3222,3,FALSE)</f>
        <v>0.85089999999999999</v>
      </c>
      <c r="H3123">
        <f>VLOOKUP(A3123,[5]cty_coll_rP_gP_pall!$A$2:$C$3222,3,FALSE)</f>
        <v>0.26479999999999998</v>
      </c>
      <c r="I3123">
        <f>VLOOKUP(A3123,[6]cty_hours_yr_rP_gP_pall!$A$2:$C$3222,3,FALSE)</f>
        <v>27</v>
      </c>
      <c r="J3123" s="5">
        <f>VLOOKUP(A3123,[7]cty_ann_avg_job_growth_2004_201!$A$2:$C$3222,3,FALSE)</f>
        <v>-2.8000000000000001E-2</v>
      </c>
    </row>
    <row r="3124" spans="1:10" x14ac:dyDescent="0.35">
      <c r="A3124" t="s">
        <v>6257</v>
      </c>
      <c r="B3124" t="s">
        <v>6258</v>
      </c>
      <c r="C3124">
        <v>26092</v>
      </c>
      <c r="D3124">
        <f>VLOOKUP(A3124,[1]cty_med_hhinc1990_real!$A$2:$C$3222,3,FALSE)</f>
        <v>0</v>
      </c>
      <c r="E3124">
        <f>VLOOKUP(A3124,[2]cty_med_hhinc2016_real!$A$2:$C$3222,3,FALSE)</f>
        <v>18620</v>
      </c>
      <c r="F3124">
        <f>VLOOKUP(A3124,[3]cty_teenbirth_rP_gF_pall!$A$2:$C$3222,3,FALSE)</f>
        <v>0.24410000000000001</v>
      </c>
      <c r="G3124">
        <f>VLOOKUP(A3124,[4]cty_hs_rP_gP_pall!$A$2:$C$3222,3,FALSE)</f>
        <v>0</v>
      </c>
      <c r="H3124">
        <f>VLOOKUP(A3124,[5]cty_coll_rP_gP_pall!$A$2:$C$3222,3,FALSE)</f>
        <v>0</v>
      </c>
      <c r="I3124">
        <f>VLOOKUP(A3124,[6]cty_hours_yr_rP_gP_pall!$A$2:$C$3222,3,FALSE)</f>
        <v>0</v>
      </c>
      <c r="J3124" s="5">
        <f>VLOOKUP(A3124,[7]cty_ann_avg_job_growth_2004_201!$A$2:$C$3222,3,FALSE)</f>
        <v>-5.1999999999999998E-3</v>
      </c>
    </row>
    <row r="3125" spans="1:10" x14ac:dyDescent="0.35">
      <c r="A3125" t="s">
        <v>6259</v>
      </c>
      <c r="B3125" t="s">
        <v>6260</v>
      </c>
      <c r="C3125">
        <v>25921</v>
      </c>
      <c r="D3125">
        <f>VLOOKUP(A3125,[1]cty_med_hhinc1990_real!$A$2:$C$3222,3,FALSE)</f>
        <v>28198</v>
      </c>
      <c r="E3125">
        <f>VLOOKUP(A3125,[2]cty_med_hhinc2016_real!$A$2:$C$3222,3,FALSE)</f>
        <v>21266</v>
      </c>
      <c r="F3125">
        <f>VLOOKUP(A3125,[3]cty_teenbirth_rP_gF_pall!$A$2:$C$3222,3,FALSE)</f>
        <v>0.2913</v>
      </c>
      <c r="G3125">
        <f>VLOOKUP(A3125,[4]cty_hs_rP_gP_pall!$A$2:$C$3222,3,FALSE)</f>
        <v>0.69269999999999998</v>
      </c>
      <c r="H3125">
        <f>VLOOKUP(A3125,[5]cty_coll_rP_gP_pall!$A$2:$C$3222,3,FALSE)</f>
        <v>0.18590000000000001</v>
      </c>
      <c r="I3125">
        <f>VLOOKUP(A3125,[6]cty_hours_yr_rP_gP_pall!$A$2:$C$3222,3,FALSE)</f>
        <v>31</v>
      </c>
      <c r="J3125" s="5">
        <f>VLOOKUP(A3125,[7]cty_ann_avg_job_growth_2004_201!$A$2:$C$3222,3,FALSE)</f>
        <v>2.3300000000000001E-2</v>
      </c>
    </row>
    <row r="3126" spans="1:10" x14ac:dyDescent="0.35">
      <c r="A3126" t="s">
        <v>6261</v>
      </c>
      <c r="B3126" t="s">
        <v>193</v>
      </c>
      <c r="C3126">
        <v>25863</v>
      </c>
      <c r="D3126">
        <f>VLOOKUP(A3126,[1]cty_med_hhinc1990_real!$A$2:$C$3222,3,FALSE)</f>
        <v>25425</v>
      </c>
      <c r="E3126">
        <f>VLOOKUP(A3126,[2]cty_med_hhinc2016_real!$A$2:$C$3222,3,FALSE)</f>
        <v>30213</v>
      </c>
      <c r="F3126">
        <f>VLOOKUP(A3126,[3]cty_teenbirth_rP_gF_pall!$A$2:$C$3222,3,FALSE)</f>
        <v>0.47860000000000003</v>
      </c>
      <c r="G3126">
        <f>VLOOKUP(A3126,[4]cty_hs_rP_gP_pall!$A$2:$C$3222,3,FALSE)</f>
        <v>0.70979999999999999</v>
      </c>
      <c r="H3126">
        <f>VLOOKUP(A3126,[5]cty_coll_rP_gP_pall!$A$2:$C$3222,3,FALSE)</f>
        <v>0.1542</v>
      </c>
      <c r="I3126">
        <f>VLOOKUP(A3126,[6]cty_hours_yr_rP_gP_pall!$A$2:$C$3222,3,FALSE)</f>
        <v>20</v>
      </c>
      <c r="J3126" s="5">
        <f>VLOOKUP(A3126,[7]cty_ann_avg_job_growth_2004_201!$A$2:$C$3222,3,FALSE)</f>
        <v>-4.7999999999999996E-3</v>
      </c>
    </row>
    <row r="3127" spans="1:10" x14ac:dyDescent="0.35">
      <c r="A3127" t="s">
        <v>6262</v>
      </c>
      <c r="B3127" t="s">
        <v>6263</v>
      </c>
      <c r="C3127">
        <v>25750</v>
      </c>
      <c r="D3127">
        <f>VLOOKUP(A3127,[1]cty_med_hhinc1990_real!$A$2:$C$3222,3,FALSE)</f>
        <v>25333</v>
      </c>
      <c r="E3127">
        <f>VLOOKUP(A3127,[2]cty_med_hhinc2016_real!$A$2:$C$3222,3,FALSE)</f>
        <v>26183</v>
      </c>
      <c r="F3127">
        <f>VLOOKUP(A3127,[3]cty_teenbirth_rP_gF_pall!$A$2:$C$3222,3,FALSE)</f>
        <v>0.48630000000000001</v>
      </c>
      <c r="G3127">
        <f>VLOOKUP(A3127,[4]cty_hs_rP_gP_pall!$A$2:$C$3222,3,FALSE)</f>
        <v>0.82469999999999999</v>
      </c>
      <c r="H3127">
        <f>VLOOKUP(A3127,[5]cty_coll_rP_gP_pall!$A$2:$C$3222,3,FALSE)</f>
        <v>0.22359999999999999</v>
      </c>
      <c r="I3127">
        <f>VLOOKUP(A3127,[6]cty_hours_yr_rP_gP_pall!$A$2:$C$3222,3,FALSE)</f>
        <v>25</v>
      </c>
      <c r="J3127" s="5">
        <f>VLOOKUP(A3127,[7]cty_ann_avg_job_growth_2004_201!$A$2:$C$3222,3,FALSE)</f>
        <v>-2.1600000000000001E-2</v>
      </c>
    </row>
    <row r="3128" spans="1:10" x14ac:dyDescent="0.35">
      <c r="A3128" t="s">
        <v>6264</v>
      </c>
      <c r="B3128" t="s">
        <v>6265</v>
      </c>
      <c r="C3128">
        <v>25738</v>
      </c>
      <c r="D3128">
        <f>VLOOKUP(A3128,[1]cty_med_hhinc1990_real!$A$2:$C$3222,3,FALSE)</f>
        <v>25905</v>
      </c>
      <c r="E3128">
        <f>VLOOKUP(A3128,[2]cty_med_hhinc2016_real!$A$2:$C$3222,3,FALSE)</f>
        <v>22915</v>
      </c>
      <c r="F3128">
        <f>VLOOKUP(A3128,[3]cty_teenbirth_rP_gF_pall!$A$2:$C$3222,3,FALSE)</f>
        <v>0.46039999999999998</v>
      </c>
      <c r="G3128">
        <f>VLOOKUP(A3128,[4]cty_hs_rP_gP_pall!$A$2:$C$3222,3,FALSE)</f>
        <v>0.73060000000000003</v>
      </c>
      <c r="H3128">
        <f>VLOOKUP(A3128,[5]cty_coll_rP_gP_pall!$A$2:$C$3222,3,FALSE)</f>
        <v>0.31109999999999999</v>
      </c>
      <c r="I3128">
        <f>VLOOKUP(A3128,[6]cty_hours_yr_rP_gP_pall!$A$2:$C$3222,3,FALSE)</f>
        <v>28</v>
      </c>
      <c r="J3128" s="5">
        <f>VLOOKUP(A3128,[7]cty_ann_avg_job_growth_2004_201!$A$2:$C$3222,3,FALSE)</f>
        <v>-8.2000000000000007E-3</v>
      </c>
    </row>
    <row r="3129" spans="1:10" x14ac:dyDescent="0.35">
      <c r="A3129" t="s">
        <v>6266</v>
      </c>
      <c r="B3129" t="s">
        <v>6267</v>
      </c>
      <c r="C3129">
        <v>25655</v>
      </c>
      <c r="D3129">
        <f>VLOOKUP(A3129,[1]cty_med_hhinc1990_real!$A$2:$C$3222,3,FALSE)</f>
        <v>0</v>
      </c>
      <c r="E3129">
        <f>VLOOKUP(A3129,[2]cty_med_hhinc2016_real!$A$2:$C$3222,3,FALSE)</f>
        <v>26549</v>
      </c>
      <c r="F3129">
        <f>VLOOKUP(A3129,[3]cty_teenbirth_rP_gF_pall!$A$2:$C$3222,3,FALSE)</f>
        <v>0.2412</v>
      </c>
      <c r="G3129">
        <f>VLOOKUP(A3129,[4]cty_hs_rP_gP_pall!$A$2:$C$3222,3,FALSE)</f>
        <v>0</v>
      </c>
      <c r="H3129">
        <f>VLOOKUP(A3129,[5]cty_coll_rP_gP_pall!$A$2:$C$3222,3,FALSE)</f>
        <v>0</v>
      </c>
      <c r="I3129">
        <f>VLOOKUP(A3129,[6]cty_hours_yr_rP_gP_pall!$A$2:$C$3222,3,FALSE)</f>
        <v>0</v>
      </c>
      <c r="J3129" s="5">
        <f>VLOOKUP(A3129,[7]cty_ann_avg_job_growth_2004_201!$A$2:$C$3222,3,FALSE)</f>
        <v>-1.0200000000000001E-2</v>
      </c>
    </row>
    <row r="3130" spans="1:10" x14ac:dyDescent="0.35">
      <c r="A3130" t="s">
        <v>6268</v>
      </c>
      <c r="B3130" t="s">
        <v>189</v>
      </c>
      <c r="C3130">
        <v>25628</v>
      </c>
      <c r="D3130">
        <f>VLOOKUP(A3130,[1]cty_med_hhinc1990_real!$A$2:$C$3222,3,FALSE)</f>
        <v>37498</v>
      </c>
      <c r="E3130">
        <f>VLOOKUP(A3130,[2]cty_med_hhinc2016_real!$A$2:$C$3222,3,FALSE)</f>
        <v>37411</v>
      </c>
      <c r="F3130">
        <f>VLOOKUP(A3130,[3]cty_teenbirth_rP_gF_pall!$A$2:$C$3222,3,FALSE)</f>
        <v>0.37140000000000001</v>
      </c>
      <c r="G3130">
        <f>VLOOKUP(A3130,[4]cty_hs_rP_gP_pall!$A$2:$C$3222,3,FALSE)</f>
        <v>0.79139999999999999</v>
      </c>
      <c r="H3130">
        <f>VLOOKUP(A3130,[5]cty_coll_rP_gP_pall!$A$2:$C$3222,3,FALSE)</f>
        <v>0.21260000000000001</v>
      </c>
      <c r="I3130">
        <f>VLOOKUP(A3130,[6]cty_hours_yr_rP_gP_pall!$A$2:$C$3222,3,FALSE)</f>
        <v>28</v>
      </c>
      <c r="J3130" s="5">
        <f>VLOOKUP(A3130,[7]cty_ann_avg_job_growth_2004_201!$A$2:$C$3222,3,FALSE)</f>
        <v>-1.15E-2</v>
      </c>
    </row>
    <row r="3131" spans="1:10" x14ac:dyDescent="0.35">
      <c r="A3131" t="s">
        <v>6269</v>
      </c>
      <c r="B3131" t="s">
        <v>6270</v>
      </c>
      <c r="C3131">
        <v>25612</v>
      </c>
      <c r="D3131">
        <f>VLOOKUP(A3131,[1]cty_med_hhinc1990_real!$A$2:$C$3222,3,FALSE)</f>
        <v>26767</v>
      </c>
      <c r="E3131">
        <f>VLOOKUP(A3131,[2]cty_med_hhinc2016_real!$A$2:$C$3222,3,FALSE)</f>
        <v>27801</v>
      </c>
      <c r="F3131">
        <f>VLOOKUP(A3131,[3]cty_teenbirth_rP_gF_pall!$A$2:$C$3222,3,FALSE)</f>
        <v>0.36730000000000002</v>
      </c>
      <c r="G3131">
        <f>VLOOKUP(A3131,[4]cty_hs_rP_gP_pall!$A$2:$C$3222,3,FALSE)</f>
        <v>0.6421</v>
      </c>
      <c r="H3131">
        <f>VLOOKUP(A3131,[5]cty_coll_rP_gP_pall!$A$2:$C$3222,3,FALSE)</f>
        <v>0.1148</v>
      </c>
      <c r="I3131">
        <f>VLOOKUP(A3131,[6]cty_hours_yr_rP_gP_pall!$A$2:$C$3222,3,FALSE)</f>
        <v>0</v>
      </c>
      <c r="J3131" s="5">
        <f>VLOOKUP(A3131,[7]cty_ann_avg_job_growth_2004_201!$A$2:$C$3222,3,FALSE)</f>
        <v>-2.7799999999999998E-2</v>
      </c>
    </row>
    <row r="3132" spans="1:10" x14ac:dyDescent="0.35">
      <c r="A3132" t="s">
        <v>6271</v>
      </c>
      <c r="B3132" t="s">
        <v>6272</v>
      </c>
      <c r="C3132">
        <v>25601</v>
      </c>
      <c r="D3132">
        <f>VLOOKUP(A3132,[1]cty_med_hhinc1990_real!$A$2:$C$3222,3,FALSE)</f>
        <v>29727</v>
      </c>
      <c r="E3132">
        <f>VLOOKUP(A3132,[2]cty_med_hhinc2016_real!$A$2:$C$3222,3,FALSE)</f>
        <v>29294</v>
      </c>
      <c r="F3132">
        <f>VLOOKUP(A3132,[3]cty_teenbirth_rP_gF_pall!$A$2:$C$3222,3,FALSE)</f>
        <v>0.46989999999999998</v>
      </c>
      <c r="G3132">
        <f>VLOOKUP(A3132,[4]cty_hs_rP_gP_pall!$A$2:$C$3222,3,FALSE)</f>
        <v>0.80300000000000005</v>
      </c>
      <c r="H3132">
        <f>VLOOKUP(A3132,[5]cty_coll_rP_gP_pall!$A$2:$C$3222,3,FALSE)</f>
        <v>0.18390000000000001</v>
      </c>
      <c r="I3132">
        <f>VLOOKUP(A3132,[6]cty_hours_yr_rP_gP_pall!$A$2:$C$3222,3,FALSE)</f>
        <v>28</v>
      </c>
      <c r="J3132" s="5">
        <f>VLOOKUP(A3132,[7]cty_ann_avg_job_growth_2004_201!$A$2:$C$3222,3,FALSE)</f>
        <v>-2.9399999999999999E-2</v>
      </c>
    </row>
    <row r="3133" spans="1:10" x14ac:dyDescent="0.35">
      <c r="A3133" t="s">
        <v>6273</v>
      </c>
      <c r="B3133" t="s">
        <v>6274</v>
      </c>
      <c r="C3133">
        <v>25496</v>
      </c>
      <c r="D3133">
        <f>VLOOKUP(A3133,[1]cty_med_hhinc1990_real!$A$2:$C$3222,3,FALSE)</f>
        <v>0</v>
      </c>
      <c r="E3133">
        <f>VLOOKUP(A3133,[2]cty_med_hhinc2016_real!$A$2:$C$3222,3,FALSE)</f>
        <v>34576</v>
      </c>
      <c r="F3133">
        <f>VLOOKUP(A3133,[3]cty_teenbirth_rP_gF_pall!$A$2:$C$3222,3,FALSE)</f>
        <v>0.1913</v>
      </c>
      <c r="G3133">
        <f>VLOOKUP(A3133,[4]cty_hs_rP_gP_pall!$A$2:$C$3222,3,FALSE)</f>
        <v>0</v>
      </c>
      <c r="H3133">
        <f>VLOOKUP(A3133,[5]cty_coll_rP_gP_pall!$A$2:$C$3222,3,FALSE)</f>
        <v>0</v>
      </c>
      <c r="I3133">
        <f>VLOOKUP(A3133,[6]cty_hours_yr_rP_gP_pall!$A$2:$C$3222,3,FALSE)</f>
        <v>0</v>
      </c>
      <c r="J3133" s="5">
        <f>VLOOKUP(A3133,[7]cty_ann_avg_job_growth_2004_201!$A$2:$C$3222,3,FALSE)</f>
        <v>1.55E-2</v>
      </c>
    </row>
    <row r="3134" spans="1:10" x14ac:dyDescent="0.35">
      <c r="A3134" t="s">
        <v>6275</v>
      </c>
      <c r="B3134" t="s">
        <v>187</v>
      </c>
      <c r="C3134">
        <v>25404</v>
      </c>
      <c r="D3134">
        <f>VLOOKUP(A3134,[1]cty_med_hhinc1990_real!$A$2:$C$3222,3,FALSE)</f>
        <v>27390</v>
      </c>
      <c r="E3134">
        <f>VLOOKUP(A3134,[2]cty_med_hhinc2016_real!$A$2:$C$3222,3,FALSE)</f>
        <v>28443</v>
      </c>
      <c r="F3134">
        <f>VLOOKUP(A3134,[3]cty_teenbirth_rP_gF_pall!$A$2:$C$3222,3,FALSE)</f>
        <v>0.4385</v>
      </c>
      <c r="G3134">
        <f>VLOOKUP(A3134,[4]cty_hs_rP_gP_pall!$A$2:$C$3222,3,FALSE)</f>
        <v>0.76839999999999997</v>
      </c>
      <c r="H3134">
        <f>VLOOKUP(A3134,[5]cty_coll_rP_gP_pall!$A$2:$C$3222,3,FALSE)</f>
        <v>0.23810000000000001</v>
      </c>
      <c r="I3134">
        <f>VLOOKUP(A3134,[6]cty_hours_yr_rP_gP_pall!$A$2:$C$3222,3,FALSE)</f>
        <v>28</v>
      </c>
      <c r="J3134" s="5">
        <f>VLOOKUP(A3134,[7]cty_ann_avg_job_growth_2004_201!$A$2:$C$3222,3,FALSE)</f>
        <v>-2.98E-2</v>
      </c>
    </row>
    <row r="3135" spans="1:10" x14ac:dyDescent="0.35">
      <c r="A3135" t="s">
        <v>6276</v>
      </c>
      <c r="B3135" t="s">
        <v>6277</v>
      </c>
      <c r="C3135">
        <v>25382</v>
      </c>
      <c r="D3135">
        <f>VLOOKUP(A3135,[1]cty_med_hhinc1990_real!$A$2:$C$3222,3,FALSE)</f>
        <v>23278</v>
      </c>
      <c r="E3135">
        <f>VLOOKUP(A3135,[2]cty_med_hhinc2016_real!$A$2:$C$3222,3,FALSE)</f>
        <v>24917</v>
      </c>
      <c r="F3135">
        <f>VLOOKUP(A3135,[3]cty_teenbirth_rP_gF_pall!$A$2:$C$3222,3,FALSE)</f>
        <v>0.44679999999999997</v>
      </c>
      <c r="G3135">
        <f>VLOOKUP(A3135,[4]cty_hs_rP_gP_pall!$A$2:$C$3222,3,FALSE)</f>
        <v>0.83299999999999996</v>
      </c>
      <c r="H3135">
        <f>VLOOKUP(A3135,[5]cty_coll_rP_gP_pall!$A$2:$C$3222,3,FALSE)</f>
        <v>0.26979999999999998</v>
      </c>
      <c r="I3135">
        <f>VLOOKUP(A3135,[6]cty_hours_yr_rP_gP_pall!$A$2:$C$3222,3,FALSE)</f>
        <v>25</v>
      </c>
      <c r="J3135" s="5">
        <f>VLOOKUP(A3135,[7]cty_ann_avg_job_growth_2004_201!$A$2:$C$3222,3,FALSE)</f>
        <v>-2.58E-2</v>
      </c>
    </row>
    <row r="3136" spans="1:10" x14ac:dyDescent="0.35">
      <c r="A3136" t="s">
        <v>6278</v>
      </c>
      <c r="B3136" t="s">
        <v>6279</v>
      </c>
      <c r="C3136">
        <v>25194</v>
      </c>
      <c r="D3136">
        <f>VLOOKUP(A3136,[1]cty_med_hhinc1990_real!$A$2:$C$3222,3,FALSE)</f>
        <v>25046</v>
      </c>
      <c r="E3136">
        <f>VLOOKUP(A3136,[2]cty_med_hhinc2016_real!$A$2:$C$3222,3,FALSE)</f>
        <v>24611</v>
      </c>
      <c r="F3136">
        <f>VLOOKUP(A3136,[3]cty_teenbirth_rP_gF_pall!$A$2:$C$3222,3,FALSE)</f>
        <v>0.50360000000000005</v>
      </c>
      <c r="G3136">
        <f>VLOOKUP(A3136,[4]cty_hs_rP_gP_pall!$A$2:$C$3222,3,FALSE)</f>
        <v>0.6845</v>
      </c>
      <c r="H3136">
        <f>VLOOKUP(A3136,[5]cty_coll_rP_gP_pall!$A$2:$C$3222,3,FALSE)</f>
        <v>0.1547</v>
      </c>
      <c r="I3136">
        <f>VLOOKUP(A3136,[6]cty_hours_yr_rP_gP_pall!$A$2:$C$3222,3,FALSE)</f>
        <v>22</v>
      </c>
      <c r="J3136" s="5">
        <f>VLOOKUP(A3136,[7]cty_ann_avg_job_growth_2004_201!$A$2:$C$3222,3,FALSE)</f>
        <v>-4.3700000000000003E-2</v>
      </c>
    </row>
    <row r="3137" spans="1:10" x14ac:dyDescent="0.35">
      <c r="A3137" t="s">
        <v>6280</v>
      </c>
      <c r="B3137" t="s">
        <v>6281</v>
      </c>
      <c r="C3137">
        <v>25175</v>
      </c>
      <c r="D3137">
        <f>VLOOKUP(A3137,[1]cty_med_hhinc1990_real!$A$2:$C$3222,3,FALSE)</f>
        <v>92718</v>
      </c>
      <c r="E3137">
        <f>VLOOKUP(A3137,[2]cty_med_hhinc2016_real!$A$2:$C$3222,3,FALSE)</f>
        <v>86904</v>
      </c>
      <c r="F3137">
        <f>VLOOKUP(A3137,[3]cty_teenbirth_rP_gF_pall!$A$2:$C$3222,3,FALSE)</f>
        <v>0.13350000000000001</v>
      </c>
      <c r="G3137">
        <f>VLOOKUP(A3137,[4]cty_hs_rP_gP_pall!$A$2:$C$3222,3,FALSE)</f>
        <v>0</v>
      </c>
      <c r="H3137">
        <f>VLOOKUP(A3137,[5]cty_coll_rP_gP_pall!$A$2:$C$3222,3,FALSE)</f>
        <v>0</v>
      </c>
      <c r="I3137">
        <f>VLOOKUP(A3137,[6]cty_hours_yr_rP_gP_pall!$A$2:$C$3222,3,FALSE)</f>
        <v>0</v>
      </c>
      <c r="J3137" s="5">
        <f>VLOOKUP(A3137,[7]cty_ann_avg_job_growth_2004_201!$A$2:$C$3222,3,FALSE)</f>
        <v>-8.2699999999999996E-2</v>
      </c>
    </row>
    <row r="3138" spans="1:10" x14ac:dyDescent="0.35">
      <c r="A3138" t="s">
        <v>6282</v>
      </c>
      <c r="B3138" t="s">
        <v>6283</v>
      </c>
      <c r="C3138">
        <v>25168</v>
      </c>
      <c r="D3138">
        <f>VLOOKUP(A3138,[1]cty_med_hhinc1990_real!$A$2:$C$3222,3,FALSE)</f>
        <v>0</v>
      </c>
      <c r="E3138">
        <f>VLOOKUP(A3138,[2]cty_med_hhinc2016_real!$A$2:$C$3222,3,FALSE)</f>
        <v>26300</v>
      </c>
      <c r="F3138">
        <f>VLOOKUP(A3138,[3]cty_teenbirth_rP_gF_pall!$A$2:$C$3222,3,FALSE)</f>
        <v>0.254</v>
      </c>
      <c r="G3138">
        <f>VLOOKUP(A3138,[4]cty_hs_rP_gP_pall!$A$2:$C$3222,3,FALSE)</f>
        <v>0</v>
      </c>
      <c r="H3138">
        <f>VLOOKUP(A3138,[5]cty_coll_rP_gP_pall!$A$2:$C$3222,3,FALSE)</f>
        <v>0</v>
      </c>
      <c r="I3138">
        <f>VLOOKUP(A3138,[6]cty_hours_yr_rP_gP_pall!$A$2:$C$3222,3,FALSE)</f>
        <v>0</v>
      </c>
      <c r="J3138" s="5">
        <f>VLOOKUP(A3138,[7]cty_ann_avg_job_growth_2004_201!$A$2:$C$3222,3,FALSE)</f>
        <v>-2.3E-2</v>
      </c>
    </row>
    <row r="3139" spans="1:10" x14ac:dyDescent="0.35">
      <c r="A3139" t="s">
        <v>6284</v>
      </c>
      <c r="B3139" t="s">
        <v>6285</v>
      </c>
      <c r="C3139">
        <v>25119</v>
      </c>
      <c r="D3139">
        <f>VLOOKUP(A3139,[1]cty_med_hhinc1990_real!$A$2:$C$3222,3,FALSE)</f>
        <v>22318</v>
      </c>
      <c r="E3139">
        <f>VLOOKUP(A3139,[2]cty_med_hhinc2016_real!$A$2:$C$3222,3,FALSE)</f>
        <v>21770</v>
      </c>
      <c r="F3139">
        <f>VLOOKUP(A3139,[3]cty_teenbirth_rP_gF_pall!$A$2:$C$3222,3,FALSE)</f>
        <v>0.47289999999999999</v>
      </c>
      <c r="G3139">
        <f>VLOOKUP(A3139,[4]cty_hs_rP_gP_pall!$A$2:$C$3222,3,FALSE)</f>
        <v>0.71189999999999998</v>
      </c>
      <c r="H3139">
        <f>VLOOKUP(A3139,[5]cty_coll_rP_gP_pall!$A$2:$C$3222,3,FALSE)</f>
        <v>0.247</v>
      </c>
      <c r="I3139">
        <f>VLOOKUP(A3139,[6]cty_hours_yr_rP_gP_pall!$A$2:$C$3222,3,FALSE)</f>
        <v>32</v>
      </c>
      <c r="J3139" s="5">
        <f>VLOOKUP(A3139,[7]cty_ann_avg_job_growth_2004_201!$A$2:$C$3222,3,FALSE)</f>
        <v>-2.1499999999999998E-2</v>
      </c>
    </row>
    <row r="3140" spans="1:10" x14ac:dyDescent="0.35">
      <c r="A3140" t="s">
        <v>6286</v>
      </c>
      <c r="B3140" t="s">
        <v>6287</v>
      </c>
      <c r="C3140">
        <v>25060</v>
      </c>
      <c r="D3140">
        <f>VLOOKUP(A3140,[1]cty_med_hhinc1990_real!$A$2:$C$3222,3,FALSE)</f>
        <v>0</v>
      </c>
      <c r="E3140">
        <f>VLOOKUP(A3140,[2]cty_med_hhinc2016_real!$A$2:$C$3222,3,FALSE)</f>
        <v>28663</v>
      </c>
      <c r="F3140">
        <f>VLOOKUP(A3140,[3]cty_teenbirth_rP_gF_pall!$A$2:$C$3222,3,FALSE)</f>
        <v>0.18099999999999999</v>
      </c>
      <c r="G3140">
        <f>VLOOKUP(A3140,[4]cty_hs_rP_gP_pall!$A$2:$C$3222,3,FALSE)</f>
        <v>0</v>
      </c>
      <c r="H3140">
        <f>VLOOKUP(A3140,[5]cty_coll_rP_gP_pall!$A$2:$C$3222,3,FALSE)</f>
        <v>0</v>
      </c>
      <c r="I3140">
        <f>VLOOKUP(A3140,[6]cty_hours_yr_rP_gP_pall!$A$2:$C$3222,3,FALSE)</f>
        <v>0</v>
      </c>
      <c r="J3140" s="5">
        <f>VLOOKUP(A3140,[7]cty_ann_avg_job_growth_2004_201!$A$2:$C$3222,3,FALSE)</f>
        <v>-2.2499999999999999E-2</v>
      </c>
    </row>
    <row r="3141" spans="1:10" x14ac:dyDescent="0.35">
      <c r="A3141" t="s">
        <v>6288</v>
      </c>
      <c r="B3141" t="s">
        <v>6289</v>
      </c>
      <c r="C3141">
        <v>25059</v>
      </c>
      <c r="D3141">
        <f>VLOOKUP(A3141,[1]cty_med_hhinc1990_real!$A$2:$C$3222,3,FALSE)</f>
        <v>43269</v>
      </c>
      <c r="E3141">
        <f>VLOOKUP(A3141,[2]cty_med_hhinc2016_real!$A$2:$C$3222,3,FALSE)</f>
        <v>33561</v>
      </c>
      <c r="F3141">
        <f>VLOOKUP(A3141,[3]cty_teenbirth_rP_gF_pall!$A$2:$C$3222,3,FALSE)</f>
        <v>0.40610000000000002</v>
      </c>
      <c r="G3141">
        <f>VLOOKUP(A3141,[4]cty_hs_rP_gP_pall!$A$2:$C$3222,3,FALSE)</f>
        <v>0.75829999999999997</v>
      </c>
      <c r="H3141">
        <f>VLOOKUP(A3141,[5]cty_coll_rP_gP_pall!$A$2:$C$3222,3,FALSE)</f>
        <v>0.2298</v>
      </c>
      <c r="I3141">
        <f>VLOOKUP(A3141,[6]cty_hours_yr_rP_gP_pall!$A$2:$C$3222,3,FALSE)</f>
        <v>27</v>
      </c>
      <c r="J3141" s="5">
        <f>VLOOKUP(A3141,[7]cty_ann_avg_job_growth_2004_201!$A$2:$C$3222,3,FALSE)</f>
        <v>-6.0000000000000001E-3</v>
      </c>
    </row>
    <row r="3142" spans="1:10" x14ac:dyDescent="0.35">
      <c r="A3142" t="s">
        <v>6290</v>
      </c>
      <c r="B3142" t="s">
        <v>6291</v>
      </c>
      <c r="C3142">
        <v>24848</v>
      </c>
      <c r="D3142">
        <f>VLOOKUP(A3142,[1]cty_med_hhinc1990_real!$A$2:$C$3222,3,FALSE)</f>
        <v>24760</v>
      </c>
      <c r="E3142">
        <f>VLOOKUP(A3142,[2]cty_med_hhinc2016_real!$A$2:$C$3222,3,FALSE)</f>
        <v>29676</v>
      </c>
      <c r="F3142">
        <f>VLOOKUP(A3142,[3]cty_teenbirth_rP_gF_pall!$A$2:$C$3222,3,FALSE)</f>
        <v>0.44429999999999997</v>
      </c>
      <c r="G3142">
        <f>VLOOKUP(A3142,[4]cty_hs_rP_gP_pall!$A$2:$C$3222,3,FALSE)</f>
        <v>0.67949999999999999</v>
      </c>
      <c r="H3142">
        <f>VLOOKUP(A3142,[5]cty_coll_rP_gP_pall!$A$2:$C$3222,3,FALSE)</f>
        <v>0.17730000000000001</v>
      </c>
      <c r="I3142">
        <f>VLOOKUP(A3142,[6]cty_hours_yr_rP_gP_pall!$A$2:$C$3222,3,FALSE)</f>
        <v>23</v>
      </c>
      <c r="J3142" s="5">
        <f>VLOOKUP(A3142,[7]cty_ann_avg_job_growth_2004_201!$A$2:$C$3222,3,FALSE)</f>
        <v>-1.43E-2</v>
      </c>
    </row>
    <row r="3143" spans="1:10" x14ac:dyDescent="0.35">
      <c r="A3143" t="s">
        <v>6292</v>
      </c>
      <c r="B3143" t="s">
        <v>6293</v>
      </c>
      <c r="C3143">
        <v>24761</v>
      </c>
      <c r="D3143">
        <f>VLOOKUP(A3143,[1]cty_med_hhinc1990_real!$A$2:$C$3222,3,FALSE)</f>
        <v>18929</v>
      </c>
      <c r="E3143">
        <f>VLOOKUP(A3143,[2]cty_med_hhinc2016_real!$A$2:$C$3222,3,FALSE)</f>
        <v>24676</v>
      </c>
      <c r="F3143">
        <f>VLOOKUP(A3143,[3]cty_teenbirth_rP_gF_pall!$A$2:$C$3222,3,FALSE)</f>
        <v>0.4708</v>
      </c>
      <c r="G3143">
        <f>VLOOKUP(A3143,[4]cty_hs_rP_gP_pall!$A$2:$C$3222,3,FALSE)</f>
        <v>0.7097</v>
      </c>
      <c r="H3143">
        <f>VLOOKUP(A3143,[5]cty_coll_rP_gP_pall!$A$2:$C$3222,3,FALSE)</f>
        <v>0.1673</v>
      </c>
      <c r="I3143">
        <f>VLOOKUP(A3143,[6]cty_hours_yr_rP_gP_pall!$A$2:$C$3222,3,FALSE)</f>
        <v>25</v>
      </c>
      <c r="J3143" s="5">
        <f>VLOOKUP(A3143,[7]cty_ann_avg_job_growth_2004_201!$A$2:$C$3222,3,FALSE)</f>
        <v>-3.56E-2</v>
      </c>
    </row>
    <row r="3144" spans="1:10" x14ac:dyDescent="0.35">
      <c r="A3144" t="s">
        <v>6294</v>
      </c>
      <c r="B3144" t="s">
        <v>6295</v>
      </c>
      <c r="C3144">
        <v>24669</v>
      </c>
      <c r="D3144">
        <f>VLOOKUP(A3144,[1]cty_med_hhinc1990_real!$A$2:$C$3222,3,FALSE)</f>
        <v>32289</v>
      </c>
      <c r="E3144">
        <f>VLOOKUP(A3144,[2]cty_med_hhinc2016_real!$A$2:$C$3222,3,FALSE)</f>
        <v>26574</v>
      </c>
      <c r="F3144">
        <f>VLOOKUP(A3144,[3]cty_teenbirth_rP_gF_pall!$A$2:$C$3222,3,FALSE)</f>
        <v>0.43640000000000001</v>
      </c>
      <c r="G3144">
        <f>VLOOKUP(A3144,[4]cty_hs_rP_gP_pall!$A$2:$C$3222,3,FALSE)</f>
        <v>0.74070000000000003</v>
      </c>
      <c r="H3144">
        <f>VLOOKUP(A3144,[5]cty_coll_rP_gP_pall!$A$2:$C$3222,3,FALSE)</f>
        <v>0.21410000000000001</v>
      </c>
      <c r="I3144">
        <f>VLOOKUP(A3144,[6]cty_hours_yr_rP_gP_pall!$A$2:$C$3222,3,FALSE)</f>
        <v>37</v>
      </c>
      <c r="J3144" s="5">
        <f>VLOOKUP(A3144,[7]cty_ann_avg_job_growth_2004_201!$A$2:$C$3222,3,FALSE)</f>
        <v>-3.49E-2</v>
      </c>
    </row>
    <row r="3145" spans="1:10" x14ac:dyDescent="0.35">
      <c r="A3145" t="s">
        <v>6296</v>
      </c>
      <c r="B3145" t="s">
        <v>6297</v>
      </c>
      <c r="C3145">
        <v>24649</v>
      </c>
      <c r="D3145">
        <f>VLOOKUP(A3145,[1]cty_med_hhinc1990_real!$A$2:$C$3222,3,FALSE)</f>
        <v>0</v>
      </c>
      <c r="E3145">
        <f>VLOOKUP(A3145,[2]cty_med_hhinc2016_real!$A$2:$C$3222,3,FALSE)</f>
        <v>13577</v>
      </c>
      <c r="F3145">
        <f>VLOOKUP(A3145,[3]cty_teenbirth_rP_gF_pall!$A$2:$C$3222,3,FALSE)</f>
        <v>9.3299999999999994E-2</v>
      </c>
      <c r="G3145">
        <f>VLOOKUP(A3145,[4]cty_hs_rP_gP_pall!$A$2:$C$3222,3,FALSE)</f>
        <v>0</v>
      </c>
      <c r="H3145">
        <f>VLOOKUP(A3145,[5]cty_coll_rP_gP_pall!$A$2:$C$3222,3,FALSE)</f>
        <v>0</v>
      </c>
      <c r="I3145">
        <f>VLOOKUP(A3145,[6]cty_hours_yr_rP_gP_pall!$A$2:$C$3222,3,FALSE)</f>
        <v>0</v>
      </c>
      <c r="J3145" s="5">
        <f>VLOOKUP(A3145,[7]cty_ann_avg_job_growth_2004_201!$A$2:$C$3222,3,FALSE)</f>
        <v>-5.6300000000000003E-2</v>
      </c>
    </row>
    <row r="3146" spans="1:10" x14ac:dyDescent="0.35">
      <c r="A3146" t="s">
        <v>6298</v>
      </c>
      <c r="B3146" t="s">
        <v>6299</v>
      </c>
      <c r="C3146">
        <v>24602</v>
      </c>
      <c r="D3146">
        <f>VLOOKUP(A3146,[1]cty_med_hhinc1990_real!$A$2:$C$3222,3,FALSE)</f>
        <v>27668</v>
      </c>
      <c r="E3146">
        <f>VLOOKUP(A3146,[2]cty_med_hhinc2016_real!$A$2:$C$3222,3,FALSE)</f>
        <v>31528</v>
      </c>
      <c r="F3146">
        <f>VLOOKUP(A3146,[3]cty_teenbirth_rP_gF_pall!$A$2:$C$3222,3,FALSE)</f>
        <v>0.41149999999999998</v>
      </c>
      <c r="G3146">
        <f>VLOOKUP(A3146,[4]cty_hs_rP_gP_pall!$A$2:$C$3222,3,FALSE)</f>
        <v>0.7681</v>
      </c>
      <c r="H3146">
        <f>VLOOKUP(A3146,[5]cty_coll_rP_gP_pall!$A$2:$C$3222,3,FALSE)</f>
        <v>0.1948</v>
      </c>
      <c r="I3146">
        <f>VLOOKUP(A3146,[6]cty_hours_yr_rP_gP_pall!$A$2:$C$3222,3,FALSE)</f>
        <v>26</v>
      </c>
      <c r="J3146" s="5">
        <f>VLOOKUP(A3146,[7]cty_ann_avg_job_growth_2004_201!$A$2:$C$3222,3,FALSE)</f>
        <v>-5.8999999999999999E-3</v>
      </c>
    </row>
    <row r="3147" spans="1:10" x14ac:dyDescent="0.35">
      <c r="A3147" t="s">
        <v>6300</v>
      </c>
      <c r="B3147" t="s">
        <v>6301</v>
      </c>
      <c r="C3147">
        <v>24580</v>
      </c>
      <c r="D3147">
        <f>VLOOKUP(A3147,[1]cty_med_hhinc1990_real!$A$2:$C$3222,3,FALSE)</f>
        <v>28578</v>
      </c>
      <c r="E3147">
        <f>VLOOKUP(A3147,[2]cty_med_hhinc2016_real!$A$2:$C$3222,3,FALSE)</f>
        <v>29402</v>
      </c>
      <c r="F3147">
        <f>VLOOKUP(A3147,[3]cty_teenbirth_rP_gF_pall!$A$2:$C$3222,3,FALSE)</f>
        <v>0.55979999999999996</v>
      </c>
      <c r="G3147">
        <f>VLOOKUP(A3147,[4]cty_hs_rP_gP_pall!$A$2:$C$3222,3,FALSE)</f>
        <v>0.68589999999999995</v>
      </c>
      <c r="H3147">
        <f>VLOOKUP(A3147,[5]cty_coll_rP_gP_pall!$A$2:$C$3222,3,FALSE)</f>
        <v>0</v>
      </c>
      <c r="I3147">
        <f>VLOOKUP(A3147,[6]cty_hours_yr_rP_gP_pall!$A$2:$C$3222,3,FALSE)</f>
        <v>0</v>
      </c>
      <c r="J3147" s="5">
        <f>VLOOKUP(A3147,[7]cty_ann_avg_job_growth_2004_201!$A$2:$C$3222,3,FALSE)</f>
        <v>-8.3999999999999995E-3</v>
      </c>
    </row>
    <row r="3148" spans="1:10" x14ac:dyDescent="0.35">
      <c r="A3148" t="s">
        <v>6302</v>
      </c>
      <c r="B3148" t="s">
        <v>6303</v>
      </c>
      <c r="C3148">
        <v>24376</v>
      </c>
      <c r="D3148">
        <f>VLOOKUP(A3148,[1]cty_med_hhinc1990_real!$A$2:$C$3222,3,FALSE)</f>
        <v>0</v>
      </c>
      <c r="E3148">
        <f>VLOOKUP(A3148,[2]cty_med_hhinc2016_real!$A$2:$C$3222,3,FALSE)</f>
        <v>15245</v>
      </c>
      <c r="F3148">
        <f>VLOOKUP(A3148,[3]cty_teenbirth_rP_gF_pall!$A$2:$C$3222,3,FALSE)</f>
        <v>0</v>
      </c>
      <c r="G3148">
        <f>VLOOKUP(A3148,[4]cty_hs_rP_gP_pall!$A$2:$C$3222,3,FALSE)</f>
        <v>0</v>
      </c>
      <c r="H3148">
        <f>VLOOKUP(A3148,[5]cty_coll_rP_gP_pall!$A$2:$C$3222,3,FALSE)</f>
        <v>0</v>
      </c>
      <c r="I3148">
        <f>VLOOKUP(A3148,[6]cty_hours_yr_rP_gP_pall!$A$2:$C$3222,3,FALSE)</f>
        <v>0</v>
      </c>
      <c r="J3148" s="5">
        <f>VLOOKUP(A3148,[7]cty_ann_avg_job_growth_2004_201!$A$2:$C$3222,3,FALSE)</f>
        <v>-1.6400000000000001E-2</v>
      </c>
    </row>
    <row r="3149" spans="1:10" x14ac:dyDescent="0.35">
      <c r="A3149" t="s">
        <v>6304</v>
      </c>
      <c r="B3149" t="s">
        <v>6305</v>
      </c>
      <c r="C3149">
        <v>24354</v>
      </c>
      <c r="D3149">
        <f>VLOOKUP(A3149,[1]cty_med_hhinc1990_real!$A$2:$C$3222,3,FALSE)</f>
        <v>0</v>
      </c>
      <c r="E3149">
        <f>VLOOKUP(A3149,[2]cty_med_hhinc2016_real!$A$2:$C$3222,3,FALSE)</f>
        <v>15530</v>
      </c>
      <c r="F3149">
        <f>VLOOKUP(A3149,[3]cty_teenbirth_rP_gF_pall!$A$2:$C$3222,3,FALSE)</f>
        <v>0.15679999999999999</v>
      </c>
      <c r="G3149">
        <f>VLOOKUP(A3149,[4]cty_hs_rP_gP_pall!$A$2:$C$3222,3,FALSE)</f>
        <v>0</v>
      </c>
      <c r="H3149">
        <f>VLOOKUP(A3149,[5]cty_coll_rP_gP_pall!$A$2:$C$3222,3,FALSE)</f>
        <v>0</v>
      </c>
      <c r="I3149">
        <f>VLOOKUP(A3149,[6]cty_hours_yr_rP_gP_pall!$A$2:$C$3222,3,FALSE)</f>
        <v>0</v>
      </c>
      <c r="J3149" s="5">
        <f>VLOOKUP(A3149,[7]cty_ann_avg_job_growth_2004_201!$A$2:$C$3222,3,FALSE)</f>
        <v>-3.6799999999999999E-2</v>
      </c>
    </row>
    <row r="3150" spans="1:10" x14ac:dyDescent="0.35">
      <c r="A3150" t="s">
        <v>6306</v>
      </c>
      <c r="B3150" t="s">
        <v>6307</v>
      </c>
      <c r="C3150">
        <v>24325</v>
      </c>
      <c r="D3150">
        <f>VLOOKUP(A3150,[1]cty_med_hhinc1990_real!$A$2:$C$3222,3,FALSE)</f>
        <v>0</v>
      </c>
      <c r="E3150">
        <f>VLOOKUP(A3150,[2]cty_med_hhinc2016_real!$A$2:$C$3222,3,FALSE)</f>
        <v>19596</v>
      </c>
      <c r="F3150">
        <f>VLOOKUP(A3150,[3]cty_teenbirth_rP_gF_pall!$A$2:$C$3222,3,FALSE)</f>
        <v>0.16700000000000001</v>
      </c>
      <c r="G3150">
        <f>VLOOKUP(A3150,[4]cty_hs_rP_gP_pall!$A$2:$C$3222,3,FALSE)</f>
        <v>0</v>
      </c>
      <c r="H3150">
        <f>VLOOKUP(A3150,[5]cty_coll_rP_gP_pall!$A$2:$C$3222,3,FALSE)</f>
        <v>0</v>
      </c>
      <c r="I3150">
        <f>VLOOKUP(A3150,[6]cty_hours_yr_rP_gP_pall!$A$2:$C$3222,3,FALSE)</f>
        <v>0</v>
      </c>
      <c r="J3150" s="5">
        <f>VLOOKUP(A3150,[7]cty_ann_avg_job_growth_2004_201!$A$2:$C$3222,3,FALSE)</f>
        <v>-4.1500000000000002E-2</v>
      </c>
    </row>
    <row r="3151" spans="1:10" x14ac:dyDescent="0.35">
      <c r="A3151" t="s">
        <v>6308</v>
      </c>
      <c r="B3151" t="s">
        <v>6309</v>
      </c>
      <c r="C3151">
        <v>24282</v>
      </c>
      <c r="D3151">
        <f>VLOOKUP(A3151,[1]cty_med_hhinc1990_real!$A$2:$C$3222,3,FALSE)</f>
        <v>0</v>
      </c>
      <c r="E3151">
        <f>VLOOKUP(A3151,[2]cty_med_hhinc2016_real!$A$2:$C$3222,3,FALSE)</f>
        <v>17545</v>
      </c>
      <c r="F3151">
        <f>VLOOKUP(A3151,[3]cty_teenbirth_rP_gF_pall!$A$2:$C$3222,3,FALSE)</f>
        <v>0.17899999999999999</v>
      </c>
      <c r="G3151">
        <f>VLOOKUP(A3151,[4]cty_hs_rP_gP_pall!$A$2:$C$3222,3,FALSE)</f>
        <v>0</v>
      </c>
      <c r="H3151">
        <f>VLOOKUP(A3151,[5]cty_coll_rP_gP_pall!$A$2:$C$3222,3,FALSE)</f>
        <v>0</v>
      </c>
      <c r="I3151">
        <f>VLOOKUP(A3151,[6]cty_hours_yr_rP_gP_pall!$A$2:$C$3222,3,FALSE)</f>
        <v>0</v>
      </c>
      <c r="J3151" s="5">
        <f>VLOOKUP(A3151,[7]cty_ann_avg_job_growth_2004_201!$A$2:$C$3222,3,FALSE)</f>
        <v>-4.41E-2</v>
      </c>
    </row>
    <row r="3152" spans="1:10" x14ac:dyDescent="0.35">
      <c r="A3152" t="s">
        <v>6310</v>
      </c>
      <c r="B3152" t="s">
        <v>6311</v>
      </c>
      <c r="C3152">
        <v>24241</v>
      </c>
      <c r="D3152">
        <f>VLOOKUP(A3152,[1]cty_med_hhinc1990_real!$A$2:$C$3222,3,FALSE)</f>
        <v>52608</v>
      </c>
      <c r="E3152">
        <f>VLOOKUP(A3152,[2]cty_med_hhinc2016_real!$A$2:$C$3222,3,FALSE)</f>
        <v>52610</v>
      </c>
      <c r="F3152">
        <f>VLOOKUP(A3152,[3]cty_teenbirth_rP_gF_pall!$A$2:$C$3222,3,FALSE)</f>
        <v>0.26819999999999999</v>
      </c>
      <c r="G3152">
        <f>VLOOKUP(A3152,[4]cty_hs_rP_gP_pall!$A$2:$C$3222,3,FALSE)</f>
        <v>0.83069999999999999</v>
      </c>
      <c r="H3152">
        <f>VLOOKUP(A3152,[5]cty_coll_rP_gP_pall!$A$2:$C$3222,3,FALSE)</f>
        <v>5.3900000000000003E-2</v>
      </c>
      <c r="I3152">
        <f>VLOOKUP(A3152,[6]cty_hours_yr_rP_gP_pall!$A$2:$C$3222,3,FALSE)</f>
        <v>20</v>
      </c>
      <c r="J3152" s="5">
        <f>VLOOKUP(A3152,[7]cty_ann_avg_job_growth_2004_201!$A$2:$C$3222,3,FALSE)</f>
        <v>4.4999999999999997E-3</v>
      </c>
    </row>
    <row r="3153" spans="1:10" x14ac:dyDescent="0.35">
      <c r="A3153" t="s">
        <v>6312</v>
      </c>
      <c r="B3153" t="s">
        <v>6313</v>
      </c>
      <c r="C3153">
        <v>23843</v>
      </c>
      <c r="D3153">
        <f>VLOOKUP(A3153,[1]cty_med_hhinc1990_real!$A$2:$C$3222,3,FALSE)</f>
        <v>38230</v>
      </c>
      <c r="E3153">
        <f>VLOOKUP(A3153,[2]cty_med_hhinc2016_real!$A$2:$C$3222,3,FALSE)</f>
        <v>38089</v>
      </c>
      <c r="F3153">
        <f>VLOOKUP(A3153,[3]cty_teenbirth_rP_gF_pall!$A$2:$C$3222,3,FALSE)</f>
        <v>0.27600000000000002</v>
      </c>
      <c r="G3153">
        <f>VLOOKUP(A3153,[4]cty_hs_rP_gP_pall!$A$2:$C$3222,3,FALSE)</f>
        <v>0.82689999999999997</v>
      </c>
      <c r="H3153">
        <f>VLOOKUP(A3153,[5]cty_coll_rP_gP_pall!$A$2:$C$3222,3,FALSE)</f>
        <v>4.4299999999999999E-2</v>
      </c>
      <c r="I3153">
        <f>VLOOKUP(A3153,[6]cty_hours_yr_rP_gP_pall!$A$2:$C$3222,3,FALSE)</f>
        <v>22</v>
      </c>
      <c r="J3153" s="5">
        <f>VLOOKUP(A3153,[7]cty_ann_avg_job_growth_2004_201!$A$2:$C$3222,3,FALSE)</f>
        <v>-2.87E-2</v>
      </c>
    </row>
    <row r="3154" spans="1:10" x14ac:dyDescent="0.35">
      <c r="A3154" t="s">
        <v>6314</v>
      </c>
      <c r="B3154" t="s">
        <v>6315</v>
      </c>
      <c r="C3154">
        <v>23498</v>
      </c>
      <c r="D3154">
        <f>VLOOKUP(A3154,[1]cty_med_hhinc1990_real!$A$2:$C$3222,3,FALSE)</f>
        <v>25618</v>
      </c>
      <c r="E3154">
        <f>VLOOKUP(A3154,[2]cty_med_hhinc2016_real!$A$2:$C$3222,3,FALSE)</f>
        <v>38356</v>
      </c>
      <c r="F3154">
        <f>VLOOKUP(A3154,[3]cty_teenbirth_rP_gF_pall!$A$2:$C$3222,3,FALSE)</f>
        <v>0.36680000000000001</v>
      </c>
      <c r="G3154">
        <f>VLOOKUP(A3154,[4]cty_hs_rP_gP_pall!$A$2:$C$3222,3,FALSE)</f>
        <v>0.86729999999999996</v>
      </c>
      <c r="H3154">
        <f>VLOOKUP(A3154,[5]cty_coll_rP_gP_pall!$A$2:$C$3222,3,FALSE)</f>
        <v>0.1031</v>
      </c>
      <c r="I3154">
        <f>VLOOKUP(A3154,[6]cty_hours_yr_rP_gP_pall!$A$2:$C$3222,3,FALSE)</f>
        <v>16</v>
      </c>
      <c r="J3154" s="5">
        <f>VLOOKUP(A3154,[7]cty_ann_avg_job_growth_2004_201!$A$2:$C$3222,3,FALSE)</f>
        <v>-1.21E-2</v>
      </c>
    </row>
    <row r="3155" spans="1:10" x14ac:dyDescent="0.35">
      <c r="A3155" t="s">
        <v>6316</v>
      </c>
      <c r="B3155" t="s">
        <v>6317</v>
      </c>
      <c r="C3155">
        <v>23415</v>
      </c>
      <c r="D3155">
        <f>VLOOKUP(A3155,[1]cty_med_hhinc1990_real!$A$2:$C$3222,3,FALSE)</f>
        <v>23572</v>
      </c>
      <c r="E3155">
        <f>VLOOKUP(A3155,[2]cty_med_hhinc2016_real!$A$2:$C$3222,3,FALSE)</f>
        <v>23418</v>
      </c>
      <c r="F3155">
        <f>VLOOKUP(A3155,[3]cty_teenbirth_rP_gF_pall!$A$2:$C$3222,3,FALSE)</f>
        <v>0.46139999999999998</v>
      </c>
      <c r="G3155">
        <f>VLOOKUP(A3155,[4]cty_hs_rP_gP_pall!$A$2:$C$3222,3,FALSE)</f>
        <v>0.71519999999999995</v>
      </c>
      <c r="H3155">
        <f>VLOOKUP(A3155,[5]cty_coll_rP_gP_pall!$A$2:$C$3222,3,FALSE)</f>
        <v>0.31490000000000001</v>
      </c>
      <c r="I3155">
        <f>VLOOKUP(A3155,[6]cty_hours_yr_rP_gP_pall!$A$2:$C$3222,3,FALSE)</f>
        <v>28</v>
      </c>
      <c r="J3155" s="5">
        <f>VLOOKUP(A3155,[7]cty_ann_avg_job_growth_2004_201!$A$2:$C$3222,3,FALSE)</f>
        <v>-4.99E-2</v>
      </c>
    </row>
    <row r="3156" spans="1:10" x14ac:dyDescent="0.35">
      <c r="A3156" t="s">
        <v>6318</v>
      </c>
      <c r="B3156" t="s">
        <v>6319</v>
      </c>
      <c r="C3156">
        <v>23412</v>
      </c>
      <c r="D3156">
        <f>VLOOKUP(A3156,[1]cty_med_hhinc1990_real!$A$2:$C$3222,3,FALSE)</f>
        <v>26916</v>
      </c>
      <c r="E3156">
        <f>VLOOKUP(A3156,[2]cty_med_hhinc2016_real!$A$2:$C$3222,3,FALSE)</f>
        <v>39208</v>
      </c>
      <c r="F3156">
        <f>VLOOKUP(A3156,[3]cty_teenbirth_rP_gF_pall!$A$2:$C$3222,3,FALSE)</f>
        <v>0.35859999999999997</v>
      </c>
      <c r="G3156">
        <f>VLOOKUP(A3156,[4]cty_hs_rP_gP_pall!$A$2:$C$3222,3,FALSE)</f>
        <v>0.80520000000000003</v>
      </c>
      <c r="H3156">
        <f>VLOOKUP(A3156,[5]cty_coll_rP_gP_pall!$A$2:$C$3222,3,FALSE)</f>
        <v>0.18440000000000001</v>
      </c>
      <c r="I3156">
        <f>VLOOKUP(A3156,[6]cty_hours_yr_rP_gP_pall!$A$2:$C$3222,3,FALSE)</f>
        <v>28</v>
      </c>
      <c r="J3156" s="5">
        <f>VLOOKUP(A3156,[7]cty_ann_avg_job_growth_2004_201!$A$2:$C$3222,3,FALSE)</f>
        <v>-4.0000000000000002E-4</v>
      </c>
    </row>
    <row r="3157" spans="1:10" x14ac:dyDescent="0.35">
      <c r="A3157" t="s">
        <v>6320</v>
      </c>
      <c r="B3157" t="s">
        <v>6321</v>
      </c>
      <c r="C3157">
        <v>23404</v>
      </c>
      <c r="D3157">
        <f>VLOOKUP(A3157,[1]cty_med_hhinc1990_real!$A$2:$C$3222,3,FALSE)</f>
        <v>27375</v>
      </c>
      <c r="E3157">
        <f>VLOOKUP(A3157,[2]cty_med_hhinc2016_real!$A$2:$C$3222,3,FALSE)</f>
        <v>25421</v>
      </c>
      <c r="F3157">
        <f>VLOOKUP(A3157,[3]cty_teenbirth_rP_gF_pall!$A$2:$C$3222,3,FALSE)</f>
        <v>0.43809999999999999</v>
      </c>
      <c r="G3157">
        <f>VLOOKUP(A3157,[4]cty_hs_rP_gP_pall!$A$2:$C$3222,3,FALSE)</f>
        <v>0.73380000000000001</v>
      </c>
      <c r="H3157">
        <f>VLOOKUP(A3157,[5]cty_coll_rP_gP_pall!$A$2:$C$3222,3,FALSE)</f>
        <v>0.2238</v>
      </c>
      <c r="I3157">
        <f>VLOOKUP(A3157,[6]cty_hours_yr_rP_gP_pall!$A$2:$C$3222,3,FALSE)</f>
        <v>26</v>
      </c>
      <c r="J3157" s="5">
        <f>VLOOKUP(A3157,[7]cty_ann_avg_job_growth_2004_201!$A$2:$C$3222,3,FALSE)</f>
        <v>-1.2E-2</v>
      </c>
    </row>
    <row r="3158" spans="1:10" x14ac:dyDescent="0.35">
      <c r="A3158" t="s">
        <v>6322</v>
      </c>
      <c r="B3158" t="s">
        <v>6323</v>
      </c>
      <c r="C3158">
        <v>22867</v>
      </c>
      <c r="D3158">
        <f>VLOOKUP(A3158,[1]cty_med_hhinc1990_real!$A$2:$C$3222,3,FALSE)</f>
        <v>0</v>
      </c>
      <c r="E3158">
        <f>VLOOKUP(A3158,[2]cty_med_hhinc2016_real!$A$2:$C$3222,3,FALSE)</f>
        <v>14574</v>
      </c>
      <c r="F3158">
        <f>VLOOKUP(A3158,[3]cty_teenbirth_rP_gF_pall!$A$2:$C$3222,3,FALSE)</f>
        <v>0.2382</v>
      </c>
      <c r="G3158">
        <f>VLOOKUP(A3158,[4]cty_hs_rP_gP_pall!$A$2:$C$3222,3,FALSE)</f>
        <v>0</v>
      </c>
      <c r="H3158">
        <f>VLOOKUP(A3158,[5]cty_coll_rP_gP_pall!$A$2:$C$3222,3,FALSE)</f>
        <v>0</v>
      </c>
      <c r="I3158">
        <f>VLOOKUP(A3158,[6]cty_hours_yr_rP_gP_pall!$A$2:$C$3222,3,FALSE)</f>
        <v>0</v>
      </c>
      <c r="J3158" s="5">
        <f>VLOOKUP(A3158,[7]cty_ann_avg_job_growth_2004_201!$A$2:$C$3222,3,FALSE)</f>
        <v>-3.7000000000000002E-3</v>
      </c>
    </row>
    <row r="3159" spans="1:10" x14ac:dyDescent="0.35">
      <c r="A3159" t="s">
        <v>6324</v>
      </c>
      <c r="B3159" t="s">
        <v>6325</v>
      </c>
      <c r="C3159">
        <v>22814</v>
      </c>
      <c r="D3159">
        <f>VLOOKUP(A3159,[1]cty_med_hhinc1990_real!$A$2:$C$3222,3,FALSE)</f>
        <v>0</v>
      </c>
      <c r="E3159">
        <f>VLOOKUP(A3159,[2]cty_med_hhinc2016_real!$A$2:$C$3222,3,FALSE)</f>
        <v>15700</v>
      </c>
      <c r="F3159">
        <f>VLOOKUP(A3159,[3]cty_teenbirth_rP_gF_pall!$A$2:$C$3222,3,FALSE)</f>
        <v>0</v>
      </c>
      <c r="G3159">
        <f>VLOOKUP(A3159,[4]cty_hs_rP_gP_pall!$A$2:$C$3222,3,FALSE)</f>
        <v>0</v>
      </c>
      <c r="H3159">
        <f>VLOOKUP(A3159,[5]cty_coll_rP_gP_pall!$A$2:$C$3222,3,FALSE)</f>
        <v>0</v>
      </c>
      <c r="I3159">
        <f>VLOOKUP(A3159,[6]cty_hours_yr_rP_gP_pall!$A$2:$C$3222,3,FALSE)</f>
        <v>0</v>
      </c>
      <c r="J3159" s="5">
        <f>VLOOKUP(A3159,[7]cty_ann_avg_job_growth_2004_201!$A$2:$C$3222,3,FALSE)</f>
        <v>-2.4500000000000001E-2</v>
      </c>
    </row>
    <row r="3160" spans="1:10" x14ac:dyDescent="0.35">
      <c r="A3160" t="s">
        <v>6326</v>
      </c>
      <c r="B3160" t="s">
        <v>6327</v>
      </c>
      <c r="C3160">
        <v>22706</v>
      </c>
      <c r="D3160">
        <f>VLOOKUP(A3160,[1]cty_med_hhinc1990_real!$A$2:$C$3222,3,FALSE)</f>
        <v>0</v>
      </c>
      <c r="E3160">
        <f>VLOOKUP(A3160,[2]cty_med_hhinc2016_real!$A$2:$C$3222,3,FALSE)</f>
        <v>17456</v>
      </c>
      <c r="F3160">
        <f>VLOOKUP(A3160,[3]cty_teenbirth_rP_gF_pall!$A$2:$C$3222,3,FALSE)</f>
        <v>0.15329999999999999</v>
      </c>
      <c r="G3160">
        <f>VLOOKUP(A3160,[4]cty_hs_rP_gP_pall!$A$2:$C$3222,3,FALSE)</f>
        <v>0</v>
      </c>
      <c r="H3160">
        <f>VLOOKUP(A3160,[5]cty_coll_rP_gP_pall!$A$2:$C$3222,3,FALSE)</f>
        <v>0</v>
      </c>
      <c r="I3160">
        <f>VLOOKUP(A3160,[6]cty_hours_yr_rP_gP_pall!$A$2:$C$3222,3,FALSE)</f>
        <v>0</v>
      </c>
      <c r="J3160" s="5">
        <f>VLOOKUP(A3160,[7]cty_ann_avg_job_growth_2004_201!$A$2:$C$3222,3,FALSE)</f>
        <v>-1.1299999999999999E-2</v>
      </c>
    </row>
    <row r="3161" spans="1:10" x14ac:dyDescent="0.35">
      <c r="A3161" t="s">
        <v>6328</v>
      </c>
      <c r="B3161" t="s">
        <v>6329</v>
      </c>
      <c r="C3161">
        <v>22661</v>
      </c>
      <c r="D3161">
        <f>VLOOKUP(A3161,[1]cty_med_hhinc1990_real!$A$2:$C$3222,3,FALSE)</f>
        <v>45809</v>
      </c>
      <c r="E3161">
        <f>VLOOKUP(A3161,[2]cty_med_hhinc2016_real!$A$2:$C$3222,3,FALSE)</f>
        <v>43318</v>
      </c>
      <c r="F3161">
        <f>VLOOKUP(A3161,[3]cty_teenbirth_rP_gF_pall!$A$2:$C$3222,3,FALSE)</f>
        <v>0.2336</v>
      </c>
      <c r="G3161">
        <f>VLOOKUP(A3161,[4]cty_hs_rP_gP_pall!$A$2:$C$3222,3,FALSE)</f>
        <v>0.7641</v>
      </c>
      <c r="H3161">
        <f>VLOOKUP(A3161,[5]cty_coll_rP_gP_pall!$A$2:$C$3222,3,FALSE)</f>
        <v>0.1053</v>
      </c>
      <c r="I3161">
        <f>VLOOKUP(A3161,[6]cty_hours_yr_rP_gP_pall!$A$2:$C$3222,3,FALSE)</f>
        <v>0</v>
      </c>
      <c r="J3161" s="5">
        <f>VLOOKUP(A3161,[7]cty_ann_avg_job_growth_2004_201!$A$2:$C$3222,3,FALSE)</f>
        <v>-4.6199999999999998E-2</v>
      </c>
    </row>
    <row r="3162" spans="1:10" x14ac:dyDescent="0.35">
      <c r="A3162" t="s">
        <v>6330</v>
      </c>
      <c r="B3162" t="s">
        <v>6331</v>
      </c>
      <c r="C3162">
        <v>22653</v>
      </c>
      <c r="D3162">
        <f>VLOOKUP(A3162,[1]cty_med_hhinc1990_real!$A$2:$C$3222,3,FALSE)</f>
        <v>0</v>
      </c>
      <c r="E3162">
        <f>VLOOKUP(A3162,[2]cty_med_hhinc2016_real!$A$2:$C$3222,3,FALSE)</f>
        <v>15557</v>
      </c>
      <c r="F3162">
        <f>VLOOKUP(A3162,[3]cty_teenbirth_rP_gF_pall!$A$2:$C$3222,3,FALSE)</f>
        <v>0.26229999999999998</v>
      </c>
      <c r="G3162">
        <f>VLOOKUP(A3162,[4]cty_hs_rP_gP_pall!$A$2:$C$3222,3,FALSE)</f>
        <v>0</v>
      </c>
      <c r="H3162">
        <f>VLOOKUP(A3162,[5]cty_coll_rP_gP_pall!$A$2:$C$3222,3,FALSE)</f>
        <v>0</v>
      </c>
      <c r="I3162">
        <f>VLOOKUP(A3162,[6]cty_hours_yr_rP_gP_pall!$A$2:$C$3222,3,FALSE)</f>
        <v>0</v>
      </c>
      <c r="J3162" s="5">
        <f>VLOOKUP(A3162,[7]cty_ann_avg_job_growth_2004_201!$A$2:$C$3222,3,FALSE)</f>
        <v>-3.1099999999999999E-2</v>
      </c>
    </row>
    <row r="3163" spans="1:10" x14ac:dyDescent="0.35">
      <c r="A3163" t="s">
        <v>6332</v>
      </c>
      <c r="B3163" t="s">
        <v>6333</v>
      </c>
      <c r="C3163">
        <v>22648</v>
      </c>
      <c r="D3163">
        <f>VLOOKUP(A3163,[1]cty_med_hhinc1990_real!$A$2:$C$3222,3,FALSE)</f>
        <v>0</v>
      </c>
      <c r="E3163">
        <f>VLOOKUP(A3163,[2]cty_med_hhinc2016_real!$A$2:$C$3222,3,FALSE)</f>
        <v>13763</v>
      </c>
      <c r="F3163">
        <f>VLOOKUP(A3163,[3]cty_teenbirth_rP_gF_pall!$A$2:$C$3222,3,FALSE)</f>
        <v>0</v>
      </c>
      <c r="G3163">
        <f>VLOOKUP(A3163,[4]cty_hs_rP_gP_pall!$A$2:$C$3222,3,FALSE)</f>
        <v>0</v>
      </c>
      <c r="H3163">
        <f>VLOOKUP(A3163,[5]cty_coll_rP_gP_pall!$A$2:$C$3222,3,FALSE)</f>
        <v>0</v>
      </c>
      <c r="I3163">
        <f>VLOOKUP(A3163,[6]cty_hours_yr_rP_gP_pall!$A$2:$C$3222,3,FALSE)</f>
        <v>0</v>
      </c>
      <c r="J3163" s="5">
        <f>VLOOKUP(A3163,[7]cty_ann_avg_job_growth_2004_201!$A$2:$C$3222,3,FALSE)</f>
        <v>-2.3E-2</v>
      </c>
    </row>
    <row r="3164" spans="1:10" x14ac:dyDescent="0.35">
      <c r="A3164" t="s">
        <v>6334</v>
      </c>
      <c r="B3164" t="s">
        <v>6335</v>
      </c>
      <c r="C3164">
        <v>22601</v>
      </c>
      <c r="D3164">
        <f>VLOOKUP(A3164,[1]cty_med_hhinc1990_real!$A$2:$C$3222,3,FALSE)</f>
        <v>0</v>
      </c>
      <c r="E3164">
        <f>VLOOKUP(A3164,[2]cty_med_hhinc2016_real!$A$2:$C$3222,3,FALSE)</f>
        <v>18307</v>
      </c>
      <c r="F3164">
        <f>VLOOKUP(A3164,[3]cty_teenbirth_rP_gF_pall!$A$2:$C$3222,3,FALSE)</f>
        <v>0.30630000000000002</v>
      </c>
      <c r="G3164">
        <f>VLOOKUP(A3164,[4]cty_hs_rP_gP_pall!$A$2:$C$3222,3,FALSE)</f>
        <v>0</v>
      </c>
      <c r="H3164">
        <f>VLOOKUP(A3164,[5]cty_coll_rP_gP_pall!$A$2:$C$3222,3,FALSE)</f>
        <v>0</v>
      </c>
      <c r="I3164">
        <f>VLOOKUP(A3164,[6]cty_hours_yr_rP_gP_pall!$A$2:$C$3222,3,FALSE)</f>
        <v>0</v>
      </c>
      <c r="J3164" s="5">
        <f>VLOOKUP(A3164,[7]cty_ann_avg_job_growth_2004_201!$A$2:$C$3222,3,FALSE)</f>
        <v>1.17E-2</v>
      </c>
    </row>
    <row r="3165" spans="1:10" x14ac:dyDescent="0.35">
      <c r="A3165" t="s">
        <v>6336</v>
      </c>
      <c r="B3165" t="s">
        <v>6337</v>
      </c>
      <c r="C3165">
        <v>22418</v>
      </c>
      <c r="D3165">
        <f>VLOOKUP(A3165,[1]cty_med_hhinc1990_real!$A$2:$C$3222,3,FALSE)</f>
        <v>25512</v>
      </c>
      <c r="E3165">
        <f>VLOOKUP(A3165,[2]cty_med_hhinc2016_real!$A$2:$C$3222,3,FALSE)</f>
        <v>29389</v>
      </c>
      <c r="F3165">
        <f>VLOOKUP(A3165,[3]cty_teenbirth_rP_gF_pall!$A$2:$C$3222,3,FALSE)</f>
        <v>0.40989999999999999</v>
      </c>
      <c r="G3165">
        <f>VLOOKUP(A3165,[4]cty_hs_rP_gP_pall!$A$2:$C$3222,3,FALSE)</f>
        <v>0.78890000000000005</v>
      </c>
      <c r="H3165">
        <f>VLOOKUP(A3165,[5]cty_coll_rP_gP_pall!$A$2:$C$3222,3,FALSE)</f>
        <v>0.18490000000000001</v>
      </c>
      <c r="I3165">
        <f>VLOOKUP(A3165,[6]cty_hours_yr_rP_gP_pall!$A$2:$C$3222,3,FALSE)</f>
        <v>26</v>
      </c>
      <c r="J3165" s="5">
        <f>VLOOKUP(A3165,[7]cty_ann_avg_job_growth_2004_201!$A$2:$C$3222,3,FALSE)</f>
        <v>-1.3299999999999999E-2</v>
      </c>
    </row>
    <row r="3166" spans="1:10" x14ac:dyDescent="0.35">
      <c r="A3166" t="s">
        <v>6338</v>
      </c>
      <c r="B3166" t="s">
        <v>6339</v>
      </c>
      <c r="C3166">
        <v>22010</v>
      </c>
      <c r="D3166">
        <f>VLOOKUP(A3166,[1]cty_med_hhinc1990_real!$A$2:$C$3222,3,FALSE)</f>
        <v>0</v>
      </c>
      <c r="E3166">
        <f>VLOOKUP(A3166,[2]cty_med_hhinc2016_real!$A$2:$C$3222,3,FALSE)</f>
        <v>16173</v>
      </c>
      <c r="F3166">
        <f>VLOOKUP(A3166,[3]cty_teenbirth_rP_gF_pall!$A$2:$C$3222,3,FALSE)</f>
        <v>0.49809999999999999</v>
      </c>
      <c r="G3166">
        <f>VLOOKUP(A3166,[4]cty_hs_rP_gP_pall!$A$2:$C$3222,3,FALSE)</f>
        <v>0</v>
      </c>
      <c r="H3166">
        <f>VLOOKUP(A3166,[5]cty_coll_rP_gP_pall!$A$2:$C$3222,3,FALSE)</f>
        <v>0</v>
      </c>
      <c r="I3166">
        <f>VLOOKUP(A3166,[6]cty_hours_yr_rP_gP_pall!$A$2:$C$3222,3,FALSE)</f>
        <v>0</v>
      </c>
      <c r="J3166" s="5">
        <f>VLOOKUP(A3166,[7]cty_ann_avg_job_growth_2004_201!$A$2:$C$3222,3,FALSE)</f>
        <v>6.8999999999999999E-3</v>
      </c>
    </row>
    <row r="3167" spans="1:10" x14ac:dyDescent="0.35">
      <c r="A3167" t="s">
        <v>6340</v>
      </c>
      <c r="B3167" t="s">
        <v>6341</v>
      </c>
      <c r="C3167">
        <v>22000</v>
      </c>
      <c r="D3167">
        <f>VLOOKUP(A3167,[1]cty_med_hhinc1990_real!$A$2:$C$3222,3,FALSE)</f>
        <v>0</v>
      </c>
      <c r="E3167">
        <f>VLOOKUP(A3167,[2]cty_med_hhinc2016_real!$A$2:$C$3222,3,FALSE)</f>
        <v>20606</v>
      </c>
      <c r="F3167">
        <f>VLOOKUP(A3167,[3]cty_teenbirth_rP_gF_pall!$A$2:$C$3222,3,FALSE)</f>
        <v>3.2000000000000001E-2</v>
      </c>
      <c r="G3167">
        <f>VLOOKUP(A3167,[4]cty_hs_rP_gP_pall!$A$2:$C$3222,3,FALSE)</f>
        <v>0</v>
      </c>
      <c r="H3167">
        <f>VLOOKUP(A3167,[5]cty_coll_rP_gP_pall!$A$2:$C$3222,3,FALSE)</f>
        <v>0</v>
      </c>
      <c r="I3167">
        <f>VLOOKUP(A3167,[6]cty_hours_yr_rP_gP_pall!$A$2:$C$3222,3,FALSE)</f>
        <v>0</v>
      </c>
      <c r="J3167" s="5">
        <f>VLOOKUP(A3167,[7]cty_ann_avg_job_growth_2004_201!$A$2:$C$3222,3,FALSE)</f>
        <v>-2.3199999999999998E-2</v>
      </c>
    </row>
    <row r="3168" spans="1:10" x14ac:dyDescent="0.35">
      <c r="A3168" t="s">
        <v>6342</v>
      </c>
      <c r="B3168" t="s">
        <v>6343</v>
      </c>
      <c r="C3168">
        <v>21661</v>
      </c>
      <c r="D3168">
        <f>VLOOKUP(A3168,[1]cty_med_hhinc1990_real!$A$2:$C$3222,3,FALSE)</f>
        <v>0</v>
      </c>
      <c r="E3168">
        <f>VLOOKUP(A3168,[2]cty_med_hhinc2016_real!$A$2:$C$3222,3,FALSE)</f>
        <v>18031</v>
      </c>
      <c r="F3168">
        <f>VLOOKUP(A3168,[3]cty_teenbirth_rP_gF_pall!$A$2:$C$3222,3,FALSE)</f>
        <v>0.28849999999999998</v>
      </c>
      <c r="G3168">
        <f>VLOOKUP(A3168,[4]cty_hs_rP_gP_pall!$A$2:$C$3222,3,FALSE)</f>
        <v>0</v>
      </c>
      <c r="H3168">
        <f>VLOOKUP(A3168,[5]cty_coll_rP_gP_pall!$A$2:$C$3222,3,FALSE)</f>
        <v>0</v>
      </c>
      <c r="I3168">
        <f>VLOOKUP(A3168,[6]cty_hours_yr_rP_gP_pall!$A$2:$C$3222,3,FALSE)</f>
        <v>0</v>
      </c>
      <c r="J3168" s="5">
        <f>VLOOKUP(A3168,[7]cty_ann_avg_job_growth_2004_201!$A$2:$C$3222,3,FALSE)</f>
        <v>-3.09E-2</v>
      </c>
    </row>
    <row r="3169" spans="1:10" x14ac:dyDescent="0.35">
      <c r="A3169" t="s">
        <v>6344</v>
      </c>
      <c r="B3169" t="s">
        <v>6345</v>
      </c>
      <c r="C3169">
        <v>21583</v>
      </c>
      <c r="D3169">
        <f>VLOOKUP(A3169,[1]cty_med_hhinc1990_real!$A$2:$C$3222,3,FALSE)</f>
        <v>0</v>
      </c>
      <c r="E3169">
        <f>VLOOKUP(A3169,[2]cty_med_hhinc2016_real!$A$2:$C$3222,3,FALSE)</f>
        <v>12287</v>
      </c>
      <c r="F3169">
        <f>VLOOKUP(A3169,[3]cty_teenbirth_rP_gF_pall!$A$2:$C$3222,3,FALSE)</f>
        <v>0.29239999999999999</v>
      </c>
      <c r="G3169">
        <f>VLOOKUP(A3169,[4]cty_hs_rP_gP_pall!$A$2:$C$3222,3,FALSE)</f>
        <v>0</v>
      </c>
      <c r="H3169">
        <f>VLOOKUP(A3169,[5]cty_coll_rP_gP_pall!$A$2:$C$3222,3,FALSE)</f>
        <v>0</v>
      </c>
      <c r="I3169">
        <f>VLOOKUP(A3169,[6]cty_hours_yr_rP_gP_pall!$A$2:$C$3222,3,FALSE)</f>
        <v>0</v>
      </c>
      <c r="J3169" s="5">
        <f>VLOOKUP(A3169,[7]cty_ann_avg_job_growth_2004_201!$A$2:$C$3222,3,FALSE)</f>
        <v>-5.2900000000000003E-2</v>
      </c>
    </row>
    <row r="3170" spans="1:10" x14ac:dyDescent="0.35">
      <c r="A3170" t="s">
        <v>6346</v>
      </c>
      <c r="B3170" t="s">
        <v>6347</v>
      </c>
      <c r="C3170">
        <v>21577</v>
      </c>
      <c r="D3170">
        <f>VLOOKUP(A3170,[1]cty_med_hhinc1990_real!$A$2:$C$3222,3,FALSE)</f>
        <v>0</v>
      </c>
      <c r="E3170">
        <f>VLOOKUP(A3170,[2]cty_med_hhinc2016_real!$A$2:$C$3222,3,FALSE)</f>
        <v>14495</v>
      </c>
      <c r="F3170">
        <f>VLOOKUP(A3170,[3]cty_teenbirth_rP_gF_pall!$A$2:$C$3222,3,FALSE)</f>
        <v>0.31319999999999998</v>
      </c>
      <c r="G3170">
        <f>VLOOKUP(A3170,[4]cty_hs_rP_gP_pall!$A$2:$C$3222,3,FALSE)</f>
        <v>0</v>
      </c>
      <c r="H3170">
        <f>VLOOKUP(A3170,[5]cty_coll_rP_gP_pall!$A$2:$C$3222,3,FALSE)</f>
        <v>0</v>
      </c>
      <c r="I3170">
        <f>VLOOKUP(A3170,[6]cty_hours_yr_rP_gP_pall!$A$2:$C$3222,3,FALSE)</f>
        <v>0</v>
      </c>
      <c r="J3170" s="5">
        <f>VLOOKUP(A3170,[7]cty_ann_avg_job_growth_2004_201!$A$2:$C$3222,3,FALSE)</f>
        <v>-3.3E-3</v>
      </c>
    </row>
    <row r="3171" spans="1:10" x14ac:dyDescent="0.35">
      <c r="A3171" t="s">
        <v>6348</v>
      </c>
      <c r="B3171" t="s">
        <v>6349</v>
      </c>
      <c r="C3171">
        <v>21458</v>
      </c>
      <c r="D3171">
        <f>VLOOKUP(A3171,[1]cty_med_hhinc1990_real!$A$2:$C$3222,3,FALSE)</f>
        <v>0</v>
      </c>
      <c r="E3171">
        <f>VLOOKUP(A3171,[2]cty_med_hhinc2016_real!$A$2:$C$3222,3,FALSE)</f>
        <v>13892</v>
      </c>
      <c r="F3171">
        <f>VLOOKUP(A3171,[3]cty_teenbirth_rP_gF_pall!$A$2:$C$3222,3,FALSE)</f>
        <v>0.2752</v>
      </c>
      <c r="G3171">
        <f>VLOOKUP(A3171,[4]cty_hs_rP_gP_pall!$A$2:$C$3222,3,FALSE)</f>
        <v>0</v>
      </c>
      <c r="H3171">
        <f>VLOOKUP(A3171,[5]cty_coll_rP_gP_pall!$A$2:$C$3222,3,FALSE)</f>
        <v>0</v>
      </c>
      <c r="I3171">
        <f>VLOOKUP(A3171,[6]cty_hours_yr_rP_gP_pall!$A$2:$C$3222,3,FALSE)</f>
        <v>0</v>
      </c>
      <c r="J3171" s="5">
        <f>VLOOKUP(A3171,[7]cty_ann_avg_job_growth_2004_201!$A$2:$C$3222,3,FALSE)</f>
        <v>-3.8399999999999997E-2</v>
      </c>
    </row>
    <row r="3172" spans="1:10" x14ac:dyDescent="0.35">
      <c r="A3172" t="s">
        <v>6350</v>
      </c>
      <c r="B3172" t="s">
        <v>6351</v>
      </c>
      <c r="C3172">
        <v>21366</v>
      </c>
      <c r="D3172">
        <f>VLOOKUP(A3172,[1]cty_med_hhinc1990_real!$A$2:$C$3222,3,FALSE)</f>
        <v>19869</v>
      </c>
      <c r="E3172">
        <f>VLOOKUP(A3172,[2]cty_med_hhinc2016_real!$A$2:$C$3222,3,FALSE)</f>
        <v>29060</v>
      </c>
      <c r="F3172">
        <f>VLOOKUP(A3172,[3]cty_teenbirth_rP_gF_pall!$A$2:$C$3222,3,FALSE)</f>
        <v>0.5151</v>
      </c>
      <c r="G3172">
        <f>VLOOKUP(A3172,[4]cty_hs_rP_gP_pall!$A$2:$C$3222,3,FALSE)</f>
        <v>0.74739999999999995</v>
      </c>
      <c r="H3172">
        <f>VLOOKUP(A3172,[5]cty_coll_rP_gP_pall!$A$2:$C$3222,3,FALSE)</f>
        <v>0.2298</v>
      </c>
      <c r="I3172">
        <f>VLOOKUP(A3172,[6]cty_hours_yr_rP_gP_pall!$A$2:$C$3222,3,FALSE)</f>
        <v>22</v>
      </c>
      <c r="J3172" s="5">
        <f>VLOOKUP(A3172,[7]cty_ann_avg_job_growth_2004_201!$A$2:$C$3222,3,FALSE)</f>
        <v>5.3E-3</v>
      </c>
    </row>
    <row r="3173" spans="1:10" x14ac:dyDescent="0.35">
      <c r="A3173" t="s">
        <v>6352</v>
      </c>
      <c r="B3173" t="s">
        <v>6353</v>
      </c>
      <c r="C3173">
        <v>21355</v>
      </c>
      <c r="D3173">
        <f>VLOOKUP(A3173,[1]cty_med_hhinc1990_real!$A$2:$C$3222,3,FALSE)</f>
        <v>0</v>
      </c>
      <c r="E3173">
        <f>VLOOKUP(A3173,[2]cty_med_hhinc2016_real!$A$2:$C$3222,3,FALSE)</f>
        <v>32452</v>
      </c>
      <c r="F3173">
        <f>VLOOKUP(A3173,[3]cty_teenbirth_rP_gF_pall!$A$2:$C$3222,3,FALSE)</f>
        <v>0.1905</v>
      </c>
      <c r="G3173">
        <f>VLOOKUP(A3173,[4]cty_hs_rP_gP_pall!$A$2:$C$3222,3,FALSE)</f>
        <v>0</v>
      </c>
      <c r="H3173">
        <f>VLOOKUP(A3173,[5]cty_coll_rP_gP_pall!$A$2:$C$3222,3,FALSE)</f>
        <v>0</v>
      </c>
      <c r="I3173">
        <f>VLOOKUP(A3173,[6]cty_hours_yr_rP_gP_pall!$A$2:$C$3222,3,FALSE)</f>
        <v>0</v>
      </c>
      <c r="J3173" s="5">
        <f>VLOOKUP(A3173,[7]cty_ann_avg_job_growth_2004_201!$A$2:$C$3222,3,FALSE)</f>
        <v>-2.2100000000000002E-2</v>
      </c>
    </row>
    <row r="3174" spans="1:10" x14ac:dyDescent="0.35">
      <c r="A3174" t="s">
        <v>6354</v>
      </c>
      <c r="B3174" t="s">
        <v>6355</v>
      </c>
      <c r="C3174">
        <v>21229</v>
      </c>
      <c r="D3174">
        <f>VLOOKUP(A3174,[1]cty_med_hhinc1990_real!$A$2:$C$3222,3,FALSE)</f>
        <v>75217</v>
      </c>
      <c r="E3174">
        <f>VLOOKUP(A3174,[2]cty_med_hhinc2016_real!$A$2:$C$3222,3,FALSE)</f>
        <v>66042</v>
      </c>
      <c r="F3174">
        <f>VLOOKUP(A3174,[3]cty_teenbirth_rP_gF_pall!$A$2:$C$3222,3,FALSE)</f>
        <v>0</v>
      </c>
      <c r="G3174">
        <f>VLOOKUP(A3174,[4]cty_hs_rP_gP_pall!$A$2:$C$3222,3,FALSE)</f>
        <v>0</v>
      </c>
      <c r="H3174">
        <f>VLOOKUP(A3174,[5]cty_coll_rP_gP_pall!$A$2:$C$3222,3,FALSE)</f>
        <v>0</v>
      </c>
      <c r="I3174">
        <f>VLOOKUP(A3174,[6]cty_hours_yr_rP_gP_pall!$A$2:$C$3222,3,FALSE)</f>
        <v>0</v>
      </c>
      <c r="J3174" s="5">
        <f>VLOOKUP(A3174,[7]cty_ann_avg_job_growth_2004_201!$A$2:$C$3222,3,FALSE)</f>
        <v>-6.3E-3</v>
      </c>
    </row>
    <row r="3175" spans="1:10" x14ac:dyDescent="0.35">
      <c r="A3175" t="s">
        <v>6356</v>
      </c>
      <c r="B3175" t="s">
        <v>6357</v>
      </c>
      <c r="C3175">
        <v>20996</v>
      </c>
      <c r="D3175">
        <f>VLOOKUP(A3175,[1]cty_med_hhinc1990_real!$A$2:$C$3222,3,FALSE)</f>
        <v>0</v>
      </c>
      <c r="E3175">
        <f>VLOOKUP(A3175,[2]cty_med_hhinc2016_real!$A$2:$C$3222,3,FALSE)</f>
        <v>20358</v>
      </c>
      <c r="F3175">
        <f>VLOOKUP(A3175,[3]cty_teenbirth_rP_gF_pall!$A$2:$C$3222,3,FALSE)</f>
        <v>0.28620000000000001</v>
      </c>
      <c r="G3175">
        <f>VLOOKUP(A3175,[4]cty_hs_rP_gP_pall!$A$2:$C$3222,3,FALSE)</f>
        <v>0</v>
      </c>
      <c r="H3175">
        <f>VLOOKUP(A3175,[5]cty_coll_rP_gP_pall!$A$2:$C$3222,3,FALSE)</f>
        <v>0</v>
      </c>
      <c r="I3175">
        <f>VLOOKUP(A3175,[6]cty_hours_yr_rP_gP_pall!$A$2:$C$3222,3,FALSE)</f>
        <v>0</v>
      </c>
      <c r="J3175" s="5">
        <f>VLOOKUP(A3175,[7]cty_ann_avg_job_growth_2004_201!$A$2:$C$3222,3,FALSE)</f>
        <v>-5.7000000000000002E-3</v>
      </c>
    </row>
    <row r="3176" spans="1:10" x14ac:dyDescent="0.35">
      <c r="A3176" t="s">
        <v>6358</v>
      </c>
      <c r="B3176" t="s">
        <v>6359</v>
      </c>
      <c r="C3176">
        <v>20872</v>
      </c>
      <c r="D3176">
        <f>VLOOKUP(A3176,[1]cty_med_hhinc1990_real!$A$2:$C$3222,3,FALSE)</f>
        <v>0</v>
      </c>
      <c r="E3176">
        <f>VLOOKUP(A3176,[2]cty_med_hhinc2016_real!$A$2:$C$3222,3,FALSE)</f>
        <v>18080</v>
      </c>
      <c r="F3176">
        <f>VLOOKUP(A3176,[3]cty_teenbirth_rP_gF_pall!$A$2:$C$3222,3,FALSE)</f>
        <v>0.29599999999999999</v>
      </c>
      <c r="G3176">
        <f>VLOOKUP(A3176,[4]cty_hs_rP_gP_pall!$A$2:$C$3222,3,FALSE)</f>
        <v>0</v>
      </c>
      <c r="H3176">
        <f>VLOOKUP(A3176,[5]cty_coll_rP_gP_pall!$A$2:$C$3222,3,FALSE)</f>
        <v>0</v>
      </c>
      <c r="I3176">
        <f>VLOOKUP(A3176,[6]cty_hours_yr_rP_gP_pall!$A$2:$C$3222,3,FALSE)</f>
        <v>0</v>
      </c>
      <c r="J3176" s="5">
        <f>VLOOKUP(A3176,[7]cty_ann_avg_job_growth_2004_201!$A$2:$C$3222,3,FALSE)</f>
        <v>-1.8800000000000001E-2</v>
      </c>
    </row>
    <row r="3177" spans="1:10" x14ac:dyDescent="0.35">
      <c r="A3177" t="s">
        <v>6360</v>
      </c>
      <c r="B3177" t="s">
        <v>6361</v>
      </c>
      <c r="C3177">
        <v>20288</v>
      </c>
      <c r="D3177">
        <f>VLOOKUP(A3177,[1]cty_med_hhinc1990_real!$A$2:$C$3222,3,FALSE)</f>
        <v>0</v>
      </c>
      <c r="E3177">
        <f>VLOOKUP(A3177,[2]cty_med_hhinc2016_real!$A$2:$C$3222,3,FALSE)</f>
        <v>11495</v>
      </c>
      <c r="F3177">
        <f>VLOOKUP(A3177,[3]cty_teenbirth_rP_gF_pall!$A$2:$C$3222,3,FALSE)</f>
        <v>0.31909999999999999</v>
      </c>
      <c r="G3177">
        <f>VLOOKUP(A3177,[4]cty_hs_rP_gP_pall!$A$2:$C$3222,3,FALSE)</f>
        <v>0</v>
      </c>
      <c r="H3177">
        <f>VLOOKUP(A3177,[5]cty_coll_rP_gP_pall!$A$2:$C$3222,3,FALSE)</f>
        <v>0</v>
      </c>
      <c r="I3177">
        <f>VLOOKUP(A3177,[6]cty_hours_yr_rP_gP_pall!$A$2:$C$3222,3,FALSE)</f>
        <v>0</v>
      </c>
      <c r="J3177" s="5">
        <f>VLOOKUP(A3177,[7]cty_ann_avg_job_growth_2004_201!$A$2:$C$3222,3,FALSE)</f>
        <v>-2.4299999999999999E-2</v>
      </c>
    </row>
    <row r="3178" spans="1:10" x14ac:dyDescent="0.35">
      <c r="A3178" t="s">
        <v>6362</v>
      </c>
      <c r="B3178" t="s">
        <v>6363</v>
      </c>
      <c r="C3178">
        <v>20195</v>
      </c>
      <c r="D3178">
        <f>VLOOKUP(A3178,[1]cty_med_hhinc1990_real!$A$2:$C$3222,3,FALSE)</f>
        <v>0</v>
      </c>
      <c r="E3178">
        <f>VLOOKUP(A3178,[2]cty_med_hhinc2016_real!$A$2:$C$3222,3,FALSE)</f>
        <v>13872</v>
      </c>
      <c r="F3178">
        <f>VLOOKUP(A3178,[3]cty_teenbirth_rP_gF_pall!$A$2:$C$3222,3,FALSE)</f>
        <v>0.43740000000000001</v>
      </c>
      <c r="G3178">
        <f>VLOOKUP(A3178,[4]cty_hs_rP_gP_pall!$A$2:$C$3222,3,FALSE)</f>
        <v>0</v>
      </c>
      <c r="H3178">
        <f>VLOOKUP(A3178,[5]cty_coll_rP_gP_pall!$A$2:$C$3222,3,FALSE)</f>
        <v>0</v>
      </c>
      <c r="I3178">
        <f>VLOOKUP(A3178,[6]cty_hours_yr_rP_gP_pall!$A$2:$C$3222,3,FALSE)</f>
        <v>0</v>
      </c>
      <c r="J3178" s="5">
        <f>VLOOKUP(A3178,[7]cty_ann_avg_job_growth_2004_201!$A$2:$C$3222,3,FALSE)</f>
        <v>-4.4200000000000003E-2</v>
      </c>
    </row>
    <row r="3179" spans="1:10" x14ac:dyDescent="0.35">
      <c r="A3179" t="s">
        <v>6364</v>
      </c>
      <c r="B3179" t="s">
        <v>6365</v>
      </c>
      <c r="C3179">
        <v>20057</v>
      </c>
      <c r="D3179">
        <f>VLOOKUP(A3179,[1]cty_med_hhinc1990_real!$A$2:$C$3222,3,FALSE)</f>
        <v>0</v>
      </c>
      <c r="E3179">
        <f>VLOOKUP(A3179,[2]cty_med_hhinc2016_real!$A$2:$C$3222,3,FALSE)</f>
        <v>12694</v>
      </c>
      <c r="F3179">
        <f>VLOOKUP(A3179,[3]cty_teenbirth_rP_gF_pall!$A$2:$C$3222,3,FALSE)</f>
        <v>0</v>
      </c>
      <c r="G3179">
        <f>VLOOKUP(A3179,[4]cty_hs_rP_gP_pall!$A$2:$C$3222,3,FALSE)</f>
        <v>0</v>
      </c>
      <c r="H3179">
        <f>VLOOKUP(A3179,[5]cty_coll_rP_gP_pall!$A$2:$C$3222,3,FALSE)</f>
        <v>0</v>
      </c>
      <c r="I3179">
        <f>VLOOKUP(A3179,[6]cty_hours_yr_rP_gP_pall!$A$2:$C$3222,3,FALSE)</f>
        <v>0</v>
      </c>
      <c r="J3179" s="5">
        <f>VLOOKUP(A3179,[7]cty_ann_avg_job_growth_2004_201!$A$2:$C$3222,3,FALSE)</f>
        <v>-3.04E-2</v>
      </c>
    </row>
    <row r="3180" spans="1:10" x14ac:dyDescent="0.35">
      <c r="A3180" t="s">
        <v>6366</v>
      </c>
      <c r="B3180" t="s">
        <v>6367</v>
      </c>
      <c r="C3180">
        <v>19713</v>
      </c>
      <c r="D3180">
        <f>VLOOKUP(A3180,[1]cty_med_hhinc1990_real!$A$2:$C$3222,3,FALSE)</f>
        <v>0</v>
      </c>
      <c r="E3180">
        <f>VLOOKUP(A3180,[2]cty_med_hhinc2016_real!$A$2:$C$3222,3,FALSE)</f>
        <v>16083</v>
      </c>
      <c r="F3180">
        <f>VLOOKUP(A3180,[3]cty_teenbirth_rP_gF_pall!$A$2:$C$3222,3,FALSE)</f>
        <v>0.3629</v>
      </c>
      <c r="G3180">
        <f>VLOOKUP(A3180,[4]cty_hs_rP_gP_pall!$A$2:$C$3222,3,FALSE)</f>
        <v>0</v>
      </c>
      <c r="H3180">
        <f>VLOOKUP(A3180,[5]cty_coll_rP_gP_pall!$A$2:$C$3222,3,FALSE)</f>
        <v>0</v>
      </c>
      <c r="I3180">
        <f>VLOOKUP(A3180,[6]cty_hours_yr_rP_gP_pall!$A$2:$C$3222,3,FALSE)</f>
        <v>0</v>
      </c>
      <c r="J3180" s="5">
        <f>VLOOKUP(A3180,[7]cty_ann_avg_job_growth_2004_201!$A$2:$C$3222,3,FALSE)</f>
        <v>-3.85E-2</v>
      </c>
    </row>
    <row r="3181" spans="1:10" x14ac:dyDescent="0.35">
      <c r="A3181" t="s">
        <v>6368</v>
      </c>
      <c r="B3181" t="s">
        <v>6369</v>
      </c>
      <c r="C3181">
        <v>19627</v>
      </c>
      <c r="D3181">
        <f>VLOOKUP(A3181,[1]cty_med_hhinc1990_real!$A$2:$C$3222,3,FALSE)</f>
        <v>0</v>
      </c>
      <c r="E3181">
        <f>VLOOKUP(A3181,[2]cty_med_hhinc2016_real!$A$2:$C$3222,3,FALSE)</f>
        <v>15493</v>
      </c>
      <c r="F3181">
        <f>VLOOKUP(A3181,[3]cty_teenbirth_rP_gF_pall!$A$2:$C$3222,3,FALSE)</f>
        <v>0.28249999999999997</v>
      </c>
      <c r="G3181">
        <f>VLOOKUP(A3181,[4]cty_hs_rP_gP_pall!$A$2:$C$3222,3,FALSE)</f>
        <v>0</v>
      </c>
      <c r="H3181">
        <f>VLOOKUP(A3181,[5]cty_coll_rP_gP_pall!$A$2:$C$3222,3,FALSE)</f>
        <v>0</v>
      </c>
      <c r="I3181">
        <f>VLOOKUP(A3181,[6]cty_hours_yr_rP_gP_pall!$A$2:$C$3222,3,FALSE)</f>
        <v>0</v>
      </c>
      <c r="J3181" s="5">
        <f>VLOOKUP(A3181,[7]cty_ann_avg_job_growth_2004_201!$A$2:$C$3222,3,FALSE)</f>
        <v>-4.4499999999999998E-2</v>
      </c>
    </row>
    <row r="3182" spans="1:10" x14ac:dyDescent="0.35">
      <c r="A3182" t="s">
        <v>6370</v>
      </c>
      <c r="B3182" t="s">
        <v>6371</v>
      </c>
      <c r="C3182">
        <v>19222</v>
      </c>
      <c r="D3182">
        <f>VLOOKUP(A3182,[1]cty_med_hhinc1990_real!$A$2:$C$3222,3,FALSE)</f>
        <v>0</v>
      </c>
      <c r="E3182">
        <f>VLOOKUP(A3182,[2]cty_med_hhinc2016_real!$A$2:$C$3222,3,FALSE)</f>
        <v>19713</v>
      </c>
      <c r="F3182">
        <f>VLOOKUP(A3182,[3]cty_teenbirth_rP_gF_pall!$A$2:$C$3222,3,FALSE)</f>
        <v>0.20860000000000001</v>
      </c>
      <c r="G3182">
        <f>VLOOKUP(A3182,[4]cty_hs_rP_gP_pall!$A$2:$C$3222,3,FALSE)</f>
        <v>0</v>
      </c>
      <c r="H3182">
        <f>VLOOKUP(A3182,[5]cty_coll_rP_gP_pall!$A$2:$C$3222,3,FALSE)</f>
        <v>0</v>
      </c>
      <c r="I3182">
        <f>VLOOKUP(A3182,[6]cty_hours_yr_rP_gP_pall!$A$2:$C$3222,3,FALSE)</f>
        <v>0</v>
      </c>
      <c r="J3182" s="5">
        <f>VLOOKUP(A3182,[7]cty_ann_avg_job_growth_2004_201!$A$2:$C$3222,3,FALSE)</f>
        <v>-5.8999999999999999E-3</v>
      </c>
    </row>
    <row r="3183" spans="1:10" x14ac:dyDescent="0.35">
      <c r="A3183" t="s">
        <v>6372</v>
      </c>
      <c r="B3183" t="s">
        <v>6373</v>
      </c>
      <c r="C3183">
        <v>19154</v>
      </c>
      <c r="D3183">
        <f>VLOOKUP(A3183,[1]cty_med_hhinc1990_real!$A$2:$C$3222,3,FALSE)</f>
        <v>60430</v>
      </c>
      <c r="E3183">
        <f>VLOOKUP(A3183,[2]cty_med_hhinc2016_real!$A$2:$C$3222,3,FALSE)</f>
        <v>60705</v>
      </c>
      <c r="F3183">
        <f>VLOOKUP(A3183,[3]cty_teenbirth_rP_gF_pall!$A$2:$C$3222,3,FALSE)</f>
        <v>0.35680000000000001</v>
      </c>
      <c r="G3183">
        <f>VLOOKUP(A3183,[4]cty_hs_rP_gP_pall!$A$2:$C$3222,3,FALSE)</f>
        <v>0.73280000000000001</v>
      </c>
      <c r="H3183">
        <f>VLOOKUP(A3183,[5]cty_coll_rP_gP_pall!$A$2:$C$3222,3,FALSE)</f>
        <v>1.72E-2</v>
      </c>
      <c r="I3183">
        <f>VLOOKUP(A3183,[6]cty_hours_yr_rP_gP_pall!$A$2:$C$3222,3,FALSE)</f>
        <v>22</v>
      </c>
      <c r="J3183" s="5">
        <f>VLOOKUP(A3183,[7]cty_ann_avg_job_growth_2004_201!$A$2:$C$3222,3,FALSE)</f>
        <v>3.3999999999999998E-3</v>
      </c>
    </row>
    <row r="3184" spans="1:10" x14ac:dyDescent="0.35">
      <c r="A3184" t="s">
        <v>6374</v>
      </c>
      <c r="B3184" t="s">
        <v>6375</v>
      </c>
      <c r="C3184">
        <v>18915</v>
      </c>
      <c r="D3184">
        <f>VLOOKUP(A3184,[1]cty_med_hhinc1990_real!$A$2:$C$3222,3,FALSE)</f>
        <v>0</v>
      </c>
      <c r="E3184">
        <f>VLOOKUP(A3184,[2]cty_med_hhinc2016_real!$A$2:$C$3222,3,FALSE)</f>
        <v>16912</v>
      </c>
      <c r="F3184">
        <f>VLOOKUP(A3184,[3]cty_teenbirth_rP_gF_pall!$A$2:$C$3222,3,FALSE)</f>
        <v>0.47249999999999998</v>
      </c>
      <c r="G3184">
        <f>VLOOKUP(A3184,[4]cty_hs_rP_gP_pall!$A$2:$C$3222,3,FALSE)</f>
        <v>0</v>
      </c>
      <c r="H3184">
        <f>VLOOKUP(A3184,[5]cty_coll_rP_gP_pall!$A$2:$C$3222,3,FALSE)</f>
        <v>0</v>
      </c>
      <c r="I3184">
        <f>VLOOKUP(A3184,[6]cty_hours_yr_rP_gP_pall!$A$2:$C$3222,3,FALSE)</f>
        <v>0</v>
      </c>
      <c r="J3184" s="5">
        <f>VLOOKUP(A3184,[7]cty_ann_avg_job_growth_2004_201!$A$2:$C$3222,3,FALSE)</f>
        <v>-2.86E-2</v>
      </c>
    </row>
    <row r="3185" spans="1:10" x14ac:dyDescent="0.35">
      <c r="A3185" t="s">
        <v>6376</v>
      </c>
      <c r="B3185" t="s">
        <v>6377</v>
      </c>
      <c r="C3185">
        <v>18670</v>
      </c>
      <c r="D3185">
        <f>VLOOKUP(A3185,[1]cty_med_hhinc1990_real!$A$2:$C$3222,3,FALSE)</f>
        <v>0</v>
      </c>
      <c r="E3185">
        <f>VLOOKUP(A3185,[2]cty_med_hhinc2016_real!$A$2:$C$3222,3,FALSE)</f>
        <v>16233</v>
      </c>
      <c r="F3185">
        <f>VLOOKUP(A3185,[3]cty_teenbirth_rP_gF_pall!$A$2:$C$3222,3,FALSE)</f>
        <v>0.2228</v>
      </c>
      <c r="G3185">
        <f>VLOOKUP(A3185,[4]cty_hs_rP_gP_pall!$A$2:$C$3222,3,FALSE)</f>
        <v>0</v>
      </c>
      <c r="H3185">
        <f>VLOOKUP(A3185,[5]cty_coll_rP_gP_pall!$A$2:$C$3222,3,FALSE)</f>
        <v>0</v>
      </c>
      <c r="I3185">
        <f>VLOOKUP(A3185,[6]cty_hours_yr_rP_gP_pall!$A$2:$C$3222,3,FALSE)</f>
        <v>0</v>
      </c>
      <c r="J3185" s="5">
        <f>VLOOKUP(A3185,[7]cty_ann_avg_job_growth_2004_201!$A$2:$C$3222,3,FALSE)</f>
        <v>-3.0300000000000001E-2</v>
      </c>
    </row>
    <row r="3186" spans="1:10" x14ac:dyDescent="0.35">
      <c r="A3186" t="s">
        <v>6378</v>
      </c>
      <c r="B3186" t="s">
        <v>6379</v>
      </c>
      <c r="C3186">
        <v>18191</v>
      </c>
      <c r="D3186">
        <f>VLOOKUP(A3186,[1]cty_med_hhinc1990_real!$A$2:$C$3222,3,FALSE)</f>
        <v>0</v>
      </c>
      <c r="E3186">
        <f>VLOOKUP(A3186,[2]cty_med_hhinc2016_real!$A$2:$C$3222,3,FALSE)</f>
        <v>13035</v>
      </c>
      <c r="F3186">
        <f>VLOOKUP(A3186,[3]cty_teenbirth_rP_gF_pall!$A$2:$C$3222,3,FALSE)</f>
        <v>0.40820000000000001</v>
      </c>
      <c r="G3186">
        <f>VLOOKUP(A3186,[4]cty_hs_rP_gP_pall!$A$2:$C$3222,3,FALSE)</f>
        <v>0</v>
      </c>
      <c r="H3186">
        <f>VLOOKUP(A3186,[5]cty_coll_rP_gP_pall!$A$2:$C$3222,3,FALSE)</f>
        <v>0</v>
      </c>
      <c r="I3186">
        <f>VLOOKUP(A3186,[6]cty_hours_yr_rP_gP_pall!$A$2:$C$3222,3,FALSE)</f>
        <v>0</v>
      </c>
      <c r="J3186" s="5">
        <f>VLOOKUP(A3186,[7]cty_ann_avg_job_growth_2004_201!$A$2:$C$3222,3,FALSE)</f>
        <v>-4.2099999999999999E-2</v>
      </c>
    </row>
    <row r="3187" spans="1:10" x14ac:dyDescent="0.35">
      <c r="A3187" t="s">
        <v>6380</v>
      </c>
      <c r="B3187" t="s">
        <v>6381</v>
      </c>
      <c r="C3187">
        <v>17970</v>
      </c>
      <c r="D3187">
        <f>VLOOKUP(A3187,[1]cty_med_hhinc1990_real!$A$2:$C$3222,3,FALSE)</f>
        <v>0</v>
      </c>
      <c r="E3187">
        <f>VLOOKUP(A3187,[2]cty_med_hhinc2016_real!$A$2:$C$3222,3,FALSE)</f>
        <v>19738</v>
      </c>
      <c r="F3187">
        <f>VLOOKUP(A3187,[3]cty_teenbirth_rP_gF_pall!$A$2:$C$3222,3,FALSE)</f>
        <v>0.25779999999999997</v>
      </c>
      <c r="G3187">
        <f>VLOOKUP(A3187,[4]cty_hs_rP_gP_pall!$A$2:$C$3222,3,FALSE)</f>
        <v>0</v>
      </c>
      <c r="H3187">
        <f>VLOOKUP(A3187,[5]cty_coll_rP_gP_pall!$A$2:$C$3222,3,FALSE)</f>
        <v>0</v>
      </c>
      <c r="I3187">
        <f>VLOOKUP(A3187,[6]cty_hours_yr_rP_gP_pall!$A$2:$C$3222,3,FALSE)</f>
        <v>0</v>
      </c>
      <c r="J3187" s="5">
        <f>VLOOKUP(A3187,[7]cty_ann_avg_job_growth_2004_201!$A$2:$C$3222,3,FALSE)</f>
        <v>-1.21E-2</v>
      </c>
    </row>
    <row r="3188" spans="1:10" x14ac:dyDescent="0.35">
      <c r="A3188" t="s">
        <v>6382</v>
      </c>
      <c r="B3188" t="s">
        <v>6383</v>
      </c>
      <c r="C3188">
        <v>17893</v>
      </c>
      <c r="D3188">
        <f>VLOOKUP(A3188,[1]cty_med_hhinc1990_real!$A$2:$C$3222,3,FALSE)</f>
        <v>0</v>
      </c>
      <c r="E3188">
        <f>VLOOKUP(A3188,[2]cty_med_hhinc2016_real!$A$2:$C$3222,3,FALSE)</f>
        <v>19527</v>
      </c>
      <c r="F3188">
        <f>VLOOKUP(A3188,[3]cty_teenbirth_rP_gF_pall!$A$2:$C$3222,3,FALSE)</f>
        <v>0</v>
      </c>
      <c r="G3188">
        <f>VLOOKUP(A3188,[4]cty_hs_rP_gP_pall!$A$2:$C$3222,3,FALSE)</f>
        <v>0</v>
      </c>
      <c r="H3188">
        <f>VLOOKUP(A3188,[5]cty_coll_rP_gP_pall!$A$2:$C$3222,3,FALSE)</f>
        <v>0</v>
      </c>
      <c r="I3188">
        <f>VLOOKUP(A3188,[6]cty_hours_yr_rP_gP_pall!$A$2:$C$3222,3,FALSE)</f>
        <v>0</v>
      </c>
      <c r="J3188" s="5">
        <f>VLOOKUP(A3188,[7]cty_ann_avg_job_growth_2004_201!$A$2:$C$3222,3,FALSE)</f>
        <v>-2.0500000000000001E-2</v>
      </c>
    </row>
    <row r="3189" spans="1:10" x14ac:dyDescent="0.35">
      <c r="A3189" t="s">
        <v>6384</v>
      </c>
      <c r="B3189" t="s">
        <v>6385</v>
      </c>
      <c r="C3189">
        <v>17763</v>
      </c>
      <c r="D3189">
        <f>VLOOKUP(A3189,[1]cty_med_hhinc1990_real!$A$2:$C$3222,3,FALSE)</f>
        <v>0</v>
      </c>
      <c r="E3189">
        <f>VLOOKUP(A3189,[2]cty_med_hhinc2016_real!$A$2:$C$3222,3,FALSE)</f>
        <v>19348</v>
      </c>
      <c r="F3189">
        <f>VLOOKUP(A3189,[3]cty_teenbirth_rP_gF_pall!$A$2:$C$3222,3,FALSE)</f>
        <v>0.33560000000000001</v>
      </c>
      <c r="G3189">
        <f>VLOOKUP(A3189,[4]cty_hs_rP_gP_pall!$A$2:$C$3222,3,FALSE)</f>
        <v>0</v>
      </c>
      <c r="H3189">
        <f>VLOOKUP(A3189,[5]cty_coll_rP_gP_pall!$A$2:$C$3222,3,FALSE)</f>
        <v>0</v>
      </c>
      <c r="I3189">
        <f>VLOOKUP(A3189,[6]cty_hours_yr_rP_gP_pall!$A$2:$C$3222,3,FALSE)</f>
        <v>0</v>
      </c>
      <c r="J3189" s="5">
        <f>VLOOKUP(A3189,[7]cty_ann_avg_job_growth_2004_201!$A$2:$C$3222,3,FALSE)</f>
        <v>-2.5999999999999999E-2</v>
      </c>
    </row>
    <row r="3190" spans="1:10" x14ac:dyDescent="0.35">
      <c r="A3190" t="s">
        <v>6386</v>
      </c>
      <c r="B3190" t="s">
        <v>6387</v>
      </c>
      <c r="C3190">
        <v>17309</v>
      </c>
      <c r="D3190">
        <f>VLOOKUP(A3190,[1]cty_med_hhinc1990_real!$A$2:$C$3222,3,FALSE)</f>
        <v>0</v>
      </c>
      <c r="E3190">
        <f>VLOOKUP(A3190,[2]cty_med_hhinc2016_real!$A$2:$C$3222,3,FALSE)</f>
        <v>15221</v>
      </c>
      <c r="F3190">
        <f>VLOOKUP(A3190,[3]cty_teenbirth_rP_gF_pall!$A$2:$C$3222,3,FALSE)</f>
        <v>0.30030000000000001</v>
      </c>
      <c r="G3190">
        <f>VLOOKUP(A3190,[4]cty_hs_rP_gP_pall!$A$2:$C$3222,3,FALSE)</f>
        <v>0</v>
      </c>
      <c r="H3190">
        <f>VLOOKUP(A3190,[5]cty_coll_rP_gP_pall!$A$2:$C$3222,3,FALSE)</f>
        <v>0</v>
      </c>
      <c r="I3190">
        <f>VLOOKUP(A3190,[6]cty_hours_yr_rP_gP_pall!$A$2:$C$3222,3,FALSE)</f>
        <v>0</v>
      </c>
      <c r="J3190" s="5">
        <f>VLOOKUP(A3190,[7]cty_ann_avg_job_growth_2004_201!$A$2:$C$3222,3,FALSE)</f>
        <v>-2.46E-2</v>
      </c>
    </row>
    <row r="3191" spans="1:10" x14ac:dyDescent="0.35">
      <c r="A3191" t="s">
        <v>6388</v>
      </c>
      <c r="B3191" t="s">
        <v>6389</v>
      </c>
      <c r="C3191">
        <v>17064</v>
      </c>
      <c r="D3191">
        <f>VLOOKUP(A3191,[1]cty_med_hhinc1990_real!$A$2:$C$3222,3,FALSE)</f>
        <v>0</v>
      </c>
      <c r="E3191">
        <f>VLOOKUP(A3191,[2]cty_med_hhinc2016_real!$A$2:$C$3222,3,FALSE)</f>
        <v>17926</v>
      </c>
      <c r="F3191">
        <f>VLOOKUP(A3191,[3]cty_teenbirth_rP_gF_pall!$A$2:$C$3222,3,FALSE)</f>
        <v>0.2364</v>
      </c>
      <c r="G3191">
        <f>VLOOKUP(A3191,[4]cty_hs_rP_gP_pall!$A$2:$C$3222,3,FALSE)</f>
        <v>0</v>
      </c>
      <c r="H3191">
        <f>VLOOKUP(A3191,[5]cty_coll_rP_gP_pall!$A$2:$C$3222,3,FALSE)</f>
        <v>0</v>
      </c>
      <c r="I3191">
        <f>VLOOKUP(A3191,[6]cty_hours_yr_rP_gP_pall!$A$2:$C$3222,3,FALSE)</f>
        <v>0</v>
      </c>
      <c r="J3191" s="5">
        <f>VLOOKUP(A3191,[7]cty_ann_avg_job_growth_2004_201!$A$2:$C$3222,3,FALSE)</f>
        <v>-2.29E-2</v>
      </c>
    </row>
    <row r="3192" spans="1:10" x14ac:dyDescent="0.35">
      <c r="A3192" t="s">
        <v>6390</v>
      </c>
      <c r="B3192" t="s">
        <v>6391</v>
      </c>
      <c r="C3192">
        <v>16874</v>
      </c>
      <c r="D3192">
        <f>VLOOKUP(A3192,[1]cty_med_hhinc1990_real!$A$2:$C$3222,3,FALSE)</f>
        <v>47585</v>
      </c>
      <c r="E3192">
        <f>VLOOKUP(A3192,[2]cty_med_hhinc2016_real!$A$2:$C$3222,3,FALSE)</f>
        <v>51989</v>
      </c>
      <c r="F3192">
        <f>VLOOKUP(A3192,[3]cty_teenbirth_rP_gF_pall!$A$2:$C$3222,3,FALSE)</f>
        <v>0.2155</v>
      </c>
      <c r="G3192">
        <f>VLOOKUP(A3192,[4]cty_hs_rP_gP_pall!$A$2:$C$3222,3,FALSE)</f>
        <v>0.77629999999999999</v>
      </c>
      <c r="H3192">
        <f>VLOOKUP(A3192,[5]cty_coll_rP_gP_pall!$A$2:$C$3222,3,FALSE)</f>
        <v>2.8299999999999999E-2</v>
      </c>
      <c r="I3192">
        <f>VLOOKUP(A3192,[6]cty_hours_yr_rP_gP_pall!$A$2:$C$3222,3,FALSE)</f>
        <v>19</v>
      </c>
      <c r="J3192" s="5">
        <f>VLOOKUP(A3192,[7]cty_ann_avg_job_growth_2004_201!$A$2:$C$3222,3,FALSE)</f>
        <v>1.9E-3</v>
      </c>
    </row>
    <row r="3193" spans="1:10" x14ac:dyDescent="0.35">
      <c r="A3193" t="s">
        <v>6392</v>
      </c>
      <c r="B3193" t="s">
        <v>6393</v>
      </c>
      <c r="C3193">
        <v>16468</v>
      </c>
      <c r="D3193">
        <f>VLOOKUP(A3193,[1]cty_med_hhinc1990_real!$A$2:$C$3222,3,FALSE)</f>
        <v>19978</v>
      </c>
      <c r="E3193">
        <f>VLOOKUP(A3193,[2]cty_med_hhinc2016_real!$A$2:$C$3222,3,FALSE)</f>
        <v>25534</v>
      </c>
      <c r="F3193">
        <f>VLOOKUP(A3193,[3]cty_teenbirth_rP_gF_pall!$A$2:$C$3222,3,FALSE)</f>
        <v>0.4425</v>
      </c>
      <c r="G3193">
        <f>VLOOKUP(A3193,[4]cty_hs_rP_gP_pall!$A$2:$C$3222,3,FALSE)</f>
        <v>0.72360000000000002</v>
      </c>
      <c r="H3193">
        <f>VLOOKUP(A3193,[5]cty_coll_rP_gP_pall!$A$2:$C$3222,3,FALSE)</f>
        <v>6.2300000000000001E-2</v>
      </c>
      <c r="I3193">
        <f>VLOOKUP(A3193,[6]cty_hours_yr_rP_gP_pall!$A$2:$C$3222,3,FALSE)</f>
        <v>14</v>
      </c>
      <c r="J3193" s="5">
        <f>VLOOKUP(A3193,[7]cty_ann_avg_job_growth_2004_201!$A$2:$C$3222,3,FALSE)</f>
        <v>-1.24E-2</v>
      </c>
    </row>
    <row r="3194" spans="1:10" x14ac:dyDescent="0.35">
      <c r="A3194" t="s">
        <v>6394</v>
      </c>
      <c r="B3194" t="s">
        <v>6395</v>
      </c>
      <c r="C3194">
        <v>16400</v>
      </c>
      <c r="D3194">
        <f>VLOOKUP(A3194,[1]cty_med_hhinc1990_real!$A$2:$C$3222,3,FALSE)</f>
        <v>0</v>
      </c>
      <c r="E3194">
        <f>VLOOKUP(A3194,[2]cty_med_hhinc2016_real!$A$2:$C$3222,3,FALSE)</f>
        <v>18635</v>
      </c>
      <c r="F3194">
        <f>VLOOKUP(A3194,[3]cty_teenbirth_rP_gF_pall!$A$2:$C$3222,3,FALSE)</f>
        <v>0</v>
      </c>
      <c r="G3194">
        <f>VLOOKUP(A3194,[4]cty_hs_rP_gP_pall!$A$2:$C$3222,3,FALSE)</f>
        <v>0</v>
      </c>
      <c r="H3194">
        <f>VLOOKUP(A3194,[5]cty_coll_rP_gP_pall!$A$2:$C$3222,3,FALSE)</f>
        <v>0</v>
      </c>
      <c r="I3194">
        <f>VLOOKUP(A3194,[6]cty_hours_yr_rP_gP_pall!$A$2:$C$3222,3,FALSE)</f>
        <v>0</v>
      </c>
      <c r="J3194" s="5">
        <f>VLOOKUP(A3194,[7]cty_ann_avg_job_growth_2004_201!$A$2:$C$3222,3,FALSE)</f>
        <v>-2.0299999999999999E-2</v>
      </c>
    </row>
    <row r="3195" spans="1:10" x14ac:dyDescent="0.35">
      <c r="A3195" t="s">
        <v>6396</v>
      </c>
      <c r="B3195" t="s">
        <v>6397</v>
      </c>
      <c r="C3195">
        <v>16153</v>
      </c>
      <c r="D3195">
        <f>VLOOKUP(A3195,[1]cty_med_hhinc1990_real!$A$2:$C$3222,3,FALSE)</f>
        <v>0</v>
      </c>
      <c r="E3195">
        <f>VLOOKUP(A3195,[2]cty_med_hhinc2016_real!$A$2:$C$3222,3,FALSE)</f>
        <v>18183</v>
      </c>
      <c r="F3195">
        <f>VLOOKUP(A3195,[3]cty_teenbirth_rP_gF_pall!$A$2:$C$3222,3,FALSE)</f>
        <v>0.12540000000000001</v>
      </c>
      <c r="G3195">
        <f>VLOOKUP(A3195,[4]cty_hs_rP_gP_pall!$A$2:$C$3222,3,FALSE)</f>
        <v>0</v>
      </c>
      <c r="H3195">
        <f>VLOOKUP(A3195,[5]cty_coll_rP_gP_pall!$A$2:$C$3222,3,FALSE)</f>
        <v>0</v>
      </c>
      <c r="I3195">
        <f>VLOOKUP(A3195,[6]cty_hours_yr_rP_gP_pall!$A$2:$C$3222,3,FALSE)</f>
        <v>0</v>
      </c>
      <c r="J3195" s="5">
        <f>VLOOKUP(A3195,[7]cty_ann_avg_job_growth_2004_201!$A$2:$C$3222,3,FALSE)</f>
        <v>-1.89E-2</v>
      </c>
    </row>
    <row r="3196" spans="1:10" x14ac:dyDescent="0.35">
      <c r="A3196" t="s">
        <v>6398</v>
      </c>
      <c r="B3196" t="s">
        <v>6399</v>
      </c>
      <c r="C3196">
        <v>16055</v>
      </c>
      <c r="D3196">
        <f>VLOOKUP(A3196,[1]cty_med_hhinc1990_real!$A$2:$C$3222,3,FALSE)</f>
        <v>0</v>
      </c>
      <c r="E3196">
        <f>VLOOKUP(A3196,[2]cty_med_hhinc2016_real!$A$2:$C$3222,3,FALSE)</f>
        <v>21357</v>
      </c>
      <c r="F3196">
        <f>VLOOKUP(A3196,[3]cty_teenbirth_rP_gF_pall!$A$2:$C$3222,3,FALSE)</f>
        <v>0.2868</v>
      </c>
      <c r="G3196">
        <f>VLOOKUP(A3196,[4]cty_hs_rP_gP_pall!$A$2:$C$3222,3,FALSE)</f>
        <v>0</v>
      </c>
      <c r="H3196">
        <f>VLOOKUP(A3196,[5]cty_coll_rP_gP_pall!$A$2:$C$3222,3,FALSE)</f>
        <v>0</v>
      </c>
      <c r="I3196">
        <f>VLOOKUP(A3196,[6]cty_hours_yr_rP_gP_pall!$A$2:$C$3222,3,FALSE)</f>
        <v>0</v>
      </c>
      <c r="J3196" s="5">
        <f>VLOOKUP(A3196,[7]cty_ann_avg_job_growth_2004_201!$A$2:$C$3222,3,FALSE)</f>
        <v>-1.8800000000000001E-2</v>
      </c>
    </row>
    <row r="3197" spans="1:10" x14ac:dyDescent="0.35">
      <c r="A3197" t="s">
        <v>6400</v>
      </c>
      <c r="B3197" t="s">
        <v>6401</v>
      </c>
      <c r="C3197">
        <v>15829</v>
      </c>
      <c r="D3197">
        <f>VLOOKUP(A3197,[1]cty_med_hhinc1990_real!$A$2:$C$3222,3,FALSE)</f>
        <v>0</v>
      </c>
      <c r="E3197">
        <f>VLOOKUP(A3197,[2]cty_med_hhinc2016_real!$A$2:$C$3222,3,FALSE)</f>
        <v>18277</v>
      </c>
      <c r="F3197">
        <f>VLOOKUP(A3197,[3]cty_teenbirth_rP_gF_pall!$A$2:$C$3222,3,FALSE)</f>
        <v>0.35539999999999999</v>
      </c>
      <c r="G3197">
        <f>VLOOKUP(A3197,[4]cty_hs_rP_gP_pall!$A$2:$C$3222,3,FALSE)</f>
        <v>0</v>
      </c>
      <c r="H3197">
        <f>VLOOKUP(A3197,[5]cty_coll_rP_gP_pall!$A$2:$C$3222,3,FALSE)</f>
        <v>0</v>
      </c>
      <c r="I3197">
        <f>VLOOKUP(A3197,[6]cty_hours_yr_rP_gP_pall!$A$2:$C$3222,3,FALSE)</f>
        <v>0</v>
      </c>
      <c r="J3197" s="5">
        <f>VLOOKUP(A3197,[7]cty_ann_avg_job_growth_2004_201!$A$2:$C$3222,3,FALSE)</f>
        <v>1.4E-3</v>
      </c>
    </row>
    <row r="3198" spans="1:10" x14ac:dyDescent="0.35">
      <c r="A3198" t="s">
        <v>6402</v>
      </c>
      <c r="B3198" t="s">
        <v>6403</v>
      </c>
      <c r="C3198">
        <v>15804</v>
      </c>
      <c r="D3198">
        <f>VLOOKUP(A3198,[1]cty_med_hhinc1990_real!$A$2:$C$3222,3,FALSE)</f>
        <v>0</v>
      </c>
      <c r="E3198">
        <f>VLOOKUP(A3198,[2]cty_med_hhinc2016_real!$A$2:$C$3222,3,FALSE)</f>
        <v>16039</v>
      </c>
      <c r="F3198">
        <f>VLOOKUP(A3198,[3]cty_teenbirth_rP_gF_pall!$A$2:$C$3222,3,FALSE)</f>
        <v>0</v>
      </c>
      <c r="G3198">
        <f>VLOOKUP(A3198,[4]cty_hs_rP_gP_pall!$A$2:$C$3222,3,FALSE)</f>
        <v>0</v>
      </c>
      <c r="H3198">
        <f>VLOOKUP(A3198,[5]cty_coll_rP_gP_pall!$A$2:$C$3222,3,FALSE)</f>
        <v>0</v>
      </c>
      <c r="I3198">
        <f>VLOOKUP(A3198,[6]cty_hours_yr_rP_gP_pall!$A$2:$C$3222,3,FALSE)</f>
        <v>0</v>
      </c>
      <c r="J3198" s="5">
        <f>VLOOKUP(A3198,[7]cty_ann_avg_job_growth_2004_201!$A$2:$C$3222,3,FALSE)</f>
        <v>-6.8999999999999999E-3</v>
      </c>
    </row>
    <row r="3199" spans="1:10" x14ac:dyDescent="0.35">
      <c r="A3199" t="s">
        <v>6404</v>
      </c>
      <c r="B3199" t="s">
        <v>6405</v>
      </c>
      <c r="C3199">
        <v>15775</v>
      </c>
      <c r="D3199">
        <f>VLOOKUP(A3199,[1]cty_med_hhinc1990_real!$A$2:$C$3222,3,FALSE)</f>
        <v>0</v>
      </c>
      <c r="E3199">
        <f>VLOOKUP(A3199,[2]cty_med_hhinc2016_real!$A$2:$C$3222,3,FALSE)</f>
        <v>16733</v>
      </c>
      <c r="F3199">
        <f>VLOOKUP(A3199,[3]cty_teenbirth_rP_gF_pall!$A$2:$C$3222,3,FALSE)</f>
        <v>0.35439999999999999</v>
      </c>
      <c r="G3199">
        <f>VLOOKUP(A3199,[4]cty_hs_rP_gP_pall!$A$2:$C$3222,3,FALSE)</f>
        <v>0</v>
      </c>
      <c r="H3199">
        <f>VLOOKUP(A3199,[5]cty_coll_rP_gP_pall!$A$2:$C$3222,3,FALSE)</f>
        <v>0</v>
      </c>
      <c r="I3199">
        <f>VLOOKUP(A3199,[6]cty_hours_yr_rP_gP_pall!$A$2:$C$3222,3,FALSE)</f>
        <v>0</v>
      </c>
      <c r="J3199" s="5">
        <f>VLOOKUP(A3199,[7]cty_ann_avg_job_growth_2004_201!$A$2:$C$3222,3,FALSE)</f>
        <v>-1.95E-2</v>
      </c>
    </row>
    <row r="3200" spans="1:10" x14ac:dyDescent="0.35">
      <c r="A3200" t="s">
        <v>6406</v>
      </c>
      <c r="B3200" t="s">
        <v>6407</v>
      </c>
      <c r="C3200">
        <v>15573</v>
      </c>
      <c r="D3200">
        <f>VLOOKUP(A3200,[1]cty_med_hhinc1990_real!$A$2:$C$3222,3,FALSE)</f>
        <v>0</v>
      </c>
      <c r="E3200">
        <f>VLOOKUP(A3200,[2]cty_med_hhinc2016_real!$A$2:$C$3222,3,FALSE)</f>
        <v>19159</v>
      </c>
      <c r="F3200">
        <f>VLOOKUP(A3200,[3]cty_teenbirth_rP_gF_pall!$A$2:$C$3222,3,FALSE)</f>
        <v>0.20699999999999999</v>
      </c>
      <c r="G3200">
        <f>VLOOKUP(A3200,[4]cty_hs_rP_gP_pall!$A$2:$C$3222,3,FALSE)</f>
        <v>0</v>
      </c>
      <c r="H3200">
        <f>VLOOKUP(A3200,[5]cty_coll_rP_gP_pall!$A$2:$C$3222,3,FALSE)</f>
        <v>0</v>
      </c>
      <c r="I3200">
        <f>VLOOKUP(A3200,[6]cty_hours_yr_rP_gP_pall!$A$2:$C$3222,3,FALSE)</f>
        <v>0</v>
      </c>
      <c r="J3200" s="5">
        <f>VLOOKUP(A3200,[7]cty_ann_avg_job_growth_2004_201!$A$2:$C$3222,3,FALSE)</f>
        <v>-4.36E-2</v>
      </c>
    </row>
    <row r="3201" spans="1:10" x14ac:dyDescent="0.35">
      <c r="A3201" t="s">
        <v>6408</v>
      </c>
      <c r="B3201" t="s">
        <v>6409</v>
      </c>
      <c r="C3201">
        <v>14924</v>
      </c>
      <c r="D3201">
        <f>VLOOKUP(A3201,[1]cty_med_hhinc1990_real!$A$2:$C$3222,3,FALSE)</f>
        <v>0</v>
      </c>
      <c r="E3201">
        <f>VLOOKUP(A3201,[2]cty_med_hhinc2016_real!$A$2:$C$3222,3,FALSE)</f>
        <v>15207</v>
      </c>
      <c r="F3201">
        <f>VLOOKUP(A3201,[3]cty_teenbirth_rP_gF_pall!$A$2:$C$3222,3,FALSE)</f>
        <v>0.29570000000000002</v>
      </c>
      <c r="G3201">
        <f>VLOOKUP(A3201,[4]cty_hs_rP_gP_pall!$A$2:$C$3222,3,FALSE)</f>
        <v>0</v>
      </c>
      <c r="H3201">
        <f>VLOOKUP(A3201,[5]cty_coll_rP_gP_pall!$A$2:$C$3222,3,FALSE)</f>
        <v>0</v>
      </c>
      <c r="I3201">
        <f>VLOOKUP(A3201,[6]cty_hours_yr_rP_gP_pall!$A$2:$C$3222,3,FALSE)</f>
        <v>0</v>
      </c>
      <c r="J3201" s="5">
        <f>VLOOKUP(A3201,[7]cty_ann_avg_job_growth_2004_201!$A$2:$C$3222,3,FALSE)</f>
        <v>-4.5100000000000001E-2</v>
      </c>
    </row>
    <row r="3202" spans="1:10" x14ac:dyDescent="0.35">
      <c r="A3202" t="s">
        <v>6410</v>
      </c>
      <c r="B3202" t="s">
        <v>6411</v>
      </c>
      <c r="C3202">
        <v>14832</v>
      </c>
      <c r="D3202">
        <f>VLOOKUP(A3202,[1]cty_med_hhinc1990_real!$A$2:$C$3222,3,FALSE)</f>
        <v>0</v>
      </c>
      <c r="E3202">
        <f>VLOOKUP(A3202,[2]cty_med_hhinc2016_real!$A$2:$C$3222,3,FALSE)</f>
        <v>15398</v>
      </c>
      <c r="F3202">
        <f>VLOOKUP(A3202,[3]cty_teenbirth_rP_gF_pall!$A$2:$C$3222,3,FALSE)</f>
        <v>0.2354</v>
      </c>
      <c r="G3202">
        <f>VLOOKUP(A3202,[4]cty_hs_rP_gP_pall!$A$2:$C$3222,3,FALSE)</f>
        <v>0</v>
      </c>
      <c r="H3202">
        <f>VLOOKUP(A3202,[5]cty_coll_rP_gP_pall!$A$2:$C$3222,3,FALSE)</f>
        <v>0</v>
      </c>
      <c r="I3202">
        <f>VLOOKUP(A3202,[6]cty_hours_yr_rP_gP_pall!$A$2:$C$3222,3,FALSE)</f>
        <v>0</v>
      </c>
      <c r="J3202" s="5">
        <f>VLOOKUP(A3202,[7]cty_ann_avg_job_growth_2004_201!$A$2:$C$3222,3,FALSE)</f>
        <v>-4.1300000000000003E-2</v>
      </c>
    </row>
    <row r="3203" spans="1:10" x14ac:dyDescent="0.35">
      <c r="A3203" t="s">
        <v>6412</v>
      </c>
      <c r="B3203" t="s">
        <v>6413</v>
      </c>
      <c r="C3203">
        <v>14574</v>
      </c>
      <c r="D3203">
        <f>VLOOKUP(A3203,[1]cty_med_hhinc1990_real!$A$2:$C$3222,3,FALSE)</f>
        <v>0</v>
      </c>
      <c r="E3203">
        <f>VLOOKUP(A3203,[2]cty_med_hhinc2016_real!$A$2:$C$3222,3,FALSE)</f>
        <v>18615</v>
      </c>
      <c r="F3203">
        <f>VLOOKUP(A3203,[3]cty_teenbirth_rP_gF_pall!$A$2:$C$3222,3,FALSE)</f>
        <v>0.22509999999999999</v>
      </c>
      <c r="G3203">
        <f>VLOOKUP(A3203,[4]cty_hs_rP_gP_pall!$A$2:$C$3222,3,FALSE)</f>
        <v>0</v>
      </c>
      <c r="H3203">
        <f>VLOOKUP(A3203,[5]cty_coll_rP_gP_pall!$A$2:$C$3222,3,FALSE)</f>
        <v>0</v>
      </c>
      <c r="I3203">
        <f>VLOOKUP(A3203,[6]cty_hours_yr_rP_gP_pall!$A$2:$C$3222,3,FALSE)</f>
        <v>0</v>
      </c>
      <c r="J3203" s="5">
        <f>VLOOKUP(A3203,[7]cty_ann_avg_job_growth_2004_201!$A$2:$C$3222,3,FALSE)</f>
        <v>-2.1100000000000001E-2</v>
      </c>
    </row>
    <row r="3204" spans="1:10" x14ac:dyDescent="0.35">
      <c r="A3204" t="s">
        <v>6414</v>
      </c>
      <c r="B3204" t="s">
        <v>6415</v>
      </c>
      <c r="C3204">
        <v>14558</v>
      </c>
      <c r="D3204">
        <f>VLOOKUP(A3204,[1]cty_med_hhinc1990_real!$A$2:$C$3222,3,FALSE)</f>
        <v>0</v>
      </c>
      <c r="E3204">
        <f>VLOOKUP(A3204,[2]cty_med_hhinc2016_real!$A$2:$C$3222,3,FALSE)</f>
        <v>18556</v>
      </c>
      <c r="F3204">
        <f>VLOOKUP(A3204,[3]cty_teenbirth_rP_gF_pall!$A$2:$C$3222,3,FALSE)</f>
        <v>0.2697</v>
      </c>
      <c r="G3204">
        <f>VLOOKUP(A3204,[4]cty_hs_rP_gP_pall!$A$2:$C$3222,3,FALSE)</f>
        <v>0</v>
      </c>
      <c r="H3204">
        <f>VLOOKUP(A3204,[5]cty_coll_rP_gP_pall!$A$2:$C$3222,3,FALSE)</f>
        <v>0</v>
      </c>
      <c r="I3204">
        <f>VLOOKUP(A3204,[6]cty_hours_yr_rP_gP_pall!$A$2:$C$3222,3,FALSE)</f>
        <v>0</v>
      </c>
      <c r="J3204" s="5">
        <f>VLOOKUP(A3204,[7]cty_ann_avg_job_growth_2004_201!$A$2:$C$3222,3,FALSE)</f>
        <v>-5.1000000000000004E-3</v>
      </c>
    </row>
    <row r="3205" spans="1:10" x14ac:dyDescent="0.35">
      <c r="A3205" t="s">
        <v>6416</v>
      </c>
      <c r="B3205" t="s">
        <v>6417</v>
      </c>
      <c r="C3205">
        <v>14557</v>
      </c>
      <c r="D3205">
        <f>VLOOKUP(A3205,[1]cty_med_hhinc1990_real!$A$2:$C$3222,3,FALSE)</f>
        <v>0</v>
      </c>
      <c r="E3205">
        <f>VLOOKUP(A3205,[2]cty_med_hhinc2016_real!$A$2:$C$3222,3,FALSE)</f>
        <v>22477</v>
      </c>
      <c r="F3205">
        <f>VLOOKUP(A3205,[3]cty_teenbirth_rP_gF_pall!$A$2:$C$3222,3,FALSE)</f>
        <v>0.51690000000000003</v>
      </c>
      <c r="G3205">
        <f>VLOOKUP(A3205,[4]cty_hs_rP_gP_pall!$A$2:$C$3222,3,FALSE)</f>
        <v>0</v>
      </c>
      <c r="H3205">
        <f>VLOOKUP(A3205,[5]cty_coll_rP_gP_pall!$A$2:$C$3222,3,FALSE)</f>
        <v>0</v>
      </c>
      <c r="I3205">
        <f>VLOOKUP(A3205,[6]cty_hours_yr_rP_gP_pall!$A$2:$C$3222,3,FALSE)</f>
        <v>0</v>
      </c>
      <c r="J3205" s="5">
        <f>VLOOKUP(A3205,[7]cty_ann_avg_job_growth_2004_201!$A$2:$C$3222,3,FALSE)</f>
        <v>1.5599999999999999E-2</v>
      </c>
    </row>
    <row r="3206" spans="1:10" x14ac:dyDescent="0.35">
      <c r="A3206" t="s">
        <v>6418</v>
      </c>
      <c r="B3206" t="s">
        <v>6419</v>
      </c>
      <c r="C3206">
        <v>13626</v>
      </c>
      <c r="D3206">
        <f>VLOOKUP(A3206,[1]cty_med_hhinc1990_real!$A$2:$C$3222,3,FALSE)</f>
        <v>0</v>
      </c>
      <c r="E3206">
        <f>VLOOKUP(A3206,[2]cty_med_hhinc2016_real!$A$2:$C$3222,3,FALSE)</f>
        <v>19558</v>
      </c>
      <c r="F3206">
        <f>VLOOKUP(A3206,[3]cty_teenbirth_rP_gF_pall!$A$2:$C$3222,3,FALSE)</f>
        <v>0.42049999999999998</v>
      </c>
      <c r="G3206">
        <f>VLOOKUP(A3206,[4]cty_hs_rP_gP_pall!$A$2:$C$3222,3,FALSE)</f>
        <v>0</v>
      </c>
      <c r="H3206">
        <f>VLOOKUP(A3206,[5]cty_coll_rP_gP_pall!$A$2:$C$3222,3,FALSE)</f>
        <v>0</v>
      </c>
      <c r="I3206">
        <f>VLOOKUP(A3206,[6]cty_hours_yr_rP_gP_pall!$A$2:$C$3222,3,FALSE)</f>
        <v>0</v>
      </c>
      <c r="J3206" s="5">
        <f>VLOOKUP(A3206,[7]cty_ann_avg_job_growth_2004_201!$A$2:$C$3222,3,FALSE)</f>
        <v>-1.7500000000000002E-2</v>
      </c>
    </row>
    <row r="3207" spans="1:10" x14ac:dyDescent="0.35">
      <c r="A3207" t="s">
        <v>6420</v>
      </c>
      <c r="B3207" t="s">
        <v>6421</v>
      </c>
      <c r="C3207">
        <v>13162</v>
      </c>
      <c r="D3207">
        <f>VLOOKUP(A3207,[1]cty_med_hhinc1990_real!$A$2:$C$3222,3,FALSE)</f>
        <v>0</v>
      </c>
      <c r="E3207">
        <f>VLOOKUP(A3207,[2]cty_med_hhinc2016_real!$A$2:$C$3222,3,FALSE)</f>
        <v>0</v>
      </c>
      <c r="F3207">
        <f>VLOOKUP(A3207,[3]cty_teenbirth_rP_gF_pall!$A$2:$C$3222,3,FALSE)</f>
        <v>0.25750000000000001</v>
      </c>
      <c r="G3207">
        <f>VLOOKUP(A3207,[4]cty_hs_rP_gP_pall!$A$2:$C$3222,3,FALSE)</f>
        <v>0.77090000000000003</v>
      </c>
      <c r="H3207">
        <f>VLOOKUP(A3207,[5]cty_coll_rP_gP_pall!$A$2:$C$3222,3,FALSE)</f>
        <v>2.23E-2</v>
      </c>
      <c r="I3207">
        <f>VLOOKUP(A3207,[6]cty_hours_yr_rP_gP_pall!$A$2:$C$3222,3,FALSE)</f>
        <v>15</v>
      </c>
      <c r="J3207" s="5">
        <f>VLOOKUP(A3207,[7]cty_ann_avg_job_growth_2004_201!$A$2:$C$3222,3,FALSE)</f>
        <v>7.0000000000000001E-3</v>
      </c>
    </row>
    <row r="3208" spans="1:10" x14ac:dyDescent="0.35">
      <c r="A3208" t="s">
        <v>6422</v>
      </c>
      <c r="B3208" t="s">
        <v>6423</v>
      </c>
      <c r="C3208">
        <v>11329</v>
      </c>
      <c r="D3208">
        <f>VLOOKUP(A3208,[1]cty_med_hhinc1990_real!$A$2:$C$3222,3,FALSE)</f>
        <v>0</v>
      </c>
      <c r="E3208">
        <f>VLOOKUP(A3208,[2]cty_med_hhinc2016_real!$A$2:$C$3222,3,FALSE)</f>
        <v>17962</v>
      </c>
      <c r="F3208">
        <f>VLOOKUP(A3208,[3]cty_teenbirth_rP_gF_pall!$A$2:$C$3222,3,FALSE)</f>
        <v>0</v>
      </c>
      <c r="G3208">
        <f>VLOOKUP(A3208,[4]cty_hs_rP_gP_pall!$A$2:$C$3222,3,FALSE)</f>
        <v>0</v>
      </c>
      <c r="H3208">
        <f>VLOOKUP(A3208,[5]cty_coll_rP_gP_pall!$A$2:$C$3222,3,FALSE)</f>
        <v>0</v>
      </c>
      <c r="I3208">
        <f>VLOOKUP(A3208,[6]cty_hours_yr_rP_gP_pall!$A$2:$C$3222,3,FALSE)</f>
        <v>0</v>
      </c>
      <c r="J3208" s="5">
        <f>VLOOKUP(A3208,[7]cty_ann_avg_job_growth_2004_201!$A$2:$C$3222,3,FALSE)</f>
        <v>4.4999999999999997E-3</v>
      </c>
    </row>
    <row r="3209" spans="1:10" x14ac:dyDescent="0.35">
      <c r="A3209" t="s">
        <v>6424</v>
      </c>
      <c r="B3209" t="s">
        <v>6425</v>
      </c>
      <c r="C3209">
        <v>11316</v>
      </c>
      <c r="D3209">
        <f>VLOOKUP(A3209,[1]cty_med_hhinc1990_real!$A$2:$C$3222,3,FALSE)</f>
        <v>0</v>
      </c>
      <c r="E3209">
        <f>VLOOKUP(A3209,[2]cty_med_hhinc2016_real!$A$2:$C$3222,3,FALSE)</f>
        <v>12620</v>
      </c>
      <c r="F3209">
        <f>VLOOKUP(A3209,[3]cty_teenbirth_rP_gF_pall!$A$2:$C$3222,3,FALSE)</f>
        <v>0</v>
      </c>
      <c r="G3209">
        <f>VLOOKUP(A3209,[4]cty_hs_rP_gP_pall!$A$2:$C$3222,3,FALSE)</f>
        <v>0</v>
      </c>
      <c r="H3209">
        <f>VLOOKUP(A3209,[5]cty_coll_rP_gP_pall!$A$2:$C$3222,3,FALSE)</f>
        <v>0</v>
      </c>
      <c r="I3209">
        <f>VLOOKUP(A3209,[6]cty_hours_yr_rP_gP_pall!$A$2:$C$3222,3,FALSE)</f>
        <v>0</v>
      </c>
      <c r="J3209" s="5">
        <f>VLOOKUP(A3209,[7]cty_ann_avg_job_growth_2004_201!$A$2:$C$3222,3,FALSE)</f>
        <v>4.7000000000000002E-3</v>
      </c>
    </row>
    <row r="3210" spans="1:10" x14ac:dyDescent="0.35">
      <c r="A3210" t="s">
        <v>6426</v>
      </c>
      <c r="D3210">
        <f>VLOOKUP(A3210,[1]cty_med_hhinc1990_real!$A$2:$C$3222,3,FALSE)</f>
        <v>37343</v>
      </c>
      <c r="E3210">
        <f>VLOOKUP(A3210,[2]cty_med_hhinc2016_real!$A$2:$C$3222,3,FALSE)</f>
        <v>0</v>
      </c>
      <c r="F3210">
        <f>VLOOKUP(A3210,[3]cty_teenbirth_rP_gF_pall!$A$2:$C$3222,3,FALSE)</f>
        <v>0</v>
      </c>
      <c r="G3210">
        <f>VLOOKUP(A3210,[4]cty_hs_rP_gP_pall!$A$2:$C$3222,3,FALSE)</f>
        <v>0</v>
      </c>
      <c r="H3210">
        <f>VLOOKUP(A3210,[5]cty_coll_rP_gP_pall!$A$2:$C$3222,3,FALSE)</f>
        <v>0</v>
      </c>
      <c r="I3210">
        <f>VLOOKUP(A3210,[6]cty_hours_yr_rP_gP_pall!$A$2:$C$3222,3,FALSE)</f>
        <v>0</v>
      </c>
      <c r="J3210" s="5">
        <f>VLOOKUP(A3210,[7]cty_ann_avg_job_growth_2004_201!$A$2:$C$3222,3,FALSE)</f>
        <v>0</v>
      </c>
    </row>
    <row r="3211" spans="1:10" x14ac:dyDescent="0.35">
      <c r="A3211" t="s">
        <v>6427</v>
      </c>
      <c r="B3211" t="s">
        <v>6428</v>
      </c>
      <c r="D3211">
        <f>VLOOKUP(A3211,[1]cty_med_hhinc1990_real!$A$2:$C$3222,3,FALSE)</f>
        <v>50112</v>
      </c>
      <c r="E3211">
        <f>VLOOKUP(A3211,[2]cty_med_hhinc2016_real!$A$2:$C$3222,3,FALSE)</f>
        <v>56372</v>
      </c>
      <c r="F3211">
        <f>VLOOKUP(A3211,[3]cty_teenbirth_rP_gF_pall!$A$2:$C$3222,3,FALSE)</f>
        <v>0</v>
      </c>
      <c r="G3211">
        <f>VLOOKUP(A3211,[4]cty_hs_rP_gP_pall!$A$2:$C$3222,3,FALSE)</f>
        <v>0</v>
      </c>
      <c r="H3211">
        <f>VLOOKUP(A3211,[5]cty_coll_rP_gP_pall!$A$2:$C$3222,3,FALSE)</f>
        <v>0</v>
      </c>
      <c r="I3211">
        <f>VLOOKUP(A3211,[6]cty_hours_yr_rP_gP_pall!$A$2:$C$3222,3,FALSE)</f>
        <v>0</v>
      </c>
      <c r="J3211" s="5">
        <f>VLOOKUP(A3211,[7]cty_ann_avg_job_growth_2004_201!$A$2:$C$3222,3,FALSE)</f>
        <v>1.0800000000000001E-2</v>
      </c>
    </row>
    <row r="3212" spans="1:10" x14ac:dyDescent="0.35">
      <c r="A3212" t="s">
        <v>6429</v>
      </c>
      <c r="B3212" t="s">
        <v>6430</v>
      </c>
      <c r="D3212">
        <f>VLOOKUP(A3212,[1]cty_med_hhinc1990_real!$A$2:$C$3222,3,FALSE)</f>
        <v>0</v>
      </c>
      <c r="E3212">
        <f>VLOOKUP(A3212,[2]cty_med_hhinc2016_real!$A$2:$C$3222,3,FALSE)</f>
        <v>16551</v>
      </c>
      <c r="F3212">
        <f>VLOOKUP(A3212,[3]cty_teenbirth_rP_gF_pall!$A$2:$C$3222,3,FALSE)</f>
        <v>0</v>
      </c>
      <c r="G3212">
        <f>VLOOKUP(A3212,[4]cty_hs_rP_gP_pall!$A$2:$C$3222,3,FALSE)</f>
        <v>0</v>
      </c>
      <c r="H3212">
        <f>VLOOKUP(A3212,[5]cty_coll_rP_gP_pall!$A$2:$C$3222,3,FALSE)</f>
        <v>0</v>
      </c>
      <c r="I3212">
        <f>VLOOKUP(A3212,[6]cty_hours_yr_rP_gP_pall!$A$2:$C$3222,3,FALSE)</f>
        <v>0</v>
      </c>
      <c r="J3212" s="5">
        <f>VLOOKUP(A3212,[7]cty_ann_avg_job_growth_2004_201!$A$2:$C$3222,3,FALSE)</f>
        <v>-1.7000000000000001E-2</v>
      </c>
    </row>
    <row r="3213" spans="1:10" x14ac:dyDescent="0.35">
      <c r="A3213" t="s">
        <v>6431</v>
      </c>
      <c r="B3213" t="s">
        <v>6432</v>
      </c>
      <c r="D3213">
        <f>VLOOKUP(A3213,[1]cty_med_hhinc1990_real!$A$2:$C$3222,3,FALSE)</f>
        <v>0</v>
      </c>
      <c r="E3213">
        <f>VLOOKUP(A3213,[2]cty_med_hhinc2016_real!$A$2:$C$3222,3,FALSE)</f>
        <v>17832</v>
      </c>
      <c r="F3213">
        <f>VLOOKUP(A3213,[3]cty_teenbirth_rP_gF_pall!$A$2:$C$3222,3,FALSE)</f>
        <v>0</v>
      </c>
      <c r="G3213">
        <f>VLOOKUP(A3213,[4]cty_hs_rP_gP_pall!$A$2:$C$3222,3,FALSE)</f>
        <v>0</v>
      </c>
      <c r="H3213">
        <f>VLOOKUP(A3213,[5]cty_coll_rP_gP_pall!$A$2:$C$3222,3,FALSE)</f>
        <v>0</v>
      </c>
      <c r="I3213">
        <f>VLOOKUP(A3213,[6]cty_hours_yr_rP_gP_pall!$A$2:$C$3222,3,FALSE)</f>
        <v>0</v>
      </c>
      <c r="J3213" s="5">
        <f>VLOOKUP(A3213,[7]cty_ann_avg_job_growth_2004_201!$A$2:$C$3222,3,FALSE)</f>
        <v>1.6400000000000001E-2</v>
      </c>
    </row>
    <row r="3214" spans="1:10" x14ac:dyDescent="0.35">
      <c r="A3214" t="s">
        <v>6433</v>
      </c>
      <c r="B3214" t="s">
        <v>6434</v>
      </c>
      <c r="D3214">
        <f>VLOOKUP(A3214,[1]cty_med_hhinc1990_real!$A$2:$C$3222,3,FALSE)</f>
        <v>0</v>
      </c>
      <c r="E3214">
        <f>VLOOKUP(A3214,[2]cty_med_hhinc2016_real!$A$2:$C$3222,3,FALSE)</f>
        <v>12843</v>
      </c>
      <c r="F3214">
        <f>VLOOKUP(A3214,[3]cty_teenbirth_rP_gF_pall!$A$2:$C$3222,3,FALSE)</f>
        <v>0</v>
      </c>
      <c r="G3214">
        <f>VLOOKUP(A3214,[4]cty_hs_rP_gP_pall!$A$2:$C$3222,3,FALSE)</f>
        <v>0</v>
      </c>
      <c r="H3214">
        <f>VLOOKUP(A3214,[5]cty_coll_rP_gP_pall!$A$2:$C$3222,3,FALSE)</f>
        <v>0</v>
      </c>
      <c r="I3214">
        <f>VLOOKUP(A3214,[6]cty_hours_yr_rP_gP_pall!$A$2:$C$3222,3,FALSE)</f>
        <v>0</v>
      </c>
      <c r="J3214" s="5">
        <f>VLOOKUP(A3214,[7]cty_ann_avg_job_growth_2004_201!$A$2:$C$3222,3,FALSE)</f>
        <v>-4.4699999999999997E-2</v>
      </c>
    </row>
    <row r="3215" spans="1:10" x14ac:dyDescent="0.35">
      <c r="A3215" t="s">
        <v>6435</v>
      </c>
      <c r="B3215" t="s">
        <v>6436</v>
      </c>
      <c r="D3215">
        <f>VLOOKUP(A3215,[1]cty_med_hhinc1990_real!$A$2:$C$3222,3,FALSE)</f>
        <v>0</v>
      </c>
      <c r="E3215">
        <f>VLOOKUP(A3215,[2]cty_med_hhinc2016_real!$A$2:$C$3222,3,FALSE)</f>
        <v>15649</v>
      </c>
      <c r="F3215">
        <f>VLOOKUP(A3215,[3]cty_teenbirth_rP_gF_pall!$A$2:$C$3222,3,FALSE)</f>
        <v>0</v>
      </c>
      <c r="G3215">
        <f>VLOOKUP(A3215,[4]cty_hs_rP_gP_pall!$A$2:$C$3222,3,FALSE)</f>
        <v>0</v>
      </c>
      <c r="H3215">
        <f>VLOOKUP(A3215,[5]cty_coll_rP_gP_pall!$A$2:$C$3222,3,FALSE)</f>
        <v>0</v>
      </c>
      <c r="I3215">
        <f>VLOOKUP(A3215,[6]cty_hours_yr_rP_gP_pall!$A$2:$C$3222,3,FALSE)</f>
        <v>0</v>
      </c>
      <c r="J3215" s="5">
        <f>VLOOKUP(A3215,[7]cty_ann_avg_job_growth_2004_201!$A$2:$C$3222,3,FALSE)</f>
        <v>-2.5700000000000001E-2</v>
      </c>
    </row>
    <row r="3216" spans="1:10" x14ac:dyDescent="0.35">
      <c r="A3216" t="s">
        <v>6437</v>
      </c>
      <c r="B3216" t="s">
        <v>6438</v>
      </c>
      <c r="D3216">
        <f>VLOOKUP(A3216,[1]cty_med_hhinc1990_real!$A$2:$C$3222,3,FALSE)</f>
        <v>18140</v>
      </c>
      <c r="E3216">
        <f>VLOOKUP(A3216,[2]cty_med_hhinc2016_real!$A$2:$C$3222,3,FALSE)</f>
        <v>64807</v>
      </c>
      <c r="F3216">
        <f>VLOOKUP(A3216,[3]cty_teenbirth_rP_gF_pall!$A$2:$C$3222,3,FALSE)</f>
        <v>0</v>
      </c>
      <c r="G3216">
        <f>VLOOKUP(A3216,[4]cty_hs_rP_gP_pall!$A$2:$C$3222,3,FALSE)</f>
        <v>0</v>
      </c>
      <c r="H3216">
        <f>VLOOKUP(A3216,[5]cty_coll_rP_gP_pall!$A$2:$C$3222,3,FALSE)</f>
        <v>0</v>
      </c>
      <c r="I3216">
        <f>VLOOKUP(A3216,[6]cty_hours_yr_rP_gP_pall!$A$2:$C$3222,3,FALSE)</f>
        <v>0</v>
      </c>
      <c r="J3216" s="5">
        <f>VLOOKUP(A3216,[7]cty_ann_avg_job_growth_2004_201!$A$2:$C$3222,3,FALSE)</f>
        <v>0</v>
      </c>
    </row>
    <row r="3217" spans="1:10" x14ac:dyDescent="0.35">
      <c r="A3217" t="s">
        <v>6439</v>
      </c>
      <c r="B3217" t="s">
        <v>6440</v>
      </c>
      <c r="D3217">
        <f>VLOOKUP(A3217,[1]cty_med_hhinc1990_real!$A$2:$C$3222,3,FALSE)</f>
        <v>34864</v>
      </c>
      <c r="E3217">
        <f>VLOOKUP(A3217,[2]cty_med_hhinc2016_real!$A$2:$C$3222,3,FALSE)</f>
        <v>37773</v>
      </c>
      <c r="F3217">
        <f>VLOOKUP(A3217,[3]cty_teenbirth_rP_gF_pall!$A$2:$C$3222,3,FALSE)</f>
        <v>0</v>
      </c>
      <c r="G3217">
        <f>VLOOKUP(A3217,[4]cty_hs_rP_gP_pall!$A$2:$C$3222,3,FALSE)</f>
        <v>0</v>
      </c>
      <c r="H3217">
        <f>VLOOKUP(A3217,[5]cty_coll_rP_gP_pall!$A$2:$C$3222,3,FALSE)</f>
        <v>0</v>
      </c>
      <c r="I3217">
        <f>VLOOKUP(A3217,[6]cty_hours_yr_rP_gP_pall!$A$2:$C$3222,3,FALSE)</f>
        <v>0</v>
      </c>
      <c r="J3217" s="5">
        <f>VLOOKUP(A3217,[7]cty_ann_avg_job_growth_2004_201!$A$2:$C$3222,3,FALSE)</f>
        <v>3.3599999999999998E-2</v>
      </c>
    </row>
    <row r="3218" spans="1:10" x14ac:dyDescent="0.35">
      <c r="A3218" t="s">
        <v>6441</v>
      </c>
      <c r="B3218" t="s">
        <v>6442</v>
      </c>
      <c r="D3218">
        <f>VLOOKUP(A3218,[1]cty_med_hhinc1990_real!$A$2:$C$3222,3,FALSE)</f>
        <v>48186</v>
      </c>
      <c r="E3218">
        <f>VLOOKUP(A3218,[2]cty_med_hhinc2016_real!$A$2:$C$3222,3,FALSE)</f>
        <v>56166</v>
      </c>
      <c r="F3218">
        <f>VLOOKUP(A3218,[3]cty_teenbirth_rP_gF_pall!$A$2:$C$3222,3,FALSE)</f>
        <v>0</v>
      </c>
      <c r="G3218">
        <f>VLOOKUP(A3218,[4]cty_hs_rP_gP_pall!$A$2:$C$3222,3,FALSE)</f>
        <v>0</v>
      </c>
      <c r="H3218">
        <f>VLOOKUP(A3218,[5]cty_coll_rP_gP_pall!$A$2:$C$3222,3,FALSE)</f>
        <v>0</v>
      </c>
      <c r="I3218">
        <f>VLOOKUP(A3218,[6]cty_hours_yr_rP_gP_pall!$A$2:$C$3222,3,FALSE)</f>
        <v>0</v>
      </c>
      <c r="J3218" s="5">
        <f>VLOOKUP(A3218,[7]cty_ann_avg_job_growth_2004_201!$A$2:$C$3222,3,FALSE)</f>
        <v>3.09E-2</v>
      </c>
    </row>
    <row r="3219" spans="1:10" x14ac:dyDescent="0.35">
      <c r="A3219" t="s">
        <v>6443</v>
      </c>
      <c r="B3219" t="s">
        <v>6444</v>
      </c>
      <c r="D3219">
        <f>VLOOKUP(A3219,[1]cty_med_hhinc1990_real!$A$2:$C$3222,3,FALSE)</f>
        <v>34535</v>
      </c>
      <c r="E3219">
        <f>VLOOKUP(A3219,[2]cty_med_hhinc2016_real!$A$2:$C$3222,3,FALSE)</f>
        <v>39872</v>
      </c>
      <c r="F3219">
        <f>VLOOKUP(A3219,[3]cty_teenbirth_rP_gF_pall!$A$2:$C$3222,3,FALSE)</f>
        <v>0</v>
      </c>
      <c r="G3219">
        <f>VLOOKUP(A3219,[4]cty_hs_rP_gP_pall!$A$2:$C$3222,3,FALSE)</f>
        <v>0</v>
      </c>
      <c r="H3219">
        <f>VLOOKUP(A3219,[5]cty_coll_rP_gP_pall!$A$2:$C$3222,3,FALSE)</f>
        <v>0</v>
      </c>
      <c r="I3219">
        <f>VLOOKUP(A3219,[6]cty_hours_yr_rP_gP_pall!$A$2:$C$3222,3,FALSE)</f>
        <v>0</v>
      </c>
      <c r="J3219" s="5">
        <f>VLOOKUP(A3219,[7]cty_ann_avg_job_growth_2004_201!$A$2:$C$3222,3,FALSE)</f>
        <v>-1.18E-2</v>
      </c>
    </row>
    <row r="3220" spans="1:10" x14ac:dyDescent="0.35">
      <c r="A3220" t="s">
        <v>6445</v>
      </c>
      <c r="B3220" t="s">
        <v>6446</v>
      </c>
      <c r="D3220">
        <f>VLOOKUP(A3220,[1]cty_med_hhinc1990_real!$A$2:$C$3222,3,FALSE)</f>
        <v>0</v>
      </c>
      <c r="E3220">
        <f>VLOOKUP(A3220,[2]cty_med_hhinc2016_real!$A$2:$C$3222,3,FALSE)</f>
        <v>21839</v>
      </c>
      <c r="F3220">
        <f>VLOOKUP(A3220,[3]cty_teenbirth_rP_gF_pall!$A$2:$C$3222,3,FALSE)</f>
        <v>0</v>
      </c>
      <c r="G3220">
        <f>VLOOKUP(A3220,[4]cty_hs_rP_gP_pall!$A$2:$C$3222,3,FALSE)</f>
        <v>0</v>
      </c>
      <c r="H3220">
        <f>VLOOKUP(A3220,[5]cty_coll_rP_gP_pall!$A$2:$C$3222,3,FALSE)</f>
        <v>0</v>
      </c>
      <c r="I3220">
        <f>VLOOKUP(A3220,[6]cty_hours_yr_rP_gP_pall!$A$2:$C$3222,3,FALSE)</f>
        <v>0</v>
      </c>
      <c r="J3220" s="5">
        <f>VLOOKUP(A3220,[7]cty_ann_avg_job_growth_2004_201!$A$2:$C$3222,3,FALSE)</f>
        <v>-1.84E-2</v>
      </c>
    </row>
    <row r="3221" spans="1:10" x14ac:dyDescent="0.35">
      <c r="A3221" t="s">
        <v>6447</v>
      </c>
      <c r="B3221" t="s">
        <v>6448</v>
      </c>
      <c r="D3221">
        <f>VLOOKUP(A3221,[1]cty_med_hhinc1990_real!$A$2:$C$3222,3,FALSE)</f>
        <v>0</v>
      </c>
      <c r="E3221">
        <f>VLOOKUP(A3221,[2]cty_med_hhinc2016_real!$A$2:$C$3222,3,FALSE)</f>
        <v>20695</v>
      </c>
      <c r="F3221">
        <f>VLOOKUP(A3221,[3]cty_teenbirth_rP_gF_pall!$A$2:$C$3222,3,FALSE)</f>
        <v>0</v>
      </c>
      <c r="G3221">
        <f>VLOOKUP(A3221,[4]cty_hs_rP_gP_pall!$A$2:$C$3222,3,FALSE)</f>
        <v>0</v>
      </c>
      <c r="H3221">
        <f>VLOOKUP(A3221,[5]cty_coll_rP_gP_pall!$A$2:$C$3222,3,FALSE)</f>
        <v>0</v>
      </c>
      <c r="I3221">
        <f>VLOOKUP(A3221,[6]cty_hours_yr_rP_gP_pall!$A$2:$C$3222,3,FALSE)</f>
        <v>0</v>
      </c>
      <c r="J3221" s="5">
        <f>VLOOKUP(A3221,[7]cty_ann_avg_job_growth_2004_201!$A$2:$C$3222,3,FALSE)</f>
        <v>-7.7999999999999996E-3</v>
      </c>
    </row>
    <row r="3222" spans="1:10" x14ac:dyDescent="0.35">
      <c r="A3222" t="s">
        <v>6449</v>
      </c>
      <c r="B3222" t="s">
        <v>6450</v>
      </c>
      <c r="D3222">
        <f>VLOOKUP(A3222,[1]cty_med_hhinc1990_real!$A$2:$C$3222,3,FALSE)</f>
        <v>0</v>
      </c>
      <c r="E3222">
        <f>VLOOKUP(A3222,[2]cty_med_hhinc2016_real!$A$2:$C$3222,3,FALSE)</f>
        <v>11648</v>
      </c>
      <c r="F3222">
        <f>VLOOKUP(A3222,[3]cty_teenbirth_rP_gF_pall!$A$2:$C$3222,3,FALSE)</f>
        <v>0</v>
      </c>
      <c r="G3222">
        <f>VLOOKUP(A3222,[4]cty_hs_rP_gP_pall!$A$2:$C$3222,3,FALSE)</f>
        <v>0</v>
      </c>
      <c r="H3222">
        <f>VLOOKUP(A3222,[5]cty_coll_rP_gP_pall!$A$2:$C$3222,3,FALSE)</f>
        <v>0</v>
      </c>
      <c r="I3222">
        <f>VLOOKUP(A3222,[6]cty_hours_yr_rP_gP_pall!$A$2:$C$3222,3,FALSE)</f>
        <v>0</v>
      </c>
      <c r="J3222" s="5">
        <f>VLOOKUP(A3222,[7]cty_ann_avg_job_growth_2004_201!$A$2:$C$3222,3,FALSE)</f>
        <v>-2.0299999999999999E-2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AF0-5E33-49C7-8A32-C8013296FE26}">
  <dimension ref="B3:F6"/>
  <sheetViews>
    <sheetView workbookViewId="0">
      <selection activeCell="E10" sqref="E10"/>
    </sheetView>
  </sheetViews>
  <sheetFormatPr defaultRowHeight="14.5" x14ac:dyDescent="0.35"/>
  <cols>
    <col min="2" max="2" width="17.08984375" customWidth="1"/>
    <col min="3" max="3" width="20.453125" customWidth="1"/>
    <col min="4" max="5" width="29.453125" customWidth="1"/>
    <col min="6" max="6" width="20.453125" customWidth="1"/>
  </cols>
  <sheetData>
    <row r="3" spans="2:6" x14ac:dyDescent="0.35">
      <c r="B3" s="4" t="s">
        <v>202</v>
      </c>
      <c r="C3" s="4" t="s">
        <v>199</v>
      </c>
      <c r="D3" s="4" t="s">
        <v>200</v>
      </c>
      <c r="E3" s="4" t="s">
        <v>201</v>
      </c>
      <c r="F3" s="4" t="s">
        <v>204</v>
      </c>
    </row>
    <row r="4" spans="2:6" x14ac:dyDescent="0.35">
      <c r="B4" s="1" t="s">
        <v>6453</v>
      </c>
      <c r="C4" s="1">
        <f>VLOOKUP(B4,data1,2,FALSE)</f>
        <v>27591</v>
      </c>
      <c r="D4" s="1">
        <f>VLOOKUP(B4,data1,3,FALSE)</f>
        <v>46477</v>
      </c>
      <c r="E4" s="1">
        <f>VLOOKUP(B4,data1,4,FALSE)</f>
        <v>47171</v>
      </c>
      <c r="F4" s="16">
        <f>(E4-D4)/D4</f>
        <v>1.4932116961077522E-2</v>
      </c>
    </row>
    <row r="5" spans="2:6" x14ac:dyDescent="0.35">
      <c r="B5" s="1" t="s">
        <v>1474</v>
      </c>
      <c r="C5" s="1">
        <f>VLOOKUP(B5,data1,2,FALSE)</f>
        <v>51105</v>
      </c>
      <c r="D5" s="1">
        <f>VLOOKUP(B5,data1,3,FALSE)</f>
        <v>69739</v>
      </c>
      <c r="E5" s="1">
        <f>VLOOKUP(B5,data1,4,FALSE)</f>
        <v>83193</v>
      </c>
      <c r="F5" s="16">
        <f t="shared" ref="F5" si="0">(E5-D5)/D5</f>
        <v>0.19291931344011243</v>
      </c>
    </row>
    <row r="6" spans="2:6" x14ac:dyDescent="0.35">
      <c r="B6" s="1" t="s">
        <v>203</v>
      </c>
      <c r="C6" s="3">
        <f>AVERAGE(DataRaw!C:C)</f>
        <v>43662.600374064838</v>
      </c>
      <c r="D6" s="3">
        <f>AVERAGE(DataRaw!D:D)</f>
        <v>43703.305495187829</v>
      </c>
      <c r="E6" s="3">
        <f>AVERAGE(DataRaw!E:E)</f>
        <v>47629.017075442411</v>
      </c>
      <c r="F6" s="16">
        <f>(E6-D6)/D6</f>
        <v>8.9826422412987536E-2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00C2-FBC9-4959-B4FA-C7E6D3B0782C}">
  <dimension ref="B1:G14"/>
  <sheetViews>
    <sheetView tabSelected="1" workbookViewId="0">
      <selection activeCell="C15" sqref="C15"/>
    </sheetView>
  </sheetViews>
  <sheetFormatPr defaultRowHeight="14.5" x14ac:dyDescent="0.35"/>
  <cols>
    <col min="2" max="2" width="16.81640625" customWidth="1"/>
    <col min="3" max="3" width="18.1796875" customWidth="1"/>
    <col min="4" max="4" width="26.26953125" customWidth="1"/>
    <col min="5" max="5" width="22.36328125" customWidth="1"/>
    <col min="6" max="6" width="23.08984375" customWidth="1"/>
    <col min="7" max="7" width="22.90625" customWidth="1"/>
    <col min="8" max="8" width="26.26953125" customWidth="1"/>
  </cols>
  <sheetData>
    <row r="1" spans="2:7" ht="15" thickBot="1" x14ac:dyDescent="0.4"/>
    <row r="2" spans="2:7" x14ac:dyDescent="0.35">
      <c r="B2" s="7" t="s">
        <v>202</v>
      </c>
      <c r="C2" s="8" t="s">
        <v>205</v>
      </c>
      <c r="D2" s="8" t="s">
        <v>6454</v>
      </c>
      <c r="E2" s="8" t="s">
        <v>6456</v>
      </c>
      <c r="F2" s="8" t="s">
        <v>6455</v>
      </c>
      <c r="G2" s="9" t="s">
        <v>6458</v>
      </c>
    </row>
    <row r="3" spans="2:7" x14ac:dyDescent="0.35">
      <c r="B3" s="10" t="s">
        <v>6453</v>
      </c>
      <c r="C3" s="2">
        <f>VLOOKUP($B$3,data1,5,FALSE)</f>
        <v>0.40960000000000002</v>
      </c>
      <c r="D3" s="2">
        <f>VLOOKUP($B$3,data1,6,FALSE)</f>
        <v>0.77900000000000003</v>
      </c>
      <c r="E3" s="2">
        <f>VLOOKUP($B$3,data1,7,FALSE)</f>
        <v>0.21629999999999999</v>
      </c>
      <c r="F3" s="6">
        <f>VLOOKUP($B$3,data1,8,FALSE)</f>
        <v>26</v>
      </c>
      <c r="G3" s="11">
        <f>VLOOKUP($B$3,data1,9,FALSE)</f>
        <v>6.1000000000000004E-3</v>
      </c>
    </row>
    <row r="4" spans="2:7" x14ac:dyDescent="0.35">
      <c r="B4" s="10" t="s">
        <v>1474</v>
      </c>
      <c r="C4" s="2">
        <f>VLOOKUP($B$4,data1,5,FALSE)</f>
        <v>0.10199999999999999</v>
      </c>
      <c r="D4" s="2">
        <f>VLOOKUP($B$4,data1,6,FALSE)</f>
        <v>0.89249999999999996</v>
      </c>
      <c r="E4" s="2">
        <f>VLOOKUP($B$4,data1,7,FALSE)</f>
        <v>0.45710000000000001</v>
      </c>
      <c r="F4" s="6">
        <f>VLOOKUP($B$4,data1,8,FALSE)</f>
        <v>32</v>
      </c>
      <c r="G4" s="11">
        <f>VLOOKUP($B$4,data1,9,FALSE)</f>
        <v>1.5100000000000001E-2</v>
      </c>
    </row>
    <row r="5" spans="2:7" ht="15" thickBot="1" x14ac:dyDescent="0.4">
      <c r="B5" s="12" t="s">
        <v>203</v>
      </c>
      <c r="C5" s="13">
        <f>AVERAGE(DataRaw!F:F)</f>
        <v>0.19943303321949718</v>
      </c>
      <c r="D5" s="13">
        <f>AVERAGE(DataRaw!G:G)</f>
        <v>0.82517808134119608</v>
      </c>
      <c r="E5" s="13">
        <f>AVERAGE(DataRaw!H:H)</f>
        <v>0.30075433095311987</v>
      </c>
      <c r="F5" s="14">
        <f>AVERAGE(DataRaw!I:I)</f>
        <v>30.00776156473145</v>
      </c>
      <c r="G5" s="15">
        <f>AVERAGE(DataRaw!J:J)</f>
        <v>-2.9427817447997529E-3</v>
      </c>
    </row>
    <row r="9" spans="2:7" ht="14.5" customHeight="1" x14ac:dyDescent="0.35">
      <c r="B9" t="s">
        <v>6459</v>
      </c>
      <c r="C9" s="17" t="s">
        <v>6460</v>
      </c>
      <c r="D9" s="17"/>
      <c r="E9" s="17"/>
      <c r="F9" s="17"/>
      <c r="G9" s="17"/>
    </row>
    <row r="10" spans="2:7" x14ac:dyDescent="0.35">
      <c r="C10" s="17"/>
      <c r="D10" s="17"/>
      <c r="E10" s="17"/>
      <c r="F10" s="17"/>
      <c r="G10" s="17"/>
    </row>
    <row r="11" spans="2:7" ht="17" customHeight="1" x14ac:dyDescent="0.35">
      <c r="C11" s="17" t="s">
        <v>6461</v>
      </c>
      <c r="D11" s="17"/>
      <c r="E11" s="17"/>
      <c r="F11" s="17"/>
      <c r="G11" s="17"/>
    </row>
    <row r="12" spans="2:7" x14ac:dyDescent="0.35">
      <c r="C12" s="17" t="s">
        <v>6462</v>
      </c>
      <c r="D12" s="17"/>
      <c r="E12" s="17"/>
      <c r="F12" s="17"/>
      <c r="G12" s="17"/>
    </row>
    <row r="13" spans="2:7" x14ac:dyDescent="0.35">
      <c r="C13" s="17"/>
      <c r="D13" s="17"/>
      <c r="E13" s="17"/>
      <c r="F13" s="17"/>
      <c r="G13" s="17"/>
    </row>
    <row r="14" spans="2:7" x14ac:dyDescent="0.35">
      <c r="C14" t="s">
        <v>6463</v>
      </c>
    </row>
  </sheetData>
  <mergeCells count="3">
    <mergeCell ref="C9:G10"/>
    <mergeCell ref="C11:G11"/>
    <mergeCell ref="C12:G13"/>
  </mergeCells>
  <conditionalFormatting sqref="C2:C5">
    <cfRule type="colorScale" priority="9">
      <colorScale>
        <cfvo type="min"/>
        <cfvo type="max"/>
        <color rgb="FFFCFCFF"/>
        <color rgb="FFF8696B"/>
      </colorScale>
    </cfRule>
  </conditionalFormatting>
  <conditionalFormatting sqref="D3:D5">
    <cfRule type="colorScale" priority="2">
      <colorScale>
        <cfvo type="min"/>
        <cfvo type="max"/>
        <color rgb="FFFCFCFF"/>
        <color rgb="FFF8696B"/>
      </colorScale>
    </cfRule>
  </conditionalFormatting>
  <conditionalFormatting sqref="C3:C5">
    <cfRule type="colorScale" priority="1">
      <colorScale>
        <cfvo type="min"/>
        <cfvo type="max"/>
        <color rgb="FFF8696B"/>
        <color rgb="FFFCFCFF"/>
      </colorScale>
    </cfRule>
  </conditionalFormatting>
  <conditionalFormatting sqref="E3:E5">
    <cfRule type="colorScale" priority="5">
      <colorScale>
        <cfvo type="min"/>
        <cfvo type="max"/>
        <color rgb="FFFCFCFF"/>
        <color rgb="FFF8696B"/>
      </colorScale>
    </cfRule>
  </conditionalFormatting>
  <conditionalFormatting sqref="F3:F5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G5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DataRaw</vt:lpstr>
      <vt:lpstr>Analysis</vt:lpstr>
      <vt:lpstr>Factors</vt:lpstr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Shan</dc:creator>
  <cp:lastModifiedBy>lixiao shan</cp:lastModifiedBy>
  <dcterms:created xsi:type="dcterms:W3CDTF">2015-06-05T18:17:20Z</dcterms:created>
  <dcterms:modified xsi:type="dcterms:W3CDTF">2020-02-12T01:27:13Z</dcterms:modified>
</cp:coreProperties>
</file>